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99371222-D44A-432D-B39A-719B4F596ADA}" xr6:coauthVersionLast="46" xr6:coauthVersionMax="46" xr10:uidLastSave="{00000000-0000-0000-0000-000000000000}"/>
  <bookViews>
    <workbookView xWindow="-120" yWindow="-120" windowWidth="24240" windowHeight="13140" xr2:uid="{00000000-000D-0000-FFFF-FFFF00000000}"/>
  </bookViews>
  <sheets>
    <sheet name="目次" sheetId="20" r:id="rId1"/>
    <sheet name="6-1" sheetId="19" r:id="rId2"/>
    <sheet name="6-2" sheetId="18" r:id="rId3"/>
    <sheet name="6-3(Ⅰ) " sheetId="16" r:id="rId4"/>
    <sheet name="6-3(Ⅱ)" sheetId="17" r:id="rId5"/>
    <sheet name="6-4" sheetId="15" r:id="rId6"/>
    <sheet name="6-5" sheetId="14" r:id="rId7"/>
    <sheet name="6-6" sheetId="13" r:id="rId8"/>
    <sheet name="6-7" sheetId="12" r:id="rId9"/>
    <sheet name="6-8" sheetId="11" r:id="rId10"/>
    <sheet name="6-9" sheetId="10" r:id="rId11"/>
    <sheet name="6-10" sheetId="9" r:id="rId12"/>
    <sheet name="6-11" sheetId="8" r:id="rId13"/>
    <sheet name="6-12" sheetId="7" r:id="rId14"/>
    <sheet name="6-13" sheetId="6" r:id="rId15"/>
    <sheet name="6-14" sheetId="5" r:id="rId16"/>
    <sheet name="6-15" sheetId="4" r:id="rId17"/>
  </sheets>
  <definedNames>
    <definedName name="_xlnm._FilterDatabase" localSheetId="16" hidden="1">'6-15'!$U$155:$U$203</definedName>
    <definedName name="_xlnm._FilterDatabase" localSheetId="7" hidden="1">'6-6'!$B$1:$B$457</definedName>
  </definedNames>
  <calcPr calcId="191029"/>
</workbook>
</file>

<file path=xl/calcChain.xml><?xml version="1.0" encoding="utf-8"?>
<calcChain xmlns="http://schemas.openxmlformats.org/spreadsheetml/2006/main">
  <c r="P12" i="19" l="1"/>
  <c r="Q12" i="19"/>
  <c r="C19" i="19"/>
  <c r="L19" i="19"/>
  <c r="C20" i="19"/>
  <c r="L20" i="19"/>
  <c r="C21" i="19"/>
  <c r="L21" i="19"/>
  <c r="C22" i="19"/>
  <c r="L22" i="19"/>
  <c r="C23" i="19"/>
  <c r="L23" i="19"/>
  <c r="C24" i="19"/>
  <c r="L24" i="19"/>
  <c r="C26" i="19"/>
  <c r="L26" i="19"/>
  <c r="C27" i="19"/>
  <c r="L27" i="19"/>
  <c r="C28" i="19"/>
  <c r="L28" i="19"/>
  <c r="C29" i="19"/>
  <c r="L29" i="19"/>
  <c r="C30" i="19"/>
  <c r="L30" i="19"/>
  <c r="C32" i="19"/>
  <c r="L32" i="19"/>
  <c r="C33" i="19"/>
  <c r="L33" i="19"/>
  <c r="C34" i="19"/>
  <c r="L34" i="19"/>
  <c r="C35" i="19"/>
  <c r="C36" i="19"/>
  <c r="C38" i="19"/>
  <c r="C39" i="19"/>
  <c r="C40" i="19"/>
  <c r="C41" i="19"/>
  <c r="C42" i="19"/>
  <c r="C44" i="19"/>
  <c r="C45" i="19"/>
  <c r="C46" i="19"/>
  <c r="C47" i="19"/>
  <c r="C48" i="19"/>
  <c r="C50" i="19"/>
  <c r="L50" i="19"/>
  <c r="C51" i="19"/>
  <c r="L51" i="19"/>
  <c r="C52" i="19"/>
  <c r="L52" i="19"/>
  <c r="C53" i="19"/>
  <c r="L53" i="19"/>
  <c r="C54" i="19"/>
  <c r="L54" i="19"/>
  <c r="C58" i="19"/>
  <c r="L58" i="19"/>
  <c r="C60" i="19"/>
  <c r="L60" i="19"/>
  <c r="C64" i="19"/>
  <c r="L64" i="19"/>
  <c r="C66" i="19"/>
  <c r="L66" i="19"/>
  <c r="C70" i="19"/>
  <c r="L70" i="19"/>
  <c r="P71" i="19"/>
  <c r="Q71" i="19"/>
  <c r="P72" i="19"/>
  <c r="Q72" i="19"/>
  <c r="P74" i="19"/>
  <c r="Q74" i="19"/>
  <c r="P77" i="19"/>
  <c r="Q77" i="19"/>
  <c r="L238" i="15" l="1"/>
  <c r="L395" i="15"/>
  <c r="L551" i="15"/>
  <c r="L225" i="14"/>
  <c r="V80" i="13"/>
  <c r="V156" i="13"/>
  <c r="V232" i="13"/>
  <c r="V309" i="13"/>
  <c r="K385" i="13"/>
</calcChain>
</file>

<file path=xl/sharedStrings.xml><?xml version="1.0" encoding="utf-8"?>
<sst xmlns="http://schemas.openxmlformats.org/spreadsheetml/2006/main" count="6560" uniqueCount="1157">
  <si>
    <t>生産額</t>
  </si>
  <si>
    <t>付加価値額</t>
  </si>
  <si>
    <t>従業者数</t>
  </si>
  <si>
    <t>葵</t>
  </si>
  <si>
    <t>辻</t>
  </si>
  <si>
    <t>楠</t>
  </si>
  <si>
    <t>柳</t>
  </si>
  <si>
    <t>栄</t>
  </si>
  <si>
    <t>宝</t>
  </si>
  <si>
    <t>緑</t>
  </si>
  <si>
    <t>原</t>
  </si>
  <si>
    <t>篠原</t>
  </si>
  <si>
    <t>滝ノ水</t>
  </si>
  <si>
    <t>浦里</t>
  </si>
  <si>
    <t>平子</t>
  </si>
  <si>
    <t>鳴海東部</t>
  </si>
  <si>
    <t>常安</t>
  </si>
  <si>
    <t>大清水</t>
  </si>
  <si>
    <t>徳重</t>
  </si>
  <si>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</si>
  <si>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</si>
  <si>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</si>
  <si>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</si>
  <si>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</si>
  <si>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</si>
  <si>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</si>
  <si>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</si>
  <si>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</si>
  <si>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</si>
  <si>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</si>
  <si>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</si>
  <si>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</si>
  <si>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</si>
  <si>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</si>
  <si>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</si>
  <si>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</si>
  <si>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</si>
  <si>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</si>
  <si>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</si>
  <si>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</si>
  <si>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</si>
  <si>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</si>
  <si>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</si>
  <si>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</si>
  <si>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</si>
  <si>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</si>
  <si>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</si>
  <si>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</si>
  <si>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</si>
  <si>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</si>
  <si>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</si>
  <si>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</si>
  <si>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</si>
  <si>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</si>
  <si>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</si>
  <si>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植田</t>
  </si>
  <si>
    <t>植田南</t>
  </si>
  <si>
    <t>植田北</t>
  </si>
  <si>
    <t>大坪</t>
  </si>
  <si>
    <t>八事東</t>
  </si>
  <si>
    <t>表山</t>
  </si>
  <si>
    <t>天白</t>
  </si>
  <si>
    <t>山根</t>
  </si>
  <si>
    <t>しまだ</t>
  </si>
  <si>
    <t>高坂</t>
  </si>
  <si>
    <t>相生</t>
  </si>
  <si>
    <t>野並</t>
  </si>
  <si>
    <t>片平</t>
  </si>
  <si>
    <t>千種区</t>
  </si>
  <si>
    <t>千種</t>
  </si>
  <si>
    <t>千石</t>
  </si>
  <si>
    <t>内山</t>
  </si>
  <si>
    <t>大和</t>
  </si>
  <si>
    <t>上野</t>
  </si>
  <si>
    <t>高見</t>
  </si>
  <si>
    <t>春岡</t>
  </si>
  <si>
    <t>田代</t>
  </si>
  <si>
    <t>東山</t>
  </si>
  <si>
    <t>見付</t>
  </si>
  <si>
    <t>星ケ丘</t>
  </si>
  <si>
    <t>自由ケ丘</t>
  </si>
  <si>
    <t>富士見台</t>
  </si>
  <si>
    <t>宮根</t>
  </si>
  <si>
    <t>千代田橋</t>
  </si>
  <si>
    <t>東区</t>
  </si>
  <si>
    <t>東桜</t>
  </si>
  <si>
    <t>山吹</t>
  </si>
  <si>
    <t>東白壁</t>
  </si>
  <si>
    <t>筒井</t>
  </si>
  <si>
    <t>旭丘</t>
  </si>
  <si>
    <t>明倫</t>
  </si>
  <si>
    <t>矢田</t>
  </si>
  <si>
    <t>砂田橋</t>
  </si>
  <si>
    <t>北区</t>
  </si>
  <si>
    <t>六郷</t>
  </si>
  <si>
    <t>六郷北</t>
  </si>
  <si>
    <t>飯田</t>
  </si>
  <si>
    <t>宮前</t>
  </si>
  <si>
    <t>名北</t>
  </si>
  <si>
    <t>杉村</t>
  </si>
  <si>
    <t>大杉</t>
  </si>
  <si>
    <t>清水</t>
  </si>
  <si>
    <t>金城</t>
  </si>
  <si>
    <t>東志賀</t>
  </si>
  <si>
    <t>城北</t>
  </si>
  <si>
    <t>光城</t>
  </si>
  <si>
    <t>川中</t>
  </si>
  <si>
    <t>味鋺</t>
  </si>
  <si>
    <t>西味鋺</t>
  </si>
  <si>
    <t>如意</t>
  </si>
  <si>
    <t>楠西</t>
  </si>
  <si>
    <t>西区</t>
  </si>
  <si>
    <t>那古野</t>
  </si>
  <si>
    <t>幅下</t>
  </si>
  <si>
    <t>江西</t>
  </si>
  <si>
    <t>城西</t>
  </si>
  <si>
    <t>榎</t>
  </si>
  <si>
    <t>南押切</t>
  </si>
  <si>
    <t>栄生</t>
  </si>
  <si>
    <t>枇杷島</t>
  </si>
  <si>
    <t>児玉</t>
  </si>
  <si>
    <t>上名古屋</t>
  </si>
  <si>
    <t>庄内</t>
  </si>
  <si>
    <t>稲生</t>
  </si>
  <si>
    <t>山田</t>
  </si>
  <si>
    <t>平田</t>
  </si>
  <si>
    <t>比良</t>
  </si>
  <si>
    <t>大野木</t>
  </si>
  <si>
    <t>浮野</t>
  </si>
  <si>
    <t>比良西</t>
  </si>
  <si>
    <t>中小田井</t>
  </si>
  <si>
    <t>中村区</t>
  </si>
  <si>
    <t>日比津</t>
  </si>
  <si>
    <t>諏訪</t>
  </si>
  <si>
    <t>稲葉地</t>
  </si>
  <si>
    <t>稲西</t>
  </si>
  <si>
    <t>中村</t>
  </si>
  <si>
    <t>豊臣</t>
  </si>
  <si>
    <t>本陣</t>
  </si>
  <si>
    <t>則武</t>
  </si>
  <si>
    <t>亀島</t>
  </si>
  <si>
    <t>新明</t>
  </si>
  <si>
    <t>六反</t>
  </si>
  <si>
    <t>牧野</t>
  </si>
  <si>
    <t>米野</t>
  </si>
  <si>
    <t>日吉</t>
  </si>
  <si>
    <t>千成</t>
  </si>
  <si>
    <t>岩塚</t>
  </si>
  <si>
    <t>八社</t>
  </si>
  <si>
    <t>中区</t>
  </si>
  <si>
    <t>名城</t>
  </si>
  <si>
    <t>御園</t>
  </si>
  <si>
    <t>新栄</t>
  </si>
  <si>
    <t>千早</t>
  </si>
  <si>
    <t>老松</t>
  </si>
  <si>
    <t>大須</t>
  </si>
  <si>
    <t>松原</t>
  </si>
  <si>
    <t>橘</t>
  </si>
  <si>
    <t>平和</t>
  </si>
  <si>
    <t>正木</t>
  </si>
  <si>
    <t>昭和区</t>
  </si>
  <si>
    <t>松栄</t>
  </si>
  <si>
    <t>御器所</t>
  </si>
  <si>
    <t>村雲</t>
  </si>
  <si>
    <t>白金</t>
  </si>
  <si>
    <t>鶴舞</t>
  </si>
  <si>
    <t>吹上</t>
  </si>
  <si>
    <t>広路</t>
  </si>
  <si>
    <t>川原</t>
  </si>
  <si>
    <t>伊勝</t>
  </si>
  <si>
    <t>滝川</t>
  </si>
  <si>
    <t>八事</t>
  </si>
  <si>
    <t>瑞穂区</t>
  </si>
  <si>
    <t>高田</t>
  </si>
  <si>
    <t>堀田</t>
  </si>
  <si>
    <t>穂波</t>
  </si>
  <si>
    <t>井戸田</t>
  </si>
  <si>
    <t>瑞穂</t>
  </si>
  <si>
    <t>豊岡</t>
  </si>
  <si>
    <t>弥富</t>
  </si>
  <si>
    <t>中根</t>
  </si>
  <si>
    <t>陽明</t>
  </si>
  <si>
    <t>汐路</t>
  </si>
  <si>
    <t>熱田区</t>
  </si>
  <si>
    <t>高蔵</t>
  </si>
  <si>
    <t>旗屋</t>
  </si>
  <si>
    <t>白鳥</t>
  </si>
  <si>
    <t>千年</t>
  </si>
  <si>
    <t>船方</t>
  </si>
  <si>
    <t>野立</t>
  </si>
  <si>
    <t>大宝</t>
  </si>
  <si>
    <t>中川区</t>
  </si>
  <si>
    <t>野田</t>
  </si>
  <si>
    <t>常磐</t>
  </si>
  <si>
    <t>愛知</t>
  </si>
  <si>
    <t>広見</t>
  </si>
  <si>
    <t>露橋</t>
  </si>
  <si>
    <t>八熊</t>
  </si>
  <si>
    <t>八幡</t>
  </si>
  <si>
    <t>玉川</t>
  </si>
  <si>
    <t>昭和橋</t>
  </si>
  <si>
    <t>荒子</t>
  </si>
  <si>
    <t>中島</t>
  </si>
  <si>
    <t>西中島</t>
  </si>
  <si>
    <t>正色</t>
  </si>
  <si>
    <t>五反田</t>
  </si>
  <si>
    <t>豊治</t>
  </si>
  <si>
    <t>戸田</t>
  </si>
  <si>
    <t>春田</t>
  </si>
  <si>
    <t>明正</t>
  </si>
  <si>
    <t>千音寺</t>
  </si>
  <si>
    <t>赤星</t>
  </si>
  <si>
    <t>万場</t>
  </si>
  <si>
    <t>長須賀</t>
  </si>
  <si>
    <t>西前田</t>
  </si>
  <si>
    <t>港区</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</si>
  <si>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</si>
  <si>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</si>
  <si>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</si>
  <si>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</si>
  <si>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</si>
  <si>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</si>
  <si>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</si>
  <si>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</si>
  <si>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</si>
  <si>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</si>
  <si>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</si>
  <si>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</si>
  <si>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</si>
  <si>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</si>
  <si>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</si>
  <si>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</si>
  <si>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</si>
  <si>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</si>
  <si>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</si>
  <si>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南区</t>
  </si>
  <si>
    <t>明治</t>
  </si>
  <si>
    <t>伝馬</t>
  </si>
  <si>
    <t>豊田</t>
  </si>
  <si>
    <t>道徳</t>
  </si>
  <si>
    <t>呼続</t>
  </si>
  <si>
    <t>大磯</t>
  </si>
  <si>
    <t>桜</t>
  </si>
  <si>
    <t>菊住</t>
  </si>
  <si>
    <t>春日野</t>
  </si>
  <si>
    <t>笠寺</t>
  </si>
  <si>
    <t>星崎</t>
  </si>
  <si>
    <t>笠東</t>
  </si>
  <si>
    <t>大生</t>
  </si>
  <si>
    <t>宝南</t>
  </si>
  <si>
    <t>白水</t>
  </si>
  <si>
    <t>千鳥</t>
  </si>
  <si>
    <t>柴田</t>
  </si>
  <si>
    <t>守山区</t>
  </si>
  <si>
    <t>小幡</t>
  </si>
  <si>
    <t>大森</t>
  </si>
  <si>
    <t>苗代</t>
  </si>
  <si>
    <t>守山</t>
  </si>
  <si>
    <t>西城</t>
  </si>
  <si>
    <t>白沢</t>
  </si>
  <si>
    <t>小幡北</t>
  </si>
  <si>
    <t>大森北</t>
  </si>
  <si>
    <t>天子田</t>
  </si>
  <si>
    <t>廿軒家</t>
  </si>
  <si>
    <t>鳥羽見</t>
  </si>
  <si>
    <t>二城</t>
  </si>
  <si>
    <t>志段味西</t>
  </si>
  <si>
    <t>本地丘</t>
  </si>
  <si>
    <t>森孝東</t>
  </si>
  <si>
    <t>森孝西</t>
  </si>
  <si>
    <t>瀬古</t>
  </si>
  <si>
    <t>志段味東</t>
  </si>
  <si>
    <t>緑区</t>
  </si>
  <si>
    <t>鳴海</t>
  </si>
  <si>
    <t>相原</t>
  </si>
  <si>
    <t>旭出</t>
  </si>
  <si>
    <t>名東区</t>
  </si>
  <si>
    <t>天白区</t>
  </si>
  <si>
    <t>X</t>
  </si>
  <si>
    <t>1.　本表については、従業者数3人以下の事業所を含む全数の数値である。</t>
    <phoneticPr fontId="2"/>
  </si>
  <si>
    <t>2.　1事業所当たり生産額＝(生産額－内国消費税額)÷事業所数</t>
    <rPh sb="4" eb="7">
      <t>ジギョウショ</t>
    </rPh>
    <rPh sb="7" eb="8">
      <t>ア</t>
    </rPh>
    <rPh sb="10" eb="13">
      <t>セイサンガク</t>
    </rPh>
    <rPh sb="15" eb="17">
      <t>セイサン</t>
    </rPh>
    <rPh sb="17" eb="18">
      <t>ガク</t>
    </rPh>
    <rPh sb="19" eb="21">
      <t>ナイコク</t>
    </rPh>
    <rPh sb="21" eb="24">
      <t>ショウヒゼイ</t>
    </rPh>
    <rPh sb="24" eb="25">
      <t>ガク</t>
    </rPh>
    <rPh sb="27" eb="30">
      <t>ジギョウショ</t>
    </rPh>
    <rPh sb="30" eb="31">
      <t>スウ</t>
    </rPh>
    <phoneticPr fontId="2"/>
  </si>
  <si>
    <t>　(単位　金額万円)</t>
    <phoneticPr fontId="2"/>
  </si>
  <si>
    <t>学区</t>
    <phoneticPr fontId="2"/>
  </si>
  <si>
    <t>1事業所当たり</t>
    <phoneticPr fontId="2"/>
  </si>
  <si>
    <t>1事業所当たり</t>
    <phoneticPr fontId="2"/>
  </si>
  <si>
    <t>全市</t>
    <rPh sb="0" eb="1">
      <t>ゼン</t>
    </rPh>
    <phoneticPr fontId="2"/>
  </si>
  <si>
    <t>　(総務局企画部統計課)</t>
    <rPh sb="2" eb="4">
      <t>ソウム</t>
    </rPh>
    <rPh sb="4" eb="5">
      <t>キョク</t>
    </rPh>
    <rPh sb="5" eb="7">
      <t>キカク</t>
    </rPh>
    <rPh sb="7" eb="8">
      <t>ブ</t>
    </rPh>
    <rPh sb="8" eb="10">
      <t>トウケイ</t>
    </rPh>
    <rPh sb="10" eb="11">
      <t>カ</t>
    </rPh>
    <phoneticPr fontId="2"/>
  </si>
  <si>
    <t>者数・生産額等　(Ⅱ)</t>
    <phoneticPr fontId="2"/>
  </si>
  <si>
    <t>　6－15表(Ⅰ)の頭注参考</t>
    <rPh sb="5" eb="6">
      <t>ヒョウ</t>
    </rPh>
    <rPh sb="10" eb="12">
      <t>トウチュウ</t>
    </rPh>
    <rPh sb="12" eb="14">
      <t>サンコウ</t>
    </rPh>
    <phoneticPr fontId="2"/>
  </si>
  <si>
    <t>　(単位　金額万円)</t>
    <phoneticPr fontId="2"/>
  </si>
  <si>
    <t>1事業所当たり</t>
    <phoneticPr fontId="2"/>
  </si>
  <si>
    <t>学区</t>
    <phoneticPr fontId="2"/>
  </si>
  <si>
    <t>者数・生産額等　(Ⅲ)</t>
    <phoneticPr fontId="2"/>
  </si>
  <si>
    <t>　(単位　金額万円)</t>
    <phoneticPr fontId="2"/>
  </si>
  <si>
    <t>1事業所当たり</t>
    <phoneticPr fontId="2"/>
  </si>
  <si>
    <t>学区</t>
    <phoneticPr fontId="2"/>
  </si>
  <si>
    <r>
      <t>6</t>
    </r>
    <r>
      <rPr>
        <sz val="11"/>
        <rFont val="ＭＳ 明朝"/>
        <family val="1"/>
        <charset val="128"/>
      </rPr>
      <t>－15. 学区別事業所数・従業</t>
    </r>
    <rPh sb="6" eb="8">
      <t>ガック</t>
    </rPh>
    <rPh sb="8" eb="9">
      <t>ベツ</t>
    </rPh>
    <rPh sb="9" eb="12">
      <t>ジギョウショ</t>
    </rPh>
    <rPh sb="12" eb="13">
      <t>スウ</t>
    </rPh>
    <rPh sb="14" eb="15">
      <t>ジュウ</t>
    </rPh>
    <rPh sb="15" eb="16">
      <t>ギョウシャスウ</t>
    </rPh>
    <phoneticPr fontId="2"/>
  </si>
  <si>
    <t>者数・生産額等　(Ⅰ)</t>
    <phoneticPr fontId="2"/>
  </si>
  <si>
    <t>　注) 平成15年12月31日現在の学区による。ただし、中区は国勢統計区の区域を学区として集計した。</t>
    <rPh sb="1" eb="2">
      <t>チュウ</t>
    </rPh>
    <rPh sb="15" eb="17">
      <t>ゲンザイ</t>
    </rPh>
    <rPh sb="18" eb="20">
      <t>ガック</t>
    </rPh>
    <rPh sb="28" eb="30">
      <t>ナカク</t>
    </rPh>
    <rPh sb="31" eb="33">
      <t>コクセイ</t>
    </rPh>
    <rPh sb="33" eb="35">
      <t>トウケイ</t>
    </rPh>
    <rPh sb="35" eb="36">
      <t>ク</t>
    </rPh>
    <rPh sb="37" eb="39">
      <t>クイキ</t>
    </rPh>
    <rPh sb="40" eb="42">
      <t>ガック</t>
    </rPh>
    <rPh sb="45" eb="47">
      <t>シュウケイ</t>
    </rPh>
    <phoneticPr fontId="2"/>
  </si>
  <si>
    <t>小坂</t>
    <rPh sb="0" eb="2">
      <t>コサカ</t>
    </rPh>
    <phoneticPr fontId="2"/>
  </si>
  <si>
    <t>御剱</t>
    <rPh sb="1" eb="2">
      <t>ツルギ</t>
    </rPh>
    <phoneticPr fontId="2"/>
  </si>
  <si>
    <t>従業
者数</t>
    <rPh sb="3" eb="4">
      <t>シャ</t>
    </rPh>
    <rPh sb="4" eb="5">
      <t>スウ</t>
    </rPh>
    <phoneticPr fontId="2"/>
  </si>
  <si>
    <t>事業
所数</t>
    <rPh sb="0" eb="1">
      <t>コト</t>
    </rPh>
    <rPh sb="1" eb="2">
      <t>ギョウ</t>
    </rPh>
    <rPh sb="3" eb="4">
      <t>ショ</t>
    </rPh>
    <rPh sb="4" eb="5">
      <t>スウ</t>
    </rPh>
    <phoneticPr fontId="2"/>
  </si>
  <si>
    <t>製造品
出荷額等</t>
    <rPh sb="4" eb="6">
      <t>シュッカ</t>
    </rPh>
    <rPh sb="6" eb="7">
      <t>ガク</t>
    </rPh>
    <rPh sb="7" eb="8">
      <t>ナド</t>
    </rPh>
    <phoneticPr fontId="2"/>
  </si>
  <si>
    <t>原材料
使用額等</t>
    <rPh sb="4" eb="6">
      <t>シヨウ</t>
    </rPh>
    <rPh sb="6" eb="7">
      <t>ガク</t>
    </rPh>
    <rPh sb="7" eb="8">
      <t>ナド</t>
    </rPh>
    <phoneticPr fontId="2"/>
  </si>
  <si>
    <t>有形固定
資産投資額</t>
    <rPh sb="5" eb="7">
      <t>シサン</t>
    </rPh>
    <rPh sb="7" eb="9">
      <t>トウシ</t>
    </rPh>
    <rPh sb="9" eb="10">
      <t>ガク</t>
    </rPh>
    <phoneticPr fontId="2"/>
  </si>
  <si>
    <t>　(総務局企画部統計課)</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</si>
  <si>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</si>
  <si>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</si>
  <si>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</si>
  <si>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</si>
  <si>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</si>
  <si>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</si>
  <si>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</si>
  <si>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</si>
  <si>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</si>
  <si>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</si>
  <si>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</si>
  <si>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</si>
  <si>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</si>
  <si>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</si>
  <si>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</si>
  <si>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</si>
  <si>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</si>
  <si>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市</t>
  </si>
  <si>
    <t>全</t>
  </si>
  <si>
    <t>使 用 量</t>
  </si>
  <si>
    <t>面      積</t>
  </si>
  <si>
    <t>減</t>
  </si>
  <si>
    <t>増</t>
  </si>
  <si>
    <t>除却額</t>
  </si>
  <si>
    <t>取得額</t>
  </si>
  <si>
    <t>(土地を除く)</t>
  </si>
  <si>
    <t>運搬具・備品等</t>
  </si>
  <si>
    <t>機械・装置</t>
  </si>
  <si>
    <t>建物・構築物</t>
  </si>
  <si>
    <t>総額</t>
  </si>
  <si>
    <t>区  別</t>
  </si>
  <si>
    <t>工業用水</t>
  </si>
  <si>
    <t>延べ建築</t>
  </si>
  <si>
    <t>建築面積</t>
  </si>
  <si>
    <t>敷地面積</t>
  </si>
  <si>
    <t>建　設　仮　勘　定</t>
  </si>
  <si>
    <t>土　　　　　　地</t>
  </si>
  <si>
    <t>減価償却額</t>
  </si>
  <si>
    <t>取得額(土地を除く)</t>
  </si>
  <si>
    <t>区別</t>
  </si>
  <si>
    <t xml:space="preserve">平成15年12月31日  </t>
    <phoneticPr fontId="14"/>
  </si>
  <si>
    <r>
      <t>　(単位　金額万円、面積㎡、工業用水使用量m</t>
    </r>
    <r>
      <rPr>
        <vertAlign val="superscript"/>
        <sz val="8"/>
        <rFont val="ＭＳ 明朝"/>
        <family val="1"/>
        <charset val="128"/>
      </rPr>
      <t>3</t>
    </r>
    <r>
      <rPr>
        <sz val="8"/>
        <rFont val="ＭＳ 明朝"/>
        <family val="1"/>
        <charset val="128"/>
      </rPr>
      <t>／日)</t>
    </r>
  </si>
  <si>
    <t>工業用水使用量等　(従業者30人以上の事業所)</t>
  </si>
  <si>
    <r>
      <t>6</t>
    </r>
    <r>
      <rPr>
        <sz val="11"/>
        <rFont val="ＭＳ 明朝"/>
        <family val="1"/>
        <charset val="128"/>
      </rPr>
      <t>－14. 区別有形固定資産の増減・敷地面積・</t>
    </r>
    <phoneticPr fontId="17"/>
  </si>
  <si>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</si>
  <si>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</si>
  <si>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</si>
  <si>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</si>
  <si>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</si>
  <si>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</si>
  <si>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</si>
  <si>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</si>
  <si>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</si>
  <si>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</si>
  <si>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</si>
  <si>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</si>
  <si>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ｘ</t>
  </si>
  <si>
    <t>なめし革・同製品・毛皮製造業</t>
  </si>
  <si>
    <t>ゴム製品製造業</t>
  </si>
  <si>
    <t>プラスチック製品製造業(別掲を除く)</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</si>
  <si>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</si>
  <si>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</si>
  <si>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</si>
  <si>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</si>
  <si>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</si>
  <si>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</si>
  <si>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</si>
  <si>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</si>
  <si>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</si>
  <si>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14"/>
  </si>
  <si>
    <t>食料品製造業</t>
  </si>
  <si>
    <t>総数</t>
  </si>
  <si>
    <t>数</t>
  </si>
  <si>
    <t>総</t>
  </si>
  <si>
    <t>中分類</t>
    <phoneticPr fontId="14"/>
  </si>
  <si>
    <t>除く)</t>
  </si>
  <si>
    <t>備 品 等</t>
  </si>
  <si>
    <t>構築物</t>
  </si>
  <si>
    <t>(土地を</t>
  </si>
  <si>
    <t>運搬具・</t>
  </si>
  <si>
    <t>建物・</t>
  </si>
  <si>
    <t>　　産　　業　　中　　分　　類　　</t>
    <phoneticPr fontId="14"/>
  </si>
  <si>
    <t>産業</t>
    <phoneticPr fontId="14"/>
  </si>
  <si>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</si>
  <si>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</si>
  <si>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</si>
  <si>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17"/>
  </si>
  <si>
    <t>　注) その他には、常用労働者に対する退職金又は解雇予告手当を含む。</t>
  </si>
  <si>
    <t>緑　　区</t>
  </si>
  <si>
    <t>南　　区</t>
  </si>
  <si>
    <t>港　　区</t>
  </si>
  <si>
    <t>中　　区</t>
  </si>
  <si>
    <t>西　　区</t>
    <rPh sb="0" eb="1">
      <t>ニシ</t>
    </rPh>
    <phoneticPr fontId="14"/>
  </si>
  <si>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</si>
  <si>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</si>
  <si>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</si>
  <si>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</si>
  <si>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</si>
  <si>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</si>
  <si>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</si>
  <si>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</si>
  <si>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</si>
  <si>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</si>
  <si>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</si>
  <si>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</si>
  <si>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</si>
  <si>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</si>
  <si>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</si>
  <si>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</si>
  <si>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</si>
  <si>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17"/>
  </si>
  <si>
    <t>電子部品・デバイス製造業</t>
    <rPh sb="0" eb="2">
      <t>デンシ</t>
    </rPh>
    <rPh sb="2" eb="4">
      <t>ブヒン</t>
    </rPh>
    <rPh sb="9" eb="12">
      <t>セイゾウギョウ</t>
    </rPh>
    <phoneticPr fontId="5"/>
  </si>
  <si>
    <t>情報通信機械器具製造業</t>
    <rPh sb="0" eb="2">
      <t>ジョウホウ</t>
    </rPh>
    <rPh sb="2" eb="4">
      <t>ツウシン</t>
    </rPh>
    <rPh sb="4" eb="6">
      <t>キカイ</t>
    </rPh>
    <rPh sb="6" eb="8">
      <t>キグ</t>
    </rPh>
    <rPh sb="8" eb="11">
      <t>セイゾウギョウ</t>
    </rPh>
    <phoneticPr fontId="5"/>
  </si>
  <si>
    <t>総  数</t>
  </si>
  <si>
    <t>中分類</t>
    <rPh sb="0" eb="1">
      <t>チュウ</t>
    </rPh>
    <phoneticPr fontId="14"/>
  </si>
  <si>
    <t>使用額等</t>
  </si>
  <si>
    <t>原材料</t>
    <phoneticPr fontId="14"/>
  </si>
  <si>
    <t>現金給与総額</t>
  </si>
  <si>
    <t>産業中分類</t>
    <phoneticPr fontId="14"/>
  </si>
  <si>
    <t>　(単位　金額万円)</t>
  </si>
  <si>
    <r>
      <t>6</t>
    </r>
    <r>
      <rPr>
        <sz val="11"/>
        <rFont val="ＭＳ 明朝"/>
        <family val="1"/>
        <charset val="128"/>
      </rPr>
      <t>－11. 産業中分類別現金給与総額・原材料・</t>
    </r>
    <phoneticPr fontId="17"/>
  </si>
  <si>
    <t>西　　区</t>
  </si>
  <si>
    <t>全  市</t>
  </si>
  <si>
    <t>家族従業者</t>
  </si>
  <si>
    <t>修理料収入額</t>
  </si>
  <si>
    <t>加工賃収入額</t>
  </si>
  <si>
    <t>製造品出荷額</t>
  </si>
  <si>
    <t>個人事業主</t>
  </si>
  <si>
    <t>女</t>
  </si>
  <si>
    <t>男</t>
  </si>
  <si>
    <t>事業所数</t>
  </si>
  <si>
    <t>別</t>
  </si>
  <si>
    <t>区</t>
  </si>
  <si>
    <t>製造品出荷額等</t>
  </si>
  <si>
    <t>･  生 産 額 等　(従業者30人以上の事業所)</t>
  </si>
  <si>
    <r>
      <t>6</t>
    </r>
    <r>
      <rPr>
        <sz val="11"/>
        <rFont val="ＭＳ 明朝"/>
        <family val="1"/>
        <charset val="128"/>
      </rPr>
      <t>－10. 区 別 事 業 所 数 ・ 従 業 者 数</t>
    </r>
    <phoneticPr fontId="17"/>
  </si>
  <si>
    <t>09</t>
    <phoneticPr fontId="10"/>
  </si>
  <si>
    <t>中分類</t>
    <rPh sb="0" eb="1">
      <t>チュウ</t>
    </rPh>
    <phoneticPr fontId="10"/>
  </si>
  <si>
    <t>産業中分類</t>
    <phoneticPr fontId="10"/>
  </si>
  <si>
    <t>産業</t>
    <phoneticPr fontId="10"/>
  </si>
  <si>
    <t xml:space="preserve">平成15年12月31日  </t>
    <phoneticPr fontId="10"/>
  </si>
  <si>
    <t>者 数 ・ 生 産 額 等　(従業者30人以上の事業所)</t>
  </si>
  <si>
    <r>
      <t>6</t>
    </r>
    <r>
      <rPr>
        <sz val="11"/>
        <rFont val="ＭＳ 明朝"/>
        <family val="1"/>
        <charset val="128"/>
      </rPr>
      <t>－9. 産 業 中 分 類 別 事 業 所 数 ・ 従 業</t>
    </r>
  </si>
  <si>
    <t>　（総務局企画部統計課）</t>
  </si>
  <si>
    <t>－</t>
  </si>
  <si>
    <t>電子部品・デバイス製造業</t>
  </si>
  <si>
    <t>情報通信機械器具製造業</t>
  </si>
  <si>
    <t>天　　　　　白　　　　　区</t>
    <rPh sb="0" eb="7">
      <t>テンパク</t>
    </rPh>
    <rPh sb="12" eb="13">
      <t>チクサク</t>
    </rPh>
    <phoneticPr fontId="8"/>
  </si>
  <si>
    <t>緑　　　　　　　　　　　区</t>
    <rPh sb="0" eb="1">
      <t>ミドリ</t>
    </rPh>
    <rPh sb="12" eb="13">
      <t>チクサク</t>
    </rPh>
    <phoneticPr fontId="8"/>
  </si>
  <si>
    <t>名　　　　　東　　　　　区</t>
    <rPh sb="0" eb="7">
      <t>メイトウ</t>
    </rPh>
    <rPh sb="12" eb="13">
      <t>チクサク</t>
    </rPh>
    <phoneticPr fontId="8"/>
  </si>
  <si>
    <t>守　　　　　山　　　　　区</t>
    <rPh sb="0" eb="1">
      <t>マモ</t>
    </rPh>
    <rPh sb="1" eb="13">
      <t>チクサク</t>
    </rPh>
    <phoneticPr fontId="8"/>
  </si>
  <si>
    <t>常用労働者</t>
    <rPh sb="0" eb="2">
      <t>ジョウヨウ</t>
    </rPh>
    <rPh sb="2" eb="5">
      <t>ロウドウシャ</t>
    </rPh>
    <phoneticPr fontId="8"/>
  </si>
  <si>
    <t>付加価値額</t>
    <rPh sb="0" eb="2">
      <t>フカ</t>
    </rPh>
    <rPh sb="2" eb="4">
      <t>カチ</t>
    </rPh>
    <rPh sb="4" eb="5">
      <t>ガク</t>
    </rPh>
    <phoneticPr fontId="8"/>
  </si>
  <si>
    <t>うち</t>
    <phoneticPr fontId="8"/>
  </si>
  <si>
    <t>女</t>
    <rPh sb="0" eb="1">
      <t>オンナ</t>
    </rPh>
    <phoneticPr fontId="8"/>
  </si>
  <si>
    <t>男</t>
    <rPh sb="0" eb="1">
      <t>オトコ</t>
    </rPh>
    <phoneticPr fontId="8"/>
  </si>
  <si>
    <t>産業中分類　　</t>
    <rPh sb="0" eb="2">
      <t>サンギョウ</t>
    </rPh>
    <rPh sb="2" eb="3">
      <t>チュウ</t>
    </rPh>
    <rPh sb="3" eb="5">
      <t>ブンルイ</t>
    </rPh>
    <phoneticPr fontId="8"/>
  </si>
  <si>
    <t>製造品
出荷額等</t>
    <rPh sb="0" eb="3">
      <t>セイゾウヒン</t>
    </rPh>
    <rPh sb="4" eb="6">
      <t>シュッカ</t>
    </rPh>
    <rPh sb="6" eb="7">
      <t>ガク</t>
    </rPh>
    <rPh sb="7" eb="8">
      <t>トウ</t>
    </rPh>
    <phoneticPr fontId="8"/>
  </si>
  <si>
    <t>従業者数</t>
    <phoneticPr fontId="8"/>
  </si>
  <si>
    <t>製造品出荷額等 (従業者3人以下の事業所) (Ⅳ)</t>
    <phoneticPr fontId="8"/>
  </si>
  <si>
    <r>
      <t>6</t>
    </r>
    <r>
      <rPr>
        <sz val="11"/>
        <color indexed="8"/>
        <rFont val="ＭＳ 明朝"/>
        <family val="1"/>
        <charset val="128"/>
      </rPr>
      <t>－8.  区別、産業中分類別事業所数・従業者数・</t>
    </r>
    <rPh sb="6" eb="8">
      <t>クベツ</t>
    </rPh>
    <rPh sb="9" eb="11">
      <t>サンギョウ</t>
    </rPh>
    <rPh sb="11" eb="12">
      <t>チュウ</t>
    </rPh>
    <rPh sb="12" eb="14">
      <t>ブンルイ</t>
    </rPh>
    <rPh sb="14" eb="15">
      <t>ベツ</t>
    </rPh>
    <rPh sb="15" eb="18">
      <t>ジギョウショ</t>
    </rPh>
    <rPh sb="18" eb="19">
      <t>スウ</t>
    </rPh>
    <rPh sb="20" eb="21">
      <t>ジュウ</t>
    </rPh>
    <rPh sb="21" eb="24">
      <t>ギョウシャスウ</t>
    </rPh>
    <phoneticPr fontId="17"/>
  </si>
  <si>
    <t>南　　　　　　　　　　　区</t>
    <rPh sb="0" eb="1">
      <t>ミナミ</t>
    </rPh>
    <rPh sb="12" eb="13">
      <t>チクサク</t>
    </rPh>
    <phoneticPr fontId="8"/>
  </si>
  <si>
    <t>中　　　　　川　　　　　区</t>
    <rPh sb="0" eb="7">
      <t>ナカガワ</t>
    </rPh>
    <rPh sb="12" eb="13">
      <t>チクサク</t>
    </rPh>
    <phoneticPr fontId="8"/>
  </si>
  <si>
    <t>港　　　　　　　　　　　区</t>
    <rPh sb="0" eb="1">
      <t>ミナト</t>
    </rPh>
    <rPh sb="7" eb="13">
      <t>チクサク</t>
    </rPh>
    <phoneticPr fontId="8"/>
  </si>
  <si>
    <t>熱　　　　　田　　　　　区</t>
    <rPh sb="0" eb="1">
      <t>アツ</t>
    </rPh>
    <rPh sb="1" eb="13">
      <t>チクサク</t>
    </rPh>
    <phoneticPr fontId="8"/>
  </si>
  <si>
    <t>製造品出荷額等 (従業者3人以下の事業所) (Ⅲ)</t>
    <phoneticPr fontId="8"/>
  </si>
  <si>
    <t>瑞　　　　　穂　　　　　区</t>
    <rPh sb="0" eb="7">
      <t>ミズホ</t>
    </rPh>
    <rPh sb="12" eb="13">
      <t>チクサク</t>
    </rPh>
    <phoneticPr fontId="8"/>
  </si>
  <si>
    <t>中　　　　　　　　　　　区</t>
    <rPh sb="0" eb="1">
      <t>ナカ</t>
    </rPh>
    <rPh sb="12" eb="13">
      <t>チクサク</t>
    </rPh>
    <phoneticPr fontId="8"/>
  </si>
  <si>
    <t>昭　　　　　和　　　　　区</t>
    <rPh sb="0" eb="7">
      <t>ショウワ</t>
    </rPh>
    <rPh sb="12" eb="13">
      <t>チクサク</t>
    </rPh>
    <phoneticPr fontId="8"/>
  </si>
  <si>
    <t>中　　　　　村　　　　　区</t>
    <rPh sb="0" eb="1">
      <t>ナカ</t>
    </rPh>
    <rPh sb="1" eb="13">
      <t>チクサク</t>
    </rPh>
    <phoneticPr fontId="8"/>
  </si>
  <si>
    <t>製造品出荷額等 (従業者3人以下の事業所) (Ⅱ)</t>
    <phoneticPr fontId="8"/>
  </si>
  <si>
    <t>西　　　　　　　　　　　区</t>
    <rPh sb="0" eb="1">
      <t>ニシ</t>
    </rPh>
    <rPh sb="12" eb="13">
      <t>チクサク</t>
    </rPh>
    <phoneticPr fontId="8"/>
  </si>
  <si>
    <t>東　　　　　　　　　　　区</t>
    <rPh sb="0" eb="1">
      <t>ヒガシ</t>
    </rPh>
    <rPh sb="12" eb="13">
      <t>チクサク</t>
    </rPh>
    <phoneticPr fontId="8"/>
  </si>
  <si>
    <t>北　　　　　　　　　　　区</t>
    <rPh sb="0" eb="1">
      <t>キタ</t>
    </rPh>
    <rPh sb="7" eb="13">
      <t>チクサク</t>
    </rPh>
    <phoneticPr fontId="8"/>
  </si>
  <si>
    <t>千　　　　　種　　　　　区</t>
    <rPh sb="0" eb="13">
      <t>チクサク</t>
    </rPh>
    <phoneticPr fontId="8"/>
  </si>
  <si>
    <t>製造品出荷額等 (従業者3人以下の事業所) (Ⅰ)</t>
    <phoneticPr fontId="8"/>
  </si>
  <si>
    <t>使用額等</t>
    <rPh sb="0" eb="2">
      <t>シヨウ</t>
    </rPh>
    <rPh sb="2" eb="3">
      <t>ガク</t>
    </rPh>
    <rPh sb="3" eb="4">
      <t>トウ</t>
    </rPh>
    <phoneticPr fontId="8"/>
  </si>
  <si>
    <t>収入額</t>
    <rPh sb="0" eb="2">
      <t>シュウニュウ</t>
    </rPh>
    <rPh sb="2" eb="3">
      <t>ガク</t>
    </rPh>
    <phoneticPr fontId="8"/>
  </si>
  <si>
    <t>出荷額</t>
    <rPh sb="0" eb="2">
      <t>シュッカ</t>
    </rPh>
    <rPh sb="2" eb="3">
      <t>ガク</t>
    </rPh>
    <phoneticPr fontId="8"/>
  </si>
  <si>
    <t>修理料</t>
    <rPh sb="0" eb="2">
      <t>シュウリ</t>
    </rPh>
    <rPh sb="2" eb="3">
      <t>リョウ</t>
    </rPh>
    <phoneticPr fontId="8"/>
  </si>
  <si>
    <t>加工賃</t>
    <rPh sb="0" eb="3">
      <t>カコウチン</t>
    </rPh>
    <phoneticPr fontId="8"/>
  </si>
  <si>
    <t>製造品</t>
    <rPh sb="0" eb="3">
      <t>セイゾウヒン</t>
    </rPh>
    <phoneticPr fontId="8"/>
  </si>
  <si>
    <t>総額</t>
    <rPh sb="0" eb="2">
      <t>ソウガク</t>
    </rPh>
    <phoneticPr fontId="8"/>
  </si>
  <si>
    <t>産業中分類　　</t>
    <rPh sb="2" eb="3">
      <t>チュウ</t>
    </rPh>
    <phoneticPr fontId="8"/>
  </si>
  <si>
    <t>現金給与総額</t>
    <rPh sb="0" eb="2">
      <t>ゲンキン</t>
    </rPh>
    <rPh sb="2" eb="4">
      <t>キュウヨ</t>
    </rPh>
    <rPh sb="4" eb="6">
      <t>ソウガク</t>
    </rPh>
    <phoneticPr fontId="8"/>
  </si>
  <si>
    <t>個人事業主・家族従業者</t>
    <rPh sb="0" eb="2">
      <t>コジン</t>
    </rPh>
    <rPh sb="2" eb="5">
      <t>ジギョウヌシ</t>
    </rPh>
    <rPh sb="6" eb="8">
      <t>カゾク</t>
    </rPh>
    <rPh sb="8" eb="10">
      <t>ジュウギョウ</t>
    </rPh>
    <rPh sb="10" eb="11">
      <t>シャ</t>
    </rPh>
    <phoneticPr fontId="8"/>
  </si>
  <si>
    <t>原材料</t>
    <rPh sb="0" eb="3">
      <t>ゲンザイリョウ</t>
    </rPh>
    <phoneticPr fontId="8"/>
  </si>
  <si>
    <t>製造品出荷額等</t>
    <rPh sb="0" eb="3">
      <t>セイゾウヒン</t>
    </rPh>
    <rPh sb="3" eb="5">
      <t>シュッカ</t>
    </rPh>
    <rPh sb="5" eb="6">
      <t>ガク</t>
    </rPh>
    <rPh sb="6" eb="7">
      <t>トウ</t>
    </rPh>
    <phoneticPr fontId="8"/>
  </si>
  <si>
    <t>平成15年12月31日</t>
    <phoneticPr fontId="8"/>
  </si>
  <si>
    <t>　6－1表頭注2参照。</t>
  </si>
  <si>
    <r>
      <t>6</t>
    </r>
    <r>
      <rPr>
        <sz val="11"/>
        <color indexed="8"/>
        <rFont val="ＭＳ 明朝"/>
        <family val="1"/>
        <charset val="128"/>
      </rPr>
      <t>－7.  平成15年の工業　(従業者3人以下の事業所) ［総括表］</t>
    </r>
    <rPh sb="6" eb="8">
      <t>ヘイセイ</t>
    </rPh>
    <rPh sb="10" eb="11">
      <t>ネン</t>
    </rPh>
    <rPh sb="12" eb="14">
      <t>コウギョウ</t>
    </rPh>
    <rPh sb="16" eb="18">
      <t>ジュウギョウ</t>
    </rPh>
    <rPh sb="18" eb="19">
      <t>シャ</t>
    </rPh>
    <rPh sb="19" eb="21">
      <t>３ニン</t>
    </rPh>
    <rPh sb="21" eb="23">
      <t>イカ</t>
    </rPh>
    <rPh sb="24" eb="27">
      <t>ジギョウショ</t>
    </rPh>
    <rPh sb="30" eb="32">
      <t>ソウカツ</t>
    </rPh>
    <rPh sb="32" eb="33">
      <t>ヒョウ</t>
    </rPh>
    <phoneticPr fontId="17"/>
  </si>
  <si>
    <t>他に分類されないその他の製造業</t>
  </si>
  <si>
    <t>を除く）</t>
  </si>
  <si>
    <t>情報記録物製造業（新聞，書籍等の印刷物</t>
  </si>
  <si>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</si>
  <si>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</si>
  <si>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</si>
  <si>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</si>
  <si>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</si>
  <si>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</si>
  <si>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</si>
  <si>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</si>
  <si>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</si>
  <si>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ボタン製造業</t>
  </si>
  <si>
    <t>造花・装飾用羽毛製造業</t>
  </si>
  <si>
    <t>除く）</t>
  </si>
  <si>
    <t>装身具・装飾品製造業（貴金属・宝石製を</t>
  </si>
  <si>
    <t>他に分類されない事務用品製造業</t>
  </si>
  <si>
    <t>毛筆・絵画用品製造業（鉛筆を除く)</t>
  </si>
  <si>
    <t>運動用具製造業</t>
  </si>
  <si>
    <t>人形製造業</t>
  </si>
  <si>
    <t>娯楽用具・がん具製造業（人形，児童乗物</t>
  </si>
  <si>
    <t>出荷額等</t>
  </si>
  <si>
    <t>労働者</t>
  </si>
  <si>
    <t>所数</t>
  </si>
  <si>
    <t>うち常用</t>
  </si>
  <si>
    <t>原 材 料</t>
  </si>
  <si>
    <t>製 造 品</t>
  </si>
  <si>
    <t>従　業　者　数</t>
  </si>
  <si>
    <t>事業</t>
  </si>
  <si>
    <t>産業細分類</t>
  </si>
  <si>
    <t>　6－6表(Ⅰ)の頭注参照。</t>
  </si>
  <si>
    <r>
      <t>6</t>
    </r>
    <r>
      <rPr>
        <sz val="11"/>
        <rFont val="ＭＳ 明朝"/>
        <family val="1"/>
        <charset val="128"/>
      </rPr>
      <t>－6. 産業細分類別事業所数・従業者数・生産額等　(従業者4人以上の事業所)　(Ⅵ)</t>
    </r>
    <phoneticPr fontId="17"/>
  </si>
  <si>
    <t>その他の楽器・楽器部品・同材料製造業</t>
  </si>
  <si>
    <t>コネクタ・スイッチ・リレー製造業</t>
  </si>
  <si>
    <t>ギター製造業</t>
  </si>
  <si>
    <t>音響部品・磁気ヘッド・小形モータ製造業</t>
  </si>
  <si>
    <t>その他の貴金属製品製造業</t>
  </si>
  <si>
    <t>造業</t>
  </si>
  <si>
    <t>製造業</t>
  </si>
  <si>
    <t>抵抗器・コンデンサ・変成器・複合部品製</t>
  </si>
  <si>
    <t>貴金属・宝石製装身具（ジュエリー）製品</t>
  </si>
  <si>
    <t>その他の附属装置製造業</t>
  </si>
  <si>
    <t>時計側製造業</t>
  </si>
  <si>
    <t>時計・同部分品製造業（時計側を除く）</t>
  </si>
  <si>
    <t>印刷装置製造業</t>
  </si>
  <si>
    <t>パーソナルコンピュータ製造業</t>
  </si>
  <si>
    <t>眼鏡製造業（枠を含む)</t>
  </si>
  <si>
    <t>写真機・同附属品製造業</t>
  </si>
  <si>
    <t>その他の通信機械器具・同関連機械器具製</t>
  </si>
  <si>
    <t>理化学機械器具製造業</t>
  </si>
  <si>
    <t>交通信号保安装置製造業</t>
  </si>
  <si>
    <t>歯科材料製造業</t>
  </si>
  <si>
    <t>電気音響機械器具製造業</t>
  </si>
  <si>
    <t>医療用品製造業</t>
  </si>
  <si>
    <t>有線通信機械器具製造業</t>
  </si>
  <si>
    <t>歯科用機械器具製造業</t>
  </si>
  <si>
    <t>医療用機械器具製造業</t>
  </si>
  <si>
    <t>測量機械器具製造業</t>
  </si>
  <si>
    <t>他に分類されない電気機械器具製造業</t>
  </si>
  <si>
    <t>医療用計測器製造業</t>
  </si>
  <si>
    <t>機製造業</t>
  </si>
  <si>
    <t>その他の計量器・測定器・分析機器・試験</t>
  </si>
  <si>
    <t>工業計器製造業</t>
  </si>
  <si>
    <t>試験機製造業</t>
  </si>
  <si>
    <t>電気計測器製造業（別掲を除く）</t>
  </si>
  <si>
    <t>精密測定器製造業</t>
  </si>
  <si>
    <t>その他の電子応用装置製造業</t>
  </si>
  <si>
    <t>圧力計・流量計・液面計等製造業</t>
  </si>
  <si>
    <t>医療用電子応用装置製造業</t>
  </si>
  <si>
    <t>はかり製造業</t>
  </si>
  <si>
    <t>ビデオ機器製造業</t>
  </si>
  <si>
    <t>体積計製造業</t>
  </si>
  <si>
    <t>電気照明器具製造業</t>
  </si>
  <si>
    <t>電球製造業</t>
  </si>
  <si>
    <t>その他の民生用電気機械器具製造業</t>
  </si>
  <si>
    <t>他に分類されない輸送用機械器具製造業</t>
  </si>
  <si>
    <t>衣料衛生関連機器製造業</t>
  </si>
  <si>
    <t>自転車・同部分品製造業</t>
  </si>
  <si>
    <t>空調・住宅関連機器製造業</t>
  </si>
  <si>
    <t>品製造業</t>
  </si>
  <si>
    <t>その他の産業用運搬車両・同部分品・附属</t>
  </si>
  <si>
    <t>ちゅう房機器製造業</t>
  </si>
  <si>
    <t>両用，船舶用を含む）</t>
  </si>
  <si>
    <t>その他の産業用電気機械器具製造業（車</t>
  </si>
  <si>
    <t>フォークリフトトラック・同部分品・附属</t>
  </si>
  <si>
    <t>その他の航空機部分品・補助装置製造業</t>
  </si>
  <si>
    <t>内燃機関電装品製造業</t>
  </si>
  <si>
    <t>電気溶接機製造業</t>
  </si>
  <si>
    <t>航空機用原動機製造業</t>
  </si>
  <si>
    <t>航空機製造業</t>
  </si>
  <si>
    <t>配線器具・配線附属品製造業</t>
  </si>
  <si>
    <t>開閉装置・配電盤・電力制御装置製造業</t>
  </si>
  <si>
    <t>舶用機関製造業</t>
  </si>
  <si>
    <t>舟艇製造・修理業</t>
  </si>
  <si>
    <t>変圧器類製造業（電子機器用を除く)</t>
  </si>
  <si>
    <t>船舶製造・修理業</t>
  </si>
  <si>
    <t>発電機・電動機・その他の回転電気機械製</t>
  </si>
  <si>
    <t>鉄道車両用部分品製造業</t>
  </si>
  <si>
    <t>自動車部分品・附属品製造業</t>
  </si>
  <si>
    <t>自動車車体・附随車製造業</t>
  </si>
  <si>
    <t>製造・修理)</t>
    <phoneticPr fontId="28"/>
  </si>
  <si>
    <t>各種機械・同部分品製造修理業（注文</t>
    <phoneticPr fontId="28"/>
  </si>
  <si>
    <t>産業用ロボット製造業</t>
  </si>
  <si>
    <t>その他の電子部品製造業</t>
  </si>
  <si>
    <t>包装・荷造機械製造業</t>
  </si>
  <si>
    <t>プリント回路製造業</t>
  </si>
  <si>
    <t>金型・同部分品・附属品製造業</t>
  </si>
  <si>
    <t>トロールユニット製造業</t>
  </si>
  <si>
    <t>ピストンリング製造業</t>
  </si>
  <si>
    <t>スイッチング電源・高周波組立部品・コン</t>
  </si>
  <si>
    <t>玉軸受・ころ軸受製造業</t>
  </si>
  <si>
    <t>生産額等　(従業者4人以上の事業所)　(Ⅴ)</t>
  </si>
  <si>
    <r>
      <t>6</t>
    </r>
    <r>
      <rPr>
        <sz val="11"/>
        <rFont val="ＭＳ 明朝"/>
        <family val="1"/>
        <charset val="128"/>
      </rPr>
      <t>－6. 産業細分類別事業所数・従業者数・</t>
    </r>
    <phoneticPr fontId="17"/>
  </si>
  <si>
    <t>パイプ加工・パイプ附属品加工業</t>
  </si>
  <si>
    <t>その他の金属線製品製造業</t>
  </si>
  <si>
    <t>弁・同附属品製造業</t>
  </si>
  <si>
    <t>その他の金属表面処理業</t>
  </si>
  <si>
    <t>消火器具・消火装置製造業</t>
  </si>
  <si>
    <t>金属熱処理業</t>
  </si>
  <si>
    <t>器具製造業</t>
  </si>
  <si>
    <t>その他の事務用・サービス用・民生用機械</t>
  </si>
  <si>
    <t>電気めっき業（表面処理鋼材製造業を除く）</t>
  </si>
  <si>
    <t>金属彫刻業</t>
  </si>
  <si>
    <t>自動販売機製造業</t>
  </si>
  <si>
    <t>娯楽機械製造業</t>
  </si>
  <si>
    <t>溶融めっき業（表面処理鋼材製造業を除く）</t>
  </si>
  <si>
    <t>金属製品塗装業</t>
  </si>
  <si>
    <t>冷凍機・温湿調整装置製造業</t>
  </si>
  <si>
    <t>事務用機械器具製造業</t>
  </si>
  <si>
    <t>合金を除く）</t>
  </si>
  <si>
    <t>金属プレス製品製造業（アルミニウム・同</t>
  </si>
  <si>
    <t>その他の一般産業用機械・装置製造業</t>
  </si>
  <si>
    <t>アルミニウム・同合金プレス製品製造業</t>
  </si>
  <si>
    <t>化学機械・同装置製造業</t>
  </si>
  <si>
    <t>製缶板金業</t>
  </si>
  <si>
    <t>油圧・空圧機器製造業</t>
  </si>
  <si>
    <t>建築用金属製品製造業（建築用金物を除く）</t>
  </si>
  <si>
    <t>工業窯炉製造業</t>
  </si>
  <si>
    <t>建設用金属製品製造業</t>
  </si>
  <si>
    <t>器具，ガス機器，石油機器を除く）</t>
  </si>
  <si>
    <t>動力伝導装置製造業（玉軸受，ころ軸受を</t>
  </si>
  <si>
    <t>その他の暖房・調理装置製造業（電気機械</t>
  </si>
  <si>
    <t>荷役運搬設備製造業</t>
  </si>
  <si>
    <t>温風・温水暖房装置製造業</t>
  </si>
  <si>
    <t>エレベータ・エスカレータ製造業</t>
  </si>
  <si>
    <t>ガス機器・石油機器製造業</t>
  </si>
  <si>
    <t>空気圧縮機・ガス圧縮機・送風機製造業</t>
  </si>
  <si>
    <t>ポンプ・同装置製造業</t>
  </si>
  <si>
    <t>配管工事用附属品製造業（バルブ，コック</t>
  </si>
  <si>
    <t>その他の特殊産業用機械製造業</t>
  </si>
  <si>
    <t>その他の金物類製造業</t>
  </si>
  <si>
    <t>真空装置・真空機器製造業</t>
  </si>
  <si>
    <t>手引のこぎり・のこ刃製造業</t>
  </si>
  <si>
    <t>半導体製造装置製造業</t>
  </si>
  <si>
    <t>作業工具製造業（やすりを除く）</t>
  </si>
  <si>
    <t>プラスチック加工機械・同附属装置製造業</t>
  </si>
  <si>
    <t>機械刃物製造業</t>
  </si>
  <si>
    <t>鋳造装置製造業</t>
  </si>
  <si>
    <t>ブリキ缶・その他のめっき板等製品製造業</t>
  </si>
  <si>
    <t>印刷・製本・紙工機械製造業</t>
  </si>
  <si>
    <t>パルプ装置・製紙機械製造業</t>
  </si>
  <si>
    <t>他に分類されない非鉄金属製造業</t>
  </si>
  <si>
    <t>木材加工機械製造業</t>
  </si>
  <si>
    <t>非鉄金属鍛造品製造業</t>
  </si>
  <si>
    <t>食品機械・同装置製造業</t>
  </si>
  <si>
    <t>ニウム・同合金ダイカストを除く）</t>
    <phoneticPr fontId="28"/>
  </si>
  <si>
    <t>縫製機械製造業</t>
  </si>
  <si>
    <t>非鉄金属ダイカスト製造業（アルミ</t>
    <phoneticPr fontId="28"/>
  </si>
  <si>
    <t>繊維機械部分品・取付具・附属品製造業</t>
  </si>
  <si>
    <t>アルミニウム・同合金ダイカスト製造業</t>
  </si>
  <si>
    <t>染色整理仕上機械製造業</t>
  </si>
  <si>
    <t>ダイカストを除く）</t>
  </si>
  <si>
    <t>機械工具製造業（粉末や金業を除く）</t>
  </si>
  <si>
    <t>非鉄金属鋳物製造業（銅・同合金鋳物及び</t>
  </si>
  <si>
    <t>銅・同合金鋳物製造業（ダイカストを除く）</t>
  </si>
  <si>
    <t>附属品製造業（機械工具，金型を除く）</t>
  </si>
  <si>
    <t>金属工作機械用・金属加工機械用部分品・</t>
  </si>
  <si>
    <t>ルを除く）</t>
  </si>
  <si>
    <t>金属加工機械製造業（金属工作機械を除く）</t>
  </si>
  <si>
    <t>電線・ケーブル製造業（光ファイバケーブ</t>
  </si>
  <si>
    <t>押出しを含む）</t>
  </si>
  <si>
    <t>金属工作機械製造業</t>
  </si>
  <si>
    <t>その他の非鉄金属・同合金圧延業（抽伸，</t>
  </si>
  <si>
    <t>建設機械・鉱山機械製造業</t>
  </si>
  <si>
    <t>しを含む）</t>
  </si>
  <si>
    <t>農業用機械製造業（農業用器具を除く）</t>
  </si>
  <si>
    <t>アルミニウム・同合金圧延業（抽伸，押出</t>
  </si>
  <si>
    <t>はん用内燃機関製造業</t>
  </si>
  <si>
    <t>伸銅品製造業</t>
  </si>
  <si>
    <t>鉄金属合金製造業を含む）</t>
  </si>
  <si>
    <t>その他の非鉄金属第２次製錬・精製業（非</t>
  </si>
  <si>
    <t>他に分類されない金属製品製造業</t>
  </si>
  <si>
    <t>ニウム合金製造業を含む）</t>
  </si>
  <si>
    <t>アルミニウム第２次製錬・精製業（アルミ</t>
  </si>
  <si>
    <t>金属製スプリング製造業</t>
  </si>
  <si>
    <t>金庫製造業</t>
  </si>
  <si>
    <t>を含む)</t>
  </si>
  <si>
    <t>亜鉛第２次製錬・精製業（亜鉛合金製造業</t>
  </si>
  <si>
    <t>じ等製造業</t>
  </si>
  <si>
    <t>含む)</t>
  </si>
  <si>
    <t>ボルト・ナット・リベット・小ねじ・木ね</t>
  </si>
  <si>
    <t>鉛第２次製錬・精製業（鉛合金製造業を</t>
  </si>
  <si>
    <t>生産額等　(従業者4人以上の事業所)　(Ⅳ)</t>
  </si>
  <si>
    <t>理化学用・医療用ガラス器具製造業</t>
  </si>
  <si>
    <t>板ガラス加工業</t>
  </si>
  <si>
    <t>他に分類されない鉄鋼業</t>
  </si>
  <si>
    <t>鋳鉄管製造業</t>
  </si>
  <si>
    <t>鉄スクラップ加工処理業</t>
  </si>
  <si>
    <t>その他のなめし革製品製造業</t>
  </si>
  <si>
    <t>鉄鋼シャースリット業</t>
  </si>
  <si>
    <t>ハンドバッグ製造業</t>
  </si>
  <si>
    <t>鍛工品製造業</t>
  </si>
  <si>
    <t>袋物製造業（ハンドバッグを除く）</t>
  </si>
  <si>
    <t>鋳鋼製造業</t>
  </si>
  <si>
    <t>かばん製造業</t>
  </si>
  <si>
    <t>銑鉄鋳物製造業（鋳鉄管，可鍛鋳鉄を除く）</t>
  </si>
  <si>
    <t>革製手袋製造業</t>
  </si>
  <si>
    <t>めっき鋼管製造業</t>
  </si>
  <si>
    <t>革製履物製造業</t>
  </si>
  <si>
    <t>伸線業</t>
  </si>
  <si>
    <t>工業用革製品製造業（手袋を除く）</t>
  </si>
  <si>
    <t>引抜鋼管製造業</t>
  </si>
  <si>
    <t>磨棒鋼製造業</t>
  </si>
  <si>
    <t>冷間圧延業（鋼管，伸鉄を除く）</t>
  </si>
  <si>
    <t>他に分類されないゴム製品製造業</t>
  </si>
  <si>
    <t>熱間圧延業（鋼管，伸鉄を除く）</t>
  </si>
  <si>
    <t>更生タイヤ製造業</t>
  </si>
  <si>
    <t>製鋼・製鋼圧延業（転炉・電気炉を含む）</t>
  </si>
  <si>
    <t>ゴム練生地製造業</t>
  </si>
  <si>
    <t>ゴム引布・同製品製造業</t>
  </si>
  <si>
    <t>工業用ゴム製品製造業</t>
  </si>
  <si>
    <t>他に分類されない窯業・土石製品製造業</t>
  </si>
  <si>
    <t>鋳型製造業（中子を含む）</t>
  </si>
  <si>
    <t>ゴムホース製造業</t>
  </si>
  <si>
    <t>ゴムベルト製造業</t>
  </si>
  <si>
    <t>石こう（膏）製品製造業</t>
  </si>
  <si>
    <t>石綿製品製造業</t>
  </si>
  <si>
    <t>プラスチック製履物・同附属品製造業</t>
  </si>
  <si>
    <t>ゴム製履物・同附属品製造業</t>
  </si>
  <si>
    <t>七宝製品製造業</t>
  </si>
  <si>
    <t>ほうろう鉄器製造業</t>
  </si>
  <si>
    <t>鉱物・土石粉砕等処理業</t>
  </si>
  <si>
    <t>他に分類されないプラスチック製品加工業</t>
  </si>
  <si>
    <t>石工品製造業</t>
  </si>
  <si>
    <t>他に分類されないプラスチック製品製造業</t>
  </si>
  <si>
    <t>その他の研磨材・同製品製造業</t>
  </si>
  <si>
    <t>プラスチック製容器製造業</t>
  </si>
  <si>
    <t>研磨布紙製造業</t>
  </si>
  <si>
    <t>プラスチック製日用雑貨・食卓用品製造業</t>
  </si>
  <si>
    <t>研削と石製造業</t>
  </si>
  <si>
    <t>廃プラスチック製品製造業</t>
  </si>
  <si>
    <t>その他の炭素・黒鉛製品製造業</t>
  </si>
  <si>
    <t>プラスチック成形材料製造業</t>
  </si>
  <si>
    <t>炭素質電極製造業</t>
  </si>
  <si>
    <t>発泡・強化プラスチック製品加工業</t>
  </si>
  <si>
    <t>その他の陶磁器・同関連製品製造業</t>
  </si>
  <si>
    <t>強化プラスチック製容器・浴槽等製造業</t>
  </si>
  <si>
    <t>陶磁器用はい（坏）土製造業</t>
  </si>
  <si>
    <t>強化プラスチック製板・棒・管・継手製造業</t>
  </si>
  <si>
    <t>陶磁器絵付業</t>
  </si>
  <si>
    <t>硬質プラスチック発泡製品製造業</t>
  </si>
  <si>
    <t>陶磁器製タイル製造業</t>
  </si>
  <si>
    <t>性を含む）</t>
  </si>
  <si>
    <t>軟質プラスチック発泡製品製造業（半硬質</t>
  </si>
  <si>
    <t>理化学用・工業用陶磁器製造業</t>
  </si>
  <si>
    <t>電気用陶磁器製造業</t>
  </si>
  <si>
    <t>工業用プラスチック製品加工業</t>
  </si>
  <si>
    <t>食卓用・ちゅう房用陶磁器製造業</t>
  </si>
  <si>
    <t>工業用プラスチック製品製造業（加工業を</t>
  </si>
  <si>
    <t>その他のセメント製品製造業</t>
  </si>
  <si>
    <t>成皮革加工業</t>
  </si>
  <si>
    <t>コンクリート製品製造業</t>
  </si>
  <si>
    <t>プラスチックフィルム・シート・床材・合</t>
  </si>
  <si>
    <t>生コンクリート製造業</t>
  </si>
  <si>
    <t>プラスチック床材製造業</t>
  </si>
  <si>
    <t>セメント製造業</t>
  </si>
  <si>
    <t>プラスチックフィルム製造業</t>
  </si>
  <si>
    <t>その他のガラス・同製品製造業</t>
  </si>
  <si>
    <t>製品加工業</t>
  </si>
  <si>
    <t>プラスチック板・棒・管・継手・異形押出</t>
  </si>
  <si>
    <t>ガラス繊維・同製品製造業</t>
  </si>
  <si>
    <t>卓上用・ちゅう房用ガラス器具製造業</t>
  </si>
  <si>
    <t>プラスチック異形押出製品製造業</t>
  </si>
  <si>
    <t>生産額等　(従業者4人以上の事業所)　(Ⅲ)</t>
  </si>
  <si>
    <t>プラスチック管製造業</t>
  </si>
  <si>
    <t>段ボール箱製造業</t>
  </si>
  <si>
    <t>角底紙袋製造業</t>
  </si>
  <si>
    <t>重包装紙袋製造業</t>
  </si>
  <si>
    <t>他に分類されない石油製品・石炭製品製造業</t>
  </si>
  <si>
    <t>その他の紙製品製造業</t>
  </si>
  <si>
    <t>舗装材料製造業</t>
  </si>
  <si>
    <t>日用紙製品製造業</t>
  </si>
  <si>
    <t>石油精製業</t>
  </si>
  <si>
    <t>学用紙製品製造業</t>
  </si>
  <si>
    <t>事務用紙製品製造業</t>
  </si>
  <si>
    <t>塗工紙製造業</t>
  </si>
  <si>
    <t>他に分類されない化学工業製品製造業</t>
  </si>
  <si>
    <t>板紙製造業</t>
  </si>
  <si>
    <t>ゼラチン・接着剤製造業</t>
  </si>
  <si>
    <t>洋紙・機械すき和紙製造業</t>
  </si>
  <si>
    <t>その他の化粧品・歯磨・化粧用調整品製造業</t>
  </si>
  <si>
    <t>頭髪用化粧品製造業</t>
  </si>
  <si>
    <t>デコロンを含む）</t>
  </si>
  <si>
    <t>他に分類されない家具・装備品製造業</t>
  </si>
  <si>
    <t>仕上用・皮膚用化粧品製造業（香水，オー</t>
  </si>
  <si>
    <t>鏡縁・額縁製造業</t>
  </si>
  <si>
    <t>生薬・漢方製剤製造業</t>
  </si>
  <si>
    <t>日本びょうぶ・衣こう・すだれ製造業</t>
  </si>
  <si>
    <t>医薬品製剤製造業</t>
  </si>
  <si>
    <t>事務所用・店舗用装備品製造業</t>
  </si>
  <si>
    <t>医薬品原薬製造業</t>
  </si>
  <si>
    <t>建具製造業</t>
  </si>
  <si>
    <t>ろうそく製造業</t>
  </si>
  <si>
    <t>宗教用具製造業</t>
  </si>
  <si>
    <t>塗料製造業</t>
  </si>
  <si>
    <t>マットレス・組スプリング製造業</t>
  </si>
  <si>
    <t>界面活性剤製造業（石けん，合成洗剤を</t>
  </si>
  <si>
    <t>金属製家具製造業</t>
  </si>
  <si>
    <t>木製家具製造業（漆塗りを除く）</t>
  </si>
  <si>
    <t>石けん・合成洗剤製造業</t>
  </si>
  <si>
    <t>合成繊維製造業</t>
  </si>
  <si>
    <t>その他の有機化学工業製品製造業</t>
  </si>
  <si>
    <t>を含む）</t>
  </si>
  <si>
    <t>プラスチック製造業</t>
  </si>
  <si>
    <t>他に分類されない木製品製造業(竹，とう</t>
  </si>
  <si>
    <t>コルク加工基礎資材・コルク製品製造業</t>
  </si>
  <si>
    <t>環式中間物・合成染料・有機顔料製造業</t>
  </si>
  <si>
    <t>発酵工業</t>
  </si>
  <si>
    <t>おけ製造業</t>
  </si>
  <si>
    <t>木箱製造業(折箱を除く）</t>
  </si>
  <si>
    <t>脂肪族系中間物製造業（脂肪族系溶剤を</t>
  </si>
  <si>
    <t>折箱製造業</t>
  </si>
  <si>
    <t>その他の無機化学工業製品製造業</t>
  </si>
  <si>
    <t>竹・とう・きりゅう等容器製造業</t>
  </si>
  <si>
    <t>塩製造業</t>
  </si>
  <si>
    <t>銘板・銘木製造業</t>
  </si>
  <si>
    <t>圧縮ガス・液化ガス製造業</t>
  </si>
  <si>
    <t>建築用木製組立材料製造業</t>
  </si>
  <si>
    <t>その他の化学肥料製造業</t>
  </si>
  <si>
    <t>集成材製造業</t>
  </si>
  <si>
    <t>複合肥料製造業</t>
  </si>
  <si>
    <t>合板製造業</t>
  </si>
  <si>
    <t>造作材製造業（建具を除く）</t>
  </si>
  <si>
    <t>他に分類されない特殊製材業</t>
  </si>
  <si>
    <t>印刷関連サービス業</t>
  </si>
  <si>
    <t>木材チップ製造業</t>
  </si>
  <si>
    <t>印刷物加工業</t>
  </si>
  <si>
    <t>床板製造業</t>
  </si>
  <si>
    <t>製本業</t>
  </si>
  <si>
    <t>単板（ベニヤ板）製造業</t>
  </si>
  <si>
    <t>製版業</t>
  </si>
  <si>
    <t>一般製材業</t>
  </si>
  <si>
    <t>印刷業</t>
  </si>
  <si>
    <t>他に分類されない繊維製品製造業</t>
  </si>
  <si>
    <t>他に分類されないパルプ・紙・紙加工品</t>
  </si>
  <si>
    <t>刺しゅう業</t>
  </si>
  <si>
    <t>繊維板製造業</t>
  </si>
  <si>
    <t>帆布製品製造業</t>
  </si>
  <si>
    <t>紙器製造業</t>
  </si>
  <si>
    <t>寝具製造業</t>
  </si>
  <si>
    <t>生産額等　(従業者4人以上の事業所)　(Ⅱ)</t>
  </si>
  <si>
    <t>単体飼料製造業</t>
  </si>
  <si>
    <t>他に分類されない衣服・繊維製身の回り品</t>
  </si>
  <si>
    <t>配合飼料製造業</t>
  </si>
  <si>
    <t>帽子製造業（帽体を含む）</t>
  </si>
  <si>
    <t>製氷業</t>
  </si>
  <si>
    <t>靴下製造業</t>
  </si>
  <si>
    <t>コーヒー製造業</t>
  </si>
  <si>
    <t>ハンカチーフ製造業</t>
  </si>
  <si>
    <t>製茶業</t>
  </si>
  <si>
    <t>ネクタイ製造業</t>
  </si>
  <si>
    <t>清酒製造業</t>
  </si>
  <si>
    <t>和装製品製造業</t>
  </si>
  <si>
    <t>ビール製造業</t>
  </si>
  <si>
    <t>ニット製下着製造業</t>
  </si>
  <si>
    <t>清涼飲料製造業</t>
  </si>
  <si>
    <t>織物製下着製造業</t>
  </si>
  <si>
    <t>その他のニット製外衣・シャツ製造業</t>
  </si>
  <si>
    <t>セーター類製造業</t>
  </si>
  <si>
    <t>他に分類されない食料品製造業</t>
  </si>
  <si>
    <t>ニット製アウターシャツ類製造業</t>
  </si>
  <si>
    <t>そう（惣）菜製造業</t>
  </si>
  <si>
    <t>ター類などを除く）製造業</t>
    <phoneticPr fontId="28"/>
  </si>
  <si>
    <t>冷凍調理食品製造業</t>
  </si>
  <si>
    <t>ニット製外衣（アウターシャツ類，セー</t>
    <phoneticPr fontId="28"/>
  </si>
  <si>
    <t>あん類製造業</t>
  </si>
  <si>
    <t>学校服製造業</t>
  </si>
  <si>
    <t>豆腐・油揚製造業</t>
  </si>
  <si>
    <t>事務用・作業用・衛生用・スポーツ用衣服</t>
  </si>
  <si>
    <t>めん類製造業</t>
  </si>
  <si>
    <t>動物油脂製造業</t>
  </si>
  <si>
    <t>シャツ製造業（下着を除く）</t>
  </si>
  <si>
    <t>乳幼児服製造業</t>
  </si>
  <si>
    <t>植物油脂製造業</t>
  </si>
  <si>
    <t>その他のパン・菓子製造業</t>
  </si>
  <si>
    <t>成人女子・少女服製造業</t>
  </si>
  <si>
    <t>成人男子・少年服製造業</t>
  </si>
  <si>
    <t>米菓製造業</t>
  </si>
  <si>
    <t>ビスケット類・干菓子製造業</t>
  </si>
  <si>
    <t>生菓子製造業</t>
  </si>
  <si>
    <t>他に分類されない繊維工業</t>
  </si>
  <si>
    <t>パン製造業</t>
  </si>
  <si>
    <t>繊維製衛生材料製造業</t>
  </si>
  <si>
    <t>その他の精穀・製粉業</t>
  </si>
  <si>
    <t>上塗りした織物・防水した織物製造業</t>
  </si>
  <si>
    <t>小麦粉製造業</t>
  </si>
  <si>
    <t>フェルト・不織布製造業</t>
  </si>
  <si>
    <t>精米業</t>
  </si>
  <si>
    <t>製綿業</t>
  </si>
  <si>
    <t>砂糖精製業</t>
  </si>
  <si>
    <t>整毛業</t>
  </si>
  <si>
    <t>その他の調味料製造業</t>
  </si>
  <si>
    <t>その他のレース・繊維雑品製造業</t>
  </si>
  <si>
    <t>ソース製造業</t>
  </si>
  <si>
    <t>細幅織物業</t>
  </si>
  <si>
    <t>しょう油・食用アミノ酸製造業</t>
  </si>
  <si>
    <t>綱製造業</t>
  </si>
  <si>
    <t>繊維雑品染色整理業</t>
  </si>
  <si>
    <t>野菜漬物製造業（缶詰，瓶詰，つぼ詰を</t>
  </si>
  <si>
    <t>ニット・レース染色整理業</t>
  </si>
  <si>
    <t>製造業（野菜漬物を除く）</t>
    <phoneticPr fontId="28"/>
  </si>
  <si>
    <t>綿状繊維・糸染色整理業</t>
  </si>
  <si>
    <t>野菜缶詰・果実缶詰・農産保存食料品</t>
    <phoneticPr fontId="28"/>
  </si>
  <si>
    <t>その他の水産食料品製造業</t>
  </si>
  <si>
    <t>織物手加工染色整理業</t>
  </si>
  <si>
    <t>織物整理業</t>
  </si>
  <si>
    <t>冷凍水産食品製造業</t>
  </si>
  <si>
    <t>冷凍水産物製造業</t>
  </si>
  <si>
    <t>綿・スフ・麻織物機械染色業</t>
  </si>
  <si>
    <t>横編ニット生地製造業</t>
  </si>
  <si>
    <t>水産練製品製造業</t>
  </si>
  <si>
    <t>丸編ニット生地製造業</t>
  </si>
  <si>
    <t>海藻加工業</t>
  </si>
  <si>
    <t>その他の織物業</t>
  </si>
  <si>
    <t>その他の畜産食料品製造業</t>
  </si>
  <si>
    <t>毛織物業</t>
  </si>
  <si>
    <t>乳製品製造業</t>
  </si>
  <si>
    <t>ねん糸製造業（かさ高加工糸製造業を除く）</t>
  </si>
  <si>
    <t>肉製品製造業</t>
  </si>
  <si>
    <t>09</t>
  </si>
  <si>
    <t>有機質肥料製造業</t>
  </si>
  <si>
    <t>総数</t>
    <rPh sb="0" eb="2">
      <t>ソウスウ</t>
    </rPh>
    <phoneticPr fontId="12"/>
  </si>
  <si>
    <t xml:space="preserve">平成15年12月31日  </t>
  </si>
  <si>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</si>
  <si>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</si>
  <si>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17"/>
  </si>
  <si>
    <t>　1000　人　以　上</t>
  </si>
  <si>
    <t>x</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</si>
  <si>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</si>
  <si>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</si>
  <si>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</si>
  <si>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</si>
  <si>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</si>
  <si>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</si>
  <si>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</si>
  <si>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</si>
  <si>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</si>
  <si>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</si>
  <si>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</si>
  <si>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</si>
  <si>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</si>
  <si>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14"/>
  </si>
  <si>
    <t>従業者規模</t>
  </si>
  <si>
    <t>　　　　　　　　南　　　　　　　　　　　　　　　　　　　区</t>
  </si>
  <si>
    <t>　　　　　　　　港　　　　　　　　　　　　　　　　　　　区</t>
  </si>
  <si>
    <t>　　　　　　　　中　　　　　　　　　川　　　　　　　　　区</t>
  </si>
  <si>
    <t>　　　　　　　　熱　　　　　　　　　田　　　　　　　　　区</t>
  </si>
  <si>
    <r>
      <t>6</t>
    </r>
    <r>
      <rPr>
        <sz val="11"/>
        <rFont val="ＭＳ 明朝"/>
        <family val="1"/>
        <charset val="128"/>
      </rPr>
      <t>－5. 区別、従業者規模別事業所数・従業者数・</t>
    </r>
    <phoneticPr fontId="17"/>
  </si>
  <si>
    <t>　　　　　　　　瑞　　　　　　　　　穂　　　　　　　　　区</t>
  </si>
  <si>
    <t>　　　　　　　　昭　　　　　　　　　和　　　　　　　　　区</t>
  </si>
  <si>
    <t>　　　　　　　　中　　　　　　　　　　　　　　　　　　　区</t>
  </si>
  <si>
    <t>　　　　　　　　中　　　　　　　　　村　　　　　　　　　区</t>
  </si>
  <si>
    <t>　　　　　　　　西　　　　　　　　　　　　　　　　　　　区</t>
  </si>
  <si>
    <t>　　　　　　　　北　　　　　　　　　　　　　　　　　　　区</t>
  </si>
  <si>
    <t>　　　　　　　　東　　　　　　　　　　　　　　　　　　　区</t>
  </si>
  <si>
    <t>　　　　　　　　千　　　　　　　　　種　　　　　　　　　区</t>
    <phoneticPr fontId="14"/>
  </si>
  <si>
    <t>20</t>
    <phoneticPr fontId="32"/>
  </si>
  <si>
    <t>(別掲を除く)</t>
  </si>
  <si>
    <t>プラスチック製品製造業</t>
  </si>
  <si>
    <t>19</t>
    <phoneticPr fontId="32"/>
  </si>
  <si>
    <t>18</t>
    <phoneticPr fontId="32"/>
  </si>
  <si>
    <t>17</t>
    <phoneticPr fontId="32"/>
  </si>
  <si>
    <t>印刷・同関連産業</t>
    <phoneticPr fontId="32"/>
  </si>
  <si>
    <t>16</t>
    <phoneticPr fontId="32"/>
  </si>
  <si>
    <t>15</t>
    <phoneticPr fontId="32"/>
  </si>
  <si>
    <t>14</t>
    <phoneticPr fontId="32"/>
  </si>
  <si>
    <t>13</t>
    <phoneticPr fontId="32"/>
  </si>
  <si>
    <t>12</t>
    <phoneticPr fontId="32"/>
  </si>
  <si>
    <t>(衣服，その他の繊維製品を除く)</t>
  </si>
  <si>
    <t>繊維工業</t>
  </si>
  <si>
    <t>11</t>
    <phoneticPr fontId="32"/>
  </si>
  <si>
    <t>10</t>
    <phoneticPr fontId="32"/>
  </si>
  <si>
    <t>09</t>
    <phoneticPr fontId="32"/>
  </si>
  <si>
    <t>天白区</t>
    <rPh sb="0" eb="2">
      <t>テンパク</t>
    </rPh>
    <phoneticPr fontId="10"/>
  </si>
  <si>
    <t>産業中分類</t>
  </si>
  <si>
    <t>生産額等 (従業者4人以上の事業所)　(Ⅳ)</t>
  </si>
  <si>
    <t>緑区</t>
    <rPh sb="0" eb="1">
      <t>ミドリ</t>
    </rPh>
    <phoneticPr fontId="10"/>
  </si>
  <si>
    <r>
      <t>6</t>
    </r>
    <r>
      <rPr>
        <sz val="11"/>
        <rFont val="ＭＳ 明朝"/>
        <family val="1"/>
        <charset val="128"/>
      </rPr>
      <t>－4. 区別、産業中分類別事業所数、従業者数・</t>
    </r>
    <phoneticPr fontId="17"/>
  </si>
  <si>
    <t>南区</t>
    <rPh sb="0" eb="1">
      <t>ミナミ</t>
    </rPh>
    <phoneticPr fontId="10"/>
  </si>
  <si>
    <t>生産額等 (従業者4人以上の事業所)　(Ⅲ)</t>
  </si>
  <si>
    <t>中川区</t>
    <rPh sb="0" eb="2">
      <t>ナカガワ</t>
    </rPh>
    <phoneticPr fontId="10"/>
  </si>
  <si>
    <t>瑞穂区</t>
    <rPh sb="0" eb="2">
      <t>ミズホ</t>
    </rPh>
    <phoneticPr fontId="10"/>
  </si>
  <si>
    <t>生産額等 (従業者4人以上の事業所)　(Ⅱ)</t>
  </si>
  <si>
    <t>中　　区</t>
    <rPh sb="0" eb="1">
      <t>ナカ</t>
    </rPh>
    <phoneticPr fontId="10"/>
  </si>
  <si>
    <t>西　　区</t>
    <rPh sb="0" eb="1">
      <t>ニシ</t>
    </rPh>
    <phoneticPr fontId="10"/>
  </si>
  <si>
    <t>平成15年12月31日　</t>
    <phoneticPr fontId="10"/>
  </si>
  <si>
    <t>生産額等 (従業者4人以上の事業所)　(Ⅰ)</t>
  </si>
  <si>
    <t>東　　区</t>
    <rPh sb="0" eb="1">
      <t>ヒガシ</t>
    </rPh>
    <phoneticPr fontId="10"/>
  </si>
  <si>
    <t>x</t>
    <phoneticPr fontId="10"/>
  </si>
  <si>
    <t>中分類</t>
    <rPh sb="0" eb="1">
      <t>チュウ</t>
    </rPh>
    <rPh sb="1" eb="3">
      <t>ブンルイ</t>
    </rPh>
    <phoneticPr fontId="10"/>
  </si>
  <si>
    <t>4～9人</t>
  </si>
  <si>
    <t>従業者数・生産額等　(従業者4人以上の事業所)　(Ⅰ)</t>
  </si>
  <si>
    <r>
      <t>6</t>
    </r>
    <r>
      <rPr>
        <sz val="11"/>
        <rFont val="ＭＳ 明朝"/>
        <family val="1"/>
        <charset val="128"/>
      </rPr>
      <t>－3. 産業中分類別、従業者規模別事業所数・</t>
    </r>
    <phoneticPr fontId="17"/>
  </si>
  <si>
    <t>300人以上</t>
  </si>
  <si>
    <t xml:space="preserve">     ～           299            人</t>
    <phoneticPr fontId="14"/>
  </si>
  <si>
    <t xml:space="preserve">           100</t>
    <phoneticPr fontId="14"/>
  </si>
  <si>
    <t>50～99人</t>
  </si>
  <si>
    <t>中分類</t>
    <rPh sb="0" eb="1">
      <t>チュウ</t>
    </rPh>
    <rPh sb="1" eb="3">
      <t>ブンルイ</t>
    </rPh>
    <phoneticPr fontId="14"/>
  </si>
  <si>
    <t>30～49人</t>
  </si>
  <si>
    <t xml:space="preserve">     ～            29            人</t>
    <phoneticPr fontId="14"/>
  </si>
  <si>
    <t xml:space="preserve">            20</t>
    <phoneticPr fontId="14"/>
  </si>
  <si>
    <t>10～19人</t>
  </si>
  <si>
    <t>平成15年12月31日　</t>
    <phoneticPr fontId="14"/>
  </si>
  <si>
    <t>従業者数・生産額等　(従業者4人以上の事業所)　(Ⅱ)</t>
  </si>
  <si>
    <t>09</t>
    <phoneticPr fontId="13"/>
  </si>
  <si>
    <t>収入額</t>
  </si>
  <si>
    <t>修理料</t>
  </si>
  <si>
    <t>加工賃</t>
  </si>
  <si>
    <t>個人事業主・家族従業者</t>
  </si>
  <si>
    <t>常 用 労 働 者</t>
  </si>
  <si>
    <t>産業
中分類</t>
    <phoneticPr fontId="13"/>
  </si>
  <si>
    <t>有 形 固 定
資産投資額</t>
  </si>
  <si>
    <t>原　材　料
使用額等</t>
  </si>
  <si>
    <t>現金給与
総　　　額</t>
  </si>
  <si>
    <t>品　　　出　　　荷　　　額　　　等</t>
  </si>
  <si>
    <t>製　　造</t>
  </si>
  <si>
    <t>従　　　業　　　者　　　数</t>
  </si>
  <si>
    <t>産業中分類</t>
    <phoneticPr fontId="13"/>
  </si>
  <si>
    <t>平成15年12月31日　</t>
    <phoneticPr fontId="13"/>
  </si>
  <si>
    <t>(従業者4人以上の事業所) [総括表］</t>
  </si>
  <si>
    <r>
      <t>6</t>
    </r>
    <r>
      <rPr>
        <sz val="11"/>
        <rFont val="ＭＳ 明朝"/>
        <family val="1"/>
        <charset val="128"/>
      </rPr>
      <t xml:space="preserve">－2. 平　成  15　年　の　工　業 </t>
    </r>
    <phoneticPr fontId="17"/>
  </si>
  <si>
    <t>　7.　平成14年に日本標準産業分類が改訂され、平成14年の調査から適用された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30" eb="32">
      <t>チョウサ</t>
    </rPh>
    <rPh sb="34" eb="36">
      <t>テキヨウ</t>
    </rPh>
    <phoneticPr fontId="13"/>
  </si>
  <si>
    <t>　3.　生産額…従業者30人以上の事業所＝製造品出荷額等＋年末在庫額(製造品＋半製品・仕掛品)－年初在庫額(製造品＋半製品・仕掛品)、従業者</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</si>
  <si>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3"/>
  </si>
  <si>
    <t>　2.　個人事業主・家族従業者とは、業務に従事している個人事業主とその家族で無報酬で常時就業している者をいう。</t>
  </si>
  <si>
    <t>　6.　有形固定資産投資額＝有形固定資産取得額＋建設仮勘定年間増減額</t>
    <phoneticPr fontId="13"/>
  </si>
  <si>
    <t>　　月給与の支払を受けている者。(4)事業主の家族で、その事業所に働いている者のうち常時勤務して毎月給与の支払を受けている者。</t>
  </si>
  <si>
    <t>　5.　原材料使用額等＝原材料使用額＋燃料使用額＋電力使用額＋委託生産費</t>
    <phoneticPr fontId="13"/>
  </si>
  <si>
    <t>　　内の期間を限って雇われていた者のうち、その月とその前月にそれぞれ18日以上雇われた者。 (3)重役、理事などの役員のうち、常時勤務して毎</t>
  </si>
  <si>
    <t>　　造品出荷額等－(原材料使用額等＋内国消費税額＋推計消費税額)</t>
    <rPh sb="2" eb="3">
      <t>ヅクリ</t>
    </rPh>
    <rPh sb="3" eb="4">
      <t>シナ</t>
    </rPh>
    <rPh sb="4" eb="6">
      <t>シュッカ</t>
    </rPh>
    <rPh sb="6" eb="8">
      <t>ガクナド</t>
    </rPh>
    <rPh sb="25" eb="27">
      <t>スイケイ</t>
    </rPh>
    <rPh sb="27" eb="30">
      <t>ショウヒゼイ</t>
    </rPh>
    <rPh sb="30" eb="31">
      <t>ガク</t>
    </rPh>
    <phoneticPr fontId="13"/>
  </si>
  <si>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</si>
  <si>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付加価値額…従業者30人以上の事業所＝生産額－(原材料使用額等＋減価償却額＋内国消費税額＋推計消費税額)、従業者29人以下の事業所＝製</t>
    <rPh sb="49" eb="51">
      <t>スイケイ</t>
    </rPh>
    <rPh sb="51" eb="54">
      <t>ショウヒゼイ</t>
    </rPh>
    <rPh sb="54" eb="55">
      <t>ガク</t>
    </rPh>
    <phoneticPr fontId="13"/>
  </si>
  <si>
    <t>　数、従業者数は12月31日現在を、その他の項目は調査日からさかのぼって1年間分を示している。</t>
    <rPh sb="20" eb="21">
      <t>タ</t>
    </rPh>
    <rPh sb="22" eb="24">
      <t>コウモク</t>
    </rPh>
    <phoneticPr fontId="13"/>
  </si>
  <si>
    <t>　　29人以下の事業所＝製造品出荷額等。</t>
    <phoneticPr fontId="13"/>
  </si>
  <si>
    <t>　　6－2表から6－15表は、毎年12月31日現在で製造事業所を対象として行われている工業統計調査(指定統計第10号)の集計結果である。表中の事業所</t>
    <phoneticPr fontId="13"/>
  </si>
  <si>
    <t>平成15年工業統計調査</t>
    <phoneticPr fontId="13"/>
  </si>
  <si>
    <t xml:space="preserve">   15</t>
  </si>
  <si>
    <t>　 15</t>
  </si>
  <si>
    <t xml:space="preserve">   14</t>
  </si>
  <si>
    <t>…</t>
  </si>
  <si>
    <t>　 14</t>
    <phoneticPr fontId="17"/>
  </si>
  <si>
    <t xml:space="preserve">   13</t>
    <phoneticPr fontId="17"/>
  </si>
  <si>
    <t>　 13</t>
    <phoneticPr fontId="17"/>
  </si>
  <si>
    <t xml:space="preserve">   12</t>
    <phoneticPr fontId="17"/>
  </si>
  <si>
    <t>　 12</t>
    <phoneticPr fontId="17"/>
  </si>
  <si>
    <t xml:space="preserve">   11</t>
  </si>
  <si>
    <t>　 11</t>
  </si>
  <si>
    <t xml:space="preserve">   10</t>
  </si>
  <si>
    <t>　 10</t>
  </si>
  <si>
    <t xml:space="preserve">   9</t>
    <phoneticPr fontId="17"/>
  </si>
  <si>
    <t>　 9</t>
    <phoneticPr fontId="1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</si>
  <si>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</si>
  <si>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</si>
  <si>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</si>
  <si>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</si>
  <si>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</si>
  <si>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</si>
  <si>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</si>
  <si>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</si>
  <si>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</si>
  <si>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</si>
  <si>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</si>
  <si>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</si>
  <si>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</si>
  <si>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</si>
  <si>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</si>
  <si>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</si>
  <si>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</si>
  <si>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</si>
  <si>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</si>
  <si>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</si>
  <si>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</si>
  <si>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</si>
  <si>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</si>
  <si>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</si>
  <si>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</si>
  <si>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</si>
  <si>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</si>
  <si>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</si>
  <si>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</si>
  <si>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</si>
  <si>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</si>
  <si>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</si>
  <si>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</si>
  <si>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</si>
  <si>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</si>
  <si>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</si>
  <si>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</si>
  <si>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</si>
  <si>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</si>
  <si>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</si>
  <si>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</si>
  <si>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</si>
  <si>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</si>
  <si>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</si>
  <si>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</si>
  <si>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</si>
  <si>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</si>
  <si>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</si>
  <si>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</si>
  <si>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</si>
  <si>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</si>
  <si>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</si>
  <si>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</si>
  <si>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</si>
  <si>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</si>
  <si>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</si>
  <si>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4.　数字は各年とも調査時点市域のものである。</t>
  </si>
  <si>
    <t xml:space="preserve"> 特定業種(産業小分類20業種)：ねん糸製造業、織物業、ニット生地製造業、ニット製外衣・シャツ製造業、下着類製造業の一部、その他の衣服</t>
    <phoneticPr fontId="17"/>
  </si>
  <si>
    <t>　3.　日本専売公社の民営化により、昭和60年から、日本たばこ産業株式会社が調査対象となった。</t>
  </si>
  <si>
    <t xml:space="preserve"> 業者3人以下の事業所も対象とされていたが、平成14年より調査対象外とされた。平成5年10月の日本標準産業分類改訂時の特定業種は、以下のとおり。</t>
    <rPh sb="4" eb="5">
      <t>ニン</t>
    </rPh>
    <rPh sb="5" eb="7">
      <t>イカ</t>
    </rPh>
    <rPh sb="8" eb="11">
      <t>ジギョウショ</t>
    </rPh>
    <rPh sb="12" eb="14">
      <t>タイショウ</t>
    </rPh>
    <rPh sb="22" eb="24">
      <t>ヘイセイ</t>
    </rPh>
    <rPh sb="26" eb="27">
      <t>ネン</t>
    </rPh>
    <rPh sb="29" eb="31">
      <t>チョウサ</t>
    </rPh>
    <rPh sb="31" eb="33">
      <t>タイショウ</t>
    </rPh>
    <rPh sb="33" eb="34">
      <t>ガイ</t>
    </rPh>
    <rPh sb="57" eb="58">
      <t>ジ</t>
    </rPh>
    <phoneticPr fontId="17"/>
  </si>
  <si>
    <t>　し革製品製造業、陶磁器・同関連製品製造業、洋食器・刃物・手道具・金物類製造業</t>
    <phoneticPr fontId="17"/>
  </si>
  <si>
    <t>2. 昭和56年、57年、59年、61年、62年、平成元年、3年、4年、6年、8年、9年、11年、13年は従業者数4人以上の事業所のほか、特定業種に該当する従</t>
    <rPh sb="42" eb="44">
      <t>９ネン</t>
    </rPh>
    <rPh sb="47" eb="48">
      <t>ネン</t>
    </rPh>
    <rPh sb="51" eb="52">
      <t>ネン</t>
    </rPh>
    <rPh sb="53" eb="56">
      <t>ジュウギョウシャ</t>
    </rPh>
    <rPh sb="56" eb="57">
      <t>スウ</t>
    </rPh>
    <rPh sb="58" eb="59">
      <t>ニン</t>
    </rPh>
    <rPh sb="59" eb="61">
      <t>イジョウ</t>
    </rPh>
    <rPh sb="62" eb="65">
      <t>ジギョウショ</t>
    </rPh>
    <phoneticPr fontId="17"/>
  </si>
  <si>
    <t>　(手袋を除く)、革製履物用材料・同附属品製造業、革製履物製造業、革製手袋製造業、かばん製造業、袋物製造業、毛皮製造業、その他のなめ</t>
    <phoneticPr fontId="17"/>
  </si>
  <si>
    <t>1. 製造品出荷額等には、製造品出荷額のほか加工賃収入額と修理料収入額を含んでいる。</t>
    <phoneticPr fontId="17"/>
  </si>
  <si>
    <t>　・繊維製身の回り品製造業の一部、家具製造業、建具製造業、ゴム製・プラスチック製履物・同附属品製造業、なめし革製造業、工業用革製品製造業</t>
    <rPh sb="65" eb="68">
      <t>セイゾウギョウ</t>
    </rPh>
    <phoneticPr fontId="17"/>
  </si>
  <si>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</si>
  <si>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</si>
  <si>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17"/>
  </si>
  <si>
    <t>　　6. 工　　　　　業</t>
  </si>
  <si>
    <t>平成16年版名古屋市統計年鑑　6.工業</t>
  </si>
  <si>
    <t>平成15年工業統計調査</t>
  </si>
  <si>
    <t>6-15.学区別事業所数・従業者数・生産額等</t>
  </si>
  <si>
    <t>6-1.工業の累年比較</t>
    <phoneticPr fontId="2"/>
  </si>
  <si>
    <t>6-2.平成15年の工業(従業者4人以上の事業所)〔総括表〕</t>
    <phoneticPr fontId="2"/>
  </si>
  <si>
    <t>(Ⅰ)</t>
  </si>
  <si>
    <t>(Ⅱ)</t>
  </si>
  <si>
    <t>6-3.産業中分類別、従業者規模別事業所数・従業者数・生産額等(従業者4人以上の事業所)</t>
    <phoneticPr fontId="2"/>
  </si>
  <si>
    <t>6-4.区別、産業中分類別事業所数・従業者数・生産額等(従業者4人以上の事業所)</t>
    <phoneticPr fontId="2"/>
  </si>
  <si>
    <t>6-5.区別、従業者規模別事業所数・従業者数・生産額等(従業者4人以上の事業所)</t>
    <phoneticPr fontId="2"/>
  </si>
  <si>
    <t>6-6.産業細分類別事業所数・従業者数・生産額等(従業者4人以上の事業所)</t>
    <phoneticPr fontId="2"/>
  </si>
  <si>
    <t>6-7.平成15年の工業(従業者3人以下の事業所)〔総括表〕</t>
    <phoneticPr fontId="2"/>
  </si>
  <si>
    <t>6-8.区別、産業中分類別事業所数・従業者数・製造品出荷額等(従業者3人以下の事業所)</t>
    <phoneticPr fontId="2"/>
  </si>
  <si>
    <t>6-9.産業中分類別事業所数・従業者数・生産額等(従業者30人以上の事業所)</t>
    <phoneticPr fontId="2"/>
  </si>
  <si>
    <t>6-10.区別事業所数・従業者数・生産額等(従業者30人以上の事業所)</t>
    <phoneticPr fontId="2"/>
  </si>
  <si>
    <t>6-11.産業中分類別現金給与総額・原材料・燃料使用額等(従業者30人以上の事業所)</t>
    <phoneticPr fontId="2"/>
  </si>
  <si>
    <t>6-12.区別現金給与総額・原材料・燃料使用額等(従業者30人以上の事業所)</t>
    <phoneticPr fontId="2"/>
  </si>
  <si>
    <t>6-13.産業中分類別有形固定資産の増減・敷地面積・工業用水使用量等(従業者30人以上の事業所)</t>
    <phoneticPr fontId="2"/>
  </si>
  <si>
    <t>6-14.区別有形固定資産の増減・敷地面積・工業用水使用量等(従業者30人以上の事業所)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</si>
</sst>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0"/>
    <numFmt numFmtId="177" formatCode="#\ ###\ ##0;&quot;△&quot;#\ ###\ ##0;&quot;―&quot;"/>
    <numFmt numFmtId="178" formatCode="#\ ###\ ##0"/>
    <numFmt numFmtId="179" formatCode="#\ ###\ ###\ ##0\ ;&quot;△&quot;#\ ###\ ###\ ##0\ ;0\ ;@\ "/>
    <numFmt numFmtId="180" formatCode="#\ ###\ ##0;&quot;△&quot;#\ ###\ ##0;&quot;－&quot;;&quot;X&quot;\ "/>
    <numFmt numFmtId="181" formatCode="#\ ###\ ###\ ##0"/>
    <numFmt numFmtId="182" formatCode="#\ ###\ ##0;&quot;△&quot;#\ ###\ ###\ ##0;&quot;－&quot;;&quot;X&quot;"/>
    <numFmt numFmtId="183" formatCode="#\ ###\ ##0;&quot;△&quot;#\ ###\ ##0;&quot;－&quot;\ "/>
    <numFmt numFmtId="184" formatCode="#\ ###\ ##0\ ;&quot;△&quot;#\ ###\ ##0\ ;&quot;―&quot;\ "/>
    <numFmt numFmtId="185" formatCode="#\ ###\ ##0;&quot;△&quot;#\ ###\ ##0;&quot;－&quot;"/>
    <numFmt numFmtId="186" formatCode="#\ ###\ ##0;&quot;△&quot;#\ ###\ ##0;&quot;－&quot;;&quot;Ｘ&quot;\ "/>
    <numFmt numFmtId="187" formatCode="#\ ##0"/>
    <numFmt numFmtId="188" formatCode="00"/>
    <numFmt numFmtId="189" formatCode="#\ ###\ ##0;&quot;△&quot;#\ ###\ ##0;\ &quot;―&quot;"/>
    <numFmt numFmtId="190" formatCode="0000"/>
    <numFmt numFmtId="191" formatCode="#\ ###\ ##0\ ;&quot;△&quot;#\ ###\ ###\ ##0\ ;&quot;－&quot;\ "/>
    <numFmt numFmtId="192" formatCode="#\ ###\ ##0;&quot;△&quot;#\ ###\ ###\ ##0;&quot;－&quot;;&quot;X&quot;\ "/>
    <numFmt numFmtId="193" formatCode="#\ ###\ ##0;&quot;△&quot;#\ ###\ ###\ ##0;&quot;－&quot;"/>
    <numFmt numFmtId="194" formatCode="#\ ###\ ##0\ ;&quot;△&quot;#\ ###\ ###\ ##0\ ;&quot;－ &quot;;&quot;X &quot;\ "/>
  </numFmts>
  <fonts count="38">
    <font>
      <sz val="10"/>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1"/>
      <name val="ＭＳ 明朝"/>
      <family val="1"/>
      <charset val="128"/>
    </font>
    <font>
      <sz val="8"/>
      <name val="ＭＳ 明朝"/>
      <family val="1"/>
      <charset val="128"/>
    </font>
    <font>
      <sz val="7"/>
      <name val="ＭＳ 明朝"/>
      <family val="1"/>
      <charset val="128"/>
    </font>
    <font>
      <sz val="8"/>
      <color indexed="8"/>
      <name val="ＭＳ Ｐゴシック"/>
      <family val="3"/>
      <charset val="128"/>
    </font>
    <font>
      <sz val="12"/>
      <name val="ＭＳ 明朝"/>
      <family val="1"/>
      <charset val="128"/>
    </font>
    <font>
      <sz val="8"/>
      <color indexed="8"/>
      <name val="ＭＳ Ｐ明朝"/>
      <family val="1"/>
      <charset val="128"/>
    </font>
    <font>
      <sz val="8"/>
      <name val="ＭＳ Ｐゴシック"/>
      <family val="3"/>
      <charset val="128"/>
    </font>
    <font>
      <sz val="11"/>
      <name val="ＭＳ ゴシック"/>
      <family val="3"/>
      <charset val="128"/>
    </font>
    <font>
      <sz val="11"/>
      <name val="明朝"/>
      <family val="1"/>
      <charset val="128"/>
    </font>
    <font>
      <sz val="8"/>
      <name val="ff4550G-ﾌﾟﾚﾐｱﾑ(体験版)"/>
      <family val="3"/>
      <charset val="128"/>
    </font>
    <font>
      <sz val="8"/>
      <name val="ＭＳ ゴシック"/>
      <family val="3"/>
      <charset val="128"/>
    </font>
    <font>
      <sz val="8"/>
      <name val="標準明朝"/>
      <family val="1"/>
      <charset val="128"/>
    </font>
    <font>
      <vertAlign val="superscript"/>
      <sz val="8"/>
      <name val="ＭＳ 明朝"/>
      <family val="1"/>
      <charset val="128"/>
    </font>
    <font>
      <sz val="6"/>
      <name val="ＭＳ Ｐ明朝"/>
      <family val="1"/>
      <charset val="128"/>
    </font>
    <font>
      <sz val="8"/>
      <color indexed="8"/>
      <name val="ＭＳ 明朝"/>
      <family val="1"/>
      <charset val="128"/>
    </font>
    <font>
      <sz val="8"/>
      <color indexed="8"/>
      <name val="ＭＳ ゴシック"/>
      <family val="3"/>
      <charset val="128"/>
    </font>
    <font>
      <sz val="11"/>
      <color indexed="8"/>
      <name val="ＭＳ 明朝"/>
      <family val="1"/>
      <charset val="128"/>
    </font>
    <font>
      <sz val="11"/>
      <color indexed="8"/>
      <name val="ＭＳ ゴシック"/>
      <family val="3"/>
      <charset val="128"/>
    </font>
    <font>
      <sz val="7"/>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8"/>
      <name val="明朝"/>
      <family val="1"/>
      <charset val="128"/>
    </font>
    <font>
      <sz val="7"/>
      <name val="ＭＳ ゴシック"/>
      <family val="3"/>
      <charset val="128"/>
    </font>
    <font>
      <sz val="7"/>
      <name val="ＭＳ Ｐゴシック"/>
      <family val="3"/>
      <charset val="128"/>
    </font>
    <font>
      <sz val="7"/>
      <name val="明朝"/>
      <family val="1"/>
      <charset val="128"/>
    </font>
    <font>
      <sz val="9"/>
      <name val="明朝"/>
      <family val="1"/>
      <charset val="128"/>
    </font>
    <font>
      <sz val="9"/>
      <name val="ＭＳ ゴシック"/>
      <family val="3"/>
      <charset val="128"/>
    </font>
    <font>
      <sz val="16"/>
      <name val="ＭＳ Ｐゴシック"/>
      <family val="3"/>
      <charset val="128"/>
    </font>
    <font>
      <sz val="11"/>
      <name val="ＭＳ Ｐ明朝"/>
      <family val="1"/>
      <charset val="128"/>
    </font>
    <font>
      <sz val="6"/>
      <name val="ＭＳ 明朝"/>
      <family val="1"/>
      <charset val="128"/>
    </font>
    <font>
      <sz val="10"/>
      <name val="ＭＳ ゴシック"/>
      <family val="3"/>
      <charset val="128"/>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2">
    <xf numFmtId="0" fontId="0" fillId="0" borderId="0"/>
    <xf numFmtId="41" fontId="1" fillId="0" borderId="0" applyFont="0" applyFill="0" applyBorder="0" applyAlignment="0" applyProtection="0"/>
    <xf numFmtId="38" fontId="12"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12" fillId="0" borderId="0"/>
    <xf numFmtId="0" fontId="15" fillId="0" borderId="0">
      <alignment vertical="center"/>
    </xf>
    <xf numFmtId="0" fontId="15" fillId="0" borderId="0">
      <alignment vertical="center"/>
    </xf>
    <xf numFmtId="0" fontId="12" fillId="0" borderId="0"/>
    <xf numFmtId="0" fontId="15" fillId="0" borderId="0">
      <alignment vertical="center"/>
    </xf>
    <xf numFmtId="0" fontId="12" fillId="0" borderId="0"/>
    <xf numFmtId="0" fontId="12"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5" fillId="0" borderId="0">
      <alignment vertical="center"/>
    </xf>
    <xf numFmtId="0" fontId="36" fillId="0" borderId="0" applyNumberFormat="0" applyFill="0" applyBorder="0" applyAlignment="0" applyProtection="0"/>
  </cellStyleXfs>
  <cellXfs count="1106">
    <xf numFmtId="0" fontId="0" fillId="0" borderId="0" xfId="0"/>
    <xf numFmtId="0" fontId="3" fillId="0" borderId="0" xfId="0" applyFont="1" applyAlignment="1">
      <alignment vertical="center"/>
    </xf>
    <xf numFmtId="41" fontId="3" fillId="0" borderId="0" xfId="1" applyFont="1" applyAlignment="1">
      <alignment vertical="center"/>
    </xf>
    <xf numFmtId="0" fontId="3" fillId="0" borderId="1" xfId="1" applyNumberFormat="1" applyFont="1" applyBorder="1" applyAlignment="1">
      <alignment vertical="center"/>
    </xf>
    <xf numFmtId="0" fontId="3" fillId="0" borderId="2" xfId="1" applyNumberFormat="1" applyFont="1" applyBorder="1" applyAlignment="1">
      <alignment vertical="center"/>
    </xf>
    <xf numFmtId="0" fontId="3" fillId="0" borderId="0" xfId="0" applyFont="1" applyBorder="1" applyAlignment="1">
      <alignment vertical="center"/>
    </xf>
    <xf numFmtId="41" fontId="3" fillId="0" borderId="0" xfId="1" applyFont="1" applyBorder="1" applyAlignment="1">
      <alignment vertical="center"/>
    </xf>
    <xf numFmtId="0" fontId="3" fillId="0" borderId="3" xfId="0" applyFont="1" applyBorder="1" applyAlignment="1">
      <alignment vertical="center"/>
    </xf>
    <xf numFmtId="49" fontId="3" fillId="0" borderId="0" xfId="1" applyNumberFormat="1" applyFont="1" applyBorder="1" applyAlignment="1">
      <alignment horizontal="right" vertical="center"/>
    </xf>
    <xf numFmtId="0" fontId="5" fillId="0" borderId="4" xfId="1" applyNumberFormat="1" applyFont="1" applyBorder="1" applyAlignment="1">
      <alignment horizontal="distributed" vertical="center" justifyLastLine="1"/>
    </xf>
    <xf numFmtId="0" fontId="5" fillId="0" borderId="2" xfId="0" applyNumberFormat="1" applyFont="1" applyBorder="1" applyAlignment="1">
      <alignment vertical="center"/>
    </xf>
    <xf numFmtId="0" fontId="5" fillId="0" borderId="5"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vertical="center"/>
    </xf>
    <xf numFmtId="0" fontId="5" fillId="0" borderId="3" xfId="0" applyFont="1" applyBorder="1" applyAlignment="1">
      <alignment vertical="center"/>
    </xf>
    <xf numFmtId="0" fontId="3" fillId="0" borderId="0" xfId="0" applyFont="1" applyAlignment="1">
      <alignment horizontal="centerContinuous" vertical="center"/>
    </xf>
    <xf numFmtId="0" fontId="3" fillId="0" borderId="0" xfId="0" applyFont="1" applyBorder="1" applyAlignment="1">
      <alignment horizontal="centerContinuous" vertical="center"/>
    </xf>
    <xf numFmtId="49" fontId="5" fillId="0" borderId="0" xfId="1" applyNumberFormat="1" applyFont="1" applyBorder="1" applyAlignment="1">
      <alignment horizontal="right" vertical="center"/>
    </xf>
    <xf numFmtId="0" fontId="6" fillId="0" borderId="0" xfId="0" applyFont="1" applyAlignment="1">
      <alignment vertical="center"/>
    </xf>
    <xf numFmtId="177" fontId="7" fillId="0" borderId="0" xfId="49" applyNumberFormat="1" applyFont="1" applyBorder="1" applyAlignment="1">
      <alignment horizontal="right" vertical="center"/>
    </xf>
    <xf numFmtId="177" fontId="9" fillId="0" borderId="0" xfId="49" applyNumberFormat="1" applyFont="1" applyBorder="1" applyAlignment="1">
      <alignment horizontal="right" vertical="center"/>
    </xf>
    <xf numFmtId="177" fontId="9" fillId="0" borderId="3" xfId="49" applyNumberFormat="1" applyFont="1" applyBorder="1" applyAlignment="1">
      <alignment horizontal="right" vertical="center"/>
    </xf>
    <xf numFmtId="0" fontId="6" fillId="0" borderId="0" xfId="0" applyFont="1" applyBorder="1" applyAlignment="1">
      <alignment vertical="center"/>
    </xf>
    <xf numFmtId="0" fontId="5" fillId="0" borderId="2" xfId="0" applyFont="1" applyBorder="1" applyAlignment="1">
      <alignment horizontal="distributed" vertical="center"/>
    </xf>
    <xf numFmtId="177" fontId="9" fillId="0" borderId="2" xfId="49" applyNumberFormat="1" applyFont="1" applyBorder="1" applyAlignment="1">
      <alignment horizontal="right" vertical="center"/>
    </xf>
    <xf numFmtId="0" fontId="3" fillId="0" borderId="6" xfId="0" applyFont="1" applyBorder="1" applyAlignment="1">
      <alignment vertical="center"/>
    </xf>
    <xf numFmtId="41" fontId="3" fillId="0" borderId="8" xfId="1" applyFont="1" applyBorder="1" applyAlignment="1">
      <alignment vertical="center"/>
    </xf>
    <xf numFmtId="177" fontId="9" fillId="0" borderId="9" xfId="49" applyNumberFormat="1" applyFont="1" applyBorder="1" applyAlignment="1">
      <alignment horizontal="right" vertical="center"/>
    </xf>
    <xf numFmtId="177" fontId="9" fillId="0" borderId="0" xfId="49" applyNumberFormat="1" applyFont="1" applyBorder="1" applyAlignment="1" applyProtection="1">
      <alignment horizontal="right" vertical="center"/>
      <protection locked="0"/>
    </xf>
    <xf numFmtId="0" fontId="3" fillId="0" borderId="0" xfId="0" applyFont="1" applyAlignment="1">
      <alignment vertical="top"/>
    </xf>
    <xf numFmtId="0" fontId="3" fillId="0" borderId="0" xfId="0" applyFont="1" applyBorder="1" applyAlignment="1">
      <alignment horizontal="centerContinuous" vertical="top"/>
    </xf>
    <xf numFmtId="0" fontId="3" fillId="0" borderId="0" xfId="0" applyFont="1" applyAlignment="1">
      <alignment horizontal="centerContinuous" vertical="top"/>
    </xf>
    <xf numFmtId="0" fontId="4" fillId="0" borderId="0" xfId="0" applyFont="1" applyBorder="1" applyAlignment="1">
      <alignment vertical="top"/>
    </xf>
    <xf numFmtId="0" fontId="11" fillId="0" borderId="0" xfId="0" applyFont="1" applyBorder="1" applyAlignment="1">
      <alignment horizontal="right" vertical="top"/>
    </xf>
    <xf numFmtId="176" fontId="7" fillId="0" borderId="0" xfId="49" applyNumberFormat="1" applyFont="1" applyBorder="1" applyAlignment="1">
      <alignment horizontal="right" vertical="center"/>
    </xf>
    <xf numFmtId="176" fontId="9" fillId="0" borderId="0" xfId="49" applyNumberFormat="1" applyFont="1" applyBorder="1" applyAlignment="1">
      <alignment horizontal="right" vertical="center"/>
    </xf>
    <xf numFmtId="0" fontId="5" fillId="0" borderId="0" xfId="15" applyFont="1" applyAlignment="1">
      <alignment vertical="center"/>
    </xf>
    <xf numFmtId="178" fontId="5" fillId="0" borderId="0" xfId="15" applyNumberFormat="1" applyFont="1" applyAlignment="1">
      <alignment vertical="center"/>
    </xf>
    <xf numFmtId="178" fontId="13" fillId="0" borderId="0" xfId="41" applyNumberFormat="1" applyFont="1" applyAlignment="1">
      <alignment vertical="center"/>
    </xf>
    <xf numFmtId="178" fontId="13" fillId="0" borderId="0" xfId="15" applyNumberFormat="1" applyFont="1" applyAlignment="1">
      <alignment vertical="center"/>
    </xf>
    <xf numFmtId="0" fontId="5" fillId="0" borderId="0" xfId="15" quotePrefix="1" applyFont="1" applyAlignment="1">
      <alignment vertical="center"/>
    </xf>
    <xf numFmtId="0" fontId="5" fillId="0" borderId="0" xfId="15" quotePrefix="1" applyFont="1" applyAlignment="1">
      <alignment horizontal="left" vertical="center"/>
    </xf>
    <xf numFmtId="0" fontId="5" fillId="0" borderId="9" xfId="15" applyFont="1" applyBorder="1" applyAlignment="1">
      <alignment horizontal="center" vertical="center"/>
    </xf>
    <xf numFmtId="0" fontId="5" fillId="0" borderId="3" xfId="15" applyFont="1" applyBorder="1" applyAlignment="1">
      <alignment vertical="center"/>
    </xf>
    <xf numFmtId="178" fontId="13" fillId="0" borderId="3" xfId="41" applyNumberFormat="1" applyFont="1" applyBorder="1" applyAlignment="1">
      <alignment horizontal="right" vertical="center"/>
    </xf>
    <xf numFmtId="178" fontId="5" fillId="0" borderId="3" xfId="15" applyNumberFormat="1" applyFont="1" applyBorder="1" applyAlignment="1">
      <alignment vertical="center"/>
    </xf>
    <xf numFmtId="178" fontId="13" fillId="0" borderId="3" xfId="15" applyNumberFormat="1" applyFont="1" applyBorder="1" applyAlignment="1">
      <alignment vertical="center"/>
    </xf>
    <xf numFmtId="178" fontId="5" fillId="0" borderId="9" xfId="15" applyNumberFormat="1" applyFont="1" applyBorder="1" applyAlignment="1">
      <alignment vertical="center"/>
    </xf>
    <xf numFmtId="0" fontId="5" fillId="0" borderId="7" xfId="15" applyFont="1" applyBorder="1" applyAlignment="1">
      <alignment horizontal="distributed" vertical="center"/>
    </xf>
    <xf numFmtId="0" fontId="5" fillId="0" borderId="3" xfId="15" applyFont="1" applyBorder="1" applyAlignment="1">
      <alignment horizontal="distributed" vertical="center"/>
    </xf>
    <xf numFmtId="0" fontId="5" fillId="0" borderId="8" xfId="15" quotePrefix="1" applyFont="1" applyBorder="1" applyAlignment="1">
      <alignment horizontal="center" vertical="center"/>
    </xf>
    <xf numFmtId="179" fontId="3" fillId="0" borderId="0" xfId="6" applyNumberFormat="1" applyFont="1" applyAlignment="1">
      <alignment horizontal="right" vertical="center"/>
    </xf>
    <xf numFmtId="180" fontId="3" fillId="0" borderId="0" xfId="6" applyNumberFormat="1" applyFont="1" applyAlignment="1">
      <alignment horizontal="right" vertical="center"/>
    </xf>
    <xf numFmtId="0" fontId="5" fillId="0" borderId="6" xfId="15" quotePrefix="1" applyFont="1" applyBorder="1" applyAlignment="1">
      <alignment horizontal="distributed" vertical="center"/>
    </xf>
    <xf numFmtId="0" fontId="5" fillId="0" borderId="0" xfId="15" quotePrefix="1" applyFont="1" applyAlignment="1">
      <alignment horizontal="distributed" vertical="center"/>
    </xf>
    <xf numFmtId="181" fontId="3" fillId="0" borderId="0" xfId="6" applyNumberFormat="1" applyFont="1" applyAlignment="1">
      <alignment horizontal="right" vertical="center"/>
    </xf>
    <xf numFmtId="182" fontId="3" fillId="0" borderId="0" xfId="41" applyNumberFormat="1" applyFont="1" applyAlignment="1">
      <alignment horizontal="right" vertical="center"/>
    </xf>
    <xf numFmtId="183" fontId="3" fillId="0" borderId="0" xfId="6" applyNumberFormat="1" applyFont="1" applyAlignment="1">
      <alignment horizontal="right" vertical="center"/>
    </xf>
    <xf numFmtId="180" fontId="3" fillId="0" borderId="0" xfId="2" applyNumberFormat="1" applyFont="1" applyAlignment="1">
      <alignment horizontal="right" vertical="center"/>
    </xf>
    <xf numFmtId="0" fontId="5" fillId="0" borderId="8" xfId="15" applyFont="1" applyBorder="1" applyAlignment="1">
      <alignment horizontal="center" vertical="center"/>
    </xf>
    <xf numFmtId="0" fontId="5" fillId="0" borderId="6" xfId="15" applyFont="1" applyBorder="1" applyAlignment="1">
      <alignment horizontal="distributed" vertical="center"/>
    </xf>
    <xf numFmtId="0" fontId="5" fillId="0" borderId="0" xfId="15" applyFont="1" applyAlignment="1">
      <alignment horizontal="distributed" vertical="center"/>
    </xf>
    <xf numFmtId="0" fontId="5" fillId="0" borderId="8" xfId="15" applyFont="1" applyBorder="1" applyAlignment="1">
      <alignment horizontal="distributed" vertical="center"/>
    </xf>
    <xf numFmtId="179" fontId="5" fillId="0" borderId="0" xfId="6" applyNumberFormat="1" applyFont="1" applyAlignment="1">
      <alignment horizontal="right" vertical="center"/>
    </xf>
    <xf numFmtId="180" fontId="5" fillId="0" borderId="0" xfId="6" applyNumberFormat="1" applyFont="1" applyAlignment="1">
      <alignment horizontal="right" vertical="center"/>
    </xf>
    <xf numFmtId="0" fontId="14" fillId="0" borderId="8" xfId="15" quotePrefix="1" applyFont="1" applyBorder="1" applyAlignment="1">
      <alignment horizontal="center" vertical="center" justifyLastLine="1"/>
    </xf>
    <xf numFmtId="179" fontId="10" fillId="0" borderId="0" xfId="6" applyNumberFormat="1" applyFont="1" applyAlignment="1">
      <alignment horizontal="right" vertical="center"/>
    </xf>
    <xf numFmtId="180" fontId="10" fillId="0" borderId="0" xfId="6" applyNumberFormat="1" applyFont="1" applyAlignment="1">
      <alignment horizontal="right" vertical="center"/>
    </xf>
    <xf numFmtId="0" fontId="14" fillId="0" borderId="6" xfId="15" quotePrefix="1" applyFont="1" applyBorder="1" applyAlignment="1">
      <alignment horizontal="distributed" vertical="center"/>
    </xf>
    <xf numFmtId="0" fontId="14" fillId="0" borderId="0" xfId="16" applyFont="1" applyAlignment="1">
      <alignment horizontal="right" vertical="center"/>
    </xf>
    <xf numFmtId="0" fontId="14" fillId="0" borderId="0" xfId="16" quotePrefix="1" applyFont="1" applyAlignment="1">
      <alignment horizontal="left" vertical="center"/>
    </xf>
    <xf numFmtId="0" fontId="5" fillId="0" borderId="1" xfId="15" applyFont="1" applyBorder="1" applyAlignment="1">
      <alignment horizontal="distributed" vertical="center"/>
    </xf>
    <xf numFmtId="178" fontId="5" fillId="0" borderId="0" xfId="15" applyNumberFormat="1" applyFont="1" applyAlignment="1">
      <alignment horizontal="center" vertical="center"/>
    </xf>
    <xf numFmtId="0" fontId="5" fillId="0" borderId="5" xfId="15" applyFont="1" applyBorder="1" applyAlignment="1">
      <alignment horizontal="distributed" vertical="center"/>
    </xf>
    <xf numFmtId="0" fontId="5" fillId="0" borderId="2" xfId="15" applyFont="1" applyBorder="1" applyAlignment="1">
      <alignment horizontal="distributed" vertical="center"/>
    </xf>
    <xf numFmtId="0" fontId="5" fillId="0" borderId="7" xfId="15" applyFont="1" applyBorder="1" applyAlignment="1">
      <alignment horizontal="distributed" vertical="center" justifyLastLine="1"/>
    </xf>
    <xf numFmtId="0" fontId="5" fillId="0" borderId="9" xfId="15" applyFont="1" applyBorder="1" applyAlignment="1">
      <alignment horizontal="distributed" vertical="center" justifyLastLine="1"/>
    </xf>
    <xf numFmtId="0" fontId="5" fillId="0" borderId="11" xfId="15" quotePrefix="1" applyFont="1" applyBorder="1" applyAlignment="1">
      <alignment horizontal="distributed" vertical="center" justifyLastLine="1"/>
    </xf>
    <xf numFmtId="0" fontId="12" fillId="0" borderId="4" xfId="9" applyBorder="1" applyAlignment="1">
      <alignment horizontal="distributed" vertical="center" justifyLastLine="1"/>
    </xf>
    <xf numFmtId="0" fontId="5" fillId="0" borderId="4" xfId="15" quotePrefix="1" applyFont="1" applyBorder="1" applyAlignment="1">
      <alignment horizontal="center" vertical="center"/>
    </xf>
    <xf numFmtId="0" fontId="5" fillId="0" borderId="4" xfId="15" quotePrefix="1" applyFont="1" applyBorder="1" applyAlignment="1">
      <alignment horizontal="distributed" vertical="center" justifyLastLine="1"/>
    </xf>
    <xf numFmtId="0" fontId="5" fillId="0" borderId="14" xfId="15" quotePrefix="1" applyFont="1" applyBorder="1" applyAlignment="1">
      <alignment horizontal="distributed" vertical="center" justifyLastLine="1"/>
    </xf>
    <xf numFmtId="178" fontId="5" fillId="0" borderId="11" xfId="15" quotePrefix="1" applyNumberFormat="1" applyFont="1" applyBorder="1" applyAlignment="1">
      <alignment horizontal="center" vertical="center"/>
    </xf>
    <xf numFmtId="178" fontId="5" fillId="0" borderId="4" xfId="15" applyNumberFormat="1" applyFont="1" applyBorder="1" applyAlignment="1">
      <alignment horizontal="distributed" vertical="center" justifyLastLine="1"/>
    </xf>
    <xf numFmtId="178" fontId="5" fillId="0" borderId="4" xfId="15" quotePrefix="1" applyNumberFormat="1" applyFont="1" applyBorder="1" applyAlignment="1">
      <alignment horizontal="distributed" vertical="center" justifyLastLine="1"/>
    </xf>
    <xf numFmtId="0" fontId="5" fillId="0" borderId="3" xfId="15" quotePrefix="1" applyFont="1" applyBorder="1" applyAlignment="1">
      <alignment horizontal="right" vertical="center"/>
    </xf>
    <xf numFmtId="0" fontId="5" fillId="0" borderId="3" xfId="15" quotePrefix="1" applyFont="1" applyBorder="1" applyAlignment="1">
      <alignment horizontal="left" vertical="center"/>
    </xf>
    <xf numFmtId="0" fontId="5" fillId="0" borderId="5" xfId="15" quotePrefix="1" applyFont="1" applyBorder="1" applyAlignment="1">
      <alignment horizontal="distributed" vertical="center" justifyLastLine="1"/>
    </xf>
    <xf numFmtId="0" fontId="5" fillId="0" borderId="1" xfId="15" quotePrefix="1" applyFont="1" applyBorder="1" applyAlignment="1">
      <alignment horizontal="distributed" vertical="center" justifyLastLine="1"/>
    </xf>
    <xf numFmtId="0" fontId="5" fillId="0" borderId="10" xfId="15" applyFont="1" applyBorder="1" applyAlignment="1">
      <alignment horizontal="distributed" vertical="center" justifyLastLine="1"/>
    </xf>
    <xf numFmtId="0" fontId="5" fillId="0" borderId="4" xfId="15" applyFont="1" applyBorder="1" applyAlignment="1">
      <alignment horizontal="centerContinuous" vertical="center"/>
    </xf>
    <xf numFmtId="0" fontId="5" fillId="0" borderId="14" xfId="15" applyFont="1" applyBorder="1" applyAlignment="1">
      <alignment horizontal="centerContinuous" vertical="center"/>
    </xf>
    <xf numFmtId="178" fontId="5" fillId="0" borderId="10" xfId="15" quotePrefix="1" applyNumberFormat="1" applyFont="1" applyBorder="1" applyAlignment="1">
      <alignment horizontal="distributed" vertical="center" justifyLastLine="1"/>
    </xf>
    <xf numFmtId="0" fontId="5" fillId="0" borderId="2" xfId="15" applyFont="1" applyBorder="1" applyAlignment="1">
      <alignment vertical="center"/>
    </xf>
    <xf numFmtId="0" fontId="5" fillId="0" borderId="0" xfId="15" quotePrefix="1" applyFont="1" applyAlignment="1">
      <alignment horizontal="right" vertical="center"/>
    </xf>
    <xf numFmtId="0" fontId="5" fillId="0" borderId="0" xfId="14" applyFont="1" applyAlignment="1">
      <alignment vertical="center"/>
    </xf>
    <xf numFmtId="178" fontId="5" fillId="0" borderId="0" xfId="14" applyNumberFormat="1" applyFont="1" applyAlignment="1">
      <alignment vertical="center"/>
    </xf>
    <xf numFmtId="0" fontId="5" fillId="0" borderId="0" xfId="14" applyFont="1" applyAlignment="1">
      <alignment horizontal="distributed" vertical="center"/>
    </xf>
    <xf numFmtId="0" fontId="5" fillId="0" borderId="0" xfId="14" quotePrefix="1" applyFont="1" applyAlignment="1">
      <alignment horizontal="left" vertical="center"/>
    </xf>
    <xf numFmtId="0" fontId="5" fillId="0" borderId="9" xfId="14" applyFont="1" applyBorder="1" applyAlignment="1">
      <alignment horizontal="center" vertical="center"/>
    </xf>
    <xf numFmtId="178" fontId="5" fillId="0" borderId="3" xfId="14" applyNumberFormat="1" applyFont="1" applyBorder="1" applyAlignment="1">
      <alignment vertical="center"/>
    </xf>
    <xf numFmtId="0" fontId="5" fillId="0" borderId="7" xfId="14" applyFont="1" applyBorder="1" applyAlignment="1">
      <alignment horizontal="distributed" vertical="center"/>
    </xf>
    <xf numFmtId="0" fontId="5" fillId="0" borderId="3" xfId="14" applyFont="1" applyBorder="1" applyAlignment="1">
      <alignment horizontal="distributed" vertical="center"/>
    </xf>
    <xf numFmtId="0" fontId="5" fillId="0" borderId="3" xfId="14" applyFont="1" applyBorder="1" applyAlignment="1">
      <alignment vertical="center"/>
    </xf>
    <xf numFmtId="0" fontId="5" fillId="0" borderId="8" xfId="14" applyFont="1" applyBorder="1" applyAlignment="1">
      <alignment horizontal="center" vertical="center"/>
    </xf>
    <xf numFmtId="179" fontId="3" fillId="0" borderId="0" xfId="5" applyNumberFormat="1" applyFont="1" applyAlignment="1">
      <alignment horizontal="right" vertical="center"/>
    </xf>
    <xf numFmtId="180" fontId="3" fillId="0" borderId="0" xfId="5" applyNumberFormat="1" applyFont="1" applyAlignment="1">
      <alignment horizontal="right" vertical="center"/>
    </xf>
    <xf numFmtId="183" fontId="3" fillId="0" borderId="0" xfId="5" applyNumberFormat="1" applyFont="1" applyAlignment="1">
      <alignment horizontal="right" vertical="center"/>
    </xf>
    <xf numFmtId="0" fontId="5" fillId="0" borderId="6" xfId="14" quotePrefix="1" applyFont="1" applyBorder="1" applyAlignment="1">
      <alignment horizontal="distributed" vertical="center"/>
    </xf>
    <xf numFmtId="0" fontId="5" fillId="0" borderId="0" xfId="14" quotePrefix="1" applyFont="1" applyAlignment="1">
      <alignment horizontal="distributed" vertical="center"/>
    </xf>
    <xf numFmtId="184" fontId="3" fillId="0" borderId="0" xfId="2" applyNumberFormat="1" applyFont="1" applyAlignment="1">
      <alignment horizontal="right" vertical="center"/>
    </xf>
    <xf numFmtId="185" fontId="3" fillId="0" borderId="0" xfId="5" applyNumberFormat="1" applyFont="1" applyAlignment="1">
      <alignment horizontal="right" vertical="center"/>
    </xf>
    <xf numFmtId="0" fontId="5" fillId="0" borderId="6" xfId="14" applyFont="1" applyBorder="1" applyAlignment="1">
      <alignment horizontal="distributed" vertical="center"/>
    </xf>
    <xf numFmtId="181" fontId="3" fillId="0" borderId="0" xfId="5" applyNumberFormat="1" applyFont="1" applyAlignment="1">
      <alignment horizontal="right" vertical="center"/>
    </xf>
    <xf numFmtId="0" fontId="5" fillId="0" borderId="6" xfId="14" quotePrefix="1" applyFont="1" applyBorder="1" applyAlignment="1">
      <alignment horizontal="left" vertical="center"/>
    </xf>
    <xf numFmtId="0" fontId="5" fillId="0" borderId="8" xfId="14" quotePrefix="1" applyFont="1" applyBorder="1" applyAlignment="1">
      <alignment horizontal="center" vertical="center"/>
    </xf>
    <xf numFmtId="0" fontId="5" fillId="0" borderId="0" xfId="14" quotePrefix="1" applyFont="1" applyAlignment="1">
      <alignment horizontal="right" vertical="center"/>
    </xf>
    <xf numFmtId="0" fontId="5" fillId="0" borderId="8" xfId="14" applyFont="1" applyBorder="1" applyAlignment="1">
      <alignment vertical="center"/>
    </xf>
    <xf numFmtId="0" fontId="14" fillId="0" borderId="8" xfId="14" quotePrefix="1" applyFont="1" applyBorder="1" applyAlignment="1">
      <alignment horizontal="distributed" vertical="center" justifyLastLine="1"/>
    </xf>
    <xf numFmtId="179" fontId="10" fillId="0" borderId="0" xfId="5" applyNumberFormat="1" applyFont="1" applyAlignment="1">
      <alignment horizontal="right" vertical="center"/>
    </xf>
    <xf numFmtId="180" fontId="10" fillId="0" borderId="0" xfId="5" applyNumberFormat="1" applyFont="1" applyAlignment="1">
      <alignment horizontal="right" vertical="center"/>
    </xf>
    <xf numFmtId="0" fontId="14" fillId="0" borderId="6" xfId="14" quotePrefix="1" applyFont="1" applyBorder="1" applyAlignment="1">
      <alignment horizontal="right" vertical="center"/>
    </xf>
    <xf numFmtId="0" fontId="14" fillId="0" borderId="0" xfId="14" quotePrefix="1" applyFont="1" applyAlignment="1">
      <alignment horizontal="right" vertical="center"/>
    </xf>
    <xf numFmtId="0" fontId="14" fillId="0" borderId="0" xfId="14" applyFont="1" applyAlignment="1">
      <alignment vertical="center"/>
    </xf>
    <xf numFmtId="0" fontId="5" fillId="0" borderId="1" xfId="14" applyFont="1" applyBorder="1" applyAlignment="1">
      <alignment horizontal="distributed" vertical="center"/>
    </xf>
    <xf numFmtId="0" fontId="5" fillId="0" borderId="5" xfId="14" applyFont="1" applyBorder="1" applyAlignment="1">
      <alignment horizontal="distributed" vertical="center"/>
    </xf>
    <xf numFmtId="0" fontId="5" fillId="0" borderId="2" xfId="14" applyFont="1" applyBorder="1" applyAlignment="1">
      <alignment horizontal="distributed" vertical="center"/>
    </xf>
    <xf numFmtId="0" fontId="5" fillId="0" borderId="3" xfId="14" quotePrefix="1" applyFont="1" applyBorder="1" applyAlignment="1">
      <alignment horizontal="distributed" vertical="center"/>
    </xf>
    <xf numFmtId="178" fontId="5" fillId="0" borderId="7" xfId="14" quotePrefix="1" applyNumberFormat="1" applyFont="1" applyBorder="1" applyAlignment="1">
      <alignment horizontal="distributed" vertical="center" justifyLastLine="1"/>
    </xf>
    <xf numFmtId="178" fontId="5" fillId="0" borderId="9" xfId="14" quotePrefix="1" applyNumberFormat="1" applyFont="1" applyBorder="1" applyAlignment="1">
      <alignment horizontal="distributed" vertical="center" justifyLastLine="1"/>
    </xf>
    <xf numFmtId="178" fontId="5" fillId="0" borderId="11" xfId="14" quotePrefix="1" applyNumberFormat="1" applyFont="1" applyBorder="1" applyAlignment="1">
      <alignment horizontal="distributed" vertical="center" justifyLastLine="1"/>
    </xf>
    <xf numFmtId="178" fontId="5" fillId="0" borderId="11" xfId="14" applyNumberFormat="1" applyFont="1" applyBorder="1" applyAlignment="1">
      <alignment horizontal="distributed" vertical="center" justifyLastLine="1"/>
    </xf>
    <xf numFmtId="178" fontId="5" fillId="0" borderId="3" xfId="14" applyNumberFormat="1" applyFont="1" applyBorder="1" applyAlignment="1">
      <alignment horizontal="distributed" vertical="center" justifyLastLine="1"/>
    </xf>
    <xf numFmtId="0" fontId="12" fillId="0" borderId="14" xfId="9" applyBorder="1" applyAlignment="1">
      <alignment horizontal="distributed" vertical="center" justifyLastLine="1"/>
    </xf>
    <xf numFmtId="178" fontId="5" fillId="0" borderId="11" xfId="14" applyNumberFormat="1" applyFont="1" applyBorder="1" applyAlignment="1">
      <alignment horizontal="distributed" vertical="center"/>
    </xf>
    <xf numFmtId="178" fontId="5" fillId="0" borderId="3" xfId="14" quotePrefix="1" applyNumberFormat="1" applyFont="1" applyBorder="1" applyAlignment="1">
      <alignment horizontal="distributed" vertical="center" justifyLastLine="1"/>
    </xf>
    <xf numFmtId="178" fontId="5" fillId="0" borderId="6" xfId="14" applyNumberFormat="1" applyFont="1" applyBorder="1" applyAlignment="1">
      <alignment horizontal="distributed" vertical="center" justifyLastLine="1"/>
    </xf>
    <xf numFmtId="178" fontId="5" fillId="0" borderId="8" xfId="14" applyNumberFormat="1" applyFont="1" applyBorder="1" applyAlignment="1">
      <alignment horizontal="distributed" vertical="center" justifyLastLine="1"/>
    </xf>
    <xf numFmtId="178" fontId="5" fillId="0" borderId="15" xfId="14" applyNumberFormat="1" applyFont="1" applyBorder="1" applyAlignment="1">
      <alignment horizontal="distributed" vertical="center" justifyLastLine="1"/>
    </xf>
    <xf numFmtId="178" fontId="5" fillId="0" borderId="0" xfId="14" applyNumberFormat="1" applyFont="1" applyAlignment="1">
      <alignment horizontal="distributed" vertical="center" justifyLastLine="1"/>
    </xf>
    <xf numFmtId="178" fontId="5" fillId="0" borderId="0" xfId="14" quotePrefix="1" applyNumberFormat="1" applyFont="1" applyAlignment="1">
      <alignment horizontal="distributed" vertical="center" justifyLastLine="1"/>
    </xf>
    <xf numFmtId="178" fontId="5" fillId="0" borderId="10" xfId="14" quotePrefix="1" applyNumberFormat="1" applyFont="1" applyBorder="1" applyAlignment="1">
      <alignment horizontal="distributed" vertical="center" justifyLastLine="1"/>
    </xf>
    <xf numFmtId="178" fontId="5" fillId="0" borderId="10" xfId="14" applyNumberFormat="1" applyFont="1" applyBorder="1" applyAlignment="1">
      <alignment horizontal="distributed" vertical="center" justifyLastLine="1"/>
    </xf>
    <xf numFmtId="0" fontId="5" fillId="0" borderId="2" xfId="14" quotePrefix="1" applyFont="1" applyBorder="1" applyAlignment="1">
      <alignment horizontal="distributed" vertical="center"/>
    </xf>
    <xf numFmtId="178" fontId="5" fillId="0" borderId="5" xfId="14" applyNumberFormat="1" applyFont="1" applyBorder="1" applyAlignment="1">
      <alignment horizontal="distributed" vertical="center" justifyLastLine="1"/>
    </xf>
    <xf numFmtId="178" fontId="5" fillId="0" borderId="1" xfId="14" applyNumberFormat="1" applyFont="1" applyBorder="1" applyAlignment="1">
      <alignment horizontal="distributed" vertical="center" justifyLastLine="1"/>
    </xf>
    <xf numFmtId="178" fontId="5" fillId="0" borderId="2" xfId="14" applyNumberFormat="1" applyFont="1" applyBorder="1" applyAlignment="1">
      <alignment horizontal="distributed" vertical="center" justifyLastLine="1"/>
    </xf>
    <xf numFmtId="178" fontId="5" fillId="0" borderId="4" xfId="14" applyNumberFormat="1" applyFont="1" applyBorder="1" applyAlignment="1">
      <alignment horizontal="centerContinuous" vertical="center"/>
    </xf>
    <xf numFmtId="178" fontId="5" fillId="0" borderId="4" xfId="14" quotePrefix="1" applyNumberFormat="1" applyFont="1" applyBorder="1" applyAlignment="1">
      <alignment horizontal="centerContinuous" vertical="center"/>
    </xf>
    <xf numFmtId="178" fontId="5" fillId="0" borderId="14" xfId="14" applyNumberFormat="1" applyFont="1" applyBorder="1" applyAlignment="1">
      <alignment horizontal="centerContinuous" vertical="center"/>
    </xf>
    <xf numFmtId="178" fontId="5" fillId="0" borderId="13" xfId="14" quotePrefix="1" applyNumberFormat="1" applyFont="1" applyBorder="1" applyAlignment="1">
      <alignment horizontal="centerContinuous" vertical="center"/>
    </xf>
    <xf numFmtId="178" fontId="5" fillId="0" borderId="10" xfId="14" applyNumberFormat="1" applyFont="1" applyBorder="1" applyAlignment="1">
      <alignment horizontal="distributed" vertical="center"/>
    </xf>
    <xf numFmtId="178" fontId="5" fillId="0" borderId="2" xfId="14" quotePrefix="1" applyNumberFormat="1" applyFont="1" applyBorder="1" applyAlignment="1">
      <alignment horizontal="distributed" vertical="center" justifyLastLine="1"/>
    </xf>
    <xf numFmtId="178" fontId="5" fillId="0" borderId="13" xfId="14" applyNumberFormat="1" applyFont="1" applyBorder="1" applyAlignment="1">
      <alignment horizontal="centerContinuous" vertical="center"/>
    </xf>
    <xf numFmtId="178" fontId="5" fillId="0" borderId="12" xfId="14" quotePrefix="1" applyNumberFormat="1" applyFont="1" applyBorder="1" applyAlignment="1">
      <alignment horizontal="centerContinuous" vertical="center"/>
    </xf>
    <xf numFmtId="0" fontId="5" fillId="0" borderId="2" xfId="14" applyFont="1" applyBorder="1" applyAlignment="1">
      <alignment vertical="center"/>
    </xf>
    <xf numFmtId="0" fontId="5" fillId="0" borderId="0" xfId="12" applyFont="1" applyAlignment="1" applyProtection="1">
      <alignment vertical="center"/>
      <protection locked="0"/>
    </xf>
    <xf numFmtId="178" fontId="5" fillId="0" borderId="0" xfId="12" applyNumberFormat="1" applyFont="1" applyAlignment="1" applyProtection="1">
      <alignment vertical="center"/>
      <protection locked="0"/>
    </xf>
    <xf numFmtId="0" fontId="6" fillId="0" borderId="0" xfId="12" quotePrefix="1" applyFont="1" applyAlignment="1" applyProtection="1">
      <alignment horizontal="left" vertical="center"/>
      <protection locked="0"/>
    </xf>
    <xf numFmtId="0" fontId="5" fillId="0" borderId="9" xfId="12" applyFont="1" applyBorder="1" applyAlignment="1" applyProtection="1">
      <alignment horizontal="right" vertical="center"/>
      <protection locked="0"/>
    </xf>
    <xf numFmtId="178" fontId="5" fillId="0" borderId="3" xfId="12" applyNumberFormat="1" applyFont="1" applyBorder="1" applyAlignment="1" applyProtection="1">
      <alignment vertical="center"/>
      <protection locked="0"/>
    </xf>
    <xf numFmtId="178" fontId="5" fillId="0" borderId="3" xfId="12" applyNumberFormat="1" applyFont="1" applyBorder="1" applyAlignment="1">
      <alignment vertical="center"/>
    </xf>
    <xf numFmtId="178" fontId="5" fillId="0" borderId="9" xfId="12" applyNumberFormat="1" applyFont="1" applyBorder="1" applyAlignment="1" applyProtection="1">
      <alignment vertical="center"/>
      <protection locked="0"/>
    </xf>
    <xf numFmtId="0" fontId="5" fillId="0" borderId="7" xfId="12" applyFont="1" applyBorder="1" applyAlignment="1" applyProtection="1">
      <alignment horizontal="distributed" vertical="center"/>
      <protection locked="0"/>
    </xf>
    <xf numFmtId="0" fontId="5" fillId="0" borderId="3" xfId="12" applyFont="1" applyBorder="1" applyAlignment="1" applyProtection="1">
      <alignment horizontal="distributed" vertical="center"/>
      <protection locked="0"/>
    </xf>
    <xf numFmtId="0" fontId="5" fillId="0" borderId="3" xfId="12" applyFont="1" applyBorder="1" applyAlignment="1" applyProtection="1">
      <alignment vertical="center"/>
      <protection locked="0"/>
    </xf>
    <xf numFmtId="0" fontId="5" fillId="0" borderId="8" xfId="13" applyFont="1" applyBorder="1" applyAlignment="1">
      <alignment horizontal="center" vertical="center"/>
    </xf>
    <xf numFmtId="179" fontId="3" fillId="0" borderId="0" xfId="4" applyNumberFormat="1" applyFont="1" applyAlignment="1">
      <alignment horizontal="right" vertical="center"/>
    </xf>
    <xf numFmtId="180" fontId="3" fillId="0" borderId="0" xfId="4" applyNumberFormat="1" applyFont="1" applyAlignment="1">
      <alignment horizontal="right" vertical="center"/>
    </xf>
    <xf numFmtId="0" fontId="5" fillId="0" borderId="6" xfId="12" quotePrefix="1" applyFont="1" applyBorder="1" applyAlignment="1" applyProtection="1">
      <alignment horizontal="distributed" vertical="center"/>
      <protection locked="0"/>
    </xf>
    <xf numFmtId="0" fontId="5" fillId="0" borderId="0" xfId="12" quotePrefix="1" applyFont="1" applyAlignment="1" applyProtection="1">
      <alignment horizontal="distributed" vertical="center"/>
      <protection locked="0"/>
    </xf>
    <xf numFmtId="181" fontId="3" fillId="0" borderId="0" xfId="4" applyNumberFormat="1" applyFont="1" applyAlignment="1">
      <alignment horizontal="right" vertical="center"/>
    </xf>
    <xf numFmtId="0" fontId="5" fillId="0" borderId="0" xfId="12" applyFont="1" applyAlignment="1">
      <alignment vertical="center"/>
    </xf>
    <xf numFmtId="0" fontId="5" fillId="0" borderId="6" xfId="12" applyFont="1" applyBorder="1" applyAlignment="1">
      <alignment horizontal="distributed" vertical="center"/>
    </xf>
    <xf numFmtId="0" fontId="5" fillId="0" borderId="0" xfId="12" applyFont="1" applyAlignment="1">
      <alignment horizontal="distributed" vertical="center"/>
    </xf>
    <xf numFmtId="0" fontId="5" fillId="0" borderId="8" xfId="12" applyFont="1" applyBorder="1" applyAlignment="1">
      <alignment vertical="center"/>
    </xf>
    <xf numFmtId="0" fontId="5" fillId="0" borderId="6" xfId="12" applyFont="1" applyBorder="1" applyAlignment="1">
      <alignment vertical="center"/>
    </xf>
    <xf numFmtId="0" fontId="14" fillId="0" borderId="8" xfId="12" quotePrefix="1" applyFont="1" applyBorder="1" applyAlignment="1" applyProtection="1">
      <alignment horizontal="center" vertical="center" justifyLastLine="1"/>
      <protection locked="0"/>
    </xf>
    <xf numFmtId="179" fontId="10" fillId="0" borderId="0" xfId="4" applyNumberFormat="1" applyFont="1" applyAlignment="1">
      <alignment horizontal="right" vertical="center"/>
    </xf>
    <xf numFmtId="180" fontId="10" fillId="0" borderId="0" xfId="4" applyNumberFormat="1" applyFont="1" applyAlignment="1">
      <alignment horizontal="right" vertical="center"/>
    </xf>
    <xf numFmtId="0" fontId="14" fillId="0" borderId="6" xfId="12" quotePrefix="1" applyFont="1" applyBorder="1" applyAlignment="1" applyProtection="1">
      <alignment horizontal="distributed" vertical="center"/>
      <protection locked="0"/>
    </xf>
    <xf numFmtId="0" fontId="14" fillId="0" borderId="0" xfId="13" applyFont="1" applyAlignment="1">
      <alignment horizontal="right" vertical="center"/>
    </xf>
    <xf numFmtId="0" fontId="14" fillId="0" borderId="0" xfId="13" quotePrefix="1" applyFont="1" applyAlignment="1">
      <alignment horizontal="left" vertical="center"/>
    </xf>
    <xf numFmtId="0" fontId="5" fillId="0" borderId="1" xfId="12" applyFont="1" applyBorder="1" applyAlignment="1" applyProtection="1">
      <alignment vertical="center"/>
      <protection locked="0"/>
    </xf>
    <xf numFmtId="178" fontId="5" fillId="0" borderId="0" xfId="12" applyNumberFormat="1" applyFont="1" applyAlignment="1">
      <alignment vertical="center"/>
    </xf>
    <xf numFmtId="0" fontId="5" fillId="0" borderId="5" xfId="12" applyFont="1" applyBorder="1" applyAlignment="1" applyProtection="1">
      <alignment vertical="center"/>
      <protection locked="0"/>
    </xf>
    <xf numFmtId="0" fontId="5" fillId="0" borderId="2" xfId="12" applyFont="1" applyBorder="1" applyAlignment="1" applyProtection="1">
      <alignment vertical="center"/>
      <protection locked="0"/>
    </xf>
    <xf numFmtId="178" fontId="5" fillId="0" borderId="14"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178" fontId="5" fillId="0" borderId="4" xfId="12" quotePrefix="1" applyNumberFormat="1" applyFont="1" applyBorder="1" applyAlignment="1" applyProtection="1">
      <alignment horizontal="distributed" vertical="center" justifyLastLine="1"/>
      <protection locked="0"/>
    </xf>
    <xf numFmtId="178" fontId="5" fillId="0" borderId="4" xfId="12" applyNumberFormat="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5" fillId="0" borderId="4" xfId="11" quotePrefix="1" applyNumberFormat="1" applyFont="1" applyBorder="1" applyAlignment="1" applyProtection="1">
      <alignment horizontal="distributed" vertical="center" justifyLastLine="1"/>
      <protection locked="0"/>
    </xf>
    <xf numFmtId="0" fontId="5" fillId="0" borderId="3" xfId="12" quotePrefix="1" applyFont="1" applyBorder="1" applyAlignment="1" applyProtection="1">
      <alignment horizontal="distributed" vertical="center"/>
      <protection locked="0"/>
    </xf>
    <xf numFmtId="178" fontId="5" fillId="0" borderId="4" xfId="12" applyNumberFormat="1" applyFont="1" applyBorder="1" applyAlignment="1" applyProtection="1">
      <alignment horizontal="centerContinuous" vertical="center"/>
      <protection locked="0"/>
    </xf>
    <xf numFmtId="178" fontId="5" fillId="0" borderId="14" xfId="12" quotePrefix="1" applyNumberFormat="1" applyFont="1" applyBorder="1" applyAlignment="1" applyProtection="1">
      <alignment horizontal="centerContinuous" vertical="center"/>
      <protection locked="0"/>
    </xf>
    <xf numFmtId="178" fontId="5" fillId="0" borderId="12" xfId="12" applyNumberFormat="1" applyFont="1" applyBorder="1" applyAlignment="1" applyProtection="1">
      <alignment horizontal="centerContinuous" vertical="center"/>
      <protection locked="0"/>
    </xf>
    <xf numFmtId="178" fontId="5" fillId="0" borderId="4" xfId="12" quotePrefix="1" applyNumberFormat="1" applyFont="1" applyBorder="1" applyAlignment="1" applyProtection="1">
      <alignment horizontal="centerContinuous" vertical="center"/>
      <protection locked="0"/>
    </xf>
    <xf numFmtId="0" fontId="5" fillId="0" borderId="0" xfId="12" quotePrefix="1" applyFont="1" applyAlignment="1" applyProtection="1">
      <alignment horizontal="right" vertical="center"/>
      <protection locked="0"/>
    </xf>
    <xf numFmtId="0" fontId="5" fillId="0" borderId="0" xfId="12" quotePrefix="1" applyFont="1" applyAlignment="1" applyProtection="1">
      <alignment horizontal="left" vertical="center"/>
      <protection locked="0"/>
    </xf>
    <xf numFmtId="0" fontId="5" fillId="0" borderId="0" xfId="11" applyFont="1" applyProtection="1">
      <alignment vertical="center"/>
      <protection locked="0"/>
    </xf>
    <xf numFmtId="178" fontId="5" fillId="0" borderId="0" xfId="11" applyNumberFormat="1" applyFont="1" applyProtection="1">
      <alignment vertical="center"/>
      <protection locked="0"/>
    </xf>
    <xf numFmtId="0" fontId="5" fillId="0" borderId="0" xfId="11" quotePrefix="1" applyFont="1" applyAlignment="1" applyProtection="1">
      <alignment horizontal="left" vertical="center"/>
      <protection locked="0"/>
    </xf>
    <xf numFmtId="0" fontId="6" fillId="0" borderId="0" xfId="11" quotePrefix="1" applyFont="1" applyAlignment="1" applyProtection="1">
      <alignment horizontal="left" vertical="center"/>
      <protection locked="0"/>
    </xf>
    <xf numFmtId="0" fontId="5" fillId="0" borderId="9" xfId="11" applyFont="1" applyBorder="1" applyAlignment="1" applyProtection="1">
      <alignment horizontal="center" vertical="center"/>
      <protection locked="0"/>
    </xf>
    <xf numFmtId="178" fontId="5" fillId="0" borderId="3" xfId="11" applyNumberFormat="1" applyFont="1" applyBorder="1" applyProtection="1">
      <alignment vertical="center"/>
      <protection locked="0"/>
    </xf>
    <xf numFmtId="178" fontId="5" fillId="0" borderId="3" xfId="11" applyNumberFormat="1" applyFont="1" applyBorder="1">
      <alignment vertical="center"/>
    </xf>
    <xf numFmtId="178" fontId="5" fillId="0" borderId="9" xfId="11" applyNumberFormat="1" applyFont="1" applyBorder="1">
      <alignment vertical="center"/>
    </xf>
    <xf numFmtId="0" fontId="5" fillId="0" borderId="7" xfId="11" applyFont="1" applyBorder="1" applyProtection="1">
      <alignment vertical="center"/>
      <protection locked="0"/>
    </xf>
    <xf numFmtId="0" fontId="5" fillId="0" borderId="3" xfId="11" applyFont="1" applyBorder="1" applyProtection="1">
      <alignment vertical="center"/>
      <protection locked="0"/>
    </xf>
    <xf numFmtId="0" fontId="5" fillId="0" borderId="8" xfId="11" applyFont="1" applyBorder="1" applyAlignment="1" applyProtection="1">
      <alignment horizontal="center" vertical="center"/>
      <protection locked="0"/>
    </xf>
    <xf numFmtId="186" fontId="3" fillId="0" borderId="6" xfId="2" applyNumberFormat="1" applyFont="1" applyBorder="1" applyAlignment="1">
      <alignment horizontal="right" vertical="center"/>
    </xf>
    <xf numFmtId="186" fontId="3" fillId="0" borderId="0" xfId="2" applyNumberFormat="1" applyFont="1" applyAlignment="1">
      <alignment horizontal="right" vertical="center"/>
    </xf>
    <xf numFmtId="0" fontId="5" fillId="0" borderId="6" xfId="11" quotePrefix="1" applyFont="1" applyBorder="1" applyAlignment="1" applyProtection="1">
      <alignment horizontal="distributed" vertical="center"/>
      <protection locked="0"/>
    </xf>
    <xf numFmtId="0" fontId="5" fillId="0" borderId="0" xfId="18" quotePrefix="1" applyFont="1" applyAlignment="1">
      <alignment horizontal="distributed" vertical="center"/>
    </xf>
    <xf numFmtId="0" fontId="5" fillId="0" borderId="0" xfId="18" applyFont="1">
      <alignment vertical="center"/>
    </xf>
    <xf numFmtId="179" fontId="3" fillId="0" borderId="0" xfId="3" applyNumberFormat="1" applyFont="1" applyAlignment="1">
      <alignment horizontal="right" vertical="center"/>
    </xf>
    <xf numFmtId="186" fontId="3" fillId="0" borderId="0" xfId="3" applyNumberFormat="1" applyFont="1" applyAlignment="1">
      <alignment horizontal="right" vertical="center"/>
    </xf>
    <xf numFmtId="183" fontId="3" fillId="0" borderId="0" xfId="2" applyNumberFormat="1" applyFont="1" applyAlignment="1">
      <alignment horizontal="right" vertical="center"/>
    </xf>
    <xf numFmtId="0" fontId="5" fillId="0" borderId="6" xfId="11" applyFont="1" applyBorder="1" applyAlignment="1" applyProtection="1">
      <alignment horizontal="distributed" vertical="center"/>
      <protection locked="0"/>
    </xf>
    <xf numFmtId="0" fontId="5" fillId="0" borderId="0" xfId="18" applyFont="1" applyAlignment="1">
      <alignment horizontal="distributed" vertical="center"/>
    </xf>
    <xf numFmtId="0" fontId="5" fillId="0" borderId="0" xfId="18" applyFont="1" applyAlignment="1">
      <alignment horizontal="right" vertical="center"/>
    </xf>
    <xf numFmtId="181" fontId="3" fillId="0" borderId="0" xfId="2" applyNumberFormat="1" applyFont="1" applyAlignment="1">
      <alignment horizontal="right" vertical="center"/>
    </xf>
    <xf numFmtId="0" fontId="6" fillId="0" borderId="0" xfId="18" quotePrefix="1" applyFont="1" applyAlignment="1">
      <alignment horizontal="distributed" vertical="center"/>
    </xf>
    <xf numFmtId="0" fontId="6" fillId="0" borderId="0" xfId="18" applyFont="1" applyAlignment="1">
      <alignment horizontal="distributed" vertical="center"/>
    </xf>
    <xf numFmtId="0" fontId="5" fillId="0" borderId="8" xfId="11" quotePrefix="1" applyFont="1" applyBorder="1" applyAlignment="1" applyProtection="1">
      <alignment horizontal="center" vertical="center"/>
      <protection locked="0"/>
    </xf>
    <xf numFmtId="0" fontId="5" fillId="0" borderId="0" xfId="18" quotePrefix="1" applyFont="1" applyAlignment="1">
      <alignment horizontal="right" vertical="center"/>
    </xf>
    <xf numFmtId="0" fontId="5" fillId="0" borderId="8" xfId="11" applyFont="1" applyBorder="1" applyProtection="1">
      <alignment vertical="center"/>
      <protection locked="0"/>
    </xf>
    <xf numFmtId="179" fontId="5" fillId="0" borderId="0" xfId="3" applyNumberFormat="1" applyFont="1" applyAlignment="1">
      <alignment horizontal="right" vertical="center"/>
    </xf>
    <xf numFmtId="186" fontId="5" fillId="0" borderId="0" xfId="3" applyNumberFormat="1" applyFont="1" applyAlignment="1">
      <alignment horizontal="right" vertical="center"/>
    </xf>
    <xf numFmtId="186" fontId="5" fillId="0" borderId="0" xfId="2" applyNumberFormat="1" applyFont="1" applyAlignment="1">
      <alignment horizontal="right" vertical="center"/>
    </xf>
    <xf numFmtId="0" fontId="5" fillId="0" borderId="6" xfId="11" applyFont="1" applyBorder="1" applyAlignment="1" applyProtection="1">
      <alignment horizontal="center" vertical="center"/>
      <protection locked="0"/>
    </xf>
    <xf numFmtId="0" fontId="5" fillId="0" borderId="0" xfId="11" applyFont="1" applyAlignment="1" applyProtection="1">
      <alignment horizontal="center" vertical="center"/>
      <protection locked="0"/>
    </xf>
    <xf numFmtId="0" fontId="14" fillId="0" borderId="8" xfId="11" quotePrefix="1" applyFont="1" applyBorder="1" applyAlignment="1" applyProtection="1">
      <alignment horizontal="distributed" vertical="center" justifyLastLine="1"/>
      <protection locked="0"/>
    </xf>
    <xf numFmtId="179" fontId="10" fillId="0" borderId="0" xfId="3" applyNumberFormat="1" applyFont="1" applyAlignment="1">
      <alignment horizontal="right" vertical="center"/>
    </xf>
    <xf numFmtId="186" fontId="10" fillId="0" borderId="0" xfId="3" applyNumberFormat="1" applyFont="1" applyAlignment="1">
      <alignment horizontal="right" vertical="center"/>
    </xf>
    <xf numFmtId="186" fontId="10" fillId="0" borderId="0" xfId="2" applyNumberFormat="1" applyFont="1" applyAlignment="1">
      <alignment horizontal="right" vertical="center"/>
    </xf>
    <xf numFmtId="0" fontId="14" fillId="0" borderId="6" xfId="11" quotePrefix="1" applyFont="1" applyBorder="1" applyAlignment="1" applyProtection="1">
      <alignment horizontal="right" vertical="center"/>
      <protection locked="0"/>
    </xf>
    <xf numFmtId="0" fontId="14" fillId="0" borderId="0" xfId="11" quotePrefix="1" applyFont="1" applyAlignment="1" applyProtection="1">
      <alignment horizontal="right" vertical="center"/>
      <protection locked="0"/>
    </xf>
    <xf numFmtId="0" fontId="14" fillId="0" borderId="0" xfId="11" applyFont="1" applyProtection="1">
      <alignment vertical="center"/>
      <protection locked="0"/>
    </xf>
    <xf numFmtId="0" fontId="5" fillId="0" borderId="1" xfId="11" applyFont="1" applyBorder="1" applyProtection="1">
      <alignment vertical="center"/>
      <protection locked="0"/>
    </xf>
    <xf numFmtId="38" fontId="5" fillId="0" borderId="0" xfId="2" applyFont="1" applyAlignment="1">
      <alignment horizontal="right" vertical="center"/>
    </xf>
    <xf numFmtId="0" fontId="5" fillId="0" borderId="5" xfId="11" applyFont="1" applyBorder="1" applyProtection="1">
      <alignment vertical="center"/>
      <protection locked="0"/>
    </xf>
    <xf numFmtId="0" fontId="5" fillId="0" borderId="2" xfId="11" applyFont="1" applyBorder="1" applyProtection="1">
      <alignment vertical="center"/>
      <protection locked="0"/>
    </xf>
    <xf numFmtId="0" fontId="5" fillId="0" borderId="3" xfId="11" applyFont="1" applyBorder="1" applyAlignment="1" applyProtection="1">
      <alignment horizontal="distributed" vertical="center"/>
      <protection locked="0"/>
    </xf>
    <xf numFmtId="178" fontId="5" fillId="0" borderId="12" xfId="11" quotePrefix="1" applyNumberFormat="1" applyFont="1" applyBorder="1" applyAlignment="1" applyProtection="1">
      <alignment horizontal="distributed" vertical="center" justifyLastLine="1"/>
      <protection locked="0"/>
    </xf>
    <xf numFmtId="178" fontId="5" fillId="0" borderId="4" xfId="11" applyNumberFormat="1" applyFont="1" applyBorder="1" applyAlignment="1" applyProtection="1">
      <alignment horizontal="distributed" vertical="center" justifyLastLine="1"/>
      <protection locked="0"/>
    </xf>
    <xf numFmtId="0" fontId="5" fillId="0" borderId="2" xfId="11" quotePrefix="1" applyFont="1" applyBorder="1" applyAlignment="1" applyProtection="1">
      <alignment horizontal="distributed" vertical="center"/>
      <protection locked="0"/>
    </xf>
    <xf numFmtId="0" fontId="12" fillId="0" borderId="12" xfId="9" applyBorder="1" applyAlignment="1">
      <alignment horizontal="distributed" vertical="center" justifyLastLine="1"/>
    </xf>
    <xf numFmtId="0" fontId="12" fillId="0" borderId="2" xfId="9" applyBorder="1" applyAlignment="1">
      <alignment horizontal="distributed" vertical="center" justifyLastLine="1"/>
    </xf>
    <xf numFmtId="0" fontId="5" fillId="0" borderId="0" xfId="11" quotePrefix="1" applyFont="1" applyAlignment="1" applyProtection="1">
      <alignment horizontal="right" vertical="center"/>
      <protection locked="0"/>
    </xf>
    <xf numFmtId="0" fontId="5" fillId="0" borderId="0" xfId="10" applyFont="1">
      <alignment vertical="center"/>
    </xf>
    <xf numFmtId="178" fontId="5" fillId="0" borderId="0" xfId="10" applyNumberFormat="1" applyFont="1">
      <alignment vertical="center"/>
    </xf>
    <xf numFmtId="187" fontId="5" fillId="0" borderId="0" xfId="10" applyNumberFormat="1" applyFont="1">
      <alignment vertical="center"/>
    </xf>
    <xf numFmtId="0" fontId="5" fillId="0" borderId="0" xfId="10" quotePrefix="1" applyFont="1">
      <alignment vertical="center"/>
    </xf>
    <xf numFmtId="0" fontId="5" fillId="0" borderId="0" xfId="10" quotePrefix="1" applyFont="1" applyAlignment="1">
      <alignment horizontal="left" vertical="center"/>
    </xf>
    <xf numFmtId="0" fontId="5" fillId="0" borderId="9" xfId="10" applyFont="1" applyBorder="1" applyAlignment="1">
      <alignment horizontal="right" vertical="center"/>
    </xf>
    <xf numFmtId="178" fontId="5" fillId="0" borderId="7" xfId="10" applyNumberFormat="1" applyFont="1" applyBorder="1">
      <alignment vertical="center"/>
    </xf>
    <xf numFmtId="178" fontId="5" fillId="0" borderId="3" xfId="10" applyNumberFormat="1" applyFont="1" applyBorder="1">
      <alignment vertical="center"/>
    </xf>
    <xf numFmtId="187" fontId="5" fillId="0" borderId="3" xfId="10" applyNumberFormat="1" applyFont="1" applyBorder="1">
      <alignment vertical="center"/>
    </xf>
    <xf numFmtId="187" fontId="5" fillId="0" borderId="9" xfId="10" applyNumberFormat="1" applyFont="1" applyBorder="1">
      <alignment vertical="center"/>
    </xf>
    <xf numFmtId="0" fontId="5" fillId="0" borderId="3" xfId="10" applyFont="1" applyBorder="1" applyAlignment="1">
      <alignment horizontal="distributed" vertical="center"/>
    </xf>
    <xf numFmtId="0" fontId="5" fillId="0" borderId="3" xfId="10" applyFont="1" applyBorder="1">
      <alignment vertical="center"/>
    </xf>
    <xf numFmtId="0" fontId="5" fillId="0" borderId="8" xfId="10" applyFont="1" applyBorder="1" applyAlignment="1">
      <alignment horizontal="center" vertical="center"/>
    </xf>
    <xf numFmtId="179" fontId="3" fillId="0" borderId="0" xfId="42" applyNumberFormat="1" applyFont="1" applyAlignment="1">
      <alignment horizontal="right"/>
    </xf>
    <xf numFmtId="180" fontId="3" fillId="0" borderId="0" xfId="42" applyNumberFormat="1" applyFont="1" applyAlignment="1">
      <alignment horizontal="right"/>
    </xf>
    <xf numFmtId="180" fontId="3" fillId="0" borderId="0" xfId="10" applyNumberFormat="1" applyFont="1" applyAlignment="1">
      <alignment horizontal="right" vertical="center"/>
    </xf>
    <xf numFmtId="0" fontId="5" fillId="0" borderId="6" xfId="10" quotePrefix="1" applyFont="1" applyBorder="1" applyAlignment="1">
      <alignment horizontal="distributed" vertical="center"/>
    </xf>
    <xf numFmtId="0" fontId="5" fillId="0" borderId="0" xfId="10" quotePrefix="1" applyFont="1" applyAlignment="1">
      <alignment horizontal="distributed" vertical="center"/>
    </xf>
    <xf numFmtId="178" fontId="3" fillId="0" borderId="0" xfId="41" applyNumberFormat="1" applyFont="1" applyAlignment="1">
      <alignment horizontal="right" vertical="center"/>
    </xf>
    <xf numFmtId="179" fontId="3" fillId="0" borderId="0" xfId="10" applyNumberFormat="1" applyFont="1" applyAlignment="1">
      <alignment horizontal="right" vertical="center"/>
    </xf>
    <xf numFmtId="0" fontId="5" fillId="0" borderId="6" xfId="10" applyFont="1" applyBorder="1" applyAlignment="1">
      <alignment horizontal="distributed" vertical="center"/>
    </xf>
    <xf numFmtId="0" fontId="5" fillId="0" borderId="0" xfId="10" applyFont="1" applyAlignment="1">
      <alignment horizontal="distributed" vertical="center"/>
    </xf>
    <xf numFmtId="0" fontId="5" fillId="0" borderId="8" xfId="10" applyFont="1" applyBorder="1">
      <alignment vertical="center"/>
    </xf>
    <xf numFmtId="0" fontId="5" fillId="0" borderId="6" xfId="10" applyFont="1" applyBorder="1">
      <alignment vertical="center"/>
    </xf>
    <xf numFmtId="0" fontId="14" fillId="0" borderId="8" xfId="10" quotePrefix="1" applyFont="1" applyBorder="1" applyAlignment="1">
      <alignment horizontal="distributed" vertical="center" justifyLastLine="1"/>
    </xf>
    <xf numFmtId="179" fontId="10" fillId="0" borderId="0" xfId="42" applyNumberFormat="1" applyFont="1" applyAlignment="1">
      <alignment horizontal="right"/>
    </xf>
    <xf numFmtId="180" fontId="10" fillId="0" borderId="0" xfId="42" applyNumberFormat="1" applyFont="1" applyAlignment="1">
      <alignment horizontal="right"/>
    </xf>
    <xf numFmtId="180" fontId="10" fillId="0" borderId="0" xfId="10" applyNumberFormat="1" applyFont="1" applyAlignment="1">
      <alignment horizontal="right" vertical="center"/>
    </xf>
    <xf numFmtId="180" fontId="10" fillId="0" borderId="0" xfId="40" applyNumberFormat="1" applyFont="1" applyAlignment="1">
      <alignment horizontal="right"/>
    </xf>
    <xf numFmtId="0" fontId="14" fillId="0" borderId="6" xfId="10" applyFont="1" applyBorder="1" applyAlignment="1">
      <alignment horizontal="right" vertical="center"/>
    </xf>
    <xf numFmtId="0" fontId="14" fillId="0" borderId="0" xfId="10" applyFont="1" applyAlignment="1">
      <alignment horizontal="right" vertical="center"/>
    </xf>
    <xf numFmtId="0" fontId="14" fillId="0" borderId="0" xfId="10" quotePrefix="1" applyFont="1" applyAlignment="1">
      <alignment horizontal="left" vertical="center"/>
    </xf>
    <xf numFmtId="0" fontId="5" fillId="0" borderId="1" xfId="10" applyFont="1" applyBorder="1" applyAlignment="1">
      <alignment horizontal="distributed" vertical="center"/>
    </xf>
    <xf numFmtId="178" fontId="5" fillId="0" borderId="9" xfId="10" applyNumberFormat="1" applyFont="1" applyBorder="1">
      <alignment vertical="center"/>
    </xf>
    <xf numFmtId="0" fontId="12" fillId="0" borderId="7" xfId="9" applyBorder="1" applyAlignment="1">
      <alignment horizontal="distributed" vertical="center" justifyLastLine="1"/>
    </xf>
    <xf numFmtId="187" fontId="5" fillId="0" borderId="11" xfId="10" applyNumberFormat="1" applyFont="1" applyBorder="1" applyAlignment="1">
      <alignment horizontal="distributed" vertical="center" justifyLastLine="1"/>
    </xf>
    <xf numFmtId="187" fontId="5" fillId="0" borderId="3" xfId="10" applyNumberFormat="1" applyFont="1" applyBorder="1" applyAlignment="1">
      <alignment horizontal="distributed" vertical="center"/>
    </xf>
    <xf numFmtId="0" fontId="5" fillId="0" borderId="7" xfId="10" applyFont="1" applyBorder="1">
      <alignment vertical="center"/>
    </xf>
    <xf numFmtId="0" fontId="5" fillId="0" borderId="0" xfId="10" quotePrefix="1" applyFont="1" applyAlignment="1">
      <alignment horizontal="distributed" vertical="center" justifyLastLine="1"/>
    </xf>
    <xf numFmtId="178" fontId="5" fillId="0" borderId="6" xfId="10" quotePrefix="1" applyNumberFormat="1" applyFont="1" applyBorder="1" applyAlignment="1">
      <alignment horizontal="distributed" vertical="center" justifyLastLine="1"/>
    </xf>
    <xf numFmtId="178" fontId="5" fillId="0" borderId="8" xfId="10" quotePrefix="1" applyNumberFormat="1" applyFont="1" applyBorder="1" applyAlignment="1">
      <alignment horizontal="distributed" vertical="center" justifyLastLine="1"/>
    </xf>
    <xf numFmtId="178" fontId="5" fillId="0" borderId="0" xfId="10" quotePrefix="1" applyNumberFormat="1" applyFont="1" applyAlignment="1">
      <alignment horizontal="distributed" vertical="center" justifyLastLine="1"/>
    </xf>
    <xf numFmtId="187" fontId="5" fillId="0" borderId="10" xfId="10" quotePrefix="1" applyNumberFormat="1" applyFont="1" applyBorder="1" applyAlignment="1">
      <alignment horizontal="distributed" vertical="center" justifyLastLine="1"/>
    </xf>
    <xf numFmtId="187" fontId="5" fillId="0" borderId="0" xfId="10" applyNumberFormat="1" applyFont="1" applyAlignment="1">
      <alignment horizontal="distributed" vertical="center" justifyLastLine="1"/>
    </xf>
    <xf numFmtId="0" fontId="5" fillId="0" borderId="6" xfId="10" applyFont="1" applyBorder="1" applyAlignment="1">
      <alignment horizontal="right" vertical="center"/>
    </xf>
    <xf numFmtId="0" fontId="5" fillId="0" borderId="0" xfId="10" applyFont="1" applyAlignment="1">
      <alignment horizontal="right" vertical="center"/>
    </xf>
    <xf numFmtId="0" fontId="5" fillId="0" borderId="2" xfId="10" applyFont="1" applyBorder="1">
      <alignment vertical="center"/>
    </xf>
    <xf numFmtId="178" fontId="5" fillId="0" borderId="5" xfId="10" applyNumberFormat="1" applyFont="1" applyBorder="1">
      <alignment vertical="center"/>
    </xf>
    <xf numFmtId="178" fontId="5" fillId="0" borderId="1" xfId="10" applyNumberFormat="1" applyFont="1" applyBorder="1">
      <alignment vertical="center"/>
    </xf>
    <xf numFmtId="178" fontId="5" fillId="0" borderId="2" xfId="10" applyNumberFormat="1" applyFont="1" applyBorder="1">
      <alignment vertical="center"/>
    </xf>
    <xf numFmtId="187" fontId="5" fillId="0" borderId="2" xfId="10" applyNumberFormat="1" applyFont="1" applyBorder="1">
      <alignment vertical="center"/>
    </xf>
    <xf numFmtId="0" fontId="5" fillId="0" borderId="5" xfId="10" applyFont="1" applyBorder="1">
      <alignment vertical="center"/>
    </xf>
    <xf numFmtId="0" fontId="5" fillId="0" borderId="0" xfId="10" quotePrefix="1" applyFont="1" applyAlignment="1">
      <alignment horizontal="right" vertical="center"/>
    </xf>
    <xf numFmtId="0" fontId="5" fillId="0" borderId="0" xfId="22" applyFont="1">
      <alignment vertical="center"/>
    </xf>
    <xf numFmtId="178" fontId="5" fillId="0" borderId="0" xfId="22" applyNumberFormat="1" applyFont="1">
      <alignment vertical="center"/>
    </xf>
    <xf numFmtId="187" fontId="5" fillId="0" borderId="0" xfId="22" applyNumberFormat="1" applyFont="1">
      <alignment vertical="center"/>
    </xf>
    <xf numFmtId="0" fontId="5" fillId="0" borderId="0" xfId="22" quotePrefix="1" applyFont="1" applyAlignment="1">
      <alignment horizontal="left" vertical="center"/>
    </xf>
    <xf numFmtId="0" fontId="5" fillId="0" borderId="9" xfId="22" applyFont="1" applyBorder="1" applyAlignment="1">
      <alignment horizontal="center" vertical="center"/>
    </xf>
    <xf numFmtId="178" fontId="5" fillId="0" borderId="7" xfId="22" applyNumberFormat="1" applyFont="1" applyBorder="1">
      <alignment vertical="center"/>
    </xf>
    <xf numFmtId="178" fontId="5" fillId="0" borderId="3" xfId="22" applyNumberFormat="1" applyFont="1" applyBorder="1">
      <alignment vertical="center"/>
    </xf>
    <xf numFmtId="187" fontId="5" fillId="0" borderId="3" xfId="22" applyNumberFormat="1" applyFont="1" applyBorder="1">
      <alignment vertical="center"/>
    </xf>
    <xf numFmtId="0" fontId="5" fillId="0" borderId="7" xfId="22" applyFont="1" applyBorder="1">
      <alignment vertical="center"/>
    </xf>
    <xf numFmtId="0" fontId="5" fillId="0" borderId="3" xfId="22" applyFont="1" applyBorder="1">
      <alignment vertical="center"/>
    </xf>
    <xf numFmtId="0" fontId="5" fillId="0" borderId="8" xfId="22" applyFont="1" applyBorder="1" applyAlignment="1">
      <alignment horizontal="center" vertical="center"/>
    </xf>
    <xf numFmtId="179" fontId="3" fillId="0" borderId="0" xfId="42" applyNumberFormat="1" applyFont="1" applyAlignment="1">
      <alignment horizontal="right" vertical="center"/>
    </xf>
    <xf numFmtId="180" fontId="3" fillId="0" borderId="0" xfId="42" applyNumberFormat="1" applyFont="1" applyAlignment="1">
      <alignment horizontal="right" vertical="center"/>
    </xf>
    <xf numFmtId="180" fontId="3" fillId="0" borderId="0" xfId="22" applyNumberFormat="1" applyFont="1" applyAlignment="1">
      <alignment horizontal="right" vertical="center"/>
    </xf>
    <xf numFmtId="180" fontId="3" fillId="0" borderId="0" xfId="44" applyNumberFormat="1" applyFont="1" applyAlignment="1">
      <alignment horizontal="right" vertical="center"/>
    </xf>
    <xf numFmtId="180" fontId="3" fillId="0" borderId="0" xfId="39" applyNumberFormat="1" applyFont="1" applyAlignment="1">
      <alignment horizontal="right" vertical="center"/>
    </xf>
    <xf numFmtId="0" fontId="5" fillId="0" borderId="6" xfId="22" applyFont="1" applyBorder="1" applyAlignment="1">
      <alignment horizontal="distributed" vertical="center"/>
    </xf>
    <xf numFmtId="180" fontId="3" fillId="0" borderId="0" xfId="36" applyNumberFormat="1" applyFont="1" applyAlignment="1">
      <alignment horizontal="right" vertical="center"/>
    </xf>
    <xf numFmtId="180" fontId="3" fillId="0" borderId="0" xfId="38" applyNumberFormat="1" applyFont="1" applyAlignment="1">
      <alignment horizontal="right" vertical="center"/>
    </xf>
    <xf numFmtId="180" fontId="3" fillId="0" borderId="0" xfId="37" applyNumberFormat="1" applyFont="1" applyAlignment="1">
      <alignment horizontal="right" vertical="center"/>
    </xf>
    <xf numFmtId="180" fontId="3" fillId="0" borderId="0" xfId="35" applyNumberFormat="1" applyFont="1" applyAlignment="1">
      <alignment horizontal="right" vertical="center"/>
    </xf>
    <xf numFmtId="180" fontId="3" fillId="0" borderId="0" xfId="34" applyNumberFormat="1" applyFont="1" applyAlignment="1">
      <alignment horizontal="right" vertical="center"/>
    </xf>
    <xf numFmtId="180" fontId="3" fillId="0" borderId="0" xfId="33" applyNumberFormat="1" applyFont="1" applyAlignment="1">
      <alignment horizontal="right" vertical="center"/>
    </xf>
    <xf numFmtId="180" fontId="3" fillId="0" borderId="0" xfId="31" applyNumberFormat="1" applyFont="1" applyAlignment="1">
      <alignment horizontal="right" vertical="center"/>
    </xf>
    <xf numFmtId="180" fontId="3" fillId="0" borderId="0" xfId="30" applyNumberFormat="1" applyFont="1" applyAlignment="1">
      <alignment horizontal="right" vertical="center"/>
    </xf>
    <xf numFmtId="187" fontId="3" fillId="0" borderId="0" xfId="29" applyNumberFormat="1" applyFont="1" applyAlignment="1">
      <alignment horizontal="right" vertical="center"/>
    </xf>
    <xf numFmtId="182" fontId="3" fillId="0" borderId="0" xfId="29" applyNumberFormat="1" applyFont="1" applyAlignment="1">
      <alignment horizontal="right" vertical="center"/>
    </xf>
    <xf numFmtId="180" fontId="3" fillId="0" borderId="0" xfId="28" applyNumberFormat="1" applyFont="1" applyAlignment="1">
      <alignment horizontal="right" vertical="center"/>
    </xf>
    <xf numFmtId="0" fontId="5" fillId="0" borderId="6" xfId="22" quotePrefix="1" applyFont="1" applyBorder="1" applyAlignment="1">
      <alignment horizontal="distributed" vertical="center"/>
    </xf>
    <xf numFmtId="3" fontId="3" fillId="0" borderId="0" xfId="27" applyNumberFormat="1" applyFont="1" applyAlignment="1">
      <alignment horizontal="right" vertical="center"/>
    </xf>
    <xf numFmtId="180" fontId="3" fillId="0" borderId="0" xfId="26" applyNumberFormat="1" applyFont="1" applyAlignment="1">
      <alignment horizontal="right" vertical="center"/>
    </xf>
    <xf numFmtId="180" fontId="3" fillId="0" borderId="0" xfId="25" applyNumberFormat="1" applyFont="1" applyAlignment="1">
      <alignment horizontal="right" vertical="center"/>
    </xf>
    <xf numFmtId="180" fontId="3" fillId="0" borderId="0" xfId="24" applyNumberFormat="1" applyFont="1" applyAlignment="1">
      <alignment horizontal="right" vertical="center"/>
    </xf>
    <xf numFmtId="180" fontId="3" fillId="0" borderId="0" xfId="23" applyNumberFormat="1" applyFont="1" applyAlignment="1">
      <alignment horizontal="right" vertical="center"/>
    </xf>
    <xf numFmtId="180" fontId="3" fillId="0" borderId="0" xfId="48" applyNumberFormat="1" applyFont="1" applyAlignment="1">
      <alignment horizontal="right" vertical="center"/>
    </xf>
    <xf numFmtId="180" fontId="3" fillId="0" borderId="0" xfId="47" applyNumberFormat="1" applyFont="1" applyAlignment="1">
      <alignment horizontal="right" vertical="center"/>
    </xf>
    <xf numFmtId="180" fontId="3" fillId="0" borderId="0" xfId="46" applyNumberFormat="1" applyFont="1" applyAlignment="1">
      <alignment horizontal="right" vertical="center"/>
    </xf>
    <xf numFmtId="180" fontId="3" fillId="0" borderId="0" xfId="45" applyNumberFormat="1" applyFont="1" applyAlignment="1">
      <alignment horizontal="right" vertical="center"/>
    </xf>
    <xf numFmtId="0" fontId="5" fillId="0" borderId="8" xfId="22" quotePrefix="1" applyFont="1" applyBorder="1" applyAlignment="1">
      <alignment horizontal="center" vertical="center"/>
    </xf>
    <xf numFmtId="0" fontId="5" fillId="0" borderId="8" xfId="22" applyFont="1" applyBorder="1">
      <alignment vertical="center"/>
    </xf>
    <xf numFmtId="0" fontId="5" fillId="0" borderId="6" xfId="22" applyFont="1" applyBorder="1" applyAlignment="1">
      <alignment horizontal="center" vertical="center"/>
    </xf>
    <xf numFmtId="0" fontId="5" fillId="0" borderId="0" xfId="22" applyFont="1" applyAlignment="1">
      <alignment horizontal="center" vertical="center"/>
    </xf>
    <xf numFmtId="0" fontId="14" fillId="0" borderId="8" xfId="22" quotePrefix="1" applyFont="1" applyBorder="1" applyAlignment="1">
      <alignment horizontal="distributed" vertical="center" justifyLastLine="1"/>
    </xf>
    <xf numFmtId="179" fontId="10" fillId="0" borderId="0" xfId="42" applyNumberFormat="1" applyFont="1" applyAlignment="1">
      <alignment horizontal="right" vertical="center"/>
    </xf>
    <xf numFmtId="180" fontId="10" fillId="0" borderId="0" xfId="42" applyNumberFormat="1" applyFont="1" applyAlignment="1">
      <alignment horizontal="right" vertical="center"/>
    </xf>
    <xf numFmtId="180" fontId="10" fillId="0" borderId="0" xfId="22" applyNumberFormat="1" applyFont="1" applyAlignment="1">
      <alignment horizontal="right" vertical="center"/>
    </xf>
    <xf numFmtId="180" fontId="10" fillId="0" borderId="0" xfId="40" applyNumberFormat="1" applyFont="1" applyAlignment="1">
      <alignment horizontal="right" vertical="center"/>
    </xf>
    <xf numFmtId="0" fontId="14" fillId="0" borderId="6" xfId="22" quotePrefix="1" applyFont="1" applyBorder="1" applyAlignment="1">
      <alignment horizontal="right" vertical="center"/>
    </xf>
    <xf numFmtId="0" fontId="14" fillId="0" borderId="0" xfId="22" quotePrefix="1" applyFont="1" applyAlignment="1">
      <alignment horizontal="right" vertical="center"/>
    </xf>
    <xf numFmtId="0" fontId="14" fillId="0" borderId="0" xfId="22" applyFont="1">
      <alignment vertical="center"/>
    </xf>
    <xf numFmtId="0" fontId="5" fillId="0" borderId="1" xfId="22" applyFont="1" applyBorder="1" applyAlignment="1">
      <alignment horizontal="distributed" vertical="center"/>
    </xf>
    <xf numFmtId="0" fontId="5" fillId="0" borderId="6" xfId="22" applyFont="1" applyBorder="1">
      <alignment vertical="center"/>
    </xf>
    <xf numFmtId="0" fontId="5" fillId="0" borderId="3" xfId="22" applyFont="1" applyBorder="1" applyAlignment="1">
      <alignment horizontal="distributed" vertical="center"/>
    </xf>
    <xf numFmtId="178" fontId="5" fillId="0" borderId="9" xfId="22" applyNumberFormat="1" applyFont="1" applyBorder="1">
      <alignment vertical="center"/>
    </xf>
    <xf numFmtId="187" fontId="5" fillId="0" borderId="11" xfId="22" applyNumberFormat="1" applyFont="1" applyBorder="1" applyAlignment="1">
      <alignment horizontal="distributed" vertical="center" justifyLastLine="1"/>
    </xf>
    <xf numFmtId="187" fontId="5" fillId="0" borderId="3" xfId="22" applyNumberFormat="1" applyFont="1" applyBorder="1" applyAlignment="1">
      <alignment horizontal="distributed" vertical="center"/>
    </xf>
    <xf numFmtId="0" fontId="4" fillId="0" borderId="3" xfId="9" applyFont="1" applyBorder="1" applyAlignment="1">
      <alignment horizontal="distributed" vertical="center" justifyLastLine="1"/>
    </xf>
    <xf numFmtId="178" fontId="5" fillId="0" borderId="6" xfId="22" quotePrefix="1" applyNumberFormat="1" applyFont="1" applyBorder="1" applyAlignment="1">
      <alignment horizontal="distributed" vertical="center" justifyLastLine="1"/>
    </xf>
    <xf numFmtId="178" fontId="5" fillId="0" borderId="8" xfId="22" quotePrefix="1" applyNumberFormat="1" applyFont="1" applyBorder="1" applyAlignment="1">
      <alignment horizontal="distributed" vertical="center" justifyLastLine="1"/>
    </xf>
    <xf numFmtId="178" fontId="5" fillId="0" borderId="0" xfId="22" quotePrefix="1" applyNumberFormat="1" applyFont="1" applyAlignment="1">
      <alignment horizontal="distributed" vertical="center" justifyLastLine="1"/>
    </xf>
    <xf numFmtId="187" fontId="5" fillId="0" borderId="10" xfId="22" quotePrefix="1" applyNumberFormat="1" applyFont="1" applyBorder="1" applyAlignment="1">
      <alignment horizontal="distributed" vertical="center" justifyLastLine="1"/>
    </xf>
    <xf numFmtId="187" fontId="5" fillId="0" borderId="0" xfId="22" applyNumberFormat="1" applyFont="1" applyAlignment="1">
      <alignment horizontal="distributed" vertical="center" justifyLastLine="1"/>
    </xf>
    <xf numFmtId="0" fontId="12" fillId="0" borderId="6" xfId="9" applyBorder="1" applyAlignment="1">
      <alignment horizontal="distributed" vertical="center" justifyLastLine="1"/>
    </xf>
    <xf numFmtId="0" fontId="4" fillId="0" borderId="0" xfId="9" applyFont="1" applyAlignment="1">
      <alignment horizontal="distributed" vertical="center" justifyLastLine="1"/>
    </xf>
    <xf numFmtId="178" fontId="5" fillId="0" borderId="2" xfId="22" quotePrefix="1" applyNumberFormat="1" applyFont="1" applyBorder="1" applyAlignment="1">
      <alignment horizontal="distributed" vertical="center"/>
    </xf>
    <xf numFmtId="178" fontId="5" fillId="0" borderId="5" xfId="22" applyNumberFormat="1" applyFont="1" applyBorder="1">
      <alignment vertical="center"/>
    </xf>
    <xf numFmtId="178" fontId="5" fillId="0" borderId="1" xfId="22" applyNumberFormat="1" applyFont="1" applyBorder="1">
      <alignment vertical="center"/>
    </xf>
    <xf numFmtId="178" fontId="5" fillId="0" borderId="2" xfId="22" applyNumberFormat="1" applyFont="1" applyBorder="1">
      <alignment vertical="center"/>
    </xf>
    <xf numFmtId="187" fontId="5" fillId="0" borderId="2" xfId="22" applyNumberFormat="1" applyFont="1" applyBorder="1">
      <alignment vertical="center"/>
    </xf>
    <xf numFmtId="0" fontId="12" fillId="0" borderId="5" xfId="9" applyBorder="1" applyAlignment="1">
      <alignment horizontal="distributed" vertical="center" justifyLastLine="1"/>
    </xf>
    <xf numFmtId="0" fontId="4" fillId="0" borderId="2" xfId="9" applyFont="1" applyBorder="1" applyAlignment="1">
      <alignment horizontal="distributed" vertical="center" justifyLastLine="1"/>
    </xf>
    <xf numFmtId="0" fontId="5" fillId="0" borderId="2" xfId="22" applyFont="1" applyBorder="1" applyAlignment="1">
      <alignment horizontal="distributed" vertical="center" justifyLastLine="1"/>
    </xf>
    <xf numFmtId="0" fontId="5" fillId="0" borderId="0" xfId="22" quotePrefix="1" applyFont="1" applyAlignment="1">
      <alignment horizontal="right" vertical="center"/>
    </xf>
    <xf numFmtId="178" fontId="4" fillId="0" borderId="0" xfId="22" quotePrefix="1" applyNumberFormat="1" applyFont="1" applyAlignment="1">
      <alignment horizontal="left" vertical="center"/>
    </xf>
    <xf numFmtId="187" fontId="11" fillId="0" borderId="0" xfId="22" quotePrefix="1" applyNumberFormat="1" applyFont="1" applyAlignment="1">
      <alignment horizontal="right" vertical="center"/>
    </xf>
    <xf numFmtId="0" fontId="5" fillId="0" borderId="0" xfId="49" applyFont="1" applyAlignment="1">
      <alignment vertical="center"/>
    </xf>
    <xf numFmtId="0" fontId="18" fillId="0" borderId="0" xfId="49" applyFont="1" applyAlignment="1">
      <alignment vertical="center"/>
    </xf>
    <xf numFmtId="0" fontId="5" fillId="0" borderId="3" xfId="49" applyFont="1" applyBorder="1" applyAlignment="1">
      <alignment vertical="center"/>
    </xf>
    <xf numFmtId="0" fontId="5" fillId="0" borderId="9" xfId="49" applyFont="1" applyBorder="1" applyAlignment="1">
      <alignment vertical="center"/>
    </xf>
    <xf numFmtId="0" fontId="5" fillId="0" borderId="7" xfId="49" applyFont="1" applyBorder="1" applyAlignment="1">
      <alignment vertical="center"/>
    </xf>
    <xf numFmtId="0" fontId="18" fillId="0" borderId="3" xfId="49" applyFont="1" applyBorder="1" applyAlignment="1">
      <alignment horizontal="distributed" vertical="center"/>
    </xf>
    <xf numFmtId="188" fontId="18" fillId="0" borderId="3" xfId="49" applyNumberFormat="1" applyFont="1" applyBorder="1" applyAlignment="1">
      <alignment vertical="center"/>
    </xf>
    <xf numFmtId="177" fontId="9" fillId="0" borderId="0" xfId="49" applyNumberFormat="1" applyFont="1" applyAlignment="1">
      <alignment horizontal="right" vertical="center"/>
    </xf>
    <xf numFmtId="0" fontId="18" fillId="0" borderId="6" xfId="49" applyFont="1" applyBorder="1" applyAlignment="1">
      <alignment horizontal="distributed" vertical="center"/>
    </xf>
    <xf numFmtId="0" fontId="18" fillId="0" borderId="0" xfId="49" applyFont="1" applyAlignment="1">
      <alignment horizontal="distributed" vertical="center"/>
    </xf>
    <xf numFmtId="188" fontId="18" fillId="0" borderId="0" xfId="49" applyNumberFormat="1" applyFont="1" applyAlignment="1">
      <alignment vertical="center"/>
    </xf>
    <xf numFmtId="0" fontId="5" fillId="0" borderId="6" xfId="49" applyFont="1" applyBorder="1" applyAlignment="1">
      <alignment vertical="center"/>
    </xf>
    <xf numFmtId="188" fontId="5" fillId="0" borderId="0" xfId="49" applyNumberFormat="1" applyFont="1" applyAlignment="1">
      <alignment vertical="center"/>
    </xf>
    <xf numFmtId="0" fontId="5" fillId="0" borderId="6" xfId="49" applyFont="1" applyBorder="1" applyAlignment="1">
      <alignment horizontal="distributed" vertical="center" justifyLastLine="1"/>
    </xf>
    <xf numFmtId="0" fontId="5" fillId="0" borderId="0" xfId="49" applyFont="1" applyAlignment="1">
      <alignment horizontal="distributed" vertical="center"/>
    </xf>
    <xf numFmtId="177" fontId="7" fillId="0" borderId="0" xfId="49" applyNumberFormat="1" applyFont="1" applyAlignment="1">
      <alignment horizontal="right" vertical="center"/>
    </xf>
    <xf numFmtId="0" fontId="19" fillId="0" borderId="6" xfId="49" applyFont="1" applyBorder="1" applyAlignment="1">
      <alignment horizontal="right" vertical="center"/>
    </xf>
    <xf numFmtId="0" fontId="19" fillId="0" borderId="0" xfId="49" applyFont="1" applyAlignment="1">
      <alignment horizontal="right" vertical="center"/>
    </xf>
    <xf numFmtId="0" fontId="19" fillId="0" borderId="0" xfId="49" applyFont="1" applyAlignment="1">
      <alignment vertical="center"/>
    </xf>
    <xf numFmtId="3" fontId="18" fillId="0" borderId="0" xfId="49" applyNumberFormat="1" applyFont="1" applyAlignment="1">
      <alignment vertical="center"/>
    </xf>
    <xf numFmtId="0" fontId="18" fillId="0" borderId="6" xfId="49" applyFont="1" applyBorder="1" applyAlignment="1">
      <alignment vertical="center"/>
    </xf>
    <xf numFmtId="0" fontId="5" fillId="0" borderId="0" xfId="49" applyFont="1" applyAlignment="1">
      <alignment horizontal="centerContinuous" vertical="center"/>
    </xf>
    <xf numFmtId="3" fontId="18" fillId="0" borderId="0" xfId="49" applyNumberFormat="1" applyFont="1" applyAlignment="1">
      <alignment horizontal="centerContinuous" vertical="center"/>
    </xf>
    <xf numFmtId="3" fontId="19" fillId="0" borderId="0" xfId="49" applyNumberFormat="1" applyFont="1" applyAlignment="1">
      <alignment horizontal="centerContinuous" vertical="center"/>
    </xf>
    <xf numFmtId="0" fontId="18" fillId="0" borderId="11" xfId="49" applyFont="1" applyBorder="1" applyAlignment="1">
      <alignment horizontal="distributed" vertical="center"/>
    </xf>
    <xf numFmtId="0" fontId="18" fillId="0" borderId="11" xfId="49" applyFont="1" applyBorder="1" applyAlignment="1">
      <alignment horizontal="center" vertical="center"/>
    </xf>
    <xf numFmtId="0" fontId="18" fillId="0" borderId="3" xfId="49" applyFont="1" applyBorder="1" applyAlignment="1">
      <alignment vertical="center"/>
    </xf>
    <xf numFmtId="0" fontId="18" fillId="0" borderId="7" xfId="49" applyFont="1" applyBorder="1" applyAlignment="1">
      <alignment vertical="center"/>
    </xf>
    <xf numFmtId="0" fontId="18" fillId="0" borderId="8" xfId="49" applyFont="1" applyBorder="1" applyAlignment="1">
      <alignment horizontal="distributed" vertical="center" justifyLastLine="1"/>
    </xf>
    <xf numFmtId="0" fontId="18" fillId="0" borderId="15" xfId="49" applyFont="1" applyBorder="1" applyAlignment="1">
      <alignment horizontal="distributed" vertical="center" wrapText="1" justifyLastLine="1"/>
    </xf>
    <xf numFmtId="0" fontId="18" fillId="0" borderId="10" xfId="49" applyFont="1" applyBorder="1" applyAlignment="1">
      <alignment horizontal="distributed" vertical="center"/>
    </xf>
    <xf numFmtId="0" fontId="18" fillId="0" borderId="0" xfId="49" applyFont="1" applyAlignment="1">
      <alignment horizontal="distributed" vertical="center" justifyLastLine="1"/>
    </xf>
    <xf numFmtId="0" fontId="18" fillId="0" borderId="6" xfId="49" applyFont="1" applyBorder="1" applyAlignment="1">
      <alignment horizontal="distributed" vertical="center" justifyLastLine="1"/>
    </xf>
    <xf numFmtId="0" fontId="5" fillId="0" borderId="2" xfId="49" applyFont="1" applyBorder="1" applyAlignment="1">
      <alignment vertical="center"/>
    </xf>
    <xf numFmtId="0" fontId="5" fillId="0" borderId="1" xfId="49" applyFont="1" applyBorder="1" applyAlignment="1">
      <alignment vertical="center"/>
    </xf>
    <xf numFmtId="0" fontId="18" fillId="0" borderId="2" xfId="49" applyFont="1" applyBorder="1" applyAlignment="1">
      <alignment vertical="center"/>
    </xf>
    <xf numFmtId="0" fontId="5" fillId="0" borderId="5" xfId="49" applyFont="1" applyBorder="1" applyAlignment="1">
      <alignment vertical="center"/>
    </xf>
    <xf numFmtId="49" fontId="18" fillId="0" borderId="0" xfId="49" applyNumberFormat="1" applyFont="1" applyAlignment="1">
      <alignment horizontal="right" vertical="center"/>
    </xf>
    <xf numFmtId="0" fontId="20" fillId="0" borderId="0" xfId="49" applyFont="1" applyAlignment="1">
      <alignment vertical="center"/>
    </xf>
    <xf numFmtId="0" fontId="21" fillId="0" borderId="0" xfId="49" applyFont="1" applyAlignment="1">
      <alignment horizontal="right" vertical="center"/>
    </xf>
    <xf numFmtId="0" fontId="21" fillId="0" borderId="0" xfId="49" applyFont="1" applyAlignment="1">
      <alignment vertical="center"/>
    </xf>
    <xf numFmtId="0" fontId="4" fillId="0" borderId="0" xfId="49" applyFont="1" applyAlignment="1">
      <alignment vertical="center"/>
    </xf>
    <xf numFmtId="0" fontId="9" fillId="0" borderId="3" xfId="49" applyFont="1" applyBorder="1" applyAlignment="1">
      <alignment vertical="center"/>
    </xf>
    <xf numFmtId="0" fontId="14" fillId="0" borderId="0" xfId="49" applyFont="1" applyAlignment="1">
      <alignment vertical="center"/>
    </xf>
    <xf numFmtId="0" fontId="18" fillId="0" borderId="11" xfId="49" applyFont="1" applyBorder="1" applyAlignment="1">
      <alignment horizontal="distributed" vertical="top" justifyLastLine="1"/>
    </xf>
    <xf numFmtId="0" fontId="18" fillId="0" borderId="11" xfId="49" applyFont="1" applyBorder="1" applyAlignment="1">
      <alignment horizontal="distributed" vertical="center" justifyLastLine="1"/>
    </xf>
    <xf numFmtId="0" fontId="18" fillId="0" borderId="9" xfId="49" applyFont="1" applyBorder="1" applyAlignment="1">
      <alignment horizontal="distributed" vertical="top" justifyLastLine="1"/>
    </xf>
    <xf numFmtId="0" fontId="18" fillId="0" borderId="15" xfId="49" applyFont="1" applyBorder="1" applyAlignment="1">
      <alignment horizontal="distributed" vertical="center" justifyLastLine="1"/>
    </xf>
    <xf numFmtId="0" fontId="18" fillId="0" borderId="10" xfId="49" applyFont="1" applyBorder="1" applyAlignment="1">
      <alignment horizontal="distributed" justifyLastLine="1"/>
    </xf>
    <xf numFmtId="0" fontId="18" fillId="0" borderId="1" xfId="49" applyFont="1" applyBorder="1" applyAlignment="1">
      <alignment horizontal="distributed" justifyLastLine="1"/>
    </xf>
    <xf numFmtId="0" fontId="22" fillId="0" borderId="0" xfId="49" applyFont="1" applyAlignment="1">
      <alignment vertical="center"/>
    </xf>
    <xf numFmtId="0" fontId="5" fillId="0" borderId="0" xfId="21" applyFont="1">
      <alignment vertical="center"/>
    </xf>
    <xf numFmtId="0" fontId="23" fillId="0" borderId="0" xfId="21" applyFont="1">
      <alignment vertical="center"/>
    </xf>
    <xf numFmtId="0" fontId="5" fillId="0" borderId="0" xfId="21" applyFont="1" applyAlignment="1">
      <alignment horizontal="distributed" vertical="center"/>
    </xf>
    <xf numFmtId="49" fontId="6" fillId="0" borderId="0" xfId="21" applyNumberFormat="1" applyFont="1" applyAlignment="1">
      <alignment horizontal="center" vertical="center"/>
    </xf>
    <xf numFmtId="178" fontId="5" fillId="0" borderId="0" xfId="21" applyNumberFormat="1" applyFont="1">
      <alignment vertical="center"/>
    </xf>
    <xf numFmtId="178" fontId="23" fillId="0" borderId="0" xfId="21" applyNumberFormat="1" applyFont="1">
      <alignment vertical="center"/>
    </xf>
    <xf numFmtId="187" fontId="23" fillId="0" borderId="0" xfId="21" applyNumberFormat="1" applyFont="1">
      <alignment vertical="center"/>
    </xf>
    <xf numFmtId="0" fontId="6" fillId="0" borderId="0" xfId="21" applyFont="1" applyAlignment="1">
      <alignment horizontal="center" vertical="center"/>
    </xf>
    <xf numFmtId="178" fontId="23" fillId="0" borderId="0" xfId="21" applyNumberFormat="1" applyFont="1" applyAlignment="1">
      <alignment horizontal="right" vertical="center"/>
    </xf>
    <xf numFmtId="178" fontId="23" fillId="0" borderId="0" xfId="43" applyNumberFormat="1" applyFont="1" applyAlignment="1">
      <alignment vertical="center"/>
    </xf>
    <xf numFmtId="187" fontId="23" fillId="0" borderId="0" xfId="43" applyNumberFormat="1" applyFont="1" applyAlignment="1">
      <alignment vertical="center"/>
    </xf>
    <xf numFmtId="187" fontId="24" fillId="0" borderId="0" xfId="43" applyNumberFormat="1" applyFont="1" applyAlignment="1">
      <alignment vertical="center"/>
    </xf>
    <xf numFmtId="0" fontId="15" fillId="0" borderId="0" xfId="21">
      <alignment vertical="center"/>
    </xf>
    <xf numFmtId="0" fontId="25" fillId="0" borderId="0" xfId="21" applyFont="1" applyAlignment="1">
      <alignment horizontal="center" vertical="center"/>
    </xf>
    <xf numFmtId="0" fontId="5" fillId="0" borderId="0" xfId="21" quotePrefix="1" applyFont="1" applyAlignment="1">
      <alignment horizontal="left" vertical="center"/>
    </xf>
    <xf numFmtId="178" fontId="23" fillId="0" borderId="3" xfId="21" applyNumberFormat="1" applyFont="1" applyBorder="1">
      <alignment vertical="center"/>
    </xf>
    <xf numFmtId="187" fontId="23" fillId="0" borderId="3" xfId="21" applyNumberFormat="1" applyFont="1" applyBorder="1">
      <alignment vertical="center"/>
    </xf>
    <xf numFmtId="187" fontId="23" fillId="0" borderId="9" xfId="21" applyNumberFormat="1" applyFont="1" applyBorder="1">
      <alignment vertical="center"/>
    </xf>
    <xf numFmtId="0" fontId="5" fillId="0" borderId="3" xfId="21" applyFont="1" applyBorder="1" applyAlignment="1">
      <alignment horizontal="distributed" vertical="center"/>
    </xf>
    <xf numFmtId="0" fontId="6" fillId="0" borderId="3" xfId="21" applyFont="1" applyBorder="1" applyAlignment="1">
      <alignment horizontal="center" vertical="center"/>
    </xf>
    <xf numFmtId="0" fontId="5" fillId="0" borderId="3" xfId="21" applyFont="1" applyBorder="1">
      <alignment vertical="center"/>
    </xf>
    <xf numFmtId="189" fontId="23" fillId="0" borderId="0" xfId="43" applyNumberFormat="1" applyFont="1" applyAlignment="1">
      <alignment horizontal="right" vertical="center"/>
    </xf>
    <xf numFmtId="0" fontId="24" fillId="0" borderId="6" xfId="44" applyFont="1" applyBorder="1"/>
    <xf numFmtId="0" fontId="6" fillId="0" borderId="0" xfId="43" applyFont="1" applyAlignment="1">
      <alignment horizontal="center" vertical="center"/>
    </xf>
    <xf numFmtId="0" fontId="5" fillId="0" borderId="6" xfId="21" applyFont="1" applyBorder="1" applyAlignment="1">
      <alignment horizontal="distributed" vertical="center"/>
    </xf>
    <xf numFmtId="0" fontId="5" fillId="0" borderId="6" xfId="21" applyFont="1" applyBorder="1">
      <alignment vertical="center"/>
    </xf>
    <xf numFmtId="0" fontId="24" fillId="0" borderId="6" xfId="44" quotePrefix="1" applyFont="1" applyBorder="1" applyAlignment="1">
      <alignment horizontal="left"/>
    </xf>
    <xf numFmtId="189" fontId="6" fillId="0" borderId="0" xfId="43" applyNumberFormat="1" applyFont="1" applyAlignment="1">
      <alignment horizontal="right" vertical="center"/>
    </xf>
    <xf numFmtId="0" fontId="5" fillId="0" borderId="0" xfId="45" applyFont="1" applyAlignment="1">
      <alignment horizontal="distributed" vertical="center"/>
    </xf>
    <xf numFmtId="0" fontId="6" fillId="0" borderId="0" xfId="45" applyFont="1" applyAlignment="1">
      <alignment horizontal="center" vertical="center"/>
    </xf>
    <xf numFmtId="0" fontId="5" fillId="0" borderId="0" xfId="21" applyFont="1" applyAlignment="1">
      <alignment horizontal="left" vertical="center"/>
    </xf>
    <xf numFmtId="0" fontId="6" fillId="0" borderId="0" xfId="21" applyFont="1" applyAlignment="1">
      <alignment horizontal="distributed" vertical="center"/>
    </xf>
    <xf numFmtId="0" fontId="24" fillId="0" borderId="6" xfId="45" applyFont="1" applyBorder="1"/>
    <xf numFmtId="0" fontId="5" fillId="0" borderId="6" xfId="21" quotePrefix="1" applyFont="1" applyBorder="1" applyAlignment="1">
      <alignment horizontal="distributed" vertical="center"/>
    </xf>
    <xf numFmtId="178" fontId="6" fillId="0" borderId="0" xfId="21" applyNumberFormat="1" applyFont="1">
      <alignment vertical="center"/>
    </xf>
    <xf numFmtId="187" fontId="6" fillId="0" borderId="0" xfId="21" applyNumberFormat="1" applyFont="1">
      <alignment vertical="center"/>
    </xf>
    <xf numFmtId="0" fontId="15" fillId="0" borderId="6" xfId="21" applyBorder="1">
      <alignment vertical="center"/>
    </xf>
    <xf numFmtId="0" fontId="5" fillId="0" borderId="0" xfId="44" applyFont="1" applyAlignment="1">
      <alignment horizontal="left" vertical="center"/>
    </xf>
    <xf numFmtId="49" fontId="6" fillId="0" borderId="0" xfId="43" applyNumberFormat="1" applyFont="1" applyAlignment="1">
      <alignment horizontal="center" vertical="center"/>
    </xf>
    <xf numFmtId="178" fontId="3" fillId="0" borderId="3" xfId="21" applyNumberFormat="1" applyFont="1" applyBorder="1" applyAlignment="1">
      <alignment horizontal="distributed" vertical="center" justifyLastLine="1"/>
    </xf>
    <xf numFmtId="178" fontId="3" fillId="0" borderId="11" xfId="21" quotePrefix="1" applyNumberFormat="1" applyFont="1" applyBorder="1" applyAlignment="1">
      <alignment horizontal="distributed" vertical="center" justifyLastLine="1"/>
    </xf>
    <xf numFmtId="178" fontId="3" fillId="0" borderId="11" xfId="21" applyNumberFormat="1" applyFont="1" applyBorder="1" applyAlignment="1">
      <alignment horizontal="center" vertical="center"/>
    </xf>
    <xf numFmtId="187" fontId="3" fillId="0" borderId="7" xfId="21" quotePrefix="1" applyNumberFormat="1" applyFont="1" applyBorder="1" applyAlignment="1">
      <alignment horizontal="distributed" vertical="center" justifyLastLine="1"/>
    </xf>
    <xf numFmtId="187" fontId="3" fillId="0" borderId="11" xfId="21" applyNumberFormat="1" applyFont="1" applyBorder="1" applyAlignment="1">
      <alignment horizontal="distributed" vertical="center" justifyLastLine="1"/>
    </xf>
    <xf numFmtId="178" fontId="3" fillId="0" borderId="0" xfId="21" applyNumberFormat="1" applyFont="1" applyAlignment="1">
      <alignment horizontal="distributed" vertical="center" justifyLastLine="1"/>
    </xf>
    <xf numFmtId="178" fontId="3" fillId="0" borderId="15" xfId="21" applyNumberFormat="1" applyFont="1" applyBorder="1" applyAlignment="1">
      <alignment horizontal="distributed" vertical="center" justifyLastLine="1"/>
    </xf>
    <xf numFmtId="178" fontId="3" fillId="0" borderId="15" xfId="21" quotePrefix="1" applyNumberFormat="1" applyFont="1" applyBorder="1" applyAlignment="1">
      <alignment horizontal="distributed" vertical="center" justifyLastLine="1"/>
    </xf>
    <xf numFmtId="187" fontId="3" fillId="0" borderId="6" xfId="21" applyNumberFormat="1" applyFont="1" applyBorder="1" applyAlignment="1">
      <alignment horizontal="distributed" vertical="center" justifyLastLine="1"/>
    </xf>
    <xf numFmtId="187" fontId="3" fillId="0" borderId="15" xfId="21" applyNumberFormat="1" applyFont="1" applyBorder="1" applyAlignment="1">
      <alignment horizontal="distributed" vertical="center"/>
    </xf>
    <xf numFmtId="178" fontId="23" fillId="0" borderId="0" xfId="21" quotePrefix="1" applyNumberFormat="1" applyFont="1" applyAlignment="1">
      <alignment horizontal="right" vertical="center"/>
    </xf>
    <xf numFmtId="178" fontId="5" fillId="0" borderId="0" xfId="21" applyNumberFormat="1" applyFont="1" applyAlignment="1">
      <alignment horizontal="right" vertical="center"/>
    </xf>
    <xf numFmtId="178" fontId="3" fillId="0" borderId="1" xfId="21" applyNumberFormat="1" applyFont="1" applyBorder="1" applyAlignment="1">
      <alignment horizontal="distributed" vertical="center" justifyLastLine="1"/>
    </xf>
    <xf numFmtId="178" fontId="3" fillId="0" borderId="10" xfId="21" quotePrefix="1" applyNumberFormat="1" applyFont="1" applyBorder="1" applyAlignment="1">
      <alignment horizontal="distributed" vertical="center" justifyLastLine="1"/>
    </xf>
    <xf numFmtId="178" fontId="3" fillId="0" borderId="10" xfId="21" applyNumberFormat="1" applyFont="1" applyBorder="1" applyAlignment="1">
      <alignment horizontal="center" vertical="center"/>
    </xf>
    <xf numFmtId="187" fontId="3" fillId="0" borderId="14" xfId="21" applyNumberFormat="1" applyFont="1" applyBorder="1" applyAlignment="1">
      <alignment horizontal="centerContinuous" vertical="center"/>
    </xf>
    <xf numFmtId="187" fontId="3" fillId="0" borderId="13" xfId="21" quotePrefix="1" applyNumberFormat="1" applyFont="1" applyBorder="1" applyAlignment="1">
      <alignment horizontal="centerContinuous" vertical="center"/>
    </xf>
    <xf numFmtId="187" fontId="3" fillId="0" borderId="10" xfId="21" applyNumberFormat="1" applyFont="1" applyBorder="1" applyAlignment="1">
      <alignment horizontal="distributed" vertical="center" justifyLastLine="1"/>
    </xf>
    <xf numFmtId="178" fontId="23" fillId="0" borderId="3" xfId="21" applyNumberFormat="1" applyFont="1" applyBorder="1" applyAlignment="1">
      <alignment horizontal="right" vertical="center"/>
    </xf>
    <xf numFmtId="0" fontId="6" fillId="0" borderId="3" xfId="21" quotePrefix="1" applyFont="1" applyBorder="1" applyAlignment="1">
      <alignment horizontal="center" vertical="center"/>
    </xf>
    <xf numFmtId="178" fontId="3" fillId="0" borderId="0" xfId="21" quotePrefix="1" applyNumberFormat="1" applyFont="1" applyAlignment="1">
      <alignment horizontal="right" vertical="center"/>
    </xf>
    <xf numFmtId="0" fontId="6" fillId="0" borderId="0" xfId="21" quotePrefix="1" applyFont="1" applyAlignment="1">
      <alignment horizontal="center" vertical="center"/>
    </xf>
    <xf numFmtId="56" fontId="6" fillId="0" borderId="0" xfId="21" quotePrefix="1" applyNumberFormat="1" applyFont="1" applyAlignment="1">
      <alignment horizontal="center" vertical="center"/>
    </xf>
    <xf numFmtId="56" fontId="6" fillId="0" borderId="0" xfId="21" quotePrefix="1" applyNumberFormat="1" applyFont="1" applyAlignment="1">
      <alignment horizontal="left" vertical="center"/>
    </xf>
    <xf numFmtId="178" fontId="23" fillId="0" borderId="0" xfId="21" applyNumberFormat="1" applyFont="1" applyAlignment="1">
      <alignment horizontal="centerContinuous" vertical="center"/>
    </xf>
    <xf numFmtId="0" fontId="12" fillId="0" borderId="0" xfId="9" applyAlignment="1">
      <alignment horizontal="left" vertical="center"/>
    </xf>
    <xf numFmtId="0" fontId="23" fillId="0" borderId="2" xfId="21" applyFont="1" applyBorder="1">
      <alignment vertical="center"/>
    </xf>
    <xf numFmtId="0" fontId="5" fillId="0" borderId="2" xfId="21" applyFont="1" applyBorder="1" applyAlignment="1">
      <alignment horizontal="distributed" vertical="center"/>
    </xf>
    <xf numFmtId="49" fontId="6" fillId="0" borderId="2" xfId="21" applyNumberFormat="1" applyFont="1" applyBorder="1" applyAlignment="1">
      <alignment horizontal="center" vertical="center"/>
    </xf>
    <xf numFmtId="178" fontId="5" fillId="0" borderId="2" xfId="21" applyNumberFormat="1" applyFont="1" applyBorder="1" applyAlignment="1">
      <alignment horizontal="distributed" vertical="center"/>
    </xf>
    <xf numFmtId="0" fontId="23" fillId="0" borderId="3" xfId="21" applyFont="1" applyBorder="1">
      <alignment vertical="center"/>
    </xf>
    <xf numFmtId="0" fontId="5" fillId="0" borderId="7" xfId="21" applyFont="1" applyBorder="1" applyAlignment="1">
      <alignment horizontal="distributed" vertical="center"/>
    </xf>
    <xf numFmtId="49" fontId="6" fillId="0" borderId="3" xfId="21" applyNumberFormat="1" applyFont="1" applyBorder="1" applyAlignment="1">
      <alignment horizontal="center" vertical="center"/>
    </xf>
    <xf numFmtId="189" fontId="23" fillId="0" borderId="3" xfId="21" applyNumberFormat="1" applyFont="1" applyBorder="1" applyAlignment="1">
      <alignment horizontal="distributed" vertical="center"/>
    </xf>
    <xf numFmtId="189" fontId="23" fillId="0" borderId="3" xfId="21" quotePrefix="1" applyNumberFormat="1" applyFont="1" applyBorder="1" applyAlignment="1">
      <alignment horizontal="distributed" vertical="center"/>
    </xf>
    <xf numFmtId="189" fontId="23" fillId="0" borderId="3" xfId="21" applyNumberFormat="1" applyFont="1" applyBorder="1" applyAlignment="1">
      <alignment horizontal="center" vertical="center"/>
    </xf>
    <xf numFmtId="0" fontId="15" fillId="0" borderId="7" xfId="21" applyBorder="1">
      <alignment vertical="center"/>
    </xf>
    <xf numFmtId="0" fontId="15" fillId="0" borderId="3" xfId="21" applyBorder="1">
      <alignment vertical="center"/>
    </xf>
    <xf numFmtId="0" fontId="6" fillId="0" borderId="6" xfId="21" applyFont="1" applyBorder="1" applyAlignment="1">
      <alignment horizontal="distributed" vertical="center"/>
    </xf>
    <xf numFmtId="0" fontId="6" fillId="0" borderId="0" xfId="21" applyFont="1">
      <alignment vertical="center"/>
    </xf>
    <xf numFmtId="178" fontId="6" fillId="0" borderId="0" xfId="21" applyNumberFormat="1" applyFont="1" applyAlignment="1">
      <alignment horizontal="right" vertical="center"/>
    </xf>
    <xf numFmtId="187" fontId="6" fillId="0" borderId="0" xfId="21" applyNumberFormat="1" applyFont="1" applyAlignment="1">
      <alignment horizontal="right" vertical="center"/>
    </xf>
    <xf numFmtId="0" fontId="6" fillId="0" borderId="6" xfId="44" applyFont="1" applyBorder="1"/>
    <xf numFmtId="0" fontId="6" fillId="0" borderId="6" xfId="45" applyFont="1" applyBorder="1"/>
    <xf numFmtId="0" fontId="5" fillId="0" borderId="0" xfId="44" applyFont="1" applyAlignment="1">
      <alignment horizontal="distributed" vertical="center"/>
    </xf>
    <xf numFmtId="189" fontId="27" fillId="0" borderId="0" xfId="43" applyNumberFormat="1" applyFont="1" applyAlignment="1">
      <alignment horizontal="right" vertical="center"/>
    </xf>
    <xf numFmtId="0" fontId="14" fillId="0" borderId="6" xfId="21" applyFont="1" applyBorder="1">
      <alignment vertical="center"/>
    </xf>
    <xf numFmtId="0" fontId="14" fillId="0" borderId="0" xfId="21" applyFont="1" applyAlignment="1">
      <alignment horizontal="distributed" vertical="center"/>
    </xf>
    <xf numFmtId="0" fontId="27" fillId="0" borderId="0" xfId="43" applyFont="1" applyAlignment="1">
      <alignment horizontal="left" vertical="center"/>
    </xf>
    <xf numFmtId="0" fontId="27" fillId="0" borderId="6" xfId="44" applyFont="1" applyBorder="1"/>
    <xf numFmtId="0" fontId="14" fillId="0" borderId="0" xfId="45" applyFont="1" applyAlignment="1">
      <alignment horizontal="distributed" vertical="center"/>
    </xf>
    <xf numFmtId="49" fontId="14" fillId="0" borderId="0" xfId="45" applyNumberFormat="1" applyFont="1" applyAlignment="1">
      <alignment horizontal="left" vertical="center"/>
    </xf>
    <xf numFmtId="0" fontId="6" fillId="0" borderId="6" xfId="44" quotePrefix="1" applyFont="1" applyBorder="1" applyAlignment="1">
      <alignment horizontal="left"/>
    </xf>
    <xf numFmtId="0" fontId="6" fillId="0" borderId="6" xfId="21" applyFont="1" applyBorder="1">
      <alignment vertical="center"/>
    </xf>
    <xf numFmtId="0" fontId="6" fillId="0" borderId="0" xfId="43" applyFont="1" applyAlignment="1">
      <alignment horizontal="left" vertical="center"/>
    </xf>
    <xf numFmtId="49" fontId="6" fillId="0" borderId="0" xfId="45" applyNumberFormat="1" applyFont="1" applyAlignment="1">
      <alignment horizontal="center" vertical="center"/>
    </xf>
    <xf numFmtId="0" fontId="27" fillId="0" borderId="6" xfId="21" applyFont="1" applyBorder="1">
      <alignment vertical="center"/>
    </xf>
    <xf numFmtId="0" fontId="14" fillId="0" borderId="0" xfId="43" applyFont="1" applyAlignment="1">
      <alignment horizontal="left" vertical="center"/>
    </xf>
    <xf numFmtId="0" fontId="6" fillId="0" borderId="6" xfId="21" quotePrefix="1" applyFont="1" applyBorder="1" applyAlignment="1">
      <alignment horizontal="distributed" vertical="center"/>
    </xf>
    <xf numFmtId="189" fontId="6" fillId="0" borderId="8" xfId="43" applyNumberFormat="1" applyFont="1" applyBorder="1" applyAlignment="1">
      <alignment horizontal="right" vertical="center"/>
    </xf>
    <xf numFmtId="187" fontId="6" fillId="0" borderId="8" xfId="21" applyNumberFormat="1" applyFont="1" applyBorder="1">
      <alignment vertical="center"/>
    </xf>
    <xf numFmtId="0" fontId="24" fillId="0" borderId="0" xfId="44" applyFont="1"/>
    <xf numFmtId="0" fontId="6" fillId="0" borderId="0" xfId="21" applyFont="1" applyAlignment="1">
      <alignment horizontal="right" vertical="center"/>
    </xf>
    <xf numFmtId="0" fontId="14" fillId="0" borderId="6" xfId="21" applyFont="1" applyBorder="1" applyAlignment="1">
      <alignment horizontal="distributed" vertical="center"/>
    </xf>
    <xf numFmtId="0" fontId="27" fillId="0" borderId="6" xfId="21" applyFont="1" applyBorder="1" applyAlignment="1">
      <alignment horizontal="distributed" vertical="center"/>
    </xf>
    <xf numFmtId="49" fontId="14" fillId="0" borderId="0" xfId="21" applyNumberFormat="1" applyFont="1" applyAlignment="1">
      <alignment horizontal="left" vertical="center"/>
    </xf>
    <xf numFmtId="49" fontId="6" fillId="0" borderId="0" xfId="21" applyNumberFormat="1" applyFont="1" applyAlignment="1">
      <alignment horizontal="left" vertical="center"/>
    </xf>
    <xf numFmtId="178" fontId="6" fillId="0" borderId="0" xfId="43" applyNumberFormat="1" applyFont="1"/>
    <xf numFmtId="0" fontId="5" fillId="0" borderId="5" xfId="21" applyFont="1" applyBorder="1" applyAlignment="1">
      <alignment horizontal="distributed" vertical="center"/>
    </xf>
    <xf numFmtId="178" fontId="3" fillId="0" borderId="3" xfId="21" quotePrefix="1" applyNumberFormat="1" applyFont="1" applyBorder="1" applyAlignment="1">
      <alignment horizontal="distributed" vertical="center" justifyLastLine="1"/>
    </xf>
    <xf numFmtId="187" fontId="3" fillId="0" borderId="11" xfId="21" quotePrefix="1" applyNumberFormat="1" applyFont="1" applyBorder="1" applyAlignment="1">
      <alignment horizontal="distributed" vertical="center" justifyLastLine="1"/>
    </xf>
    <xf numFmtId="187" fontId="3" fillId="0" borderId="3" xfId="21" applyNumberFormat="1" applyFont="1" applyBorder="1" applyAlignment="1">
      <alignment horizontal="distributed" vertical="center" justifyLastLine="1"/>
    </xf>
    <xf numFmtId="187" fontId="3" fillId="0" borderId="0" xfId="21" applyNumberFormat="1" applyFont="1" applyAlignment="1">
      <alignment horizontal="distributed" vertical="center"/>
    </xf>
    <xf numFmtId="178" fontId="3" fillId="0" borderId="2" xfId="21" applyNumberFormat="1" applyFont="1" applyBorder="1" applyAlignment="1">
      <alignment horizontal="distributed" vertical="center" justifyLastLine="1"/>
    </xf>
    <xf numFmtId="178" fontId="3" fillId="0" borderId="2" xfId="21" quotePrefix="1" applyNumberFormat="1" applyFont="1" applyBorder="1" applyAlignment="1">
      <alignment horizontal="distributed" vertical="center" justifyLastLine="1"/>
    </xf>
    <xf numFmtId="187" fontId="3" fillId="0" borderId="12" xfId="21" quotePrefix="1" applyNumberFormat="1" applyFont="1" applyBorder="1" applyAlignment="1">
      <alignment horizontal="centerContinuous" vertical="center"/>
    </xf>
    <xf numFmtId="187" fontId="3" fillId="0" borderId="2" xfId="21" applyNumberFormat="1" applyFont="1" applyBorder="1" applyAlignment="1">
      <alignment horizontal="distributed" vertical="center" justifyLastLine="1"/>
    </xf>
    <xf numFmtId="49" fontId="23" fillId="0" borderId="0" xfId="9" applyNumberFormat="1" applyFont="1" applyAlignment="1">
      <alignment horizontal="distributed" vertical="center" justifyLastLine="1"/>
    </xf>
    <xf numFmtId="49" fontId="4" fillId="0" borderId="0" xfId="9" applyNumberFormat="1" applyFont="1" applyAlignment="1">
      <alignment horizontal="distributed" vertical="center" justifyLastLine="1"/>
    </xf>
    <xf numFmtId="49" fontId="6" fillId="0" borderId="0" xfId="9" applyNumberFormat="1" applyFont="1" applyAlignment="1">
      <alignment horizontal="center" vertical="center"/>
    </xf>
    <xf numFmtId="49" fontId="4" fillId="0" borderId="0" xfId="21" applyNumberFormat="1" applyFont="1" applyAlignment="1">
      <alignment horizontal="left" vertical="center" justifyLastLine="1"/>
    </xf>
    <xf numFmtId="49" fontId="11" fillId="0" borderId="0" xfId="21" applyNumberFormat="1" applyFont="1" applyAlignment="1">
      <alignment horizontal="right" vertical="center" justifyLastLine="1"/>
    </xf>
    <xf numFmtId="49" fontId="23" fillId="0" borderId="0" xfId="21" applyNumberFormat="1" applyFont="1" applyAlignment="1">
      <alignment horizontal="distributed" vertical="center" justifyLastLine="1"/>
    </xf>
    <xf numFmtId="0" fontId="15" fillId="0" borderId="2" xfId="21" applyBorder="1">
      <alignment vertical="center"/>
    </xf>
    <xf numFmtId="0" fontId="24" fillId="0" borderId="7" xfId="44" quotePrefix="1" applyFont="1" applyBorder="1" applyAlignment="1">
      <alignment horizontal="left"/>
    </xf>
    <xf numFmtId="178" fontId="5" fillId="0" borderId="3" xfId="21" applyNumberFormat="1" applyFont="1" applyBorder="1" applyAlignment="1">
      <alignment horizontal="right" vertical="center"/>
    </xf>
    <xf numFmtId="0" fontId="5" fillId="0" borderId="7" xfId="21" quotePrefix="1" applyFont="1" applyBorder="1" applyAlignment="1">
      <alignment horizontal="distributed" vertical="center"/>
    </xf>
    <xf numFmtId="0" fontId="5" fillId="0" borderId="3" xfId="21" quotePrefix="1" applyFont="1" applyBorder="1" applyAlignment="1">
      <alignment horizontal="distributed" vertical="center"/>
    </xf>
    <xf numFmtId="0" fontId="5" fillId="0" borderId="0" xfId="21" applyFont="1" applyAlignment="1">
      <alignment vertical="center" shrinkToFit="1"/>
    </xf>
    <xf numFmtId="0" fontId="6" fillId="0" borderId="0" xfId="45" applyFont="1" applyAlignment="1">
      <alignment horizontal="center"/>
    </xf>
    <xf numFmtId="0" fontId="14" fillId="0" borderId="6" xfId="21" quotePrefix="1" applyFont="1" applyBorder="1" applyAlignment="1">
      <alignment horizontal="distributed" vertical="center"/>
    </xf>
    <xf numFmtId="0" fontId="5" fillId="0" borderId="0" xfId="45" quotePrefix="1" applyFont="1" applyAlignment="1">
      <alignment horizontal="distributed" vertical="center"/>
    </xf>
    <xf numFmtId="0" fontId="5" fillId="0" borderId="0" xfId="45" quotePrefix="1" applyFont="1" applyAlignment="1">
      <alignment horizontal="left" vertical="center"/>
    </xf>
    <xf numFmtId="0" fontId="5" fillId="0" borderId="0" xfId="44" quotePrefix="1" applyFont="1" applyAlignment="1">
      <alignment horizontal="distributed" vertical="center"/>
    </xf>
    <xf numFmtId="0" fontId="14" fillId="0" borderId="0" xfId="21" applyFont="1" applyAlignment="1">
      <alignment horizontal="left" vertical="center"/>
    </xf>
    <xf numFmtId="178" fontId="6" fillId="0" borderId="0" xfId="21" applyNumberFormat="1" applyFont="1" applyAlignment="1">
      <alignment horizontal="distributed" vertical="center"/>
    </xf>
    <xf numFmtId="187" fontId="6" fillId="0" borderId="0" xfId="21" applyNumberFormat="1" applyFont="1" applyAlignment="1">
      <alignment horizontal="distributed" vertical="center"/>
    </xf>
    <xf numFmtId="178" fontId="23" fillId="0" borderId="0" xfId="21" applyNumberFormat="1" applyFont="1" applyAlignment="1">
      <alignment horizontal="distributed" vertical="center"/>
    </xf>
    <xf numFmtId="178" fontId="23" fillId="0" borderId="0" xfId="21" quotePrefix="1" applyNumberFormat="1" applyFont="1" applyAlignment="1">
      <alignment horizontal="distributed" vertical="center"/>
    </xf>
    <xf numFmtId="178" fontId="23" fillId="0" borderId="0" xfId="21" applyNumberFormat="1" applyFont="1" applyAlignment="1">
      <alignment horizontal="center" vertical="center"/>
    </xf>
    <xf numFmtId="187" fontId="23" fillId="0" borderId="0" xfId="21" quotePrefix="1" applyNumberFormat="1" applyFont="1" applyAlignment="1">
      <alignment horizontal="distributed" vertical="center"/>
    </xf>
    <xf numFmtId="187" fontId="23" fillId="0" borderId="0" xfId="21" applyNumberFormat="1" applyFont="1" applyAlignment="1">
      <alignment horizontal="center" vertical="center"/>
    </xf>
    <xf numFmtId="187" fontId="23" fillId="0" borderId="0" xfId="21" applyNumberFormat="1" applyFont="1" applyAlignment="1">
      <alignment horizontal="distributed" vertical="center"/>
    </xf>
    <xf numFmtId="187" fontId="5" fillId="0" borderId="0" xfId="21" applyNumberFormat="1" applyFont="1">
      <alignment vertical="center"/>
    </xf>
    <xf numFmtId="49" fontId="5" fillId="0" borderId="0" xfId="21" applyNumberFormat="1" applyFont="1" applyAlignment="1">
      <alignment horizontal="left" vertical="center"/>
    </xf>
    <xf numFmtId="178" fontId="3" fillId="0" borderId="0" xfId="21" applyNumberFormat="1" applyFont="1" applyAlignment="1">
      <alignment horizontal="right" vertical="center"/>
    </xf>
    <xf numFmtId="0" fontId="29" fillId="0" borderId="0" xfId="9" applyFont="1" applyAlignment="1">
      <alignment horizontal="center" vertical="center"/>
    </xf>
    <xf numFmtId="0" fontId="23" fillId="0" borderId="0" xfId="9" applyFont="1" applyAlignment="1">
      <alignment horizontal="left" vertical="center"/>
    </xf>
    <xf numFmtId="0" fontId="23" fillId="0" borderId="0" xfId="21" applyFont="1" applyAlignment="1">
      <alignment horizontal="left" vertical="center"/>
    </xf>
    <xf numFmtId="0" fontId="23" fillId="0" borderId="0" xfId="9" applyFont="1"/>
    <xf numFmtId="0" fontId="12" fillId="0" borderId="0" xfId="9"/>
    <xf numFmtId="0" fontId="4" fillId="0" borderId="0" xfId="21" quotePrefix="1" applyFont="1" applyAlignment="1">
      <alignment horizontal="left" vertical="center"/>
    </xf>
    <xf numFmtId="0" fontId="4" fillId="0" borderId="0" xfId="21" applyFont="1">
      <alignment vertical="center"/>
    </xf>
    <xf numFmtId="0" fontId="11" fillId="0" borderId="0" xfId="21" applyFont="1" applyAlignment="1">
      <alignment horizontal="right" vertical="center"/>
    </xf>
    <xf numFmtId="189" fontId="23" fillId="0" borderId="2" xfId="21" applyNumberFormat="1" applyFont="1" applyBorder="1">
      <alignment vertical="center"/>
    </xf>
    <xf numFmtId="178" fontId="5" fillId="0" borderId="2" xfId="21" applyNumberFormat="1" applyFont="1" applyBorder="1" applyAlignment="1">
      <alignment horizontal="right" vertical="center"/>
    </xf>
    <xf numFmtId="189" fontId="23" fillId="0" borderId="3" xfId="43" applyNumberFormat="1" applyFont="1" applyBorder="1" applyAlignment="1">
      <alignment vertical="center"/>
    </xf>
    <xf numFmtId="0" fontId="5" fillId="0" borderId="0" xfId="44" applyFont="1" applyAlignment="1">
      <alignment horizontal="distributed"/>
    </xf>
    <xf numFmtId="178" fontId="27" fillId="0" borderId="0" xfId="21" applyNumberFormat="1" applyFont="1">
      <alignment vertical="center"/>
    </xf>
    <xf numFmtId="187" fontId="27" fillId="0" borderId="0" xfId="21" applyNumberFormat="1" applyFont="1">
      <alignment vertical="center"/>
    </xf>
    <xf numFmtId="0" fontId="27" fillId="0" borderId="0" xfId="21" applyFont="1" applyAlignment="1">
      <alignment horizontal="left" vertical="center"/>
    </xf>
    <xf numFmtId="0" fontId="5" fillId="0" borderId="0" xfId="44" applyFont="1" applyAlignment="1">
      <alignment vertical="center"/>
    </xf>
    <xf numFmtId="0" fontId="5" fillId="0" borderId="0" xfId="21" quotePrefix="1" applyFont="1" applyAlignment="1">
      <alignment horizontal="distributed" vertical="center"/>
    </xf>
    <xf numFmtId="0" fontId="27" fillId="0" borderId="0" xfId="45" applyFont="1" applyAlignment="1">
      <alignment horizontal="left" vertical="center"/>
    </xf>
    <xf numFmtId="0" fontId="5" fillId="0" borderId="0" xfId="45" applyFont="1" applyAlignment="1">
      <alignment vertical="center"/>
    </xf>
    <xf numFmtId="0" fontId="6" fillId="0" borderId="0" xfId="43" applyFont="1" applyAlignment="1">
      <alignment vertical="center"/>
    </xf>
    <xf numFmtId="0" fontId="6" fillId="0" borderId="0" xfId="21" applyFont="1" applyAlignment="1">
      <alignment horizontal="left" vertical="center"/>
    </xf>
    <xf numFmtId="178" fontId="5" fillId="0" borderId="2" xfId="21" applyNumberFormat="1" applyFont="1" applyBorder="1">
      <alignment vertical="center"/>
    </xf>
    <xf numFmtId="189" fontId="23" fillId="0" borderId="3" xfId="21" applyNumberFormat="1" applyFont="1" applyBorder="1">
      <alignment vertical="center"/>
    </xf>
    <xf numFmtId="0" fontId="27" fillId="0" borderId="6" xfId="44" quotePrefix="1" applyFont="1" applyBorder="1" applyAlignment="1">
      <alignment horizontal="left"/>
    </xf>
    <xf numFmtId="189" fontId="6" fillId="0" borderId="0" xfId="21" applyNumberFormat="1" applyFont="1">
      <alignment vertical="center"/>
    </xf>
    <xf numFmtId="0" fontId="23" fillId="0" borderId="0" xfId="9" applyFont="1" applyAlignment="1">
      <alignment horizontal="distributed" vertical="center"/>
    </xf>
    <xf numFmtId="0" fontId="23" fillId="0" borderId="0" xfId="9" applyFont="1" applyAlignment="1">
      <alignment vertical="center"/>
    </xf>
    <xf numFmtId="0" fontId="12" fillId="0" borderId="0" xfId="9" applyAlignment="1">
      <alignment vertical="center"/>
    </xf>
    <xf numFmtId="187" fontId="4" fillId="0" borderId="0" xfId="21" applyNumberFormat="1" applyFont="1" applyAlignment="1">
      <alignment horizontal="left" vertical="center"/>
    </xf>
    <xf numFmtId="187" fontId="11" fillId="0" borderId="0" xfId="21" applyNumberFormat="1" applyFont="1" applyAlignment="1">
      <alignment horizontal="right" vertical="center"/>
    </xf>
    <xf numFmtId="0" fontId="15" fillId="0" borderId="0" xfId="21" quotePrefix="1" applyAlignment="1">
      <alignment horizontal="left" vertical="center"/>
    </xf>
    <xf numFmtId="189" fontId="23" fillId="0" borderId="9" xfId="21" applyNumberFormat="1" applyFont="1" applyBorder="1">
      <alignment vertical="center"/>
    </xf>
    <xf numFmtId="0" fontId="6" fillId="0" borderId="3" xfId="21" applyFont="1" applyBorder="1" applyAlignment="1">
      <alignment horizontal="distributed" vertical="center"/>
    </xf>
    <xf numFmtId="0" fontId="23" fillId="0" borderId="9" xfId="21" applyFont="1" applyBorder="1">
      <alignment vertical="center"/>
    </xf>
    <xf numFmtId="0" fontId="5" fillId="0" borderId="6" xfId="21" quotePrefix="1" applyFont="1" applyBorder="1" applyAlignment="1">
      <alignment horizontal="left" vertical="center"/>
    </xf>
    <xf numFmtId="0" fontId="6" fillId="0" borderId="0" xfId="45" applyFont="1" applyAlignment="1">
      <alignment horizontal="left" vertical="center"/>
    </xf>
    <xf numFmtId="0" fontId="14" fillId="0" borderId="0" xfId="44" applyFont="1" applyAlignment="1">
      <alignment horizontal="distributed" vertical="center"/>
    </xf>
    <xf numFmtId="190" fontId="6" fillId="0" borderId="0" xfId="43" applyNumberFormat="1" applyFont="1" applyAlignment="1">
      <alignment horizontal="center" vertical="center"/>
    </xf>
    <xf numFmtId="0" fontId="5" fillId="0" borderId="0" xfId="45" applyFont="1" applyAlignment="1">
      <alignment horizontal="left" vertical="center"/>
    </xf>
    <xf numFmtId="49" fontId="6" fillId="0" borderId="0" xfId="43" applyNumberFormat="1" applyFont="1" applyAlignment="1">
      <alignment horizontal="left" vertical="center"/>
    </xf>
    <xf numFmtId="49" fontId="27" fillId="0" borderId="0" xfId="21" applyNumberFormat="1" applyFont="1" applyAlignment="1">
      <alignment horizontal="left" vertical="center"/>
    </xf>
    <xf numFmtId="0" fontId="27" fillId="0" borderId="0" xfId="21" applyFont="1" applyAlignment="1">
      <alignment horizontal="center" vertical="center"/>
    </xf>
    <xf numFmtId="0" fontId="14" fillId="0" borderId="0" xfId="21" applyFont="1">
      <alignment vertical="center"/>
    </xf>
    <xf numFmtId="189" fontId="28" fillId="0" borderId="0" xfId="43" applyNumberFormat="1" applyFont="1" applyAlignment="1">
      <alignment horizontal="right" vertical="center"/>
    </xf>
    <xf numFmtId="0" fontId="5" fillId="0" borderId="0" xfId="9" applyFont="1" applyAlignment="1">
      <alignment vertical="center"/>
    </xf>
    <xf numFmtId="0" fontId="5" fillId="0" borderId="6" xfId="21" quotePrefix="1" applyFont="1" applyBorder="1" applyAlignment="1">
      <alignment horizontal="right" vertical="center"/>
    </xf>
    <xf numFmtId="0" fontId="6" fillId="0" borderId="0" xfId="21" quotePrefix="1" applyFont="1" applyAlignment="1">
      <alignment horizontal="left" vertical="center"/>
    </xf>
    <xf numFmtId="191" fontId="5" fillId="0" borderId="0" xfId="20" applyNumberFormat="1" applyFont="1" applyAlignment="1">
      <alignment horizontal="right" vertical="center"/>
    </xf>
    <xf numFmtId="191" fontId="5" fillId="0" borderId="3" xfId="20" applyNumberFormat="1" applyFont="1" applyBorder="1" applyAlignment="1">
      <alignment horizontal="right" vertical="center"/>
    </xf>
    <xf numFmtId="191" fontId="5" fillId="0" borderId="9" xfId="20" applyNumberFormat="1" applyFont="1" applyBorder="1" applyAlignment="1">
      <alignment horizontal="right" vertical="center"/>
    </xf>
    <xf numFmtId="191" fontId="5" fillId="0" borderId="7" xfId="20" applyNumberFormat="1" applyFont="1" applyBorder="1" applyAlignment="1">
      <alignment horizontal="right" vertical="center"/>
    </xf>
    <xf numFmtId="182" fontId="3" fillId="0" borderId="0" xfId="23" applyNumberFormat="1" applyFont="1" applyAlignment="1">
      <alignment horizontal="right" vertical="center"/>
    </xf>
    <xf numFmtId="191" fontId="5" fillId="0" borderId="6" xfId="20" quotePrefix="1" applyNumberFormat="1" applyFont="1" applyBorder="1" applyAlignment="1">
      <alignment horizontal="right" vertical="center"/>
    </xf>
    <xf numFmtId="191" fontId="5" fillId="0" borderId="0" xfId="20" quotePrefix="1" applyNumberFormat="1" applyFont="1" applyAlignment="1">
      <alignment horizontal="right" vertical="center"/>
    </xf>
    <xf numFmtId="191" fontId="5" fillId="0" borderId="6" xfId="20" applyNumberFormat="1" applyFont="1" applyBorder="1" applyAlignment="1">
      <alignment horizontal="right" vertical="center"/>
    </xf>
    <xf numFmtId="191" fontId="3" fillId="0" borderId="0" xfId="8" applyNumberFormat="1" applyFont="1" applyAlignment="1">
      <alignment horizontal="right" vertical="center"/>
    </xf>
    <xf numFmtId="191" fontId="14" fillId="0" borderId="0" xfId="20" applyNumberFormat="1" applyFont="1" applyAlignment="1">
      <alignment horizontal="right" vertical="center"/>
    </xf>
    <xf numFmtId="182" fontId="10" fillId="0" borderId="0" xfId="23" applyNumberFormat="1" applyFont="1" applyAlignment="1">
      <alignment horizontal="right" vertical="center"/>
    </xf>
    <xf numFmtId="191" fontId="14" fillId="0" borderId="6" xfId="20" applyNumberFormat="1" applyFont="1" applyBorder="1" applyAlignment="1">
      <alignment horizontal="right" vertical="center"/>
    </xf>
    <xf numFmtId="191" fontId="14" fillId="0" borderId="0" xfId="20" applyNumberFormat="1" applyFont="1" applyAlignment="1">
      <alignment horizontal="distributed" vertical="center"/>
    </xf>
    <xf numFmtId="191" fontId="14" fillId="0" borderId="0" xfId="20" applyNumberFormat="1" applyFont="1" applyAlignment="1">
      <alignment horizontal="left" vertical="center"/>
    </xf>
    <xf numFmtId="191" fontId="3" fillId="0" borderId="0" xfId="20" applyNumberFormat="1" applyFont="1" applyAlignment="1">
      <alignment horizontal="right" vertical="center"/>
    </xf>
    <xf numFmtId="191" fontId="14" fillId="0" borderId="0" xfId="20" quotePrefix="1" applyNumberFormat="1" applyFont="1" applyAlignment="1">
      <alignment horizontal="left" vertical="center"/>
    </xf>
    <xf numFmtId="191" fontId="5" fillId="0" borderId="11" xfId="20" applyNumberFormat="1" applyFont="1" applyBorder="1" applyAlignment="1">
      <alignment horizontal="right" vertical="center"/>
    </xf>
    <xf numFmtId="191" fontId="5" fillId="0" borderId="3" xfId="20" quotePrefix="1" applyNumberFormat="1" applyFont="1" applyBorder="1" applyAlignment="1">
      <alignment horizontal="right" vertical="center"/>
    </xf>
    <xf numFmtId="0" fontId="6" fillId="0" borderId="11" xfId="20" applyFont="1" applyBorder="1" applyAlignment="1">
      <alignment horizontal="center" vertical="center"/>
    </xf>
    <xf numFmtId="191" fontId="5" fillId="0" borderId="8" xfId="20" quotePrefix="1" applyNumberFormat="1" applyFont="1" applyBorder="1" applyAlignment="1">
      <alignment horizontal="distributed" vertical="center" justifyLastLine="1"/>
    </xf>
    <xf numFmtId="191" fontId="5" fillId="0" borderId="15" xfId="20" quotePrefix="1" applyNumberFormat="1" applyFont="1" applyBorder="1" applyAlignment="1">
      <alignment horizontal="distributed" vertical="center" justifyLastLine="1"/>
    </xf>
    <xf numFmtId="0" fontId="6" fillId="0" borderId="10" xfId="20" quotePrefix="1" applyFont="1" applyBorder="1" applyAlignment="1">
      <alignment horizontal="center" vertical="center"/>
    </xf>
    <xf numFmtId="191" fontId="5" fillId="0" borderId="0" xfId="20" quotePrefix="1" applyNumberFormat="1" applyFont="1" applyAlignment="1">
      <alignment horizontal="distributed" vertical="center"/>
    </xf>
    <xf numFmtId="191" fontId="5" fillId="0" borderId="2" xfId="20" applyNumberFormat="1" applyFont="1" applyBorder="1" applyAlignment="1">
      <alignment horizontal="right" vertical="center"/>
    </xf>
    <xf numFmtId="191" fontId="5" fillId="0" borderId="10" xfId="20" applyNumberFormat="1" applyFont="1" applyBorder="1" applyAlignment="1">
      <alignment horizontal="right" vertical="center"/>
    </xf>
    <xf numFmtId="191" fontId="5" fillId="0" borderId="2" xfId="20" quotePrefix="1" applyNumberFormat="1" applyFont="1" applyBorder="1" applyAlignment="1">
      <alignment horizontal="right" vertical="center"/>
    </xf>
    <xf numFmtId="191" fontId="5" fillId="0" borderId="5" xfId="20" applyNumberFormat="1" applyFont="1" applyBorder="1" applyAlignment="1">
      <alignment horizontal="right" vertical="center"/>
    </xf>
    <xf numFmtId="191" fontId="13" fillId="0" borderId="0" xfId="32" applyNumberFormat="1" applyFont="1" applyAlignment="1">
      <alignment horizontal="right" vertical="center"/>
    </xf>
    <xf numFmtId="191" fontId="3" fillId="0" borderId="0" xfId="23" applyNumberFormat="1" applyFont="1" applyAlignment="1">
      <alignment horizontal="right" vertical="center"/>
    </xf>
    <xf numFmtId="191" fontId="3" fillId="0" borderId="3" xfId="23" applyNumberFormat="1" applyFont="1" applyBorder="1" applyAlignment="1">
      <alignment horizontal="right" vertical="center"/>
    </xf>
    <xf numFmtId="191" fontId="15" fillId="0" borderId="0" xfId="20" applyNumberFormat="1" applyAlignment="1">
      <alignment horizontal="right" vertical="center"/>
    </xf>
    <xf numFmtId="191" fontId="11" fillId="0" borderId="0" xfId="20" quotePrefix="1" applyNumberFormat="1" applyFont="1" applyAlignment="1">
      <alignment horizontal="right" vertical="center"/>
    </xf>
    <xf numFmtId="0" fontId="5" fillId="0" borderId="0" xfId="19" applyFont="1">
      <alignment vertical="center"/>
    </xf>
    <xf numFmtId="178" fontId="5" fillId="0" borderId="0" xfId="19" applyNumberFormat="1" applyFont="1">
      <alignment vertical="center"/>
    </xf>
    <xf numFmtId="178" fontId="5" fillId="0" borderId="0" xfId="19" applyNumberFormat="1" applyFont="1" applyAlignment="1">
      <alignment horizontal="distributed" vertical="center"/>
    </xf>
    <xf numFmtId="49" fontId="5" fillId="0" borderId="0" xfId="19" applyNumberFormat="1" applyFont="1" applyAlignment="1">
      <alignment horizontal="right" vertical="center"/>
    </xf>
    <xf numFmtId="178" fontId="5" fillId="0" borderId="3" xfId="19" applyNumberFormat="1" applyFont="1" applyBorder="1">
      <alignment vertical="center"/>
    </xf>
    <xf numFmtId="178" fontId="5" fillId="0" borderId="7" xfId="19" applyNumberFormat="1" applyFont="1" applyBorder="1" applyAlignment="1">
      <alignment horizontal="distributed" vertical="center"/>
    </xf>
    <xf numFmtId="178" fontId="5" fillId="0" borderId="3" xfId="19" applyNumberFormat="1" applyFont="1" applyBorder="1" applyAlignment="1">
      <alignment horizontal="distributed" vertical="center"/>
    </xf>
    <xf numFmtId="49" fontId="5" fillId="0" borderId="3" xfId="19" applyNumberFormat="1" applyFont="1" applyBorder="1" applyAlignment="1">
      <alignment horizontal="right" vertical="center"/>
    </xf>
    <xf numFmtId="178" fontId="3" fillId="0" borderId="0" xfId="2" applyNumberFormat="1" applyFont="1" applyAlignment="1">
      <alignment vertical="center"/>
    </xf>
    <xf numFmtId="178" fontId="5" fillId="0" borderId="6" xfId="19" applyNumberFormat="1" applyFont="1" applyBorder="1" applyAlignment="1">
      <alignment horizontal="distributed" vertical="center"/>
    </xf>
    <xf numFmtId="178" fontId="5" fillId="0" borderId="0" xfId="19" quotePrefix="1" applyNumberFormat="1" applyFont="1" applyAlignment="1">
      <alignment horizontal="distributed" vertical="center"/>
    </xf>
    <xf numFmtId="192" fontId="3" fillId="0" borderId="0" xfId="2" applyNumberFormat="1" applyFont="1" applyAlignment="1">
      <alignment horizontal="right" vertical="center"/>
    </xf>
    <xf numFmtId="178" fontId="5" fillId="0" borderId="6" xfId="19" quotePrefix="1" applyNumberFormat="1" applyFont="1" applyBorder="1" applyAlignment="1">
      <alignment horizontal="distributed" vertical="center"/>
    </xf>
    <xf numFmtId="193" fontId="3" fillId="0" borderId="0" xfId="2" applyNumberFormat="1" applyFont="1" applyAlignment="1">
      <alignment horizontal="right" vertical="center"/>
    </xf>
    <xf numFmtId="178" fontId="6" fillId="0" borderId="0" xfId="19" quotePrefix="1" applyNumberFormat="1" applyFont="1" applyAlignment="1">
      <alignment horizontal="distributed" vertical="center"/>
    </xf>
    <xf numFmtId="178" fontId="6" fillId="0" borderId="6" xfId="19" quotePrefix="1" applyNumberFormat="1" applyFont="1" applyBorder="1" applyAlignment="1">
      <alignment horizontal="distributed" vertical="center"/>
    </xf>
    <xf numFmtId="182" fontId="3" fillId="0" borderId="0" xfId="2" applyNumberFormat="1" applyFont="1" applyAlignment="1">
      <alignment horizontal="right" vertical="center"/>
    </xf>
    <xf numFmtId="49" fontId="5" fillId="0" borderId="0" xfId="19" quotePrefix="1" applyNumberFormat="1" applyFont="1" applyAlignment="1">
      <alignment horizontal="right" vertical="center"/>
    </xf>
    <xf numFmtId="0" fontId="14" fillId="0" borderId="0" xfId="19" applyFont="1">
      <alignment vertical="center"/>
    </xf>
    <xf numFmtId="192" fontId="10" fillId="0" borderId="0" xfId="2" applyNumberFormat="1" applyFont="1" applyAlignment="1">
      <alignment horizontal="right" vertical="center"/>
    </xf>
    <xf numFmtId="178" fontId="14" fillId="0" borderId="6" xfId="19" quotePrefix="1" applyNumberFormat="1" applyFont="1" applyBorder="1" applyAlignment="1">
      <alignment horizontal="right" vertical="center"/>
    </xf>
    <xf numFmtId="178" fontId="14" fillId="0" borderId="0" xfId="19" applyNumberFormat="1" applyFont="1">
      <alignment vertical="center"/>
    </xf>
    <xf numFmtId="49" fontId="13" fillId="0" borderId="0" xfId="19" applyNumberFormat="1" applyFont="1" applyAlignment="1">
      <alignment horizontal="right" vertical="center"/>
    </xf>
    <xf numFmtId="178" fontId="14" fillId="0" borderId="0" xfId="19" quotePrefix="1" applyNumberFormat="1" applyFont="1" applyAlignment="1">
      <alignment horizontal="distributed" vertical="center"/>
    </xf>
    <xf numFmtId="178" fontId="11" fillId="0" borderId="0" xfId="9" applyNumberFormat="1" applyFont="1" applyAlignment="1">
      <alignment horizontal="distributed" vertical="center"/>
    </xf>
    <xf numFmtId="178" fontId="5" fillId="0" borderId="3" xfId="19" applyNumberFormat="1" applyFont="1" applyBorder="1" applyAlignment="1">
      <alignment horizontal="distributed" vertical="center" justifyLastLine="1"/>
    </xf>
    <xf numFmtId="178" fontId="5" fillId="0" borderId="11" xfId="19" applyNumberFormat="1" applyFont="1" applyBorder="1" applyAlignment="1">
      <alignment horizontal="distributed" vertical="center" justifyLastLine="1"/>
    </xf>
    <xf numFmtId="178" fontId="5" fillId="0" borderId="3" xfId="19" quotePrefix="1" applyNumberFormat="1" applyFont="1" applyBorder="1" applyAlignment="1">
      <alignment horizontal="distributed" vertical="center" justifyLastLine="1"/>
    </xf>
    <xf numFmtId="178" fontId="5" fillId="0" borderId="11" xfId="19" quotePrefix="1" applyNumberFormat="1" applyFont="1" applyBorder="1" applyAlignment="1">
      <alignment horizontal="distributed" vertical="center" justifyLastLine="1"/>
    </xf>
    <xf numFmtId="178" fontId="5" fillId="0" borderId="0" xfId="19" applyNumberFormat="1" applyFont="1" applyAlignment="1">
      <alignment horizontal="distributed" vertical="center" justifyLastLine="1"/>
    </xf>
    <xf numFmtId="178" fontId="5" fillId="0" borderId="15" xfId="19" quotePrefix="1" applyNumberFormat="1" applyFont="1" applyBorder="1" applyAlignment="1">
      <alignment horizontal="distributed" vertical="center" justifyLastLine="1"/>
    </xf>
    <xf numFmtId="178" fontId="5" fillId="0" borderId="0" xfId="19" quotePrefix="1" applyNumberFormat="1" applyFont="1" applyAlignment="1">
      <alignment horizontal="distributed" vertical="center" justifyLastLine="1"/>
    </xf>
    <xf numFmtId="178" fontId="5" fillId="0" borderId="10" xfId="19" applyNumberFormat="1" applyFont="1" applyBorder="1" applyAlignment="1">
      <alignment horizontal="distributed" vertical="center" justifyLastLine="1"/>
    </xf>
    <xf numFmtId="178" fontId="5" fillId="0" borderId="10" xfId="19" quotePrefix="1" applyNumberFormat="1" applyFont="1" applyBorder="1" applyAlignment="1">
      <alignment horizontal="distributed" vertical="center" justifyLastLine="1"/>
    </xf>
    <xf numFmtId="178" fontId="5" fillId="0" borderId="2" xfId="19" applyNumberFormat="1" applyFon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178" fontId="5" fillId="0" borderId="0" xfId="19" quotePrefix="1" applyNumberFormat="1" applyFont="1" applyAlignment="1">
      <alignment horizontal="right" vertical="center"/>
    </xf>
    <xf numFmtId="49" fontId="12" fillId="0" borderId="0" xfId="9" applyNumberFormat="1" applyAlignment="1">
      <alignment horizontal="left" vertical="center"/>
    </xf>
    <xf numFmtId="49" fontId="4" fillId="0" borderId="0" xfId="19" quotePrefix="1" applyNumberFormat="1" applyFont="1" applyAlignment="1">
      <alignment horizontal="left" vertical="center"/>
    </xf>
    <xf numFmtId="49" fontId="5" fillId="0" borderId="0" xfId="19" quotePrefix="1" applyNumberFormat="1" applyFont="1" applyAlignment="1">
      <alignment horizontal="left" vertical="center"/>
    </xf>
    <xf numFmtId="178" fontId="5" fillId="0" borderId="9" xfId="19" applyNumberFormat="1" applyFont="1" applyBorder="1">
      <alignment vertical="center"/>
    </xf>
    <xf numFmtId="178" fontId="11" fillId="0" borderId="0" xfId="9" applyNumberFormat="1" applyFont="1" applyAlignment="1">
      <alignment horizontal="distributed" vertical="center" justifyLastLine="1"/>
    </xf>
    <xf numFmtId="178" fontId="5" fillId="0" borderId="5" xfId="19" applyNumberFormat="1" applyFont="1" applyBorder="1" applyAlignment="1">
      <alignment horizontal="distributed" vertical="center"/>
    </xf>
    <xf numFmtId="178" fontId="5" fillId="0" borderId="2" xfId="19" applyNumberFormat="1" applyFont="1" applyBorder="1" applyAlignment="1">
      <alignment horizontal="distributed" vertical="center"/>
    </xf>
    <xf numFmtId="49" fontId="5" fillId="0" borderId="2" xfId="19" applyNumberFormat="1" applyFont="1" applyBorder="1" applyAlignment="1">
      <alignment horizontal="right" vertical="center"/>
    </xf>
    <xf numFmtId="178" fontId="5" fillId="0" borderId="2" xfId="19" applyNumberFormat="1" applyFont="1" applyBorder="1">
      <alignment vertical="center"/>
    </xf>
    <xf numFmtId="178" fontId="5" fillId="0" borderId="7" xfId="19" quotePrefix="1" applyNumberFormat="1" applyFont="1" applyBorder="1" applyAlignment="1">
      <alignment horizontal="distributed" vertical="center" justifyLastLine="1"/>
    </xf>
    <xf numFmtId="178" fontId="5" fillId="0" borderId="6" xfId="19" applyNumberFormat="1" applyFont="1" applyBorder="1" applyAlignment="1">
      <alignment horizontal="distributed" vertical="center" justifyLastLine="1"/>
    </xf>
    <xf numFmtId="178" fontId="5" fillId="0" borderId="5" xfId="19" quotePrefix="1" applyNumberFormat="1" applyFont="1" applyBorder="1" applyAlignment="1">
      <alignment horizontal="distributed" vertical="center" justifyLastLine="1"/>
    </xf>
    <xf numFmtId="178" fontId="11" fillId="0" borderId="0" xfId="19" applyNumberFormat="1" applyFont="1" applyAlignment="1">
      <alignment horizontal="right" vertical="center"/>
    </xf>
    <xf numFmtId="178" fontId="4" fillId="0" borderId="0" xfId="9" applyNumberFormat="1" applyFont="1" applyAlignment="1">
      <alignment horizontal="right" vertical="center"/>
    </xf>
    <xf numFmtId="49" fontId="4" fillId="0" borderId="0" xfId="19" quotePrefix="1" applyNumberFormat="1" applyFont="1" applyAlignment="1">
      <alignment horizontal="right" vertical="center"/>
    </xf>
    <xf numFmtId="178" fontId="5" fillId="0" borderId="11" xfId="19" applyNumberFormat="1" applyFont="1" applyBorder="1" applyAlignment="1">
      <alignment horizontal="distributed" vertical="center"/>
    </xf>
    <xf numFmtId="178" fontId="5" fillId="0" borderId="3" xfId="19" quotePrefix="1" applyNumberFormat="1" applyFont="1" applyBorder="1" applyAlignment="1">
      <alignment horizontal="distributed" vertical="center"/>
    </xf>
    <xf numFmtId="178" fontId="5" fillId="0" borderId="11" xfId="19" quotePrefix="1" applyNumberFormat="1" applyFont="1" applyBorder="1" applyAlignment="1">
      <alignment horizontal="distributed" vertical="center"/>
    </xf>
    <xf numFmtId="178" fontId="5" fillId="0" borderId="10" xfId="19" applyNumberFormat="1" applyFont="1" applyBorder="1" applyAlignment="1">
      <alignment horizontal="distributed" vertical="center"/>
    </xf>
    <xf numFmtId="178" fontId="5" fillId="0" borderId="0" xfId="19" applyNumberFormat="1" applyFont="1" applyAlignment="1">
      <alignment horizontal="center" vertical="center"/>
    </xf>
    <xf numFmtId="178" fontId="5" fillId="0" borderId="2" xfId="19" quotePrefix="1" applyNumberFormat="1" applyFont="1" applyBorder="1" applyAlignment="1">
      <alignment horizontal="distributed" vertical="center"/>
    </xf>
    <xf numFmtId="0" fontId="12" fillId="0" borderId="0" xfId="9" applyAlignment="1">
      <alignment horizontal="right" vertical="center"/>
    </xf>
    <xf numFmtId="0" fontId="6" fillId="0" borderId="0" xfId="17" applyFont="1">
      <alignment vertical="center"/>
    </xf>
    <xf numFmtId="178" fontId="11" fillId="0" borderId="0" xfId="9" applyNumberFormat="1" applyFont="1" applyAlignment="1">
      <alignment horizontal="distributed" vertical="distributed"/>
    </xf>
    <xf numFmtId="178" fontId="14" fillId="0" borderId="0" xfId="19" quotePrefix="1" applyNumberFormat="1" applyFont="1" applyAlignment="1">
      <alignment horizontal="left" vertical="center"/>
    </xf>
    <xf numFmtId="178" fontId="5" fillId="0" borderId="15" xfId="19" applyNumberFormat="1" applyFont="1" applyBorder="1" applyAlignment="1">
      <alignment horizontal="distributed" vertical="center" justifyLastLine="1"/>
    </xf>
    <xf numFmtId="178" fontId="33" fillId="0" borderId="0" xfId="9" applyNumberFormat="1" applyFont="1" applyAlignment="1">
      <alignment horizontal="right" vertical="center"/>
    </xf>
    <xf numFmtId="49" fontId="15" fillId="0" borderId="0" xfId="19" applyNumberFormat="1" applyAlignment="1">
      <alignment horizontal="right" vertical="center"/>
    </xf>
    <xf numFmtId="178" fontId="3" fillId="0" borderId="3" xfId="19" applyNumberFormat="1" applyFont="1" applyBorder="1">
      <alignment vertical="center"/>
    </xf>
    <xf numFmtId="178" fontId="3" fillId="0" borderId="9" xfId="19" applyNumberFormat="1" applyFont="1" applyBorder="1">
      <alignment vertical="center"/>
    </xf>
    <xf numFmtId="178" fontId="14" fillId="0" borderId="0" xfId="19" quotePrefix="1" applyNumberFormat="1" applyFont="1" applyAlignment="1">
      <alignment horizontal="distributed" vertical="center" justifyLastLine="1"/>
    </xf>
    <xf numFmtId="178" fontId="5" fillId="0" borderId="1" xfId="19" quotePrefix="1" applyNumberFormat="1" applyFont="1" applyBorder="1" applyAlignment="1">
      <alignment horizontal="distributed" vertical="center" justifyLastLine="1"/>
    </xf>
    <xf numFmtId="191" fontId="3" fillId="0" borderId="0" xfId="29" applyNumberFormat="1" applyFont="1" applyAlignment="1">
      <alignment horizontal="right" vertical="center"/>
    </xf>
    <xf numFmtId="178" fontId="5" fillId="0" borderId="0" xfId="18" applyNumberFormat="1" applyFont="1">
      <alignment vertical="center"/>
    </xf>
    <xf numFmtId="187" fontId="5" fillId="0" borderId="0" xfId="18" applyNumberFormat="1" applyFont="1">
      <alignment vertical="center"/>
    </xf>
    <xf numFmtId="0" fontId="5" fillId="0" borderId="0" xfId="18" quotePrefix="1" applyFont="1" applyAlignment="1">
      <alignment horizontal="left" vertical="center"/>
    </xf>
    <xf numFmtId="0" fontId="5" fillId="0" borderId="9" xfId="18" applyFont="1" applyBorder="1" applyAlignment="1">
      <alignment horizontal="center" vertical="center"/>
    </xf>
    <xf numFmtId="178" fontId="5" fillId="0" borderId="3" xfId="18" applyNumberFormat="1" applyFont="1" applyBorder="1">
      <alignment vertical="center"/>
    </xf>
    <xf numFmtId="187" fontId="5" fillId="0" borderId="3" xfId="18" applyNumberFormat="1" applyFont="1" applyBorder="1">
      <alignment vertical="center"/>
    </xf>
    <xf numFmtId="187" fontId="5" fillId="0" borderId="9" xfId="18" applyNumberFormat="1" applyFont="1" applyBorder="1">
      <alignment vertical="center"/>
    </xf>
    <xf numFmtId="0" fontId="5" fillId="0" borderId="7" xfId="18" quotePrefix="1" applyFont="1" applyBorder="1" applyAlignment="1">
      <alignment horizontal="distributed" vertical="center"/>
    </xf>
    <xf numFmtId="0" fontId="5" fillId="0" borderId="3" xfId="18" quotePrefix="1" applyFont="1" applyBorder="1" applyAlignment="1">
      <alignment horizontal="distributed" vertical="center"/>
    </xf>
    <xf numFmtId="0" fontId="5" fillId="0" borderId="3" xfId="18" applyFont="1" applyBorder="1">
      <alignment vertical="center"/>
    </xf>
    <xf numFmtId="0" fontId="5" fillId="0" borderId="8" xfId="18" applyFont="1" applyBorder="1" applyAlignment="1">
      <alignment horizontal="center" vertical="center"/>
    </xf>
    <xf numFmtId="185" fontId="10" fillId="0" borderId="0" xfId="23" applyNumberFormat="1" applyFont="1" applyAlignment="1">
      <alignment horizontal="right" vertical="center"/>
    </xf>
    <xf numFmtId="185" fontId="3" fillId="0" borderId="0" xfId="23" applyNumberFormat="1" applyFont="1" applyAlignment="1">
      <alignment horizontal="right" vertical="center"/>
    </xf>
    <xf numFmtId="0" fontId="5" fillId="0" borderId="6" xfId="18" quotePrefix="1" applyFont="1" applyBorder="1" applyAlignment="1">
      <alignment horizontal="distributed" vertical="center"/>
    </xf>
    <xf numFmtId="0" fontId="5" fillId="0" borderId="6" xfId="18" applyFont="1" applyBorder="1" applyAlignment="1">
      <alignment horizontal="distributed" vertical="center"/>
    </xf>
    <xf numFmtId="0" fontId="5" fillId="0" borderId="8" xfId="17" applyFont="1" applyBorder="1" applyAlignment="1">
      <alignment horizontal="center" vertical="center"/>
    </xf>
    <xf numFmtId="0" fontId="5" fillId="0" borderId="8" xfId="18" quotePrefix="1" applyFont="1" applyBorder="1" applyAlignment="1">
      <alignment horizontal="center" vertical="center"/>
    </xf>
    <xf numFmtId="0" fontId="5" fillId="0" borderId="8" xfId="18" applyFont="1" applyBorder="1">
      <alignment vertical="center"/>
    </xf>
    <xf numFmtId="0" fontId="14" fillId="0" borderId="8" xfId="18" quotePrefix="1" applyFont="1" applyBorder="1" applyAlignment="1">
      <alignment horizontal="distributed" vertical="center"/>
    </xf>
    <xf numFmtId="0" fontId="14" fillId="0" borderId="6" xfId="18" quotePrefix="1" applyFont="1" applyBorder="1" applyAlignment="1">
      <alignment horizontal="right" vertical="center"/>
    </xf>
    <xf numFmtId="0" fontId="5" fillId="0" borderId="1" xfId="18" applyFont="1" applyBorder="1">
      <alignment vertical="center"/>
    </xf>
    <xf numFmtId="184" fontId="5" fillId="0" borderId="0" xfId="18" applyNumberFormat="1" applyFont="1">
      <alignment vertical="center"/>
    </xf>
    <xf numFmtId="0" fontId="5" fillId="0" borderId="5" xfId="18" applyFont="1" applyBorder="1" applyAlignment="1">
      <alignment horizontal="distributed" vertical="center"/>
    </xf>
    <xf numFmtId="0" fontId="5" fillId="0" borderId="2" xfId="18" applyFont="1" applyBorder="1" applyAlignment="1">
      <alignment horizontal="distributed" vertical="center"/>
    </xf>
    <xf numFmtId="0" fontId="5" fillId="0" borderId="2" xfId="18" applyFont="1" applyBorder="1">
      <alignment vertical="center"/>
    </xf>
    <xf numFmtId="0" fontId="5" fillId="0" borderId="3" xfId="18" applyFont="1" applyBorder="1" applyAlignment="1">
      <alignment horizontal="distributed" vertical="center"/>
    </xf>
    <xf numFmtId="178" fontId="5" fillId="0" borderId="14" xfId="18" quotePrefix="1" applyNumberFormat="1" applyFont="1" applyBorder="1" applyAlignment="1">
      <alignment horizontal="distributed" vertical="center" justifyLastLine="1"/>
    </xf>
    <xf numFmtId="178" fontId="5" fillId="0" borderId="12" xfId="18" quotePrefix="1" applyNumberFormat="1" applyFont="1" applyBorder="1" applyAlignment="1">
      <alignment horizontal="distributed" vertical="center" justifyLastLine="1"/>
    </xf>
    <xf numFmtId="178" fontId="5" fillId="0" borderId="4" xfId="18" quotePrefix="1" applyNumberFormat="1" applyFont="1" applyBorder="1" applyAlignment="1">
      <alignment horizontal="distributed" vertical="center" justifyLastLine="1"/>
    </xf>
    <xf numFmtId="178" fontId="5" fillId="0" borderId="4" xfId="18" applyNumberFormat="1" applyFont="1" applyBorder="1" applyAlignment="1">
      <alignment horizontal="distributed" vertical="center" justifyLastLine="1"/>
    </xf>
    <xf numFmtId="187" fontId="5" fillId="0" borderId="4" xfId="18" quotePrefix="1" applyNumberFormat="1" applyFont="1" applyBorder="1" applyAlignment="1">
      <alignment horizontal="distributed" vertical="center" justifyLastLine="1"/>
    </xf>
    <xf numFmtId="0" fontId="5" fillId="0" borderId="2" xfId="18" quotePrefix="1" applyFont="1" applyBorder="1" applyAlignment="1">
      <alignment horizontal="distributed" vertical="center"/>
    </xf>
    <xf numFmtId="187" fontId="5" fillId="0" borderId="12" xfId="18" applyNumberFormat="1" applyFont="1" applyBorder="1">
      <alignment vertical="center"/>
    </xf>
    <xf numFmtId="0" fontId="12" fillId="0" borderId="0" xfId="9" applyAlignment="1">
      <alignment horizontal="left" vertical="center" justifyLastLine="1"/>
    </xf>
    <xf numFmtId="187" fontId="4" fillId="0" borderId="0" xfId="18" applyNumberFormat="1" applyFont="1" applyAlignment="1">
      <alignment horizontal="left" vertical="center" justifyLastLine="1"/>
    </xf>
    <xf numFmtId="187" fontId="11" fillId="0" borderId="0" xfId="18" applyNumberFormat="1" applyFont="1" applyAlignment="1">
      <alignment horizontal="right" vertical="center" justifyLastLine="1"/>
    </xf>
    <xf numFmtId="0" fontId="5" fillId="0" borderId="0" xfId="18" applyFont="1" applyAlignment="1">
      <alignment horizontal="center" vertical="center"/>
    </xf>
    <xf numFmtId="0" fontId="3" fillId="0" borderId="3" xfId="18" applyFont="1" applyBorder="1">
      <alignment vertical="center"/>
    </xf>
    <xf numFmtId="0" fontId="3" fillId="0" borderId="9" xfId="18" applyFont="1" applyBorder="1">
      <alignment vertical="center"/>
    </xf>
    <xf numFmtId="0" fontId="5" fillId="0" borderId="7" xfId="18" applyFont="1" applyBorder="1" applyAlignment="1">
      <alignment horizontal="distributed" vertical="center"/>
    </xf>
    <xf numFmtId="194" fontId="3" fillId="0" borderId="0" xfId="23" applyNumberFormat="1" applyFont="1" applyAlignment="1">
      <alignment horizontal="right" vertical="center"/>
    </xf>
    <xf numFmtId="193" fontId="3" fillId="0" borderId="0" xfId="23" applyNumberFormat="1" applyFont="1" applyAlignment="1">
      <alignment horizontal="right" vertical="center"/>
    </xf>
    <xf numFmtId="0" fontId="14" fillId="0" borderId="8" xfId="18" quotePrefix="1" applyFont="1" applyBorder="1" applyAlignment="1">
      <alignment horizontal="distributed" vertical="center" justifyLastLine="1"/>
    </xf>
    <xf numFmtId="0" fontId="5" fillId="0" borderId="6" xfId="18" quotePrefix="1" applyFont="1" applyBorder="1" applyAlignment="1">
      <alignment horizontal="right" vertical="center"/>
    </xf>
    <xf numFmtId="0" fontId="5" fillId="0" borderId="8" xfId="18" applyFont="1" applyBorder="1" applyAlignment="1">
      <alignment horizontal="distributed" vertical="center" justifyLastLine="1"/>
    </xf>
    <xf numFmtId="3" fontId="5" fillId="0" borderId="0" xfId="18" applyNumberFormat="1" applyFont="1" applyAlignment="1">
      <alignment horizontal="distributed" vertical="center"/>
    </xf>
    <xf numFmtId="0" fontId="5" fillId="0" borderId="9" xfId="18" applyFont="1" applyBorder="1" applyAlignment="1">
      <alignment horizontal="distributed" vertical="center"/>
    </xf>
    <xf numFmtId="0" fontId="5" fillId="0" borderId="12" xfId="18" applyFont="1" applyBorder="1" applyAlignment="1">
      <alignment horizontal="distributed" vertical="center" justifyLastLine="1"/>
    </xf>
    <xf numFmtId="0" fontId="5" fillId="0" borderId="4" xfId="18" quotePrefix="1" applyFont="1" applyBorder="1" applyAlignment="1">
      <alignment horizontal="distributed" vertical="center" justifyLastLine="1"/>
    </xf>
    <xf numFmtId="0" fontId="6" fillId="0" borderId="4" xfId="18" applyFont="1" applyBorder="1" applyAlignment="1">
      <alignment horizontal="distributed" vertical="center" justifyLastLine="1"/>
    </xf>
    <xf numFmtId="0" fontId="5" fillId="0" borderId="4" xfId="18" applyFont="1" applyBorder="1" applyAlignment="1">
      <alignment horizontal="distributed" vertical="center" justifyLastLine="1"/>
    </xf>
    <xf numFmtId="0" fontId="6" fillId="0" borderId="14" xfId="18" applyFont="1" applyBorder="1" applyAlignment="1">
      <alignment horizontal="distributed" vertical="center" justifyLastLine="1"/>
    </xf>
    <xf numFmtId="0" fontId="5" fillId="0" borderId="1" xfId="18" applyFont="1" applyBorder="1" applyAlignment="1">
      <alignment horizontal="distributed" vertical="center"/>
    </xf>
    <xf numFmtId="0" fontId="5" fillId="0" borderId="13" xfId="9" applyFont="1" applyBorder="1" applyAlignment="1">
      <alignment horizontal="left" vertical="center" justifyLastLine="1"/>
    </xf>
    <xf numFmtId="49" fontId="5" fillId="0" borderId="4" xfId="18" applyNumberFormat="1" applyFont="1" applyBorder="1" applyAlignment="1">
      <alignment horizontal="left" vertical="center" justifyLastLine="1"/>
    </xf>
    <xf numFmtId="191" fontId="3" fillId="0" borderId="0" xfId="18" applyNumberFormat="1" applyFont="1">
      <alignment vertical="center"/>
    </xf>
    <xf numFmtId="0" fontId="6" fillId="0" borderId="6" xfId="18" quotePrefix="1" applyFont="1" applyBorder="1" applyAlignment="1">
      <alignment horizontal="left" vertical="center"/>
    </xf>
    <xf numFmtId="0" fontId="14" fillId="0" borderId="0" xfId="18" quotePrefix="1" applyFont="1" applyAlignment="1">
      <alignment horizontal="right" vertical="center"/>
    </xf>
    <xf numFmtId="0" fontId="14" fillId="0" borderId="0" xfId="18" applyFont="1">
      <alignment vertical="center"/>
    </xf>
    <xf numFmtId="0" fontId="5" fillId="0" borderId="14" xfId="9" applyFont="1" applyBorder="1" applyAlignment="1">
      <alignment horizontal="distributed" vertical="center" justifyLastLine="1"/>
    </xf>
    <xf numFmtId="0" fontId="5" fillId="0" borderId="13" xfId="9" applyFont="1" applyBorder="1" applyAlignment="1">
      <alignment horizontal="distributed" vertical="center" justifyLastLine="1"/>
    </xf>
    <xf numFmtId="0" fontId="5" fillId="0" borderId="13" xfId="18" quotePrefix="1" applyFont="1" applyBorder="1" applyAlignment="1">
      <alignment horizontal="distributed" vertical="center" justifyLastLine="1"/>
    </xf>
    <xf numFmtId="49" fontId="5" fillId="0" borderId="12" xfId="18" applyNumberFormat="1" applyFont="1" applyBorder="1" applyAlignment="1">
      <alignment horizontal="left" vertical="center" justifyLastLine="1"/>
    </xf>
    <xf numFmtId="0" fontId="4" fillId="0" borderId="0" xfId="18" applyFont="1" applyAlignment="1">
      <alignment horizontal="left" vertical="center" justifyLastLine="1"/>
    </xf>
    <xf numFmtId="0" fontId="11" fillId="0" borderId="0" xfId="18" applyFont="1" applyAlignment="1">
      <alignment horizontal="right" vertical="center" justifyLastLine="1"/>
    </xf>
    <xf numFmtId="0" fontId="4" fillId="0" borderId="0" xfId="18" quotePrefix="1" applyFont="1" applyAlignment="1">
      <alignment horizontal="left" vertical="center"/>
    </xf>
    <xf numFmtId="0" fontId="5" fillId="0" borderId="0" xfId="17" applyFont="1">
      <alignment vertical="center"/>
    </xf>
    <xf numFmtId="1" fontId="5" fillId="0" borderId="0" xfId="17" applyNumberFormat="1" applyFont="1" applyAlignment="1">
      <alignment horizontal="distributed" vertical="center"/>
    </xf>
    <xf numFmtId="178" fontId="13" fillId="0" borderId="0" xfId="32" applyNumberFormat="1" applyFont="1"/>
    <xf numFmtId="0" fontId="5" fillId="0" borderId="0" xfId="17" quotePrefix="1" applyFont="1" applyAlignment="1">
      <alignment horizontal="left" vertical="center"/>
    </xf>
    <xf numFmtId="0" fontId="5" fillId="0" borderId="9" xfId="17" applyFont="1" applyBorder="1" applyAlignment="1">
      <alignment horizontal="center" vertical="center"/>
    </xf>
    <xf numFmtId="177" fontId="5" fillId="0" borderId="7" xfId="17" applyNumberFormat="1" applyFont="1" applyBorder="1">
      <alignment vertical="center"/>
    </xf>
    <xf numFmtId="185" fontId="3" fillId="0" borderId="3" xfId="7" applyNumberFormat="1" applyFont="1" applyBorder="1" applyAlignment="1">
      <alignment horizontal="right" vertical="center"/>
    </xf>
    <xf numFmtId="185" fontId="3" fillId="0" borderId="9" xfId="7" applyNumberFormat="1" applyFont="1" applyBorder="1" applyAlignment="1">
      <alignment horizontal="right" vertical="center"/>
    </xf>
    <xf numFmtId="1" fontId="5" fillId="0" borderId="7" xfId="17" quotePrefix="1" applyNumberFormat="1" applyFont="1" applyBorder="1" applyAlignment="1">
      <alignment horizontal="distributed" vertical="center"/>
    </xf>
    <xf numFmtId="1" fontId="5" fillId="0" borderId="3" xfId="17" quotePrefix="1" applyNumberFormat="1" applyFont="1" applyBorder="1" applyAlignment="1">
      <alignment horizontal="distributed" vertical="center"/>
    </xf>
    <xf numFmtId="0" fontId="5" fillId="0" borderId="3" xfId="17" applyFont="1" applyBorder="1">
      <alignment vertical="center"/>
    </xf>
    <xf numFmtId="184" fontId="3" fillId="0" borderId="0" xfId="7" applyNumberFormat="1" applyFont="1" applyAlignment="1">
      <alignment horizontal="right" vertical="center"/>
    </xf>
    <xf numFmtId="185" fontId="3" fillId="0" borderId="0" xfId="7" applyNumberFormat="1" applyFont="1" applyAlignment="1">
      <alignment horizontal="right" vertical="center"/>
    </xf>
    <xf numFmtId="1" fontId="5" fillId="0" borderId="6" xfId="17" quotePrefix="1" applyNumberFormat="1" applyFont="1" applyBorder="1" applyAlignment="1">
      <alignment horizontal="distributed" vertical="center"/>
    </xf>
    <xf numFmtId="1" fontId="5" fillId="0" borderId="0" xfId="17" quotePrefix="1" applyNumberFormat="1" applyFont="1" applyAlignment="1">
      <alignment horizontal="distributed" vertical="center"/>
    </xf>
    <xf numFmtId="1" fontId="5" fillId="0" borderId="6" xfId="17" applyNumberFormat="1" applyFont="1" applyBorder="1" applyAlignment="1">
      <alignment horizontal="distributed" vertical="center"/>
    </xf>
    <xf numFmtId="0" fontId="3" fillId="0" borderId="0" xfId="17" applyFont="1">
      <alignment vertical="center"/>
    </xf>
    <xf numFmtId="1" fontId="6" fillId="0" borderId="0" xfId="17" applyNumberFormat="1" applyFont="1" applyAlignment="1">
      <alignment horizontal="distributed" vertical="center"/>
    </xf>
    <xf numFmtId="0" fontId="5" fillId="0" borderId="8" xfId="17" quotePrefix="1" applyFont="1" applyBorder="1" applyAlignment="1">
      <alignment horizontal="center" vertical="center"/>
    </xf>
    <xf numFmtId="188" fontId="5" fillId="0" borderId="0" xfId="17" quotePrefix="1" applyNumberFormat="1" applyFont="1" applyAlignment="1">
      <alignment horizontal="right" vertical="center"/>
    </xf>
    <xf numFmtId="0" fontId="5" fillId="0" borderId="8" xfId="17" applyFont="1" applyBorder="1">
      <alignment vertical="center"/>
    </xf>
    <xf numFmtId="184" fontId="5" fillId="0" borderId="0" xfId="7" applyNumberFormat="1" applyFont="1" applyAlignment="1">
      <alignment horizontal="right" vertical="center"/>
    </xf>
    <xf numFmtId="185" fontId="10" fillId="0" borderId="0" xfId="7" applyNumberFormat="1" applyFont="1" applyAlignment="1">
      <alignment horizontal="right" vertical="center"/>
    </xf>
    <xf numFmtId="0" fontId="10" fillId="0" borderId="0" xfId="17" applyFont="1">
      <alignment vertical="center"/>
    </xf>
    <xf numFmtId="0" fontId="14" fillId="0" borderId="8" xfId="17" quotePrefix="1" applyFont="1" applyBorder="1" applyAlignment="1">
      <alignment horizontal="distributed" vertical="center" justifyLastLine="1"/>
    </xf>
    <xf numFmtId="184" fontId="10" fillId="0" borderId="0" xfId="7" applyNumberFormat="1" applyFont="1" applyAlignment="1">
      <alignment horizontal="right" vertical="center"/>
    </xf>
    <xf numFmtId="1" fontId="10" fillId="0" borderId="6" xfId="17" quotePrefix="1" applyNumberFormat="1" applyFont="1" applyBorder="1" applyAlignment="1">
      <alignment horizontal="right" vertical="center"/>
    </xf>
    <xf numFmtId="0" fontId="5" fillId="0" borderId="1" xfId="17" applyFont="1" applyBorder="1">
      <alignment vertical="center"/>
    </xf>
    <xf numFmtId="177" fontId="5" fillId="0" borderId="0" xfId="17" applyNumberFormat="1" applyFont="1">
      <alignment vertical="center"/>
    </xf>
    <xf numFmtId="177" fontId="13" fillId="0" borderId="0" xfId="23" applyNumberFormat="1" applyFont="1"/>
    <xf numFmtId="1" fontId="5" fillId="0" borderId="5" xfId="17" applyNumberFormat="1" applyFont="1" applyBorder="1" applyAlignment="1">
      <alignment horizontal="distributed" vertical="center"/>
    </xf>
    <xf numFmtId="1" fontId="5" fillId="0" borderId="2" xfId="17" applyNumberFormat="1" applyFont="1" applyBorder="1" applyAlignment="1">
      <alignment horizontal="distributed" vertical="center"/>
    </xf>
    <xf numFmtId="0" fontId="5" fillId="0" borderId="2" xfId="17" applyFont="1" applyBorder="1">
      <alignment vertical="center"/>
    </xf>
    <xf numFmtId="0" fontId="5" fillId="0" borderId="11" xfId="17" applyFont="1" applyBorder="1" applyAlignment="1">
      <alignment horizontal="distributed" vertical="center" justifyLastLine="1"/>
    </xf>
    <xf numFmtId="0" fontId="5" fillId="0" borderId="3" xfId="17" applyFont="1" applyBorder="1" applyAlignment="1">
      <alignment horizontal="distributed" vertical="center" justifyLastLine="1"/>
    </xf>
    <xf numFmtId="0" fontId="5" fillId="0" borderId="11" xfId="17" quotePrefix="1" applyFont="1" applyBorder="1" applyAlignment="1">
      <alignment horizontal="distributed" vertical="center" justifyLastLine="1"/>
    </xf>
    <xf numFmtId="0" fontId="5" fillId="0" borderId="3" xfId="17" quotePrefix="1" applyFont="1" applyBorder="1" applyAlignment="1">
      <alignment horizontal="distributed" vertical="center" justifyLastLine="1"/>
    </xf>
    <xf numFmtId="0" fontId="5" fillId="0" borderId="4" xfId="17" applyFont="1" applyBorder="1" applyAlignment="1">
      <alignment horizontal="center" vertical="center"/>
    </xf>
    <xf numFmtId="0" fontId="5" fillId="0" borderId="11" xfId="17" applyFont="1" applyBorder="1" applyAlignment="1">
      <alignment horizontal="distributed" vertical="center"/>
    </xf>
    <xf numFmtId="0" fontId="5" fillId="0" borderId="15" xfId="17" applyFont="1" applyBorder="1" applyAlignment="1">
      <alignment horizontal="distributed" vertical="center" justifyLastLine="1"/>
    </xf>
    <xf numFmtId="0" fontId="5" fillId="0" borderId="0" xfId="17" quotePrefix="1" applyFont="1" applyAlignment="1">
      <alignment horizontal="distributed" vertical="center" justifyLastLine="1"/>
    </xf>
    <xf numFmtId="0" fontId="5" fillId="0" borderId="10" xfId="17" quotePrefix="1" applyFont="1" applyBorder="1" applyAlignment="1">
      <alignment horizontal="distributed" vertical="center" justifyLastLine="1"/>
    </xf>
    <xf numFmtId="0" fontId="5" fillId="0" borderId="4" xfId="17" applyFont="1" applyBorder="1" applyAlignment="1">
      <alignment horizontal="centerContinuous" vertical="center"/>
    </xf>
    <xf numFmtId="0" fontId="34" fillId="0" borderId="4" xfId="17" quotePrefix="1" applyFont="1" applyBorder="1" applyAlignment="1">
      <alignment horizontal="centerContinuous" vertical="center"/>
    </xf>
    <xf numFmtId="0" fontId="5" fillId="0" borderId="10" xfId="17"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5" fillId="0" borderId="14" xfId="17" applyFont="1" applyBorder="1" applyAlignment="1">
      <alignment horizontal="centerContinuous" vertical="center"/>
    </xf>
    <xf numFmtId="0" fontId="5" fillId="0" borderId="13" xfId="17" applyFont="1" applyBorder="1" applyAlignment="1">
      <alignment horizontal="centerContinuous" vertical="center"/>
    </xf>
    <xf numFmtId="0" fontId="5" fillId="0" borderId="2" xfId="17" applyFont="1" applyBorder="1" applyAlignment="1">
      <alignment horizontal="center" vertical="center"/>
    </xf>
    <xf numFmtId="0" fontId="5" fillId="0" borderId="4" xfId="17" quotePrefix="1" applyFont="1" applyBorder="1" applyAlignment="1">
      <alignment horizontal="centerContinuous" vertical="center"/>
    </xf>
    <xf numFmtId="0" fontId="5" fillId="0" borderId="10" xfId="17" applyFont="1" applyBorder="1" applyAlignment="1">
      <alignment horizontal="distributed" vertical="center"/>
    </xf>
    <xf numFmtId="0" fontId="5" fillId="0" borderId="0" xfId="17" applyFont="1" applyAlignment="1">
      <alignment horizontal="right" vertical="center"/>
    </xf>
    <xf numFmtId="0" fontId="5" fillId="0" borderId="0" xfId="17" quotePrefix="1" applyFont="1" applyAlignment="1">
      <alignment horizontal="right" vertical="center"/>
    </xf>
    <xf numFmtId="0" fontId="4" fillId="0" borderId="0" xfId="17" applyFont="1">
      <alignment vertical="center"/>
    </xf>
    <xf numFmtId="0" fontId="4" fillId="0" borderId="0" xfId="17" applyFont="1" applyAlignment="1">
      <alignment horizontal="left" vertical="center"/>
    </xf>
    <xf numFmtId="0" fontId="11" fillId="0" borderId="0" xfId="17" applyFont="1" applyAlignment="1">
      <alignment horizontal="right" vertical="center"/>
    </xf>
    <xf numFmtId="1" fontId="4" fillId="0" borderId="0" xfId="17" applyNumberFormat="1" applyFont="1" applyAlignment="1">
      <alignment horizontal="distributed" vertical="center"/>
    </xf>
    <xf numFmtId="0" fontId="6" fillId="0" borderId="0" xfId="17" quotePrefix="1" applyFont="1" applyAlignment="1">
      <alignment horizontal="left" vertical="center"/>
    </xf>
    <xf numFmtId="0" fontId="15" fillId="0" borderId="0" xfId="17">
      <alignment vertical="center"/>
    </xf>
    <xf numFmtId="0" fontId="35" fillId="0" borderId="0" xfId="17" quotePrefix="1" applyFont="1" applyAlignment="1">
      <alignment horizontal="left" vertical="center"/>
    </xf>
    <xf numFmtId="0" fontId="5" fillId="0" borderId="0" xfId="50" applyFont="1">
      <alignment vertical="center"/>
    </xf>
    <xf numFmtId="178" fontId="5" fillId="0" borderId="0" xfId="50" applyNumberFormat="1" applyFont="1">
      <alignment vertical="center"/>
    </xf>
    <xf numFmtId="0" fontId="5" fillId="0" borderId="0" xfId="50" quotePrefix="1" applyFont="1" applyAlignment="1">
      <alignment horizontal="left" vertical="center"/>
    </xf>
    <xf numFmtId="0" fontId="5" fillId="0" borderId="3" xfId="50" applyFont="1" applyBorder="1">
      <alignment vertical="center"/>
    </xf>
    <xf numFmtId="178" fontId="5" fillId="0" borderId="3" xfId="50" applyNumberFormat="1" applyFont="1" applyBorder="1">
      <alignment vertical="center"/>
    </xf>
    <xf numFmtId="0" fontId="5" fillId="0" borderId="7" xfId="50" applyFont="1" applyBorder="1" applyAlignment="1">
      <alignment horizontal="center" vertical="center"/>
    </xf>
    <xf numFmtId="0" fontId="5" fillId="0" borderId="9" xfId="50" applyFont="1" applyBorder="1">
      <alignment vertical="center"/>
    </xf>
    <xf numFmtId="0" fontId="14" fillId="0" borderId="0" xfId="50" applyFont="1">
      <alignment vertical="center"/>
    </xf>
    <xf numFmtId="187" fontId="14" fillId="0" borderId="0" xfId="50" applyNumberFormat="1" applyFont="1">
      <alignment vertical="center"/>
    </xf>
    <xf numFmtId="187" fontId="10" fillId="0" borderId="0" xfId="50" applyNumberFormat="1" applyFont="1">
      <alignment vertical="center"/>
    </xf>
    <xf numFmtId="178" fontId="10" fillId="0" borderId="0" xfId="50" applyNumberFormat="1" applyFont="1">
      <alignment vertical="center"/>
    </xf>
    <xf numFmtId="49" fontId="14" fillId="0" borderId="6" xfId="50" applyNumberFormat="1" applyFont="1" applyBorder="1" applyAlignment="1">
      <alignment horizontal="center" vertical="center"/>
    </xf>
    <xf numFmtId="187" fontId="10" fillId="0" borderId="0" xfId="50" applyNumberFormat="1" applyFont="1" applyAlignment="1">
      <alignment horizontal="right" vertical="center"/>
    </xf>
    <xf numFmtId="178" fontId="10" fillId="0" borderId="0" xfId="50" applyNumberFormat="1" applyFont="1" applyAlignment="1">
      <alignment horizontal="right" vertical="center"/>
    </xf>
    <xf numFmtId="187" fontId="3" fillId="0" borderId="0" xfId="50" applyNumberFormat="1" applyFont="1">
      <alignment vertical="center"/>
    </xf>
    <xf numFmtId="178" fontId="3" fillId="0" borderId="0" xfId="50" applyNumberFormat="1" applyFont="1">
      <alignment vertical="center"/>
    </xf>
    <xf numFmtId="49" fontId="5" fillId="0" borderId="6" xfId="50" applyNumberFormat="1" applyFont="1" applyBorder="1" applyAlignment="1">
      <alignment horizontal="center" vertical="center"/>
    </xf>
    <xf numFmtId="187" fontId="3" fillId="0" borderId="0" xfId="50" applyNumberFormat="1" applyFont="1" applyAlignment="1">
      <alignment horizontal="right" vertical="center"/>
    </xf>
    <xf numFmtId="178" fontId="3" fillId="0" borderId="0" xfId="50" applyNumberFormat="1" applyFont="1" applyAlignment="1">
      <alignment horizontal="right" vertical="center"/>
    </xf>
    <xf numFmtId="187" fontId="14" fillId="0" borderId="0" xfId="50" applyNumberFormat="1" applyFont="1" applyAlignment="1">
      <alignment horizontal="right" vertical="center"/>
    </xf>
    <xf numFmtId="187" fontId="13" fillId="0" borderId="0" xfId="50" applyNumberFormat="1" applyFont="1">
      <alignment vertical="center"/>
    </xf>
    <xf numFmtId="187" fontId="5" fillId="0" borderId="0" xfId="50" applyNumberFormat="1" applyFont="1" applyAlignment="1">
      <alignment horizontal="right" vertical="center"/>
    </xf>
    <xf numFmtId="187" fontId="3" fillId="0" borderId="0" xfId="50" quotePrefix="1" applyNumberFormat="1" applyFont="1" applyAlignment="1">
      <alignment horizontal="right" vertical="center"/>
    </xf>
    <xf numFmtId="0" fontId="5" fillId="0" borderId="6" xfId="50" applyFont="1" applyBorder="1" applyAlignment="1">
      <alignment horizontal="center" vertical="center"/>
    </xf>
    <xf numFmtId="187" fontId="5" fillId="0" borderId="6" xfId="50" applyNumberFormat="1" applyFont="1" applyBorder="1" applyAlignment="1">
      <alignment horizontal="center" vertical="center"/>
    </xf>
    <xf numFmtId="187" fontId="5" fillId="0" borderId="6" xfId="50" quotePrefix="1" applyNumberFormat="1" applyFont="1" applyBorder="1" applyAlignment="1">
      <alignment horizontal="center" vertical="center"/>
    </xf>
    <xf numFmtId="0" fontId="5" fillId="0" borderId="6" xfId="50" quotePrefix="1" applyFont="1" applyBorder="1" applyAlignment="1">
      <alignment horizontal="center" vertical="center"/>
    </xf>
    <xf numFmtId="0" fontId="5" fillId="0" borderId="0" xfId="50" applyFont="1" applyAlignment="1">
      <alignment horizontal="right" vertical="center"/>
    </xf>
    <xf numFmtId="178" fontId="5" fillId="0" borderId="0" xfId="50" applyNumberFormat="1" applyFont="1" applyAlignment="1">
      <alignment horizontal="right" vertical="center"/>
    </xf>
    <xf numFmtId="0" fontId="5" fillId="0" borderId="3" xfId="50" applyFont="1" applyBorder="1" applyAlignment="1">
      <alignment horizontal="centerContinuous" vertical="center"/>
    </xf>
    <xf numFmtId="178" fontId="5" fillId="0" borderId="3" xfId="50" applyNumberFormat="1" applyFont="1" applyBorder="1" applyAlignment="1">
      <alignment horizontal="center" vertical="center"/>
    </xf>
    <xf numFmtId="0" fontId="5" fillId="0" borderId="4" xfId="50" applyFont="1" applyBorder="1" applyAlignment="1">
      <alignment horizontal="center" vertical="center"/>
    </xf>
    <xf numFmtId="0" fontId="5" fillId="0" borderId="0" xfId="50" applyFont="1" applyAlignment="1">
      <alignment horizontal="centerContinuous" vertical="center"/>
    </xf>
    <xf numFmtId="178" fontId="5" fillId="0" borderId="0" xfId="50" applyNumberFormat="1" applyFont="1" applyAlignment="1">
      <alignment horizontal="distributed" vertical="center"/>
    </xf>
    <xf numFmtId="0" fontId="5" fillId="0" borderId="0" xfId="50" applyFont="1" applyAlignment="1">
      <alignment horizontal="distributed" vertical="center"/>
    </xf>
    <xf numFmtId="0" fontId="5" fillId="0" borderId="2" xfId="50" quotePrefix="1" applyFont="1" applyBorder="1" applyAlignment="1">
      <alignment horizontal="centerContinuous" vertical="center"/>
    </xf>
    <xf numFmtId="0" fontId="13" fillId="0" borderId="2" xfId="50" quotePrefix="1" applyFont="1" applyBorder="1" applyAlignment="1">
      <alignment horizontal="distributed" vertical="center"/>
    </xf>
    <xf numFmtId="0" fontId="5" fillId="0" borderId="2" xfId="50" applyFont="1" applyBorder="1">
      <alignment vertical="center"/>
    </xf>
    <xf numFmtId="0" fontId="5" fillId="0" borderId="5" xfId="50" applyFont="1" applyBorder="1">
      <alignment vertical="center"/>
    </xf>
    <xf numFmtId="0" fontId="5" fillId="0" borderId="0" xfId="50" quotePrefix="1" applyFont="1" applyAlignment="1">
      <alignment horizontal="right" vertical="center"/>
    </xf>
    <xf numFmtId="0" fontId="6" fillId="0" borderId="0" xfId="50" quotePrefix="1" applyFont="1" applyAlignment="1">
      <alignment horizontal="left" vertical="center"/>
    </xf>
    <xf numFmtId="0" fontId="6" fillId="0" borderId="0" xfId="50" applyFont="1" applyAlignment="1">
      <alignment horizontal="left" vertical="center"/>
    </xf>
    <xf numFmtId="0" fontId="15" fillId="0" borderId="0" xfId="50">
      <alignment vertical="center"/>
    </xf>
    <xf numFmtId="0" fontId="4" fillId="0" borderId="0" xfId="50" applyFont="1">
      <alignment vertical="center"/>
    </xf>
    <xf numFmtId="178" fontId="4" fillId="0" borderId="0" xfId="50" applyNumberFormat="1" applyFont="1">
      <alignment vertical="center"/>
    </xf>
    <xf numFmtId="0" fontId="4" fillId="0" borderId="0" xfId="50" quotePrefix="1" applyFont="1" applyAlignment="1">
      <alignment horizontal="left" vertical="center"/>
    </xf>
    <xf numFmtId="178" fontId="11" fillId="0" borderId="0" xfId="50" quotePrefix="1" applyNumberFormat="1" applyFont="1" applyAlignment="1">
      <alignment horizontal="right" vertical="center"/>
    </xf>
    <xf numFmtId="178"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11" fillId="0" borderId="0" xfId="50" quotePrefix="1" applyFont="1" applyAlignment="1">
      <alignment horizontal="left" vertical="center"/>
    </xf>
    <xf numFmtId="0" fontId="14" fillId="0" borderId="0" xfId="50" applyFont="1" applyAlignment="1">
      <alignment horizontal="center" vertical="center"/>
    </xf>
    <xf numFmtId="0" fontId="5" fillId="0" borderId="4" xfId="50" applyFont="1" applyBorder="1" applyAlignment="1">
      <alignment horizontal="distributed" vertical="center"/>
    </xf>
    <xf numFmtId="0" fontId="5" fillId="0" borderId="10" xfId="50" quotePrefix="1" applyFont="1" applyBorder="1" applyAlignment="1">
      <alignment horizontal="distributed" vertical="center" wrapText="1"/>
    </xf>
    <xf numFmtId="0" fontId="12" fillId="0" borderId="15" xfId="9" applyBorder="1" applyAlignment="1">
      <alignment horizontal="distributed" vertical="center"/>
    </xf>
    <xf numFmtId="0" fontId="12" fillId="0" borderId="11" xfId="9" applyBorder="1" applyAlignment="1">
      <alignment horizontal="distributed" vertical="center"/>
    </xf>
    <xf numFmtId="0" fontId="5" fillId="0" borderId="2" xfId="50" quotePrefix="1" applyFont="1" applyBorder="1" applyAlignment="1">
      <alignment horizontal="distributed" vertical="center" wrapText="1"/>
    </xf>
    <xf numFmtId="0" fontId="12" fillId="0" borderId="0" xfId="9" applyAlignment="1">
      <alignment horizontal="distributed" vertical="center"/>
    </xf>
    <xf numFmtId="0" fontId="12" fillId="0" borderId="3" xfId="9" applyBorder="1" applyAlignment="1">
      <alignment horizontal="distributed" vertical="center"/>
    </xf>
    <xf numFmtId="0" fontId="5" fillId="0" borderId="10" xfId="50" applyFont="1" applyBorder="1" applyAlignment="1">
      <alignment horizontal="distributed" vertical="center"/>
    </xf>
    <xf numFmtId="0" fontId="5" fillId="0" borderId="15" xfId="50" applyFont="1" applyBorder="1" applyAlignment="1">
      <alignment horizontal="distributed" vertical="center"/>
    </xf>
    <xf numFmtId="0" fontId="5" fillId="0" borderId="11" xfId="50" applyFont="1" applyBorder="1" applyAlignment="1">
      <alignment horizontal="distributed" vertical="center"/>
    </xf>
    <xf numFmtId="0" fontId="5" fillId="0" borderId="2" xfId="50" applyFont="1" applyBorder="1" applyAlignment="1">
      <alignment horizontal="distributed" vertical="center"/>
    </xf>
    <xf numFmtId="0" fontId="5" fillId="0" borderId="0" xfId="50" applyFont="1" applyAlignment="1">
      <alignment horizontal="distributed" vertical="center"/>
    </xf>
    <xf numFmtId="0" fontId="5" fillId="0" borderId="3" xfId="50" applyFont="1" applyBorder="1" applyAlignment="1">
      <alignment horizontal="distributed" vertical="center"/>
    </xf>
    <xf numFmtId="0" fontId="5" fillId="0" borderId="10" xfId="17" quotePrefix="1" applyFont="1" applyBorder="1" applyAlignment="1">
      <alignment horizontal="distributed" vertical="center" wrapText="1" justifyLastLine="1"/>
    </xf>
    <xf numFmtId="0" fontId="5" fillId="0" borderId="15" xfId="17" quotePrefix="1" applyFont="1" applyBorder="1" applyAlignment="1">
      <alignment horizontal="distributed" vertical="center" wrapText="1" justifyLastLine="1"/>
    </xf>
    <xf numFmtId="0" fontId="5" fillId="0" borderId="11" xfId="17" quotePrefix="1" applyFont="1" applyBorder="1" applyAlignment="1">
      <alignment horizontal="distributed" vertical="center" wrapText="1" justifyLastLine="1"/>
    </xf>
    <xf numFmtId="0" fontId="5" fillId="0" borderId="1" xfId="17" applyFont="1" applyBorder="1" applyAlignment="1">
      <alignment horizontal="distributed" vertical="center" wrapText="1"/>
    </xf>
    <xf numFmtId="0" fontId="5" fillId="0" borderId="8" xfId="17" applyFont="1" applyBorder="1" applyAlignment="1">
      <alignment horizontal="distributed" vertical="center" wrapText="1"/>
    </xf>
    <xf numFmtId="0" fontId="5" fillId="0" borderId="9" xfId="17" applyFont="1" applyBorder="1" applyAlignment="1">
      <alignment horizontal="distributed" vertical="center" wrapText="1"/>
    </xf>
    <xf numFmtId="0" fontId="12" fillId="0" borderId="5" xfId="9" applyBorder="1" applyAlignment="1">
      <alignment horizontal="distributed" vertical="center" wrapText="1"/>
    </xf>
    <xf numFmtId="0" fontId="12" fillId="0" borderId="6" xfId="9" applyBorder="1" applyAlignment="1">
      <alignment horizontal="distributed" vertical="center" wrapText="1"/>
    </xf>
    <xf numFmtId="0" fontId="12" fillId="0" borderId="7" xfId="9" applyBorder="1" applyAlignment="1">
      <alignment horizontal="distributed" vertical="center" wrapText="1"/>
    </xf>
    <xf numFmtId="0" fontId="5" fillId="0" borderId="6" xfId="17" applyFont="1" applyBorder="1" applyAlignment="1">
      <alignment horizontal="distributed" vertical="center" justifyLastLine="1"/>
    </xf>
    <xf numFmtId="0" fontId="4" fillId="0" borderId="7" xfId="9" applyFont="1" applyBorder="1" applyAlignment="1">
      <alignment horizontal="distributed" vertical="center" justifyLastLine="1"/>
    </xf>
    <xf numFmtId="0" fontId="14" fillId="0" borderId="0" xfId="17" applyFont="1" applyAlignment="1">
      <alignment horizontal="distributed" vertical="center" wrapText="1"/>
    </xf>
    <xf numFmtId="0" fontId="11" fillId="0" borderId="0" xfId="9" applyFont="1" applyAlignment="1">
      <alignment horizontal="distributed" vertical="center" wrapText="1"/>
    </xf>
    <xf numFmtId="0" fontId="5" fillId="0" borderId="4" xfId="17" quotePrefix="1" applyFont="1" applyBorder="1" applyAlignment="1">
      <alignment horizontal="distributed" vertical="center" justifyLastLine="1"/>
    </xf>
    <xf numFmtId="0" fontId="4" fillId="0" borderId="4" xfId="9"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4" fillId="0" borderId="2" xfId="9" applyFont="1" applyBorder="1" applyAlignment="1">
      <alignment horizontal="distributed" vertical="center" justifyLastLine="1"/>
    </xf>
    <xf numFmtId="0" fontId="4" fillId="0" borderId="0" xfId="9" applyFont="1" applyAlignment="1">
      <alignment horizontal="distributed" vertical="center" justifyLastLine="1"/>
    </xf>
    <xf numFmtId="0" fontId="4" fillId="0" borderId="3" xfId="9" applyFont="1" applyBorder="1" applyAlignment="1">
      <alignment horizontal="distributed" vertical="center" justifyLastLine="1"/>
    </xf>
    <xf numFmtId="0" fontId="5" fillId="0" borderId="10" xfId="17" quotePrefix="1" applyFont="1" applyBorder="1" applyAlignment="1">
      <alignment horizontal="distributed" vertical="center" justifyLastLine="1"/>
    </xf>
    <xf numFmtId="0" fontId="4" fillId="0" borderId="11" xfId="9" applyFont="1" applyBorder="1" applyAlignment="1">
      <alignment horizontal="distributed" vertical="center" justifyLastLine="1"/>
    </xf>
    <xf numFmtId="0" fontId="14" fillId="0" borderId="0" xfId="18" applyFont="1" applyAlignment="1">
      <alignment horizontal="distributed" vertical="center"/>
    </xf>
    <xf numFmtId="187" fontId="5" fillId="0" borderId="12" xfId="18" applyNumberFormat="1" applyFont="1" applyBorder="1" applyAlignment="1">
      <alignment horizontal="distributed" vertical="center" justifyLastLine="1"/>
    </xf>
    <xf numFmtId="0" fontId="12" fillId="0" borderId="13" xfId="9" applyBorder="1" applyAlignment="1">
      <alignment horizontal="distributed" vertical="center" justifyLastLine="1"/>
    </xf>
    <xf numFmtId="0" fontId="5" fillId="0" borderId="2" xfId="18" applyFont="1" applyBorder="1" applyAlignment="1">
      <alignment horizontal="distributed" vertical="center" justifyLastLine="1"/>
    </xf>
    <xf numFmtId="0" fontId="12" fillId="0" borderId="2" xfId="9" applyBorder="1" applyAlignment="1">
      <alignment horizontal="distributed" vertical="center" justifyLastLine="1"/>
    </xf>
    <xf numFmtId="0" fontId="12" fillId="0" borderId="3" xfId="9" applyBorder="1" applyAlignment="1">
      <alignment horizontal="distributed" vertical="center" justifyLastLine="1"/>
    </xf>
    <xf numFmtId="187" fontId="5" fillId="0" borderId="2" xfId="18" applyNumberFormat="1" applyFont="1" applyBorder="1" applyAlignment="1">
      <alignment horizontal="distributed" vertical="center"/>
    </xf>
    <xf numFmtId="0" fontId="12" fillId="0" borderId="2" xfId="9" applyBorder="1" applyAlignment="1">
      <alignment horizontal="distributed" vertical="center"/>
    </xf>
    <xf numFmtId="0" fontId="5" fillId="0" borderId="12" xfId="18" quotePrefix="1" applyFont="1" applyBorder="1" applyAlignment="1">
      <alignment horizontal="distributed" vertical="center" justifyLastLine="1"/>
    </xf>
    <xf numFmtId="0" fontId="5" fillId="0" borderId="4" xfId="18" applyFont="1" applyBorder="1" applyAlignment="1">
      <alignment horizontal="distributed" vertical="center" justifyLastLine="1"/>
    </xf>
    <xf numFmtId="0" fontId="12" fillId="0" borderId="4" xfId="9" applyBorder="1" applyAlignment="1">
      <alignment horizontal="distributed" vertical="center" justifyLastLine="1"/>
    </xf>
    <xf numFmtId="0" fontId="5" fillId="0" borderId="4" xfId="18" quotePrefix="1" applyFont="1" applyBorder="1" applyAlignment="1">
      <alignment horizontal="distributed" vertical="center" justifyLastLine="1"/>
    </xf>
    <xf numFmtId="0" fontId="12" fillId="0" borderId="12" xfId="9" applyBorder="1" applyAlignment="1">
      <alignment horizontal="distributed" vertical="center" justifyLastLine="1"/>
    </xf>
    <xf numFmtId="0" fontId="5" fillId="0" borderId="14" xfId="18" applyFont="1" applyBorder="1" applyAlignment="1">
      <alignment horizontal="distributed" vertical="center" justifyLastLine="1"/>
    </xf>
    <xf numFmtId="0" fontId="4" fillId="0" borderId="14" xfId="9" applyFont="1" applyBorder="1" applyAlignment="1">
      <alignment horizontal="distributed" vertical="center" justifyLastLine="1"/>
    </xf>
    <xf numFmtId="0" fontId="5" fillId="0" borderId="14" xfId="18" quotePrefix="1" applyFont="1" applyBorder="1" applyAlignment="1">
      <alignment horizontal="distributed" vertical="center" justifyLastLine="1"/>
    </xf>
    <xf numFmtId="0" fontId="12" fillId="0" borderId="14" xfId="9" applyBorder="1" applyAlignment="1">
      <alignment horizontal="distributed" vertical="center" justifyLastLine="1"/>
    </xf>
    <xf numFmtId="49" fontId="5" fillId="0" borderId="2" xfId="19" applyNumberFormat="1" applyFont="1" applyBorder="1" applyAlignment="1">
      <alignment horizontal="distributed" vertical="center" justifyLastLine="1"/>
    </xf>
    <xf numFmtId="49" fontId="12" fillId="0" borderId="2" xfId="9" applyNumberFormat="1" applyBorder="1" applyAlignment="1">
      <alignment horizontal="distributed" vertical="center" justifyLastLine="1"/>
    </xf>
    <xf numFmtId="49" fontId="12" fillId="0" borderId="0" xfId="9" applyNumberFormat="1" applyAlignment="1">
      <alignment horizontal="distributed" vertical="center" justifyLastLine="1"/>
    </xf>
    <xf numFmtId="49" fontId="12" fillId="0" borderId="3" xfId="9" applyNumberFormat="1" applyBorder="1" applyAlignment="1">
      <alignment horizontal="distributed" vertical="center" justifyLastLine="1"/>
    </xf>
    <xf numFmtId="49" fontId="14" fillId="0" borderId="0" xfId="19" applyNumberFormat="1" applyFont="1" applyAlignment="1">
      <alignment horizontal="distributed" vertical="center"/>
    </xf>
    <xf numFmtId="49" fontId="12" fillId="0" borderId="5" xfId="9" applyNumberFormat="1" applyBorder="1" applyAlignment="1">
      <alignment horizontal="distributed" vertical="center" justifyLastLine="1"/>
    </xf>
    <xf numFmtId="49" fontId="12" fillId="0" borderId="6" xfId="9" applyNumberFormat="1" applyBorder="1" applyAlignment="1">
      <alignment horizontal="distributed" vertical="center" justifyLastLine="1"/>
    </xf>
    <xf numFmtId="49" fontId="12" fillId="0" borderId="7" xfId="9" applyNumberFormat="1" applyBorder="1" applyAlignment="1">
      <alignment horizontal="distributed" vertical="center" justifyLastLine="1"/>
    </xf>
    <xf numFmtId="49" fontId="5" fillId="0" borderId="5" xfId="19" applyNumberFormat="1" applyFont="1" applyBorder="1" applyAlignment="1">
      <alignment horizontal="distributed" vertical="center" justifyLastLine="1"/>
    </xf>
    <xf numFmtId="49" fontId="5" fillId="0" borderId="0" xfId="19" applyNumberFormat="1" applyFont="1" applyAlignment="1">
      <alignment horizontal="distributed" vertical="center" justifyLastLine="1"/>
    </xf>
    <xf numFmtId="49" fontId="5" fillId="0" borderId="6" xfId="19" applyNumberFormat="1" applyFont="1" applyBorder="1" applyAlignment="1">
      <alignment horizontal="distributed" vertical="center" justifyLastLine="1"/>
    </xf>
    <xf numFmtId="49" fontId="5" fillId="0" borderId="3" xfId="19" applyNumberFormat="1" applyFont="1" applyBorder="1" applyAlignment="1">
      <alignment horizontal="distributed" vertical="center" justifyLastLine="1"/>
    </xf>
    <xf numFmtId="49" fontId="5" fillId="0" borderId="7" xfId="19" applyNumberFormat="1" applyFont="1" applyBorder="1" applyAlignment="1">
      <alignment horizontal="distributed" vertical="center" justifyLastLine="1"/>
    </xf>
    <xf numFmtId="178" fontId="14" fillId="0" borderId="0" xfId="19" quotePrefix="1" applyNumberFormat="1" applyFont="1" applyAlignment="1">
      <alignment horizontal="distributed" vertical="center"/>
    </xf>
    <xf numFmtId="178" fontId="14" fillId="0" borderId="0" xfId="19" applyNumberFormat="1" applyFont="1" applyAlignment="1">
      <alignment horizontal="distributed" vertical="center"/>
    </xf>
    <xf numFmtId="178" fontId="5" fillId="0" borderId="12" xfId="19" quotePrefix="1" applyNumberFormat="1" applyFont="1" applyBorder="1" applyAlignment="1">
      <alignment horizontal="distributed" vertical="center" justifyLastLine="1"/>
    </xf>
    <xf numFmtId="178" fontId="12" fillId="0" borderId="13" xfId="9" applyNumberFormat="1" applyBorder="1" applyAlignment="1">
      <alignment horizontal="distributed" vertical="center" justifyLastLine="1"/>
    </xf>
    <xf numFmtId="178" fontId="12" fillId="0" borderId="14" xfId="9" applyNumberForma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178" fontId="12" fillId="0" borderId="2" xfId="9" applyNumberFormat="1" applyBorder="1" applyAlignment="1">
      <alignment horizontal="distributed" vertical="center" justifyLastLine="1"/>
    </xf>
    <xf numFmtId="178" fontId="5" fillId="0" borderId="10" xfId="19" quotePrefix="1" applyNumberFormat="1" applyFont="1" applyBorder="1" applyAlignment="1">
      <alignment horizontal="distributed" vertical="center" justifyLastLine="1"/>
    </xf>
    <xf numFmtId="178" fontId="12" fillId="0" borderId="11" xfId="9" applyNumberFormat="1" applyBorder="1" applyAlignment="1">
      <alignment horizontal="distributed" vertical="center" justifyLastLine="1"/>
    </xf>
    <xf numFmtId="178" fontId="5" fillId="0" borderId="10" xfId="19" applyNumberFormat="1" applyFont="1" applyBorder="1" applyAlignment="1">
      <alignment horizontal="distributed" vertical="center" justifyLastLine="1"/>
    </xf>
    <xf numFmtId="178" fontId="5" fillId="0" borderId="4" xfId="19" quotePrefix="1" applyNumberFormat="1" applyFont="1" applyBorder="1" applyAlignment="1">
      <alignment horizontal="distributed" vertical="center" justifyLastLine="1"/>
    </xf>
    <xf numFmtId="178" fontId="12" fillId="0" borderId="4" xfId="9" applyNumberFormat="1" applyBorder="1" applyAlignment="1">
      <alignment horizontal="distributed" vertical="center" justifyLastLine="1"/>
    </xf>
    <xf numFmtId="178" fontId="5" fillId="0" borderId="4" xfId="19" applyNumberFormat="1" applyFont="1" applyBorder="1" applyAlignment="1">
      <alignment horizontal="distributed" vertical="center" justifyLastLine="1"/>
    </xf>
    <xf numFmtId="191" fontId="4" fillId="0" borderId="0" xfId="20" quotePrefix="1" applyNumberFormat="1" applyFont="1" applyAlignment="1">
      <alignment horizontal="right" vertical="center"/>
    </xf>
    <xf numFmtId="191" fontId="12" fillId="0" borderId="0" xfId="9" applyNumberFormat="1" applyAlignment="1">
      <alignment horizontal="right" vertical="center"/>
    </xf>
    <xf numFmtId="191" fontId="5" fillId="0" borderId="12" xfId="20" applyNumberFormat="1" applyFont="1" applyBorder="1" applyAlignment="1">
      <alignment horizontal="distributed" vertical="center" justifyLastLine="1"/>
    </xf>
    <xf numFmtId="191" fontId="12" fillId="0" borderId="13" xfId="9" applyNumberFormat="1" applyBorder="1" applyAlignment="1">
      <alignment horizontal="distributed" vertical="center" justifyLastLine="1"/>
    </xf>
    <xf numFmtId="191" fontId="12" fillId="0" borderId="14" xfId="9" applyNumberFormat="1" applyBorder="1" applyAlignment="1">
      <alignment horizontal="distributed" vertical="center" justifyLastLine="1"/>
    </xf>
    <xf numFmtId="191" fontId="5" fillId="0" borderId="10" xfId="20" quotePrefix="1" applyNumberFormat="1" applyFont="1" applyBorder="1" applyAlignment="1">
      <alignment horizontal="distributed" vertical="center" justifyLastLine="1"/>
    </xf>
    <xf numFmtId="191" fontId="5" fillId="0" borderId="11" xfId="20" quotePrefix="1" applyNumberFormat="1" applyFont="1" applyBorder="1" applyAlignment="1">
      <alignment horizontal="distributed" vertical="center" justifyLastLine="1"/>
    </xf>
    <xf numFmtId="191" fontId="5" fillId="0" borderId="10" xfId="20" quotePrefix="1" applyNumberFormat="1" applyFont="1" applyBorder="1" applyAlignment="1">
      <alignment horizontal="distributed" vertical="center"/>
    </xf>
    <xf numFmtId="191" fontId="5" fillId="0" borderId="11" xfId="20" quotePrefix="1" applyNumberFormat="1" applyFont="1" applyBorder="1" applyAlignment="1">
      <alignment horizontal="distributed" vertical="center"/>
    </xf>
    <xf numFmtId="191" fontId="5" fillId="0" borderId="10" xfId="20" quotePrefix="1" applyNumberFormat="1" applyFont="1" applyBorder="1" applyAlignment="1">
      <alignment horizontal="distributed" vertical="center" wrapText="1"/>
    </xf>
    <xf numFmtId="191" fontId="11" fillId="0" borderId="0" xfId="20" applyNumberFormat="1" applyFont="1" applyAlignment="1">
      <alignment horizontal="right" vertical="center"/>
    </xf>
    <xf numFmtId="191" fontId="4" fillId="0" borderId="0" xfId="9" applyNumberFormat="1" applyFont="1" applyAlignment="1">
      <alignment horizontal="right" vertical="center"/>
    </xf>
    <xf numFmtId="187" fontId="3" fillId="0" borderId="10" xfId="21" quotePrefix="1" applyNumberFormat="1" applyFont="1" applyBorder="1" applyAlignment="1">
      <alignment horizontal="distributed" vertical="center" justifyLastLine="1"/>
    </xf>
    <xf numFmtId="0" fontId="26" fillId="0" borderId="11" xfId="9" applyFont="1" applyBorder="1" applyAlignment="1">
      <alignment horizontal="distributed" vertical="center" justifyLastLine="1"/>
    </xf>
    <xf numFmtId="0" fontId="3" fillId="0" borderId="11" xfId="9" applyFont="1" applyBorder="1" applyAlignment="1">
      <alignment horizontal="distributed" vertical="center" justifyLastLine="1"/>
    </xf>
    <xf numFmtId="0" fontId="5" fillId="0" borderId="2" xfId="21" applyFont="1" applyBorder="1" applyAlignment="1">
      <alignment horizontal="distributed" vertical="center" justifyLastLine="1"/>
    </xf>
    <xf numFmtId="0" fontId="26" fillId="0" borderId="2" xfId="9" applyFont="1" applyBorder="1" applyAlignment="1">
      <alignment horizontal="distributed" vertical="center" justifyLastLine="1"/>
    </xf>
    <xf numFmtId="0" fontId="26" fillId="0" borderId="5" xfId="9" applyFont="1" applyBorder="1" applyAlignment="1">
      <alignment horizontal="distributed" vertical="center" justifyLastLine="1"/>
    </xf>
    <xf numFmtId="0" fontId="26" fillId="0" borderId="0" xfId="9" applyFont="1" applyAlignment="1">
      <alignment horizontal="distributed" vertical="center" justifyLastLine="1"/>
    </xf>
    <xf numFmtId="0" fontId="26" fillId="0" borderId="6" xfId="9" applyFont="1" applyBorder="1" applyAlignment="1">
      <alignment horizontal="distributed" vertical="center" justifyLastLine="1"/>
    </xf>
    <xf numFmtId="0" fontId="26" fillId="0" borderId="3" xfId="9" applyFont="1" applyBorder="1" applyAlignment="1">
      <alignment horizontal="distributed" vertical="center" justifyLastLine="1"/>
    </xf>
    <xf numFmtId="0" fontId="26" fillId="0" borderId="7" xfId="9" applyFont="1" applyBorder="1" applyAlignment="1">
      <alignment horizontal="distributed" vertical="center" justifyLastLine="1"/>
    </xf>
    <xf numFmtId="0" fontId="5" fillId="0" borderId="2" xfId="9" applyFont="1" applyBorder="1" applyAlignment="1">
      <alignment horizontal="distributed" vertical="center" justifyLastLine="1"/>
    </xf>
    <xf numFmtId="0" fontId="5" fillId="0" borderId="5" xfId="9" applyFont="1" applyBorder="1" applyAlignment="1">
      <alignment horizontal="distributed" vertical="center" justifyLastLine="1"/>
    </xf>
    <xf numFmtId="0" fontId="5" fillId="0" borderId="0" xfId="9" applyFont="1" applyAlignment="1">
      <alignment horizontal="distributed" vertical="center" justifyLastLine="1"/>
    </xf>
    <xf numFmtId="0" fontId="5" fillId="0" borderId="6" xfId="9" applyFont="1" applyBorder="1" applyAlignment="1">
      <alignment horizontal="distributed" vertical="center" justifyLastLine="1"/>
    </xf>
    <xf numFmtId="0" fontId="5" fillId="0" borderId="3" xfId="9" applyFont="1" applyBorder="1" applyAlignment="1">
      <alignment horizontal="distributed" vertical="center" justifyLastLine="1"/>
    </xf>
    <xf numFmtId="0" fontId="5" fillId="0" borderId="7" xfId="9" applyFont="1" applyBorder="1" applyAlignment="1">
      <alignment horizontal="distributed" vertical="center" justifyLastLine="1"/>
    </xf>
    <xf numFmtId="0" fontId="5" fillId="0" borderId="2" xfId="21" applyFont="1" applyBorder="1" applyAlignment="1">
      <alignment horizontal="distributed" vertical="center" wrapText="1" justifyLastLine="1"/>
    </xf>
    <xf numFmtId="0" fontId="26" fillId="0" borderId="2" xfId="9" applyFont="1" applyBorder="1" applyAlignment="1">
      <alignment horizontal="distributed" vertical="center" wrapText="1" justifyLastLine="1"/>
    </xf>
    <xf numFmtId="0" fontId="26" fillId="0" borderId="5" xfId="9" applyFont="1" applyBorder="1" applyAlignment="1">
      <alignment horizontal="distributed" vertical="center" wrapText="1" justifyLastLine="1"/>
    </xf>
    <xf numFmtId="0" fontId="26" fillId="0" borderId="0" xfId="9" applyFont="1" applyAlignment="1">
      <alignment horizontal="distributed" vertical="center" wrapText="1" justifyLastLine="1"/>
    </xf>
    <xf numFmtId="0" fontId="26" fillId="0" borderId="6" xfId="9" applyFont="1" applyBorder="1" applyAlignment="1">
      <alignment horizontal="distributed" vertical="center" wrapText="1" justifyLastLine="1"/>
    </xf>
    <xf numFmtId="0" fontId="26" fillId="0" borderId="3" xfId="9" applyFont="1" applyBorder="1" applyAlignment="1">
      <alignment horizontal="distributed" vertical="center" wrapText="1" justifyLastLine="1"/>
    </xf>
    <xf numFmtId="0" fontId="26" fillId="0" borderId="7" xfId="9" applyFont="1" applyBorder="1" applyAlignment="1">
      <alignment horizontal="distributed" vertical="center" wrapText="1" justifyLastLine="1"/>
    </xf>
    <xf numFmtId="0" fontId="31" fillId="0" borderId="0" xfId="21" applyFont="1" applyAlignment="1">
      <alignment horizontal="distributed" vertical="center"/>
    </xf>
    <xf numFmtId="0" fontId="30" fillId="0" borderId="0" xfId="9" applyFont="1" applyAlignment="1">
      <alignment horizontal="distributed" vertical="center"/>
    </xf>
    <xf numFmtId="0" fontId="11" fillId="0" borderId="0" xfId="21" applyFont="1" applyAlignment="1">
      <alignment horizontal="center" vertical="center"/>
    </xf>
    <xf numFmtId="0" fontId="18" fillId="0" borderId="1" xfId="49" applyFont="1" applyBorder="1" applyAlignment="1">
      <alignment horizontal="distributed" vertical="center" justifyLastLine="1"/>
    </xf>
    <xf numFmtId="0" fontId="18" fillId="0" borderId="2" xfId="49" applyFont="1" applyBorder="1" applyAlignment="1">
      <alignment horizontal="distributed" vertical="center" justifyLastLine="1"/>
    </xf>
    <xf numFmtId="0" fontId="18" fillId="0" borderId="9" xfId="49" applyFont="1" applyBorder="1" applyAlignment="1">
      <alignment horizontal="distributed" vertical="center" justifyLastLine="1"/>
    </xf>
    <xf numFmtId="0" fontId="18" fillId="0" borderId="3" xfId="49" applyFont="1" applyBorder="1" applyAlignment="1">
      <alignment horizontal="distributed" vertical="center" justifyLastLine="1"/>
    </xf>
    <xf numFmtId="0" fontId="18" fillId="0" borderId="10" xfId="49" applyFont="1" applyBorder="1" applyAlignment="1">
      <alignment horizontal="distributed" vertical="center" justifyLastLine="1"/>
    </xf>
    <xf numFmtId="0" fontId="18" fillId="0" borderId="11" xfId="49" applyFont="1" applyBorder="1" applyAlignment="1">
      <alignment horizontal="distributed" vertical="center" justifyLastLine="1"/>
    </xf>
    <xf numFmtId="0" fontId="18" fillId="0" borderId="12" xfId="49" applyFont="1" applyBorder="1" applyAlignment="1">
      <alignment horizontal="distributed" vertical="center" justifyLastLine="1"/>
    </xf>
    <xf numFmtId="0" fontId="18" fillId="0" borderId="13" xfId="49" applyFont="1" applyBorder="1" applyAlignment="1">
      <alignment horizontal="distributed" vertical="center" justifyLastLine="1"/>
    </xf>
    <xf numFmtId="0" fontId="18" fillId="0" borderId="14" xfId="49" applyFont="1" applyBorder="1" applyAlignment="1">
      <alignment horizontal="distributed" vertical="center" justifyLastLine="1"/>
    </xf>
    <xf numFmtId="0" fontId="21" fillId="0" borderId="0" xfId="49" applyFont="1" applyAlignment="1">
      <alignment horizontal="center" vertical="center"/>
    </xf>
    <xf numFmtId="0" fontId="18" fillId="0" borderId="15" xfId="49" applyFont="1" applyBorder="1" applyAlignment="1">
      <alignment horizontal="distributed" vertical="center" justifyLastLine="1"/>
    </xf>
    <xf numFmtId="0" fontId="8" fillId="0" borderId="11" xfId="49" applyBorder="1" applyAlignment="1">
      <alignment horizontal="distributed" vertical="center" justifyLastLine="1"/>
    </xf>
    <xf numFmtId="0" fontId="18" fillId="0" borderId="0" xfId="49" applyFont="1" applyAlignment="1">
      <alignment horizontal="distributed" vertical="center" justifyLastLine="1"/>
    </xf>
    <xf numFmtId="0" fontId="22" fillId="0" borderId="12" xfId="49" applyFont="1" applyBorder="1" applyAlignment="1">
      <alignment horizontal="center" vertical="center"/>
    </xf>
    <xf numFmtId="0" fontId="22" fillId="0" borderId="14" xfId="49" applyFont="1" applyBorder="1" applyAlignment="1">
      <alignment horizontal="center" vertical="center"/>
    </xf>
    <xf numFmtId="0" fontId="18" fillId="0" borderId="8" xfId="49" applyFont="1" applyBorder="1" applyAlignment="1">
      <alignment horizontal="distributed" vertical="center" justifyLastLine="1"/>
    </xf>
    <xf numFmtId="0" fontId="12" fillId="0" borderId="0" xfId="9" applyAlignment="1">
      <alignment horizontal="distributed" vertical="center" justifyLastLine="1"/>
    </xf>
    <xf numFmtId="0" fontId="8" fillId="0" borderId="9" xfId="49" applyBorder="1" applyAlignment="1">
      <alignment horizontal="distributed" vertical="center" justifyLastLine="1"/>
    </xf>
    <xf numFmtId="0" fontId="18" fillId="0" borderId="10" xfId="49" applyFont="1" applyBorder="1" applyAlignment="1">
      <alignment horizontal="center" vertical="center" justifyLastLine="1"/>
    </xf>
    <xf numFmtId="0" fontId="18" fillId="0" borderId="11" xfId="49" applyFont="1" applyBorder="1" applyAlignment="1">
      <alignment horizontal="center" vertical="center" justifyLastLine="1"/>
    </xf>
    <xf numFmtId="0" fontId="18" fillId="0" borderId="10" xfId="49" applyFont="1" applyBorder="1" applyAlignment="1">
      <alignment horizontal="center" vertical="center"/>
    </xf>
    <xf numFmtId="0" fontId="18" fillId="0" borderId="11" xfId="49" applyFont="1" applyBorder="1" applyAlignment="1">
      <alignment horizontal="center" vertical="center"/>
    </xf>
    <xf numFmtId="0" fontId="18" fillId="0" borderId="10" xfId="49" applyFont="1" applyBorder="1" applyAlignment="1">
      <alignment horizontal="distributed" vertical="center" wrapText="1" justifyLastLine="1"/>
    </xf>
    <xf numFmtId="0" fontId="18" fillId="0" borderId="15" xfId="49" applyFont="1" applyBorder="1" applyAlignment="1">
      <alignment horizontal="distributed" vertical="center" wrapText="1" justifyLastLine="1"/>
    </xf>
    <xf numFmtId="0" fontId="18" fillId="0" borderId="11" xfId="49" applyFont="1" applyBorder="1" applyAlignment="1">
      <alignment horizontal="distributed" vertical="center" wrapText="1" justifyLastLine="1"/>
    </xf>
    <xf numFmtId="58" fontId="18" fillId="0" borderId="0" xfId="49" applyNumberFormat="1" applyFont="1" applyAlignment="1">
      <alignment horizontal="right" vertical="center"/>
    </xf>
    <xf numFmtId="178" fontId="5" fillId="0" borderId="13" xfId="22" quotePrefix="1" applyNumberFormat="1" applyFont="1" applyBorder="1" applyAlignment="1">
      <alignment horizontal="distributed" vertical="center" justifyLastLine="1"/>
    </xf>
    <xf numFmtId="178" fontId="5" fillId="0" borderId="5" xfId="22" applyNumberFormat="1" applyFont="1" applyBorder="1" applyAlignment="1">
      <alignment horizontal="distributed" vertical="center" justifyLastLine="1"/>
    </xf>
    <xf numFmtId="0" fontId="12" fillId="0" borderId="7" xfId="9" applyBorder="1" applyAlignment="1">
      <alignment horizontal="distributed" vertical="center" justifyLastLine="1"/>
    </xf>
    <xf numFmtId="178" fontId="5" fillId="0" borderId="10" xfId="22" applyNumberFormat="1" applyFont="1" applyBorder="1" applyAlignment="1">
      <alignment horizontal="distributed" vertical="center" justifyLastLine="1"/>
    </xf>
    <xf numFmtId="0" fontId="12" fillId="0" borderId="11" xfId="9" applyBorder="1" applyAlignment="1">
      <alignment horizontal="distributed" vertical="center" justifyLastLine="1"/>
    </xf>
    <xf numFmtId="0" fontId="5" fillId="0" borderId="0" xfId="22" applyFont="1" applyAlignment="1">
      <alignment horizontal="distributed" vertical="center" justifyLastLine="1"/>
    </xf>
    <xf numFmtId="187" fontId="5" fillId="0" borderId="10" xfId="22" applyNumberFormat="1" applyFont="1" applyBorder="1" applyAlignment="1">
      <alignment horizontal="distributed" vertical="center" justifyLastLine="1"/>
    </xf>
    <xf numFmtId="187" fontId="5" fillId="0" borderId="12" xfId="22" applyNumberFormat="1" applyFont="1" applyBorder="1" applyAlignment="1">
      <alignment horizontal="distributed" vertical="center" justifyLastLine="1"/>
    </xf>
    <xf numFmtId="187" fontId="4" fillId="0" borderId="0" xfId="10" applyNumberFormat="1" applyFont="1" applyAlignment="1">
      <alignment horizontal="distributed" vertical="center" justifyLastLine="1"/>
    </xf>
    <xf numFmtId="187" fontId="11" fillId="0" borderId="0" xfId="10" applyNumberFormat="1" applyFont="1" applyAlignment="1">
      <alignment horizontal="distributed" vertical="center" justifyLastLine="1"/>
    </xf>
    <xf numFmtId="178" fontId="5" fillId="0" borderId="5" xfId="10" applyNumberFormat="1" applyFont="1" applyBorder="1" applyAlignment="1">
      <alignment horizontal="distributed" vertical="center" justifyLastLine="1"/>
    </xf>
    <xf numFmtId="178" fontId="5" fillId="0" borderId="10" xfId="10" applyNumberFormat="1" applyFont="1" applyBorder="1" applyAlignment="1">
      <alignment horizontal="distributed" vertical="center" justifyLastLine="1"/>
    </xf>
    <xf numFmtId="187" fontId="5" fillId="0" borderId="12" xfId="10" applyNumberFormat="1" applyFont="1" applyBorder="1" applyAlignment="1">
      <alignment horizontal="distributed" vertical="center" justifyLastLine="1"/>
    </xf>
    <xf numFmtId="178" fontId="5" fillId="0" borderId="13" xfId="10" quotePrefix="1" applyNumberFormat="1" applyFont="1" applyBorder="1" applyAlignment="1">
      <alignment horizontal="distributed" vertical="center" justifyLastLine="1"/>
    </xf>
    <xf numFmtId="187" fontId="5" fillId="0" borderId="10" xfId="10" applyNumberFormat="1" applyFont="1" applyBorder="1" applyAlignment="1">
      <alignment horizontal="distributed" vertical="center" justifyLastLine="1"/>
    </xf>
    <xf numFmtId="178" fontId="5" fillId="0" borderId="4" xfId="11" quotePrefix="1" applyNumberFormat="1" applyFont="1" applyBorder="1" applyAlignment="1" applyProtection="1">
      <alignment horizontal="distributed" vertical="center" justifyLastLine="1"/>
      <protection locked="0"/>
    </xf>
    <xf numFmtId="178" fontId="11" fillId="0" borderId="0" xfId="11" applyNumberFormat="1" applyFont="1" applyAlignment="1" applyProtection="1">
      <alignment horizontal="distributed" vertical="center"/>
      <protection locked="0"/>
    </xf>
    <xf numFmtId="0" fontId="4" fillId="0" borderId="0" xfId="9" applyFont="1" applyAlignment="1">
      <alignment horizontal="distributed" vertical="center"/>
    </xf>
    <xf numFmtId="178" fontId="4" fillId="0" borderId="0" xfId="11" applyNumberFormat="1" applyFont="1" applyAlignment="1" applyProtection="1">
      <alignment horizontal="distributed" vertical="center"/>
      <protection locked="0"/>
    </xf>
    <xf numFmtId="0" fontId="5" fillId="0" borderId="2" xfId="1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11" fillId="0" borderId="0" xfId="12" applyNumberFormat="1" applyFont="1" applyAlignment="1" applyProtection="1">
      <alignment horizontal="distributed" vertical="center"/>
      <protection locked="0"/>
    </xf>
    <xf numFmtId="178" fontId="4" fillId="0" borderId="0" xfId="12" applyNumberFormat="1" applyFont="1" applyAlignment="1" applyProtection="1">
      <alignment horizontal="distributed" vertical="center"/>
      <protection locked="0"/>
    </xf>
    <xf numFmtId="0" fontId="5" fillId="0" borderId="2" xfId="12" applyFont="1" applyBorder="1" applyAlignment="1" applyProtection="1">
      <alignment horizontal="distributed" vertical="center"/>
      <protection locked="0"/>
    </xf>
    <xf numFmtId="0" fontId="5" fillId="0" borderId="2" xfId="12" applyFont="1" applyBorder="1" applyAlignment="1" applyProtection="1">
      <alignment horizontal="distributed" vertical="center" justifyLastLine="1"/>
      <protection locked="0"/>
    </xf>
    <xf numFmtId="178" fontId="5" fillId="0" borderId="4"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0" fontId="5" fillId="0" borderId="0" xfId="14" quotePrefix="1" applyFont="1" applyAlignment="1">
      <alignment horizontal="center" vertical="center"/>
    </xf>
    <xf numFmtId="178" fontId="11" fillId="0" borderId="0" xfId="14" applyNumberFormat="1" applyFont="1" applyAlignment="1">
      <alignment horizontal="distributed" vertical="center"/>
    </xf>
    <xf numFmtId="178" fontId="4" fillId="0" borderId="0" xfId="14" quotePrefix="1" applyNumberFormat="1" applyFont="1" applyAlignment="1">
      <alignment horizontal="distributed" vertical="center"/>
    </xf>
    <xf numFmtId="178" fontId="5" fillId="0" borderId="10" xfId="14" quotePrefix="1" applyNumberFormat="1" applyFont="1" applyBorder="1" applyAlignment="1">
      <alignment horizontal="distributed" vertical="center" justifyLastLine="1"/>
    </xf>
    <xf numFmtId="178" fontId="5" fillId="0" borderId="10" xfId="14" applyNumberFormat="1" applyFont="1" applyBorder="1" applyAlignment="1">
      <alignment horizontal="distributed" vertical="center" justifyLastLine="1"/>
    </xf>
    <xf numFmtId="178" fontId="5" fillId="0" borderId="14" xfId="14" quotePrefix="1" applyNumberFormat="1" applyFont="1" applyBorder="1" applyAlignment="1">
      <alignment horizontal="distributed" vertical="center" justifyLastLine="1"/>
    </xf>
    <xf numFmtId="178" fontId="5" fillId="0" borderId="4" xfId="14" quotePrefix="1" applyNumberFormat="1" applyFont="1" applyBorder="1" applyAlignment="1">
      <alignment horizontal="distributed" vertical="center" justifyLastLine="1"/>
    </xf>
    <xf numFmtId="178" fontId="5" fillId="0" borderId="4" xfId="14" quotePrefix="1" applyNumberFormat="1" applyFont="1" applyBorder="1" applyAlignment="1">
      <alignment horizontal="distributed" vertical="center"/>
    </xf>
    <xf numFmtId="0" fontId="12" fillId="0" borderId="4" xfId="9" applyBorder="1" applyAlignment="1">
      <alignment horizontal="distributed" vertical="center"/>
    </xf>
    <xf numFmtId="0" fontId="5" fillId="0" borderId="4" xfId="15" applyFont="1" applyBorder="1" applyAlignment="1">
      <alignment horizontal="distributed" vertical="center" justifyLastLine="1"/>
    </xf>
    <xf numFmtId="0" fontId="5" fillId="0" borderId="2" xfId="15" applyFont="1" applyBorder="1" applyAlignment="1">
      <alignment horizontal="distributed" vertical="center" justifyLastLine="1"/>
    </xf>
    <xf numFmtId="178" fontId="11" fillId="0" borderId="0" xfId="15" applyNumberFormat="1" applyFont="1" applyAlignment="1">
      <alignment horizontal="distributed" vertical="center"/>
    </xf>
    <xf numFmtId="0" fontId="4" fillId="0" borderId="0" xfId="15" quotePrefix="1" applyFont="1" applyAlignment="1">
      <alignment horizontal="distributed" vertical="center"/>
    </xf>
    <xf numFmtId="0" fontId="5" fillId="0" borderId="2" xfId="15" applyFont="1" applyBorder="1" applyAlignment="1">
      <alignment horizontal="distributed" vertical="center"/>
    </xf>
    <xf numFmtId="178" fontId="5" fillId="0" borderId="4" xfId="15" quotePrefix="1" applyNumberFormat="1" applyFont="1" applyBorder="1" applyAlignment="1">
      <alignment horizontal="distributed" vertical="center" justifyLastLine="1"/>
    </xf>
    <xf numFmtId="178" fontId="5" fillId="0" borderId="4" xfId="15" applyNumberFormat="1" applyFont="1" applyBorder="1" applyAlignment="1">
      <alignment horizontal="distributed" vertical="center" justifyLastLine="1"/>
    </xf>
    <xf numFmtId="0" fontId="5" fillId="0" borderId="12" xfId="1" applyNumberFormat="1" applyFont="1" applyBorder="1" applyAlignment="1">
      <alignment horizontal="distributed" vertical="center" justifyLastLine="1"/>
    </xf>
    <xf numFmtId="0" fontId="5" fillId="0" borderId="13" xfId="1" applyNumberFormat="1" applyFont="1" applyBorder="1" applyAlignment="1">
      <alignment horizontal="distributed" vertical="center" justifyLastLine="1"/>
    </xf>
    <xf numFmtId="0" fontId="10" fillId="0" borderId="0" xfId="0" applyFont="1" applyBorder="1" applyAlignment="1">
      <alignment horizontal="distributed" vertical="center"/>
    </xf>
    <xf numFmtId="0" fontId="5" fillId="0" borderId="10" xfId="1" applyNumberFormat="1" applyFont="1" applyBorder="1" applyAlignment="1">
      <alignment horizontal="distributed" vertical="center" justifyLastLine="1"/>
    </xf>
    <xf numFmtId="0" fontId="5" fillId="0" borderId="11" xfId="1" applyNumberFormat="1" applyFont="1" applyBorder="1" applyAlignment="1">
      <alignment horizontal="distributed" vertical="center" justifyLastLine="1"/>
    </xf>
    <xf numFmtId="0" fontId="5" fillId="0" borderId="2" xfId="0" applyNumberFormat="1" applyFont="1" applyBorder="1" applyAlignment="1">
      <alignment horizontal="distributed" vertical="center" justifyLastLine="1"/>
    </xf>
    <xf numFmtId="0" fontId="5" fillId="0" borderId="5" xfId="0" applyNumberFormat="1" applyFont="1" applyBorder="1" applyAlignment="1">
      <alignment horizontal="distributed" vertical="center" justifyLastLine="1"/>
    </xf>
    <xf numFmtId="0" fontId="5" fillId="0" borderId="3" xfId="0" applyNumberFormat="1" applyFont="1" applyBorder="1" applyAlignment="1">
      <alignment horizontal="distributed" vertical="center" justifyLastLine="1"/>
    </xf>
    <xf numFmtId="0" fontId="5" fillId="0" borderId="7" xfId="0" applyNumberFormat="1" applyFont="1" applyBorder="1" applyAlignment="1">
      <alignment horizontal="distributed" vertical="center" justifyLastLine="1"/>
    </xf>
    <xf numFmtId="0" fontId="5" fillId="0" borderId="10" xfId="1" applyNumberFormat="1" applyFont="1" applyBorder="1" applyAlignment="1">
      <alignment horizontal="distributed" vertical="center" wrapText="1" justifyLastLine="1"/>
    </xf>
    <xf numFmtId="0" fontId="0" fillId="0" borderId="11" xfId="0" applyBorder="1" applyAlignment="1">
      <alignment horizontal="distributed" vertical="center" justifyLastLine="1"/>
    </xf>
    <xf numFmtId="0" fontId="5" fillId="0" borderId="11" xfId="1" applyNumberFormat="1" applyFont="1" applyBorder="1" applyAlignment="1">
      <alignment horizontal="distributed" vertical="center" wrapText="1" justifyLastLine="1"/>
    </xf>
    <xf numFmtId="58" fontId="5" fillId="0" borderId="0" xfId="1" applyNumberFormat="1" applyFont="1" applyBorder="1" applyAlignment="1">
      <alignment horizontal="right" vertical="center"/>
    </xf>
    <xf numFmtId="0" fontId="4" fillId="0" borderId="0" xfId="0" applyFont="1"/>
    <xf numFmtId="0" fontId="37" fillId="0" borderId="0" xfId="51" applyFont="1"/>
  </cellXfs>
  <cellStyles count="52">
    <cellStyle name="ハイパーリンク" xfId="51"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桁区切り_NE65" xfId="8" xr:uid="{00000000-0005-0000-0000-000007000000}"/>
    <cellStyle name="標準" xfId="0" builtinId="0"/>
    <cellStyle name="標準 2" xfId="9" xr:uid="{00000000-0005-0000-0000-000009000000}"/>
    <cellStyle name="標準_6-1" xfId="50" xr:uid="{68488571-7B80-4EFA-A29B-534639522F1A}"/>
    <cellStyle name="標準_6-10" xfId="10" xr:uid="{00000000-0005-0000-0000-00000A000000}"/>
    <cellStyle name="標準_6-11" xfId="11" xr:uid="{00000000-0005-0000-0000-00000B000000}"/>
    <cellStyle name="標準_6-12" xfId="12" xr:uid="{00000000-0005-0000-0000-00000C000000}"/>
    <cellStyle name="標準_6-12_1" xfId="13" xr:uid="{00000000-0005-0000-0000-00000D000000}"/>
    <cellStyle name="標準_6-13" xfId="14" xr:uid="{00000000-0005-0000-0000-00000E000000}"/>
    <cellStyle name="標準_6-14" xfId="15" xr:uid="{00000000-0005-0000-0000-00000F000000}"/>
    <cellStyle name="標準_6-14_1" xfId="16" xr:uid="{00000000-0005-0000-0000-000010000000}"/>
    <cellStyle name="標準_6-2" xfId="17" xr:uid="{00000000-0005-0000-0000-000011000000}"/>
    <cellStyle name="標準_6-3" xfId="18" xr:uid="{00000000-0005-0000-0000-000012000000}"/>
    <cellStyle name="標準_6-4" xfId="19" xr:uid="{00000000-0005-0000-0000-000013000000}"/>
    <cellStyle name="標準_6-5" xfId="20" xr:uid="{00000000-0005-0000-0000-000014000000}"/>
    <cellStyle name="標準_6-6" xfId="21" xr:uid="{00000000-0005-0000-0000-000015000000}"/>
    <cellStyle name="標準_6-9" xfId="22" xr:uid="{00000000-0005-0000-0000-000016000000}"/>
    <cellStyle name="標準_Sheet1 (10)" xfId="23" xr:uid="{00000000-0005-0000-0000-000017000000}"/>
    <cellStyle name="標準_Sheet1 (11)" xfId="24" xr:uid="{00000000-0005-0000-0000-000018000000}"/>
    <cellStyle name="標準_Sheet1 (12)" xfId="25" xr:uid="{00000000-0005-0000-0000-000019000000}"/>
    <cellStyle name="標準_Sheet1 (13)" xfId="26" xr:uid="{00000000-0005-0000-0000-00001A000000}"/>
    <cellStyle name="標準_Sheet1 (14)" xfId="27" xr:uid="{00000000-0005-0000-0000-00001B000000}"/>
    <cellStyle name="標準_Sheet1 (15)" xfId="28" xr:uid="{00000000-0005-0000-0000-00001C000000}"/>
    <cellStyle name="標準_Sheet1 (17)" xfId="29" xr:uid="{00000000-0005-0000-0000-00001D000000}"/>
    <cellStyle name="標準_Sheet1 (18)" xfId="30" xr:uid="{00000000-0005-0000-0000-00001E000000}"/>
    <cellStyle name="標準_Sheet1 (19)" xfId="31" xr:uid="{00000000-0005-0000-0000-00001F000000}"/>
    <cellStyle name="標準_Sheet1 (2)" xfId="32" xr:uid="{00000000-0005-0000-0000-000020000000}"/>
    <cellStyle name="標準_Sheet1 (20)" xfId="33" xr:uid="{00000000-0005-0000-0000-000021000000}"/>
    <cellStyle name="標準_Sheet1 (21)" xfId="34" xr:uid="{00000000-0005-0000-0000-000022000000}"/>
    <cellStyle name="標準_Sheet1 (22)" xfId="35" xr:uid="{00000000-0005-0000-0000-000023000000}"/>
    <cellStyle name="標準_Sheet1 (23)" xfId="36" xr:uid="{00000000-0005-0000-0000-000024000000}"/>
    <cellStyle name="標準_Sheet1 (24)" xfId="37" xr:uid="{00000000-0005-0000-0000-000025000000}"/>
    <cellStyle name="標準_Sheet1 (25)" xfId="38" xr:uid="{00000000-0005-0000-0000-000026000000}"/>
    <cellStyle name="標準_Sheet1 (26)" xfId="39" xr:uid="{00000000-0005-0000-0000-000027000000}"/>
    <cellStyle name="標準_Sheet1 (27)" xfId="40" xr:uid="{00000000-0005-0000-0000-000028000000}"/>
    <cellStyle name="標準_Sheet1 (28)" xfId="41" xr:uid="{00000000-0005-0000-0000-000029000000}"/>
    <cellStyle name="標準_Sheet1 (3)" xfId="42" xr:uid="{00000000-0005-0000-0000-00002A000000}"/>
    <cellStyle name="標準_Sheet1 (4)" xfId="43" xr:uid="{00000000-0005-0000-0000-00002B000000}"/>
    <cellStyle name="標準_Sheet1 (5)" xfId="44" xr:uid="{00000000-0005-0000-0000-00002C000000}"/>
    <cellStyle name="標準_Sheet1 (6)" xfId="45" xr:uid="{00000000-0005-0000-0000-00002D000000}"/>
    <cellStyle name="標準_Sheet1 (7)" xfId="46" xr:uid="{00000000-0005-0000-0000-00002E000000}"/>
    <cellStyle name="標準_Sheet1 (8)" xfId="47" xr:uid="{00000000-0005-0000-0000-00002F000000}"/>
    <cellStyle name="標準_Sheet1 (9)"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5A6DE95B-A74B-41BF-AC84-DF1C26351CB0}"/>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B472B13F-B56C-4708-8F7E-EEF14CD71EA9}"/>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36EDD3F1-B117-4BBE-A9CE-372D492DAC6F}"/>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9430CE71-68E5-4D84-A519-4D50FAF05C1B}"/>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615FD2B0-7FA6-44F7-9DA9-75B1E901A066}"/>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1FD5AC57-1851-4BE3-A145-6D493B53DEBF}"/>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A6D58506-7991-42C0-A8C4-0699AF4420BF}"/>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67DAAA8F-CFD5-49E0-AFC9-AFF7B1B511E0}"/>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CC1C89CA-83FE-46DE-92E7-27B3AD41EA07}"/>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39FE1662-09A3-42CB-A1D9-3B23DF99459B}"/>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1FC20BA3-4389-4BF5-B383-2A495FEF17C9}"/>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219085</xdr:colOff>
      <xdr:row>80</xdr:row>
      <xdr:rowOff>7620</xdr:rowOff>
    </xdr:to>
    <xdr:sp macro="" textlink="">
      <xdr:nvSpPr>
        <xdr:cNvPr id="2" name="テキスト 50">
          <a:extLst>
            <a:ext uri="{FF2B5EF4-FFF2-40B4-BE49-F238E27FC236}">
              <a16:creationId xmlns:a16="http://schemas.microsoft.com/office/drawing/2014/main" id="{CA32EF9D-F6A3-44C7-9374-994D5C3C3156}"/>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1022985</xdr:colOff>
      <xdr:row>389</xdr:row>
      <xdr:rowOff>7620</xdr:rowOff>
    </xdr:from>
    <xdr:to>
      <xdr:col>9</xdr:col>
      <xdr:colOff>318109</xdr:colOff>
      <xdr:row>390</xdr:row>
      <xdr:rowOff>116541</xdr:rowOff>
    </xdr:to>
    <xdr:sp macro="" textlink="">
      <xdr:nvSpPr>
        <xdr:cNvPr id="3" name="テキスト 62">
          <a:extLst>
            <a:ext uri="{FF2B5EF4-FFF2-40B4-BE49-F238E27FC236}">
              <a16:creationId xmlns:a16="http://schemas.microsoft.com/office/drawing/2014/main" id="{1554E539-5830-4C9B-ABCB-CFAD79D239AB}"/>
            </a:ext>
          </a:extLst>
        </xdr:cNvPr>
        <xdr:cNvSpPr txBox="1">
          <a:spLocks noChangeArrowheads="1"/>
        </xdr:cNvSpPr>
      </xdr:nvSpPr>
      <xdr:spPr bwMode="auto">
        <a:xfrm>
          <a:off x="1645920" y="6521958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147</xdr:row>
      <xdr:rowOff>38100</xdr:rowOff>
    </xdr:from>
    <xdr:to>
      <xdr:col>12</xdr:col>
      <xdr:colOff>0</xdr:colOff>
      <xdr:row>148</xdr:row>
      <xdr:rowOff>68580</xdr:rowOff>
    </xdr:to>
    <xdr:sp macro="" textlink="">
      <xdr:nvSpPr>
        <xdr:cNvPr id="2" name="テキスト 44">
          <a:extLst>
            <a:ext uri="{FF2B5EF4-FFF2-40B4-BE49-F238E27FC236}">
              <a16:creationId xmlns:a16="http://schemas.microsoft.com/office/drawing/2014/main" id="{85FCFF50-9651-4EBE-9614-929CEC09CC86}"/>
            </a:ext>
          </a:extLst>
        </xdr:cNvPr>
        <xdr:cNvSpPr txBox="1">
          <a:spLocks noChangeArrowheads="1"/>
        </xdr:cNvSpPr>
      </xdr:nvSpPr>
      <xdr:spPr bwMode="auto">
        <a:xfrm>
          <a:off x="6583680" y="2468118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294526BD-B3DC-4EBC-9934-2C5733B48A17}"/>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0</xdr:row>
      <xdr:rowOff>0</xdr:rowOff>
    </xdr:from>
    <xdr:to>
      <xdr:col>7</xdr:col>
      <xdr:colOff>114300</xdr:colOff>
      <xdr:row>2</xdr:row>
      <xdr:rowOff>45720</xdr:rowOff>
    </xdr:to>
    <xdr:sp macro="" textlink="">
      <xdr:nvSpPr>
        <xdr:cNvPr id="2" name="テキスト 7">
          <a:extLst>
            <a:ext uri="{FF2B5EF4-FFF2-40B4-BE49-F238E27FC236}">
              <a16:creationId xmlns:a16="http://schemas.microsoft.com/office/drawing/2014/main" id="{D67D9BFD-9B04-4515-A99E-9DA88A11BA6C}"/>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EDAD0-1F54-4055-9298-5A947FAE956D}">
  <dimension ref="A1:C20"/>
  <sheetViews>
    <sheetView tabSelected="1" zoomScale="125" zoomScaleNormal="125" workbookViewId="0"/>
  </sheetViews>
  <sheetFormatPr defaultRowHeight="13.5"/>
  <cols>
    <col min="1" max="16384" width="9.140625" style="1104"/>
  </cols>
  <sheetData>
    <row r="1" spans="1:3">
      <c r="A1" s="1104" t="s">
        <v>1138</v>
      </c>
    </row>
    <row r="3" spans="1:3">
      <c r="B3" s="1105" t="s">
        <v>1141</v>
      </c>
    </row>
    <row r="4" spans="1:3">
      <c r="B4" s="1104" t="s">
        <v>1139</v>
      </c>
    </row>
    <row r="5" spans="1:3">
      <c r="B5" s="1105" t="s">
        <v>1142</v>
      </c>
    </row>
    <row r="6" spans="1:3">
      <c r="B6" s="1104" t="s">
        <v>1145</v>
      </c>
    </row>
    <row r="7" spans="1:3">
      <c r="C7" s="1105" t="s">
        <v>1143</v>
      </c>
    </row>
    <row r="8" spans="1:3">
      <c r="C8" s="1105" t="s">
        <v>1144</v>
      </c>
    </row>
    <row r="9" spans="1:3">
      <c r="B9" s="1105" t="s">
        <v>1146</v>
      </c>
    </row>
    <row r="10" spans="1:3">
      <c r="B10" s="1105" t="s">
        <v>1147</v>
      </c>
    </row>
    <row r="11" spans="1:3">
      <c r="B11" s="1105" t="s">
        <v>1148</v>
      </c>
    </row>
    <row r="12" spans="1:3">
      <c r="B12" s="1105" t="s">
        <v>1149</v>
      </c>
    </row>
    <row r="13" spans="1:3">
      <c r="B13" s="1105" t="s">
        <v>1150</v>
      </c>
    </row>
    <row r="14" spans="1:3">
      <c r="B14" s="1105" t="s">
        <v>1151</v>
      </c>
    </row>
    <row r="15" spans="1:3">
      <c r="B15" s="1105" t="s">
        <v>1152</v>
      </c>
    </row>
    <row r="16" spans="1:3">
      <c r="B16" s="1105" t="s">
        <v>1153</v>
      </c>
    </row>
    <row r="17" spans="2:2">
      <c r="B17" s="1105" t="s">
        <v>1154</v>
      </c>
    </row>
    <row r="18" spans="2:2">
      <c r="B18" s="1105" t="s">
        <v>1155</v>
      </c>
    </row>
    <row r="19" spans="2:2">
      <c r="B19" s="1105" t="s">
        <v>1156</v>
      </c>
    </row>
    <row r="20" spans="2:2">
      <c r="B20" s="1105" t="s">
        <v>1140</v>
      </c>
    </row>
  </sheetData>
  <phoneticPr fontId="2"/>
  <hyperlinks>
    <hyperlink ref="B3" location="'6-1'!A1" display="6-1.工業の累年比較 (XLS形式, 34.00KB)" xr:uid="{2FF122BE-D506-4788-9233-D514B7696BFC}"/>
    <hyperlink ref="B5" location="'6-2'!A1" display="6-2.平成15年の工業(従業者4人以上の事業所)〔総括表〕 (XLS形式, 36.00KB)" xr:uid="{6050276D-0AB2-4716-8752-861AE83275DD}"/>
    <hyperlink ref="C7" location="'6-3(Ⅰ) '!A1" display="(Ⅰ)" xr:uid="{BF8EBC9B-0B8D-4078-83CC-C5634F804108}"/>
    <hyperlink ref="C8" location="'6-3(Ⅱ)'!A1" display="(Ⅱ)" xr:uid="{4D158627-BF23-48B6-B403-B3868C406A08}"/>
    <hyperlink ref="B9" location="'6-4'!A1" display="6-4.区別、産業中分類別事業所数・従業者数・生産額等(従業者4人以上の事業所) (XLS形式, 83.50KB)" xr:uid="{C147167E-A339-4D58-A164-CAFC448EAD33}"/>
    <hyperlink ref="B10" location="'6-5'!A1" display="6-5.区別、従業者規模別事業所数・従業者数・生産額等(従業者4人以上の事業所) (XLS形式, 45.00KB)" xr:uid="{E71BBF34-ACCF-4230-A0E7-2C0318453983}"/>
    <hyperlink ref="B11" location="'6-6'!A1" display="6-6.産業細分類別事業所数・従業者数・生産額等(従業者4人以上の事業所) (XLS形式, 106.00KB)" xr:uid="{0D23387F-C289-4450-8176-E503A7B8FDCF}"/>
    <hyperlink ref="B12" location="'6-7'!A1" display="6-7.平成15年の工業(従業者3人以下の事業所)〔総括表〕 (XLS形式, 23.50KB)" xr:uid="{6DE345FD-1998-4F0D-96A7-4B4A51632A30}"/>
    <hyperlink ref="B13" location="'6-8'!A1" display="6-8.区別、産業中分類別事業所数・従業者数・製造品出荷額等(従業者3人以下の事業所) (XLS形式, 75.00KB)" xr:uid="{4B8B73E7-A0A3-465B-8DFE-AEB7C3796021}"/>
    <hyperlink ref="B14" location="'6-9'!A1" display="6-9.産業中分類別事業所数・従業者数・生産額等(従業者30人以上の事業所) (XLS形式, 24.50KB)" xr:uid="{9E98A7A5-A380-4603-8DEA-20C8DBB4E5E3}"/>
    <hyperlink ref="B15" location="'6-10'!A1" display="6-10.区別事業所数・従業者数・生産額等(従業者30人以上の事業所) (XLS形式, 20.50KB)" xr:uid="{6109F57B-758E-41B0-90D4-638A61386AF8}"/>
    <hyperlink ref="B16" location="'6-11'!A1" display="6-11.産業中分類別現金給与総額・原材料・燃料使用額等(従業者30人以上の事業所) (XLS形式, 23.00KB)" xr:uid="{7A8AAC5A-AD5F-4F08-A9F3-A55F9777EB80}"/>
    <hyperlink ref="B17" location="'6-12'!A1" display="6-12.区別現金給与総額・原材料・燃料使用額等(従業者30人以上の事業所) (XLS形式, 20.50KB)" xr:uid="{3073FC41-12D2-4B8A-AC0A-A78B59A7ED61}"/>
    <hyperlink ref="B18" location="'6-13'!A1" display="6-13.産業中分類別有形固定資産の増減・敷地面積・工業用水使用量等(従業者30人以上の事業所) (XLS形式, 24.00KB)" xr:uid="{94468921-FAB1-4969-A486-6067F1F38CF5}"/>
    <hyperlink ref="B19" location="'6-14'!A1" display="6-14.区別有形固定資産の増減・敷地面積・工業用水使用量等(従業者30人以上の事業所) (XLS形式, 21.50KB)" xr:uid="{85978724-504C-40D5-92DF-39D876D1603C}"/>
    <hyperlink ref="B20" location="'6-15'!A1" display="6-15.学区別事業所数・従業者数・生産額等" xr:uid="{102F2B8A-C544-4DFD-A75A-C992350A8E5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05"/>
  <sheetViews>
    <sheetView showGridLines="0" zoomScale="125" zoomScaleNormal="125" workbookViewId="0"/>
  </sheetViews>
  <sheetFormatPr defaultColWidth="10.7109375" defaultRowHeight="10.5"/>
  <cols>
    <col min="1" max="1" width="0.7109375" style="384" customWidth="1"/>
    <col min="2" max="2" width="2.7109375" style="384" customWidth="1"/>
    <col min="3" max="3" width="32.140625" style="384" customWidth="1"/>
    <col min="4" max="4" width="0.7109375" style="384" customWidth="1"/>
    <col min="5" max="5" width="6.7109375" style="384" customWidth="1"/>
    <col min="6" max="8" width="6" style="384" customWidth="1"/>
    <col min="9" max="9" width="8" style="384" bestFit="1" customWidth="1"/>
    <col min="10" max="10" width="9.28515625" style="384" customWidth="1"/>
    <col min="11" max="11" width="8.140625" style="384" customWidth="1"/>
    <col min="12" max="13" width="0.7109375" style="384" customWidth="1"/>
    <col min="14" max="14" width="2.7109375" style="384" customWidth="1"/>
    <col min="15" max="15" width="32.140625" style="384" customWidth="1"/>
    <col min="16" max="16" width="0.7109375" style="384" customWidth="1"/>
    <col min="17" max="17" width="6.7109375" style="384" customWidth="1"/>
    <col min="18" max="20" width="6" style="384" customWidth="1"/>
    <col min="21" max="21" width="8" style="384" bestFit="1" customWidth="1"/>
    <col min="22" max="22" width="9.28515625" style="384" customWidth="1"/>
    <col min="23" max="23" width="8.7109375" style="384" customWidth="1"/>
    <col min="24" max="24" width="0.7109375" style="384" customWidth="1"/>
    <col min="25" max="16384" width="10.7109375" style="384"/>
  </cols>
  <sheetData>
    <row r="1" spans="1:24" ht="13.5">
      <c r="B1" s="424"/>
      <c r="C1" s="424"/>
      <c r="D1" s="424"/>
      <c r="E1" s="424"/>
      <c r="F1" s="424"/>
      <c r="G1" s="424"/>
      <c r="H1" s="424"/>
      <c r="I1" s="424"/>
      <c r="J1" s="424"/>
      <c r="K1" s="423" t="s">
        <v>467</v>
      </c>
      <c r="N1" s="425" t="s">
        <v>482</v>
      </c>
    </row>
    <row r="3" spans="1:24">
      <c r="B3" s="385" t="s">
        <v>426</v>
      </c>
      <c r="C3" s="385"/>
      <c r="D3" s="385"/>
      <c r="E3" s="385"/>
      <c r="F3" s="385"/>
      <c r="G3" s="385"/>
      <c r="H3" s="385"/>
      <c r="I3" s="385"/>
      <c r="L3" s="421"/>
      <c r="V3" s="1047">
        <v>37986</v>
      </c>
      <c r="W3" s="1047"/>
    </row>
    <row r="4" spans="1:24" ht="1.5" customHeight="1">
      <c r="B4" s="385"/>
      <c r="C4" s="385"/>
      <c r="D4" s="385"/>
      <c r="E4" s="385"/>
      <c r="F4" s="385"/>
      <c r="G4" s="385"/>
      <c r="H4" s="385"/>
      <c r="I4" s="385"/>
      <c r="J4" s="385"/>
      <c r="K4" s="385"/>
    </row>
    <row r="5" spans="1:24" ht="13.5" customHeight="1">
      <c r="A5" s="417"/>
      <c r="B5" s="417"/>
      <c r="C5" s="417"/>
      <c r="D5" s="420"/>
      <c r="E5" s="419"/>
      <c r="F5" s="1028" t="s">
        <v>465</v>
      </c>
      <c r="G5" s="1029"/>
      <c r="H5" s="1029"/>
      <c r="I5" s="1030"/>
      <c r="J5" s="1044" t="s">
        <v>464</v>
      </c>
      <c r="K5" s="418"/>
      <c r="L5" s="417"/>
      <c r="M5" s="417"/>
      <c r="N5" s="417"/>
      <c r="O5" s="417"/>
      <c r="P5" s="420"/>
      <c r="Q5" s="419"/>
      <c r="R5" s="1028" t="s">
        <v>465</v>
      </c>
      <c r="S5" s="1029"/>
      <c r="T5" s="1029"/>
      <c r="U5" s="1030"/>
      <c r="V5" s="1044" t="s">
        <v>464</v>
      </c>
      <c r="W5" s="418"/>
      <c r="X5" s="417"/>
    </row>
    <row r="6" spans="1:24" ht="10.5" customHeight="1">
      <c r="B6" s="1034" t="s">
        <v>463</v>
      </c>
      <c r="C6" s="1034"/>
      <c r="D6" s="416"/>
      <c r="E6" s="415" t="s">
        <v>437</v>
      </c>
      <c r="F6" s="1037" t="s">
        <v>378</v>
      </c>
      <c r="G6" s="1040" t="s">
        <v>462</v>
      </c>
      <c r="H6" s="1042" t="s">
        <v>461</v>
      </c>
      <c r="I6" s="414" t="s">
        <v>460</v>
      </c>
      <c r="J6" s="1045"/>
      <c r="K6" s="1037" t="s">
        <v>459</v>
      </c>
      <c r="L6" s="1038"/>
      <c r="N6" s="1034" t="s">
        <v>463</v>
      </c>
      <c r="O6" s="1034"/>
      <c r="P6" s="416"/>
      <c r="Q6" s="415" t="s">
        <v>437</v>
      </c>
      <c r="R6" s="1037" t="s">
        <v>378</v>
      </c>
      <c r="S6" s="1040" t="s">
        <v>462</v>
      </c>
      <c r="T6" s="1042" t="s">
        <v>461</v>
      </c>
      <c r="U6" s="414" t="s">
        <v>460</v>
      </c>
      <c r="V6" s="1045"/>
      <c r="W6" s="1037" t="s">
        <v>459</v>
      </c>
      <c r="X6" s="1038"/>
    </row>
    <row r="7" spans="1:24" ht="10.5" customHeight="1">
      <c r="A7" s="386"/>
      <c r="B7" s="410"/>
      <c r="C7" s="410"/>
      <c r="D7" s="411"/>
      <c r="E7" s="410"/>
      <c r="F7" s="1039"/>
      <c r="G7" s="1041"/>
      <c r="H7" s="1043"/>
      <c r="I7" s="408" t="s">
        <v>458</v>
      </c>
      <c r="J7" s="1046"/>
      <c r="K7" s="387"/>
      <c r="L7" s="386"/>
      <c r="M7" s="386"/>
      <c r="N7" s="410"/>
      <c r="O7" s="410"/>
      <c r="P7" s="411"/>
      <c r="Q7" s="410"/>
      <c r="R7" s="1039"/>
      <c r="S7" s="1041"/>
      <c r="T7" s="1043"/>
      <c r="U7" s="408" t="s">
        <v>458</v>
      </c>
      <c r="V7" s="1046"/>
      <c r="W7" s="387"/>
      <c r="X7" s="386"/>
    </row>
    <row r="8" spans="1:24" ht="5.25" customHeight="1">
      <c r="B8" s="385"/>
      <c r="C8" s="385"/>
      <c r="D8" s="404"/>
      <c r="E8" s="403"/>
      <c r="F8" s="403"/>
      <c r="G8" s="403"/>
      <c r="H8" s="403"/>
      <c r="I8" s="403"/>
      <c r="J8" s="403"/>
      <c r="N8" s="385"/>
      <c r="O8" s="385"/>
      <c r="P8" s="404"/>
      <c r="Q8" s="403"/>
      <c r="R8" s="403"/>
      <c r="S8" s="403"/>
      <c r="T8" s="403"/>
      <c r="U8" s="403"/>
      <c r="V8" s="403"/>
    </row>
    <row r="9" spans="1:24" ht="11.25" customHeight="1">
      <c r="B9" s="385"/>
      <c r="C9" s="385"/>
      <c r="D9" s="404"/>
      <c r="E9" s="407" t="s">
        <v>481</v>
      </c>
      <c r="F9" s="406"/>
      <c r="G9" s="406"/>
      <c r="H9" s="406"/>
      <c r="I9" s="406"/>
      <c r="J9" s="406"/>
      <c r="K9" s="405"/>
      <c r="L9" s="405"/>
      <c r="N9" s="385"/>
      <c r="O9" s="385"/>
      <c r="P9" s="404"/>
      <c r="Q9" s="407" t="s">
        <v>480</v>
      </c>
      <c r="R9" s="406"/>
      <c r="S9" s="406"/>
      <c r="T9" s="406"/>
      <c r="U9" s="406"/>
      <c r="V9" s="406"/>
      <c r="W9" s="405"/>
      <c r="X9" s="405"/>
    </row>
    <row r="10" spans="1:24" ht="6" customHeight="1">
      <c r="B10" s="385"/>
      <c r="C10" s="385"/>
      <c r="D10" s="404"/>
      <c r="E10" s="403"/>
      <c r="F10" s="403"/>
      <c r="G10" s="403"/>
      <c r="H10" s="403"/>
      <c r="I10" s="403"/>
      <c r="J10" s="403"/>
      <c r="N10" s="385"/>
      <c r="O10" s="385"/>
      <c r="P10" s="404"/>
      <c r="Q10" s="403"/>
      <c r="R10" s="403"/>
      <c r="S10" s="403"/>
      <c r="T10" s="403"/>
      <c r="U10" s="403"/>
      <c r="V10" s="403"/>
    </row>
    <row r="11" spans="1:24" ht="11.25" customHeight="1">
      <c r="B11" s="402" t="s">
        <v>380</v>
      </c>
      <c r="C11" s="401" t="s">
        <v>379</v>
      </c>
      <c r="D11" s="400"/>
      <c r="E11" s="399">
        <v>129</v>
      </c>
      <c r="F11" s="399">
        <v>283</v>
      </c>
      <c r="G11" s="399">
        <v>169</v>
      </c>
      <c r="H11" s="399">
        <v>114</v>
      </c>
      <c r="I11" s="399">
        <v>187</v>
      </c>
      <c r="J11" s="399">
        <v>143126</v>
      </c>
      <c r="K11" s="399">
        <v>85288</v>
      </c>
      <c r="N11" s="402" t="s">
        <v>380</v>
      </c>
      <c r="O11" s="401" t="s">
        <v>379</v>
      </c>
      <c r="P11" s="400"/>
      <c r="Q11" s="399">
        <v>469</v>
      </c>
      <c r="R11" s="399">
        <v>997</v>
      </c>
      <c r="S11" s="399">
        <v>590</v>
      </c>
      <c r="T11" s="399">
        <v>407</v>
      </c>
      <c r="U11" s="399">
        <v>567</v>
      </c>
      <c r="V11" s="399">
        <v>574558</v>
      </c>
      <c r="W11" s="399">
        <v>346977</v>
      </c>
    </row>
    <row r="12" spans="1:24">
      <c r="B12" s="385"/>
      <c r="D12" s="395"/>
      <c r="E12" s="391"/>
      <c r="F12" s="391"/>
      <c r="G12" s="391"/>
      <c r="H12" s="391"/>
      <c r="I12" s="391"/>
      <c r="J12" s="391"/>
      <c r="K12" s="391"/>
      <c r="N12" s="385"/>
      <c r="P12" s="395"/>
      <c r="Q12" s="391"/>
      <c r="R12" s="391"/>
      <c r="S12" s="391"/>
      <c r="T12" s="391"/>
      <c r="U12" s="391"/>
      <c r="V12" s="391"/>
      <c r="W12" s="391"/>
    </row>
    <row r="13" spans="1:24" ht="11.25" customHeight="1">
      <c r="B13" s="394">
        <v>9</v>
      </c>
      <c r="C13" s="393" t="s">
        <v>377</v>
      </c>
      <c r="D13" s="392"/>
      <c r="E13" s="391">
        <v>6</v>
      </c>
      <c r="F13" s="391">
        <v>14</v>
      </c>
      <c r="G13" s="391">
        <v>7</v>
      </c>
      <c r="H13" s="391">
        <v>7</v>
      </c>
      <c r="I13" s="391">
        <v>11</v>
      </c>
      <c r="J13" s="391">
        <v>3464</v>
      </c>
      <c r="K13" s="391">
        <v>2329</v>
      </c>
      <c r="N13" s="394">
        <v>9</v>
      </c>
      <c r="O13" s="393" t="s">
        <v>377</v>
      </c>
      <c r="P13" s="392"/>
      <c r="Q13" s="391">
        <v>16</v>
      </c>
      <c r="R13" s="391">
        <v>38</v>
      </c>
      <c r="S13" s="391">
        <v>21</v>
      </c>
      <c r="T13" s="391">
        <v>17</v>
      </c>
      <c r="U13" s="391">
        <v>22</v>
      </c>
      <c r="V13" s="391">
        <v>19997</v>
      </c>
      <c r="W13" s="391">
        <v>10430</v>
      </c>
    </row>
    <row r="14" spans="1:24" ht="11.25" customHeight="1">
      <c r="B14" s="394">
        <v>10</v>
      </c>
      <c r="C14" s="393" t="s">
        <v>375</v>
      </c>
      <c r="D14" s="392"/>
      <c r="E14" s="391" t="s">
        <v>451</v>
      </c>
      <c r="F14" s="391" t="s">
        <v>451</v>
      </c>
      <c r="G14" s="391" t="s">
        <v>451</v>
      </c>
      <c r="H14" s="391" t="s">
        <v>451</v>
      </c>
      <c r="I14" s="391" t="s">
        <v>451</v>
      </c>
      <c r="J14" s="391" t="s">
        <v>451</v>
      </c>
      <c r="K14" s="391" t="s">
        <v>451</v>
      </c>
      <c r="N14" s="394">
        <v>10</v>
      </c>
      <c r="O14" s="393" t="s">
        <v>375</v>
      </c>
      <c r="P14" s="392"/>
      <c r="Q14" s="391">
        <v>1</v>
      </c>
      <c r="R14" s="391" t="s">
        <v>278</v>
      </c>
      <c r="S14" s="391" t="s">
        <v>278</v>
      </c>
      <c r="T14" s="391" t="s">
        <v>278</v>
      </c>
      <c r="U14" s="391" t="s">
        <v>278</v>
      </c>
      <c r="V14" s="391" t="s">
        <v>278</v>
      </c>
      <c r="W14" s="391" t="s">
        <v>278</v>
      </c>
    </row>
    <row r="15" spans="1:24" ht="11.25" customHeight="1">
      <c r="B15" s="394">
        <v>11</v>
      </c>
      <c r="C15" s="393" t="s">
        <v>374</v>
      </c>
      <c r="D15" s="392"/>
      <c r="E15" s="391">
        <v>3</v>
      </c>
      <c r="F15" s="391">
        <v>7</v>
      </c>
      <c r="G15" s="391">
        <v>4</v>
      </c>
      <c r="H15" s="391">
        <v>3</v>
      </c>
      <c r="I15" s="391">
        <v>6</v>
      </c>
      <c r="J15" s="391">
        <v>3120</v>
      </c>
      <c r="K15" s="391">
        <v>2278</v>
      </c>
      <c r="N15" s="394">
        <v>11</v>
      </c>
      <c r="O15" s="393" t="s">
        <v>374</v>
      </c>
      <c r="P15" s="392"/>
      <c r="Q15" s="391">
        <v>12</v>
      </c>
      <c r="R15" s="391">
        <v>28</v>
      </c>
      <c r="S15" s="391">
        <v>14</v>
      </c>
      <c r="T15" s="391">
        <v>14</v>
      </c>
      <c r="U15" s="391">
        <v>13</v>
      </c>
      <c r="V15" s="391">
        <v>12700</v>
      </c>
      <c r="W15" s="391">
        <v>7968</v>
      </c>
    </row>
    <row r="16" spans="1:24" ht="11.25" customHeight="1">
      <c r="B16" s="394">
        <v>12</v>
      </c>
      <c r="C16" s="398" t="s">
        <v>373</v>
      </c>
      <c r="D16" s="397"/>
      <c r="E16" s="391">
        <v>18</v>
      </c>
      <c r="F16" s="391">
        <v>41</v>
      </c>
      <c r="G16" s="391">
        <v>20</v>
      </c>
      <c r="H16" s="391">
        <v>21</v>
      </c>
      <c r="I16" s="391">
        <v>26</v>
      </c>
      <c r="J16" s="391">
        <v>13662</v>
      </c>
      <c r="K16" s="391">
        <v>9513</v>
      </c>
      <c r="N16" s="394">
        <v>12</v>
      </c>
      <c r="O16" s="398" t="s">
        <v>373</v>
      </c>
      <c r="P16" s="397"/>
      <c r="Q16" s="391">
        <v>59</v>
      </c>
      <c r="R16" s="391">
        <v>113</v>
      </c>
      <c r="S16" s="391">
        <v>67</v>
      </c>
      <c r="T16" s="391">
        <v>46</v>
      </c>
      <c r="U16" s="391">
        <v>40</v>
      </c>
      <c r="V16" s="391">
        <v>33776</v>
      </c>
      <c r="W16" s="391">
        <v>19705</v>
      </c>
    </row>
    <row r="17" spans="2:23" ht="11.25" customHeight="1">
      <c r="B17" s="394">
        <v>13</v>
      </c>
      <c r="C17" s="393" t="s">
        <v>372</v>
      </c>
      <c r="D17" s="392"/>
      <c r="E17" s="391">
        <v>1</v>
      </c>
      <c r="F17" s="391" t="s">
        <v>278</v>
      </c>
      <c r="G17" s="391" t="s">
        <v>278</v>
      </c>
      <c r="H17" s="391" t="s">
        <v>278</v>
      </c>
      <c r="I17" s="391" t="s">
        <v>278</v>
      </c>
      <c r="J17" s="391" t="s">
        <v>278</v>
      </c>
      <c r="K17" s="391" t="s">
        <v>278</v>
      </c>
      <c r="N17" s="394">
        <v>13</v>
      </c>
      <c r="O17" s="393" t="s">
        <v>372</v>
      </c>
      <c r="P17" s="392"/>
      <c r="Q17" s="391">
        <v>3</v>
      </c>
      <c r="R17" s="391">
        <v>8</v>
      </c>
      <c r="S17" s="391">
        <v>6</v>
      </c>
      <c r="T17" s="391">
        <v>2</v>
      </c>
      <c r="U17" s="391">
        <v>7</v>
      </c>
      <c r="V17" s="391">
        <v>5301</v>
      </c>
      <c r="W17" s="391">
        <v>2238</v>
      </c>
    </row>
    <row r="18" spans="2:23" ht="11.25" customHeight="1">
      <c r="B18" s="394">
        <v>14</v>
      </c>
      <c r="C18" s="393" t="s">
        <v>371</v>
      </c>
      <c r="D18" s="392"/>
      <c r="E18" s="391">
        <v>15</v>
      </c>
      <c r="F18" s="391">
        <v>33</v>
      </c>
      <c r="G18" s="391">
        <v>23</v>
      </c>
      <c r="H18" s="391">
        <v>10</v>
      </c>
      <c r="I18" s="391">
        <v>21</v>
      </c>
      <c r="J18" s="391">
        <v>14962</v>
      </c>
      <c r="K18" s="391">
        <v>8825</v>
      </c>
      <c r="N18" s="394">
        <v>14</v>
      </c>
      <c r="O18" s="393" t="s">
        <v>371</v>
      </c>
      <c r="P18" s="392"/>
      <c r="Q18" s="391">
        <v>35</v>
      </c>
      <c r="R18" s="391">
        <v>75</v>
      </c>
      <c r="S18" s="391">
        <v>47</v>
      </c>
      <c r="T18" s="391">
        <v>28</v>
      </c>
      <c r="U18" s="391">
        <v>50</v>
      </c>
      <c r="V18" s="391">
        <v>51500</v>
      </c>
      <c r="W18" s="391">
        <v>31440</v>
      </c>
    </row>
    <row r="19" spans="2:23" ht="6" customHeight="1">
      <c r="B19" s="396"/>
      <c r="C19" s="393"/>
      <c r="D19" s="392"/>
      <c r="E19" s="391"/>
      <c r="F19" s="391"/>
      <c r="G19" s="391"/>
      <c r="H19" s="391"/>
      <c r="I19" s="391"/>
      <c r="J19" s="391"/>
      <c r="K19" s="391"/>
      <c r="N19" s="396"/>
      <c r="O19" s="393"/>
      <c r="P19" s="392"/>
      <c r="Q19" s="391"/>
      <c r="R19" s="391"/>
      <c r="S19" s="391"/>
      <c r="T19" s="391"/>
      <c r="U19" s="391"/>
      <c r="V19" s="391"/>
      <c r="W19" s="391"/>
    </row>
    <row r="20" spans="2:23" ht="11.25" customHeight="1">
      <c r="B20" s="394">
        <v>15</v>
      </c>
      <c r="C20" s="393" t="s">
        <v>370</v>
      </c>
      <c r="D20" s="392"/>
      <c r="E20" s="391">
        <v>5</v>
      </c>
      <c r="F20" s="391">
        <v>14</v>
      </c>
      <c r="G20" s="391">
        <v>6</v>
      </c>
      <c r="H20" s="391">
        <v>8</v>
      </c>
      <c r="I20" s="391">
        <v>9</v>
      </c>
      <c r="J20" s="391">
        <v>8074</v>
      </c>
      <c r="K20" s="391">
        <v>5544</v>
      </c>
      <c r="N20" s="394">
        <v>15</v>
      </c>
      <c r="O20" s="393" t="s">
        <v>370</v>
      </c>
      <c r="P20" s="392"/>
      <c r="Q20" s="391">
        <v>24</v>
      </c>
      <c r="R20" s="391">
        <v>55</v>
      </c>
      <c r="S20" s="391">
        <v>30</v>
      </c>
      <c r="T20" s="391">
        <v>25</v>
      </c>
      <c r="U20" s="391">
        <v>31</v>
      </c>
      <c r="V20" s="391">
        <v>25489</v>
      </c>
      <c r="W20" s="391">
        <v>15972</v>
      </c>
    </row>
    <row r="21" spans="2:23" ht="11.25" customHeight="1">
      <c r="B21" s="394">
        <v>16</v>
      </c>
      <c r="C21" s="393" t="s">
        <v>369</v>
      </c>
      <c r="D21" s="392"/>
      <c r="E21" s="391">
        <v>33</v>
      </c>
      <c r="F21" s="391">
        <v>68</v>
      </c>
      <c r="G21" s="391">
        <v>39</v>
      </c>
      <c r="H21" s="391">
        <v>29</v>
      </c>
      <c r="I21" s="391">
        <v>42</v>
      </c>
      <c r="J21" s="391">
        <v>38363</v>
      </c>
      <c r="K21" s="391">
        <v>20309</v>
      </c>
      <c r="N21" s="394">
        <v>16</v>
      </c>
      <c r="O21" s="393" t="s">
        <v>369</v>
      </c>
      <c r="P21" s="392"/>
      <c r="Q21" s="391">
        <v>88</v>
      </c>
      <c r="R21" s="391">
        <v>182</v>
      </c>
      <c r="S21" s="391">
        <v>107</v>
      </c>
      <c r="T21" s="391">
        <v>75</v>
      </c>
      <c r="U21" s="391">
        <v>108</v>
      </c>
      <c r="V21" s="391">
        <v>102853</v>
      </c>
      <c r="W21" s="391">
        <v>60007</v>
      </c>
    </row>
    <row r="22" spans="2:23" ht="11.25" customHeight="1">
      <c r="B22" s="394">
        <v>17</v>
      </c>
      <c r="C22" s="393" t="s">
        <v>368</v>
      </c>
      <c r="D22" s="392"/>
      <c r="E22" s="391" t="s">
        <v>451</v>
      </c>
      <c r="F22" s="391" t="s">
        <v>451</v>
      </c>
      <c r="G22" s="391" t="s">
        <v>451</v>
      </c>
      <c r="H22" s="391" t="s">
        <v>451</v>
      </c>
      <c r="I22" s="391" t="s">
        <v>451</v>
      </c>
      <c r="J22" s="391" t="s">
        <v>451</v>
      </c>
      <c r="K22" s="391" t="s">
        <v>451</v>
      </c>
      <c r="N22" s="394">
        <v>17</v>
      </c>
      <c r="O22" s="393" t="s">
        <v>368</v>
      </c>
      <c r="P22" s="392"/>
      <c r="Q22" s="391">
        <v>4</v>
      </c>
      <c r="R22" s="391">
        <v>9</v>
      </c>
      <c r="S22" s="391">
        <v>4</v>
      </c>
      <c r="T22" s="391">
        <v>5</v>
      </c>
      <c r="U22" s="391">
        <v>3</v>
      </c>
      <c r="V22" s="391">
        <v>3440</v>
      </c>
      <c r="W22" s="391">
        <v>2025</v>
      </c>
    </row>
    <row r="23" spans="2:23" ht="11.25" customHeight="1">
      <c r="B23" s="394">
        <v>18</v>
      </c>
      <c r="C23" s="393" t="s">
        <v>367</v>
      </c>
      <c r="D23" s="392"/>
      <c r="E23" s="391" t="s">
        <v>451</v>
      </c>
      <c r="F23" s="391" t="s">
        <v>451</v>
      </c>
      <c r="G23" s="391" t="s">
        <v>451</v>
      </c>
      <c r="H23" s="391" t="s">
        <v>451</v>
      </c>
      <c r="I23" s="391" t="s">
        <v>451</v>
      </c>
      <c r="J23" s="391" t="s">
        <v>451</v>
      </c>
      <c r="K23" s="391" t="s">
        <v>451</v>
      </c>
      <c r="N23" s="394">
        <v>18</v>
      </c>
      <c r="O23" s="393" t="s">
        <v>367</v>
      </c>
      <c r="P23" s="392"/>
      <c r="Q23" s="391" t="s">
        <v>451</v>
      </c>
      <c r="R23" s="391" t="s">
        <v>451</v>
      </c>
      <c r="S23" s="391" t="s">
        <v>451</v>
      </c>
      <c r="T23" s="391" t="s">
        <v>451</v>
      </c>
      <c r="U23" s="391" t="s">
        <v>451</v>
      </c>
      <c r="V23" s="391" t="s">
        <v>451</v>
      </c>
      <c r="W23" s="391" t="s">
        <v>451</v>
      </c>
    </row>
    <row r="24" spans="2:23" ht="11.25" customHeight="1">
      <c r="B24" s="394">
        <v>19</v>
      </c>
      <c r="C24" s="393" t="s">
        <v>366</v>
      </c>
      <c r="D24" s="392"/>
      <c r="E24" s="391">
        <v>7</v>
      </c>
      <c r="F24" s="391">
        <v>13</v>
      </c>
      <c r="G24" s="391">
        <v>9</v>
      </c>
      <c r="H24" s="391">
        <v>4</v>
      </c>
      <c r="I24" s="391">
        <v>8</v>
      </c>
      <c r="J24" s="391">
        <v>11487</v>
      </c>
      <c r="K24" s="391">
        <v>6855</v>
      </c>
      <c r="N24" s="394">
        <v>19</v>
      </c>
      <c r="O24" s="393" t="s">
        <v>366</v>
      </c>
      <c r="P24" s="392"/>
      <c r="Q24" s="391">
        <v>40</v>
      </c>
      <c r="R24" s="391">
        <v>88</v>
      </c>
      <c r="S24" s="391">
        <v>49</v>
      </c>
      <c r="T24" s="391">
        <v>39</v>
      </c>
      <c r="U24" s="391">
        <v>47</v>
      </c>
      <c r="V24" s="391">
        <v>52460</v>
      </c>
      <c r="W24" s="391">
        <v>34358</v>
      </c>
    </row>
    <row r="25" spans="2:23" ht="11.25" customHeight="1">
      <c r="B25" s="394">
        <v>20</v>
      </c>
      <c r="C25" s="393" t="s">
        <v>365</v>
      </c>
      <c r="D25" s="392"/>
      <c r="E25" s="391" t="s">
        <v>451</v>
      </c>
      <c r="F25" s="391" t="s">
        <v>451</v>
      </c>
      <c r="G25" s="391" t="s">
        <v>451</v>
      </c>
      <c r="H25" s="391" t="s">
        <v>451</v>
      </c>
      <c r="I25" s="391" t="s">
        <v>451</v>
      </c>
      <c r="J25" s="391" t="s">
        <v>451</v>
      </c>
      <c r="K25" s="391" t="s">
        <v>451</v>
      </c>
      <c r="N25" s="394">
        <v>20</v>
      </c>
      <c r="O25" s="393" t="s">
        <v>365</v>
      </c>
      <c r="P25" s="392"/>
      <c r="Q25" s="391">
        <v>11</v>
      </c>
      <c r="R25" s="391">
        <v>30</v>
      </c>
      <c r="S25" s="391">
        <v>14</v>
      </c>
      <c r="T25" s="391">
        <v>16</v>
      </c>
      <c r="U25" s="391">
        <v>23</v>
      </c>
      <c r="V25" s="391">
        <v>17534</v>
      </c>
      <c r="W25" s="391">
        <v>10561</v>
      </c>
    </row>
    <row r="26" spans="2:23" ht="6" customHeight="1">
      <c r="B26" s="396"/>
      <c r="C26" s="393"/>
      <c r="D26" s="392"/>
      <c r="E26" s="391"/>
      <c r="F26" s="391"/>
      <c r="G26" s="391"/>
      <c r="H26" s="391"/>
      <c r="I26" s="391"/>
      <c r="J26" s="391"/>
      <c r="K26" s="391"/>
      <c r="N26" s="396"/>
      <c r="O26" s="393"/>
      <c r="P26" s="392"/>
      <c r="Q26" s="391"/>
      <c r="R26" s="391"/>
      <c r="S26" s="391"/>
      <c r="T26" s="391"/>
      <c r="U26" s="391"/>
      <c r="V26" s="391"/>
      <c r="W26" s="391"/>
    </row>
    <row r="27" spans="2:23" ht="11.25" customHeight="1">
      <c r="B27" s="394">
        <v>21</v>
      </c>
      <c r="C27" s="393" t="s">
        <v>364</v>
      </c>
      <c r="D27" s="392"/>
      <c r="E27" s="391">
        <v>1</v>
      </c>
      <c r="F27" s="391" t="s">
        <v>278</v>
      </c>
      <c r="G27" s="391" t="s">
        <v>278</v>
      </c>
      <c r="H27" s="391" t="s">
        <v>278</v>
      </c>
      <c r="I27" s="391" t="s">
        <v>278</v>
      </c>
      <c r="J27" s="391" t="s">
        <v>278</v>
      </c>
      <c r="K27" s="391" t="s">
        <v>278</v>
      </c>
      <c r="N27" s="394">
        <v>21</v>
      </c>
      <c r="O27" s="393" t="s">
        <v>364</v>
      </c>
      <c r="P27" s="392"/>
      <c r="Q27" s="391">
        <v>6</v>
      </c>
      <c r="R27" s="391">
        <v>15</v>
      </c>
      <c r="S27" s="391">
        <v>7</v>
      </c>
      <c r="T27" s="391">
        <v>8</v>
      </c>
      <c r="U27" s="391">
        <v>9</v>
      </c>
      <c r="V27" s="391">
        <v>4309</v>
      </c>
      <c r="W27" s="391">
        <v>2919</v>
      </c>
    </row>
    <row r="28" spans="2:23" ht="11.25" customHeight="1">
      <c r="B28" s="394">
        <v>22</v>
      </c>
      <c r="C28" s="393" t="s">
        <v>362</v>
      </c>
      <c r="D28" s="392"/>
      <c r="E28" s="391" t="s">
        <v>451</v>
      </c>
      <c r="F28" s="391" t="s">
        <v>451</v>
      </c>
      <c r="G28" s="391" t="s">
        <v>451</v>
      </c>
      <c r="H28" s="391" t="s">
        <v>451</v>
      </c>
      <c r="I28" s="391" t="s">
        <v>451</v>
      </c>
      <c r="J28" s="391" t="s">
        <v>451</v>
      </c>
      <c r="K28" s="391" t="s">
        <v>451</v>
      </c>
      <c r="N28" s="394">
        <v>22</v>
      </c>
      <c r="O28" s="393" t="s">
        <v>362</v>
      </c>
      <c r="P28" s="392"/>
      <c r="Q28" s="391">
        <v>8</v>
      </c>
      <c r="R28" s="391">
        <v>16</v>
      </c>
      <c r="S28" s="391">
        <v>9</v>
      </c>
      <c r="T28" s="391">
        <v>7</v>
      </c>
      <c r="U28" s="391">
        <v>11</v>
      </c>
      <c r="V28" s="391">
        <v>7007</v>
      </c>
      <c r="W28" s="391">
        <v>2773</v>
      </c>
    </row>
    <row r="29" spans="2:23" ht="11.25" customHeight="1">
      <c r="B29" s="394">
        <v>23</v>
      </c>
      <c r="C29" s="393" t="s">
        <v>361</v>
      </c>
      <c r="D29" s="392"/>
      <c r="E29" s="391" t="s">
        <v>451</v>
      </c>
      <c r="F29" s="391" t="s">
        <v>451</v>
      </c>
      <c r="G29" s="391" t="s">
        <v>451</v>
      </c>
      <c r="H29" s="391" t="s">
        <v>451</v>
      </c>
      <c r="I29" s="391" t="s">
        <v>451</v>
      </c>
      <c r="J29" s="391" t="s">
        <v>451</v>
      </c>
      <c r="K29" s="391" t="s">
        <v>451</v>
      </c>
      <c r="N29" s="394">
        <v>23</v>
      </c>
      <c r="O29" s="393" t="s">
        <v>361</v>
      </c>
      <c r="P29" s="392"/>
      <c r="Q29" s="391">
        <v>2</v>
      </c>
      <c r="R29" s="391" t="s">
        <v>278</v>
      </c>
      <c r="S29" s="391" t="s">
        <v>278</v>
      </c>
      <c r="T29" s="391" t="s">
        <v>278</v>
      </c>
      <c r="U29" s="391" t="s">
        <v>278</v>
      </c>
      <c r="V29" s="391" t="s">
        <v>278</v>
      </c>
      <c r="W29" s="391" t="s">
        <v>278</v>
      </c>
    </row>
    <row r="30" spans="2:23" ht="11.25" customHeight="1">
      <c r="B30" s="394">
        <v>24</v>
      </c>
      <c r="C30" s="393" t="s">
        <v>360</v>
      </c>
      <c r="D30" s="392"/>
      <c r="E30" s="391" t="s">
        <v>451</v>
      </c>
      <c r="F30" s="391" t="s">
        <v>451</v>
      </c>
      <c r="G30" s="391" t="s">
        <v>451</v>
      </c>
      <c r="H30" s="391" t="s">
        <v>451</v>
      </c>
      <c r="I30" s="391" t="s">
        <v>451</v>
      </c>
      <c r="J30" s="391" t="s">
        <v>451</v>
      </c>
      <c r="K30" s="391" t="s">
        <v>451</v>
      </c>
      <c r="N30" s="394">
        <v>24</v>
      </c>
      <c r="O30" s="393" t="s">
        <v>360</v>
      </c>
      <c r="P30" s="392"/>
      <c r="Q30" s="391">
        <v>1</v>
      </c>
      <c r="R30" s="391" t="s">
        <v>278</v>
      </c>
      <c r="S30" s="391" t="s">
        <v>278</v>
      </c>
      <c r="T30" s="391" t="s">
        <v>278</v>
      </c>
      <c r="U30" s="391" t="s">
        <v>278</v>
      </c>
      <c r="V30" s="391" t="s">
        <v>278</v>
      </c>
      <c r="W30" s="391" t="s">
        <v>278</v>
      </c>
    </row>
    <row r="31" spans="2:23" ht="11.25" customHeight="1">
      <c r="B31" s="394">
        <v>25</v>
      </c>
      <c r="C31" s="393" t="s">
        <v>359</v>
      </c>
      <c r="D31" s="392"/>
      <c r="E31" s="391">
        <v>8</v>
      </c>
      <c r="F31" s="391">
        <v>17</v>
      </c>
      <c r="G31" s="391">
        <v>11</v>
      </c>
      <c r="H31" s="391">
        <v>6</v>
      </c>
      <c r="I31" s="391">
        <v>14</v>
      </c>
      <c r="J31" s="391">
        <v>16374</v>
      </c>
      <c r="K31" s="391">
        <v>8749</v>
      </c>
      <c r="N31" s="394">
        <v>25</v>
      </c>
      <c r="O31" s="393" t="s">
        <v>359</v>
      </c>
      <c r="P31" s="392"/>
      <c r="Q31" s="391">
        <v>51</v>
      </c>
      <c r="R31" s="391">
        <v>107</v>
      </c>
      <c r="S31" s="391">
        <v>67</v>
      </c>
      <c r="T31" s="391">
        <v>40</v>
      </c>
      <c r="U31" s="391">
        <v>69</v>
      </c>
      <c r="V31" s="391">
        <v>86191</v>
      </c>
      <c r="W31" s="391">
        <v>52451</v>
      </c>
    </row>
    <row r="32" spans="2:23" ht="11.25" customHeight="1">
      <c r="B32" s="394">
        <v>26</v>
      </c>
      <c r="C32" s="393" t="s">
        <v>358</v>
      </c>
      <c r="D32" s="392"/>
      <c r="E32" s="391">
        <v>9</v>
      </c>
      <c r="F32" s="391">
        <v>21</v>
      </c>
      <c r="G32" s="391">
        <v>12</v>
      </c>
      <c r="H32" s="391">
        <v>9</v>
      </c>
      <c r="I32" s="391">
        <v>16</v>
      </c>
      <c r="J32" s="391">
        <v>11822</v>
      </c>
      <c r="K32" s="391">
        <v>7712</v>
      </c>
      <c r="N32" s="394">
        <v>26</v>
      </c>
      <c r="O32" s="393" t="s">
        <v>358</v>
      </c>
      <c r="P32" s="392"/>
      <c r="Q32" s="391">
        <v>52</v>
      </c>
      <c r="R32" s="391">
        <v>113</v>
      </c>
      <c r="S32" s="391">
        <v>75</v>
      </c>
      <c r="T32" s="391">
        <v>38</v>
      </c>
      <c r="U32" s="391">
        <v>71</v>
      </c>
      <c r="V32" s="391">
        <v>73940</v>
      </c>
      <c r="W32" s="391">
        <v>48214</v>
      </c>
    </row>
    <row r="33" spans="2:24" ht="6" customHeight="1">
      <c r="B33" s="396"/>
      <c r="C33" s="393"/>
      <c r="D33" s="392"/>
      <c r="E33" s="391"/>
      <c r="F33" s="391"/>
      <c r="G33" s="391"/>
      <c r="H33" s="391"/>
      <c r="I33" s="391"/>
      <c r="J33" s="391"/>
      <c r="K33" s="391"/>
      <c r="N33" s="396"/>
      <c r="O33" s="393"/>
      <c r="P33" s="392"/>
      <c r="Q33" s="391"/>
      <c r="R33" s="391"/>
      <c r="S33" s="391"/>
      <c r="T33" s="391"/>
      <c r="U33" s="391"/>
      <c r="V33" s="391"/>
      <c r="W33" s="391"/>
    </row>
    <row r="34" spans="2:24" ht="11.25" customHeight="1">
      <c r="B34" s="394">
        <v>27</v>
      </c>
      <c r="C34" s="393" t="s">
        <v>357</v>
      </c>
      <c r="D34" s="392"/>
      <c r="E34" s="391">
        <v>2</v>
      </c>
      <c r="F34" s="391" t="s">
        <v>278</v>
      </c>
      <c r="G34" s="391" t="s">
        <v>278</v>
      </c>
      <c r="H34" s="391" t="s">
        <v>278</v>
      </c>
      <c r="I34" s="391" t="s">
        <v>278</v>
      </c>
      <c r="J34" s="391" t="s">
        <v>278</v>
      </c>
      <c r="K34" s="391" t="s">
        <v>278</v>
      </c>
      <c r="N34" s="394">
        <v>27</v>
      </c>
      <c r="O34" s="393" t="s">
        <v>357</v>
      </c>
      <c r="P34" s="392"/>
      <c r="Q34" s="391">
        <v>10</v>
      </c>
      <c r="R34" s="391">
        <v>21</v>
      </c>
      <c r="S34" s="391">
        <v>13</v>
      </c>
      <c r="T34" s="391">
        <v>8</v>
      </c>
      <c r="U34" s="391">
        <v>11</v>
      </c>
      <c r="V34" s="391">
        <v>7003</v>
      </c>
      <c r="W34" s="391">
        <v>3896</v>
      </c>
    </row>
    <row r="35" spans="2:24" ht="11.25" customHeight="1">
      <c r="B35" s="394">
        <v>28</v>
      </c>
      <c r="C35" s="393" t="s">
        <v>453</v>
      </c>
      <c r="D35" s="392"/>
      <c r="E35" s="391" t="s">
        <v>451</v>
      </c>
      <c r="F35" s="391" t="s">
        <v>451</v>
      </c>
      <c r="G35" s="391" t="s">
        <v>451</v>
      </c>
      <c r="H35" s="391" t="s">
        <v>451</v>
      </c>
      <c r="I35" s="391" t="s">
        <v>451</v>
      </c>
      <c r="J35" s="391" t="s">
        <v>451</v>
      </c>
      <c r="K35" s="391" t="s">
        <v>451</v>
      </c>
      <c r="N35" s="394">
        <v>28</v>
      </c>
      <c r="O35" s="393" t="s">
        <v>453</v>
      </c>
      <c r="P35" s="392"/>
      <c r="Q35" s="391" t="s">
        <v>451</v>
      </c>
      <c r="R35" s="391" t="s">
        <v>451</v>
      </c>
      <c r="S35" s="391" t="s">
        <v>451</v>
      </c>
      <c r="T35" s="391" t="s">
        <v>451</v>
      </c>
      <c r="U35" s="391" t="s">
        <v>451</v>
      </c>
      <c r="V35" s="391" t="s">
        <v>451</v>
      </c>
      <c r="W35" s="391" t="s">
        <v>451</v>
      </c>
    </row>
    <row r="36" spans="2:24" ht="11.25" customHeight="1">
      <c r="B36" s="394">
        <v>29</v>
      </c>
      <c r="C36" s="393" t="s">
        <v>452</v>
      </c>
      <c r="D36" s="392"/>
      <c r="E36" s="391" t="s">
        <v>451</v>
      </c>
      <c r="F36" s="391" t="s">
        <v>451</v>
      </c>
      <c r="G36" s="391" t="s">
        <v>451</v>
      </c>
      <c r="H36" s="391" t="s">
        <v>451</v>
      </c>
      <c r="I36" s="391" t="s">
        <v>451</v>
      </c>
      <c r="J36" s="391" t="s">
        <v>451</v>
      </c>
      <c r="K36" s="391" t="s">
        <v>451</v>
      </c>
      <c r="N36" s="394">
        <v>29</v>
      </c>
      <c r="O36" s="393" t="s">
        <v>452</v>
      </c>
      <c r="P36" s="392"/>
      <c r="Q36" s="391">
        <v>3</v>
      </c>
      <c r="R36" s="391">
        <v>4</v>
      </c>
      <c r="S36" s="391">
        <v>3</v>
      </c>
      <c r="T36" s="391">
        <v>1</v>
      </c>
      <c r="U36" s="391" t="s">
        <v>451</v>
      </c>
      <c r="V36" s="391">
        <v>1731</v>
      </c>
      <c r="W36" s="391">
        <v>1286</v>
      </c>
    </row>
    <row r="37" spans="2:24" ht="11.25" customHeight="1">
      <c r="B37" s="394">
        <v>30</v>
      </c>
      <c r="C37" s="393" t="s">
        <v>354</v>
      </c>
      <c r="D37" s="392"/>
      <c r="E37" s="391">
        <v>3</v>
      </c>
      <c r="F37" s="391" t="s">
        <v>278</v>
      </c>
      <c r="G37" s="391" t="s">
        <v>278</v>
      </c>
      <c r="H37" s="391" t="s">
        <v>278</v>
      </c>
      <c r="I37" s="391" t="s">
        <v>278</v>
      </c>
      <c r="J37" s="391" t="s">
        <v>278</v>
      </c>
      <c r="K37" s="391" t="s">
        <v>278</v>
      </c>
      <c r="N37" s="394">
        <v>30</v>
      </c>
      <c r="O37" s="393" t="s">
        <v>354</v>
      </c>
      <c r="P37" s="392"/>
      <c r="Q37" s="391">
        <v>8</v>
      </c>
      <c r="R37" s="391">
        <v>17</v>
      </c>
      <c r="S37" s="391">
        <v>8</v>
      </c>
      <c r="T37" s="391">
        <v>9</v>
      </c>
      <c r="U37" s="391">
        <v>12</v>
      </c>
      <c r="V37" s="391">
        <v>5641</v>
      </c>
      <c r="W37" s="391">
        <v>4587</v>
      </c>
    </row>
    <row r="38" spans="2:24" ht="11.25" customHeight="1">
      <c r="B38" s="394">
        <v>31</v>
      </c>
      <c r="C38" s="393" t="s">
        <v>353</v>
      </c>
      <c r="D38" s="392"/>
      <c r="E38" s="391">
        <v>1</v>
      </c>
      <c r="F38" s="391" t="s">
        <v>278</v>
      </c>
      <c r="G38" s="391" t="s">
        <v>278</v>
      </c>
      <c r="H38" s="391" t="s">
        <v>278</v>
      </c>
      <c r="I38" s="391" t="s">
        <v>278</v>
      </c>
      <c r="J38" s="391" t="s">
        <v>278</v>
      </c>
      <c r="K38" s="391" t="s">
        <v>278</v>
      </c>
      <c r="N38" s="394">
        <v>31</v>
      </c>
      <c r="O38" s="393" t="s">
        <v>353</v>
      </c>
      <c r="P38" s="392"/>
      <c r="Q38" s="391">
        <v>5</v>
      </c>
      <c r="R38" s="391">
        <v>11</v>
      </c>
      <c r="S38" s="391">
        <v>6</v>
      </c>
      <c r="T38" s="391">
        <v>5</v>
      </c>
      <c r="U38" s="391">
        <v>10</v>
      </c>
      <c r="V38" s="391">
        <v>7590</v>
      </c>
      <c r="W38" s="391">
        <v>6428</v>
      </c>
    </row>
    <row r="39" spans="2:24">
      <c r="B39" s="394">
        <v>32</v>
      </c>
      <c r="C39" s="393" t="s">
        <v>352</v>
      </c>
      <c r="D39" s="392"/>
      <c r="E39" s="391">
        <v>17</v>
      </c>
      <c r="F39" s="391">
        <v>37</v>
      </c>
      <c r="G39" s="391">
        <v>24</v>
      </c>
      <c r="H39" s="391">
        <v>13</v>
      </c>
      <c r="I39" s="391">
        <v>21</v>
      </c>
      <c r="J39" s="391">
        <v>15320</v>
      </c>
      <c r="K39" s="391">
        <v>8281</v>
      </c>
      <c r="N39" s="394">
        <v>32</v>
      </c>
      <c r="O39" s="393" t="s">
        <v>352</v>
      </c>
      <c r="P39" s="392"/>
      <c r="Q39" s="391">
        <v>30</v>
      </c>
      <c r="R39" s="391">
        <v>57</v>
      </c>
      <c r="S39" s="391">
        <v>35</v>
      </c>
      <c r="T39" s="391">
        <v>22</v>
      </c>
      <c r="U39" s="391">
        <v>21</v>
      </c>
      <c r="V39" s="391">
        <v>32959</v>
      </c>
      <c r="W39" s="391">
        <v>18946</v>
      </c>
    </row>
    <row r="40" spans="2:24">
      <c r="B40" s="394"/>
      <c r="C40" s="393"/>
      <c r="D40" s="392"/>
      <c r="E40" s="399"/>
      <c r="F40" s="399"/>
      <c r="G40" s="399"/>
      <c r="H40" s="399"/>
      <c r="I40" s="399"/>
      <c r="J40" s="399"/>
      <c r="K40" s="399"/>
      <c r="N40" s="394"/>
      <c r="O40" s="393"/>
      <c r="P40" s="392"/>
      <c r="Q40" s="399"/>
      <c r="R40" s="399"/>
      <c r="S40" s="399"/>
      <c r="T40" s="399"/>
      <c r="U40" s="399"/>
      <c r="V40" s="399"/>
      <c r="W40" s="399"/>
    </row>
    <row r="41" spans="2:24">
      <c r="B41" s="385"/>
      <c r="C41" s="393"/>
      <c r="D41" s="392"/>
      <c r="E41" s="399"/>
      <c r="F41" s="399"/>
      <c r="G41" s="399"/>
      <c r="H41" s="399"/>
      <c r="I41" s="399"/>
      <c r="J41" s="399"/>
      <c r="K41" s="399"/>
      <c r="N41" s="385"/>
      <c r="O41" s="393"/>
      <c r="P41" s="392"/>
      <c r="Q41" s="399"/>
      <c r="R41" s="399"/>
      <c r="S41" s="399"/>
      <c r="T41" s="399"/>
      <c r="U41" s="399"/>
      <c r="V41" s="399"/>
      <c r="W41" s="399"/>
    </row>
    <row r="42" spans="2:24" ht="11.25" customHeight="1">
      <c r="B42" s="385"/>
      <c r="C42" s="385"/>
      <c r="D42" s="404"/>
      <c r="E42" s="407" t="s">
        <v>479</v>
      </c>
      <c r="F42" s="406"/>
      <c r="G42" s="406"/>
      <c r="H42" s="406"/>
      <c r="I42" s="406"/>
      <c r="J42" s="406"/>
      <c r="K42" s="405"/>
      <c r="L42" s="405"/>
      <c r="N42" s="385"/>
      <c r="O42" s="385"/>
      <c r="P42" s="404"/>
      <c r="Q42" s="407" t="s">
        <v>478</v>
      </c>
      <c r="R42" s="406"/>
      <c r="S42" s="406"/>
      <c r="T42" s="406"/>
      <c r="U42" s="406"/>
      <c r="V42" s="406"/>
      <c r="W42" s="405"/>
      <c r="X42" s="405"/>
    </row>
    <row r="43" spans="2:24" ht="6" customHeight="1">
      <c r="B43" s="385"/>
      <c r="C43" s="385"/>
      <c r="D43" s="404"/>
      <c r="E43" s="403"/>
      <c r="F43" s="403"/>
      <c r="G43" s="403"/>
      <c r="H43" s="403"/>
      <c r="I43" s="403"/>
      <c r="J43" s="403"/>
      <c r="N43" s="385"/>
      <c r="O43" s="385"/>
      <c r="P43" s="404"/>
      <c r="Q43" s="403"/>
      <c r="R43" s="403"/>
      <c r="S43" s="403"/>
      <c r="T43" s="403"/>
      <c r="U43" s="403"/>
      <c r="V43" s="403"/>
    </row>
    <row r="44" spans="2:24" ht="11.25" customHeight="1">
      <c r="B44" s="402" t="s">
        <v>380</v>
      </c>
      <c r="C44" s="401" t="s">
        <v>379</v>
      </c>
      <c r="D44" s="400"/>
      <c r="E44" s="399">
        <v>128</v>
      </c>
      <c r="F44" s="399">
        <v>264</v>
      </c>
      <c r="G44" s="399">
        <v>161</v>
      </c>
      <c r="H44" s="399">
        <v>103</v>
      </c>
      <c r="I44" s="399">
        <v>174</v>
      </c>
      <c r="J44" s="399">
        <v>180210</v>
      </c>
      <c r="K44" s="399">
        <v>103937</v>
      </c>
      <c r="N44" s="402" t="s">
        <v>380</v>
      </c>
      <c r="O44" s="401" t="s">
        <v>379</v>
      </c>
      <c r="P44" s="400"/>
      <c r="Q44" s="399">
        <v>671</v>
      </c>
      <c r="R44" s="399">
        <v>1432</v>
      </c>
      <c r="S44" s="399">
        <v>858</v>
      </c>
      <c r="T44" s="399">
        <v>574</v>
      </c>
      <c r="U44" s="399">
        <v>876</v>
      </c>
      <c r="V44" s="399">
        <v>902973</v>
      </c>
      <c r="W44" s="399">
        <v>521027</v>
      </c>
    </row>
    <row r="45" spans="2:24">
      <c r="B45" s="385"/>
      <c r="D45" s="395"/>
      <c r="E45" s="391"/>
      <c r="F45" s="391"/>
      <c r="G45" s="391"/>
      <c r="H45" s="391"/>
      <c r="I45" s="391"/>
      <c r="J45" s="391"/>
      <c r="K45" s="391"/>
      <c r="N45" s="385"/>
      <c r="P45" s="395"/>
      <c r="Q45" s="391"/>
      <c r="R45" s="391"/>
      <c r="S45" s="391"/>
      <c r="T45" s="391"/>
      <c r="U45" s="391"/>
      <c r="V45" s="391"/>
      <c r="W45" s="391"/>
    </row>
    <row r="46" spans="2:24" ht="11.25" customHeight="1">
      <c r="B46" s="394">
        <v>9</v>
      </c>
      <c r="C46" s="393" t="s">
        <v>377</v>
      </c>
      <c r="D46" s="392"/>
      <c r="E46" s="391">
        <v>2</v>
      </c>
      <c r="F46" s="391" t="s">
        <v>278</v>
      </c>
      <c r="G46" s="391" t="s">
        <v>278</v>
      </c>
      <c r="H46" s="391" t="s">
        <v>278</v>
      </c>
      <c r="I46" s="391" t="s">
        <v>278</v>
      </c>
      <c r="J46" s="391" t="s">
        <v>278</v>
      </c>
      <c r="K46" s="391" t="s">
        <v>278</v>
      </c>
      <c r="N46" s="394">
        <v>9</v>
      </c>
      <c r="O46" s="393" t="s">
        <v>377</v>
      </c>
      <c r="P46" s="392"/>
      <c r="Q46" s="391">
        <v>74</v>
      </c>
      <c r="R46" s="391">
        <v>165</v>
      </c>
      <c r="S46" s="391">
        <v>81</v>
      </c>
      <c r="T46" s="391">
        <v>84</v>
      </c>
      <c r="U46" s="391">
        <v>89</v>
      </c>
      <c r="V46" s="391">
        <v>82563</v>
      </c>
      <c r="W46" s="391">
        <v>41988</v>
      </c>
    </row>
    <row r="47" spans="2:24" ht="11.25" customHeight="1">
      <c r="B47" s="394">
        <v>10</v>
      </c>
      <c r="C47" s="393" t="s">
        <v>375</v>
      </c>
      <c r="D47" s="392"/>
      <c r="E47" s="391" t="s">
        <v>451</v>
      </c>
      <c r="F47" s="391" t="s">
        <v>451</v>
      </c>
      <c r="G47" s="391" t="s">
        <v>451</v>
      </c>
      <c r="H47" s="391" t="s">
        <v>451</v>
      </c>
      <c r="I47" s="391" t="s">
        <v>451</v>
      </c>
      <c r="J47" s="391" t="s">
        <v>451</v>
      </c>
      <c r="K47" s="391" t="s">
        <v>451</v>
      </c>
      <c r="N47" s="394">
        <v>10</v>
      </c>
      <c r="O47" s="393" t="s">
        <v>375</v>
      </c>
      <c r="P47" s="392"/>
      <c r="Q47" s="391" t="s">
        <v>451</v>
      </c>
      <c r="R47" s="391" t="s">
        <v>451</v>
      </c>
      <c r="S47" s="391" t="s">
        <v>451</v>
      </c>
      <c r="T47" s="391" t="s">
        <v>451</v>
      </c>
      <c r="U47" s="391" t="s">
        <v>451</v>
      </c>
      <c r="V47" s="391" t="s">
        <v>451</v>
      </c>
      <c r="W47" s="391" t="s">
        <v>451</v>
      </c>
    </row>
    <row r="48" spans="2:24" ht="11.25" customHeight="1">
      <c r="B48" s="394">
        <v>11</v>
      </c>
      <c r="C48" s="393" t="s">
        <v>374</v>
      </c>
      <c r="D48" s="392"/>
      <c r="E48" s="391">
        <v>6</v>
      </c>
      <c r="F48" s="391">
        <v>12</v>
      </c>
      <c r="G48" s="391">
        <v>8</v>
      </c>
      <c r="H48" s="391">
        <v>4</v>
      </c>
      <c r="I48" s="391">
        <v>8</v>
      </c>
      <c r="J48" s="391">
        <v>6333</v>
      </c>
      <c r="K48" s="391">
        <v>3034</v>
      </c>
      <c r="N48" s="394">
        <v>11</v>
      </c>
      <c r="O48" s="393" t="s">
        <v>374</v>
      </c>
      <c r="P48" s="392"/>
      <c r="Q48" s="391">
        <v>16</v>
      </c>
      <c r="R48" s="391">
        <v>29</v>
      </c>
      <c r="S48" s="391">
        <v>17</v>
      </c>
      <c r="T48" s="391">
        <v>12</v>
      </c>
      <c r="U48" s="391">
        <v>15</v>
      </c>
      <c r="V48" s="391">
        <v>10187</v>
      </c>
      <c r="W48" s="391">
        <v>6730</v>
      </c>
    </row>
    <row r="49" spans="2:23" ht="11.25" customHeight="1">
      <c r="B49" s="394">
        <v>12</v>
      </c>
      <c r="C49" s="398" t="s">
        <v>373</v>
      </c>
      <c r="D49" s="397"/>
      <c r="E49" s="391">
        <v>11</v>
      </c>
      <c r="F49" s="391">
        <v>24</v>
      </c>
      <c r="G49" s="391">
        <v>11</v>
      </c>
      <c r="H49" s="391">
        <v>13</v>
      </c>
      <c r="I49" s="391">
        <v>13</v>
      </c>
      <c r="J49" s="391">
        <v>9811</v>
      </c>
      <c r="K49" s="391">
        <v>5616</v>
      </c>
      <c r="N49" s="394">
        <v>12</v>
      </c>
      <c r="O49" s="398" t="s">
        <v>373</v>
      </c>
      <c r="P49" s="397"/>
      <c r="Q49" s="391">
        <v>99</v>
      </c>
      <c r="R49" s="391">
        <v>215</v>
      </c>
      <c r="S49" s="391">
        <v>110</v>
      </c>
      <c r="T49" s="391">
        <v>105</v>
      </c>
      <c r="U49" s="391">
        <v>124</v>
      </c>
      <c r="V49" s="391">
        <v>101015</v>
      </c>
      <c r="W49" s="391">
        <v>54751</v>
      </c>
    </row>
    <row r="50" spans="2:23" ht="11.25" customHeight="1">
      <c r="B50" s="394">
        <v>13</v>
      </c>
      <c r="C50" s="393" t="s">
        <v>372</v>
      </c>
      <c r="D50" s="392"/>
      <c r="E50" s="391">
        <v>2</v>
      </c>
      <c r="F50" s="391" t="s">
        <v>278</v>
      </c>
      <c r="G50" s="391" t="s">
        <v>278</v>
      </c>
      <c r="H50" s="391" t="s">
        <v>278</v>
      </c>
      <c r="I50" s="391" t="s">
        <v>278</v>
      </c>
      <c r="J50" s="391" t="s">
        <v>278</v>
      </c>
      <c r="K50" s="391" t="s">
        <v>278</v>
      </c>
      <c r="N50" s="394">
        <v>13</v>
      </c>
      <c r="O50" s="393" t="s">
        <v>372</v>
      </c>
      <c r="P50" s="392"/>
      <c r="Q50" s="391">
        <v>15</v>
      </c>
      <c r="R50" s="391">
        <v>30</v>
      </c>
      <c r="S50" s="391">
        <v>18</v>
      </c>
      <c r="T50" s="391">
        <v>12</v>
      </c>
      <c r="U50" s="391">
        <v>16</v>
      </c>
      <c r="V50" s="391">
        <v>11750</v>
      </c>
      <c r="W50" s="391">
        <v>7896</v>
      </c>
    </row>
    <row r="51" spans="2:23" ht="11.25" customHeight="1">
      <c r="B51" s="394">
        <v>14</v>
      </c>
      <c r="C51" s="393" t="s">
        <v>371</v>
      </c>
      <c r="D51" s="392"/>
      <c r="E51" s="391">
        <v>7</v>
      </c>
      <c r="F51" s="391" t="s">
        <v>278</v>
      </c>
      <c r="G51" s="391" t="s">
        <v>278</v>
      </c>
      <c r="H51" s="391" t="s">
        <v>278</v>
      </c>
      <c r="I51" s="391" t="s">
        <v>278</v>
      </c>
      <c r="J51" s="391" t="s">
        <v>278</v>
      </c>
      <c r="K51" s="391" t="s">
        <v>278</v>
      </c>
      <c r="N51" s="394">
        <v>14</v>
      </c>
      <c r="O51" s="393" t="s">
        <v>371</v>
      </c>
      <c r="P51" s="392"/>
      <c r="Q51" s="391">
        <v>46</v>
      </c>
      <c r="R51" s="391">
        <v>97</v>
      </c>
      <c r="S51" s="391">
        <v>65</v>
      </c>
      <c r="T51" s="391">
        <v>32</v>
      </c>
      <c r="U51" s="391">
        <v>55</v>
      </c>
      <c r="V51" s="391">
        <v>58619</v>
      </c>
      <c r="W51" s="391">
        <v>34431</v>
      </c>
    </row>
    <row r="52" spans="2:23" ht="6" customHeight="1">
      <c r="B52" s="396"/>
      <c r="C52" s="393"/>
      <c r="D52" s="392"/>
      <c r="E52" s="391"/>
      <c r="F52" s="391"/>
      <c r="G52" s="391"/>
      <c r="H52" s="391"/>
      <c r="I52" s="391"/>
      <c r="J52" s="391"/>
      <c r="K52" s="391"/>
      <c r="N52" s="396"/>
      <c r="O52" s="393"/>
      <c r="P52" s="392"/>
      <c r="Q52" s="391"/>
      <c r="R52" s="391"/>
      <c r="S52" s="391"/>
      <c r="T52" s="391"/>
      <c r="U52" s="391"/>
      <c r="V52" s="391"/>
      <c r="W52" s="391"/>
    </row>
    <row r="53" spans="2:23" ht="11.25" customHeight="1">
      <c r="B53" s="394">
        <v>15</v>
      </c>
      <c r="C53" s="393" t="s">
        <v>370</v>
      </c>
      <c r="D53" s="392"/>
      <c r="E53" s="391">
        <v>10</v>
      </c>
      <c r="F53" s="391">
        <v>22</v>
      </c>
      <c r="G53" s="391">
        <v>13</v>
      </c>
      <c r="H53" s="391">
        <v>9</v>
      </c>
      <c r="I53" s="391">
        <v>15</v>
      </c>
      <c r="J53" s="391">
        <v>14810</v>
      </c>
      <c r="K53" s="391">
        <v>8732</v>
      </c>
      <c r="N53" s="394">
        <v>15</v>
      </c>
      <c r="O53" s="393" t="s">
        <v>370</v>
      </c>
      <c r="P53" s="392"/>
      <c r="Q53" s="391">
        <v>30</v>
      </c>
      <c r="R53" s="391">
        <v>64</v>
      </c>
      <c r="S53" s="391">
        <v>38</v>
      </c>
      <c r="T53" s="391">
        <v>26</v>
      </c>
      <c r="U53" s="391">
        <v>33</v>
      </c>
      <c r="V53" s="391">
        <v>36859</v>
      </c>
      <c r="W53" s="391">
        <v>17590</v>
      </c>
    </row>
    <row r="54" spans="2:23" ht="11.25" customHeight="1">
      <c r="B54" s="394">
        <v>16</v>
      </c>
      <c r="C54" s="393" t="s">
        <v>369</v>
      </c>
      <c r="D54" s="392"/>
      <c r="E54" s="391">
        <v>40</v>
      </c>
      <c r="F54" s="391">
        <v>90</v>
      </c>
      <c r="G54" s="391">
        <v>54</v>
      </c>
      <c r="H54" s="391">
        <v>36</v>
      </c>
      <c r="I54" s="391">
        <v>62</v>
      </c>
      <c r="J54" s="391">
        <v>70575</v>
      </c>
      <c r="K54" s="391">
        <v>38469</v>
      </c>
      <c r="N54" s="394">
        <v>16</v>
      </c>
      <c r="O54" s="393" t="s">
        <v>369</v>
      </c>
      <c r="P54" s="392"/>
      <c r="Q54" s="391">
        <v>101</v>
      </c>
      <c r="R54" s="391">
        <v>211</v>
      </c>
      <c r="S54" s="391">
        <v>125</v>
      </c>
      <c r="T54" s="391">
        <v>86</v>
      </c>
      <c r="U54" s="391">
        <v>125</v>
      </c>
      <c r="V54" s="391">
        <v>140340</v>
      </c>
      <c r="W54" s="391">
        <v>81304</v>
      </c>
    </row>
    <row r="55" spans="2:23" ht="11.25" customHeight="1">
      <c r="B55" s="394">
        <v>17</v>
      </c>
      <c r="C55" s="393" t="s">
        <v>368</v>
      </c>
      <c r="D55" s="392"/>
      <c r="E55" s="391">
        <v>1</v>
      </c>
      <c r="F55" s="391" t="s">
        <v>278</v>
      </c>
      <c r="G55" s="391" t="s">
        <v>278</v>
      </c>
      <c r="H55" s="391" t="s">
        <v>278</v>
      </c>
      <c r="I55" s="391" t="s">
        <v>278</v>
      </c>
      <c r="J55" s="391" t="s">
        <v>278</v>
      </c>
      <c r="K55" s="391" t="s">
        <v>278</v>
      </c>
      <c r="N55" s="394">
        <v>17</v>
      </c>
      <c r="O55" s="393" t="s">
        <v>368</v>
      </c>
      <c r="P55" s="392"/>
      <c r="Q55" s="391">
        <v>5</v>
      </c>
      <c r="R55" s="391">
        <v>13</v>
      </c>
      <c r="S55" s="391">
        <v>8</v>
      </c>
      <c r="T55" s="391">
        <v>5</v>
      </c>
      <c r="U55" s="391">
        <v>12</v>
      </c>
      <c r="V55" s="391">
        <v>13842</v>
      </c>
      <c r="W55" s="391">
        <v>4793</v>
      </c>
    </row>
    <row r="56" spans="2:23" ht="11.25" customHeight="1">
      <c r="B56" s="394">
        <v>18</v>
      </c>
      <c r="C56" s="393" t="s">
        <v>367</v>
      </c>
      <c r="D56" s="392"/>
      <c r="E56" s="391" t="s">
        <v>451</v>
      </c>
      <c r="F56" s="391" t="s">
        <v>451</v>
      </c>
      <c r="G56" s="391" t="s">
        <v>451</v>
      </c>
      <c r="H56" s="391" t="s">
        <v>451</v>
      </c>
      <c r="I56" s="391" t="s">
        <v>451</v>
      </c>
      <c r="J56" s="391" t="s">
        <v>451</v>
      </c>
      <c r="K56" s="391" t="s">
        <v>451</v>
      </c>
      <c r="N56" s="394">
        <v>18</v>
      </c>
      <c r="O56" s="393" t="s">
        <v>367</v>
      </c>
      <c r="P56" s="392"/>
      <c r="Q56" s="391" t="s">
        <v>451</v>
      </c>
      <c r="R56" s="391" t="s">
        <v>451</v>
      </c>
      <c r="S56" s="391" t="s">
        <v>451</v>
      </c>
      <c r="T56" s="391" t="s">
        <v>451</v>
      </c>
      <c r="U56" s="391" t="s">
        <v>451</v>
      </c>
      <c r="V56" s="391" t="s">
        <v>451</v>
      </c>
      <c r="W56" s="391" t="s">
        <v>451</v>
      </c>
    </row>
    <row r="57" spans="2:23" ht="11.25" customHeight="1">
      <c r="B57" s="394">
        <v>19</v>
      </c>
      <c r="C57" s="393" t="s">
        <v>366</v>
      </c>
      <c r="D57" s="392"/>
      <c r="E57" s="391">
        <v>5</v>
      </c>
      <c r="F57" s="391" t="s">
        <v>278</v>
      </c>
      <c r="G57" s="391" t="s">
        <v>278</v>
      </c>
      <c r="H57" s="391" t="s">
        <v>278</v>
      </c>
      <c r="I57" s="391" t="s">
        <v>278</v>
      </c>
      <c r="J57" s="391" t="s">
        <v>278</v>
      </c>
      <c r="K57" s="391" t="s">
        <v>278</v>
      </c>
      <c r="N57" s="394">
        <v>19</v>
      </c>
      <c r="O57" s="393" t="s">
        <v>366</v>
      </c>
      <c r="P57" s="392"/>
      <c r="Q57" s="391">
        <v>39</v>
      </c>
      <c r="R57" s="391">
        <v>85</v>
      </c>
      <c r="S57" s="391">
        <v>47</v>
      </c>
      <c r="T57" s="391">
        <v>38</v>
      </c>
      <c r="U57" s="391">
        <v>55</v>
      </c>
      <c r="V57" s="391">
        <v>62125</v>
      </c>
      <c r="W57" s="391">
        <v>40270</v>
      </c>
    </row>
    <row r="58" spans="2:23" ht="11.25" customHeight="1">
      <c r="B58" s="394">
        <v>20</v>
      </c>
      <c r="C58" s="393" t="s">
        <v>365</v>
      </c>
      <c r="D58" s="392"/>
      <c r="E58" s="391">
        <v>1</v>
      </c>
      <c r="F58" s="391" t="s">
        <v>278</v>
      </c>
      <c r="G58" s="391" t="s">
        <v>278</v>
      </c>
      <c r="H58" s="391" t="s">
        <v>278</v>
      </c>
      <c r="I58" s="391" t="s">
        <v>278</v>
      </c>
      <c r="J58" s="391" t="s">
        <v>278</v>
      </c>
      <c r="K58" s="391" t="s">
        <v>278</v>
      </c>
      <c r="N58" s="394">
        <v>20</v>
      </c>
      <c r="O58" s="393" t="s">
        <v>365</v>
      </c>
      <c r="P58" s="392"/>
      <c r="Q58" s="391">
        <v>6</v>
      </c>
      <c r="R58" s="391">
        <v>13</v>
      </c>
      <c r="S58" s="391">
        <v>11</v>
      </c>
      <c r="T58" s="391">
        <v>2</v>
      </c>
      <c r="U58" s="391">
        <v>8</v>
      </c>
      <c r="V58" s="391">
        <v>6652</v>
      </c>
      <c r="W58" s="391">
        <v>3156</v>
      </c>
    </row>
    <row r="59" spans="2:23" ht="6" customHeight="1">
      <c r="B59" s="396"/>
      <c r="C59" s="393"/>
      <c r="D59" s="392"/>
      <c r="E59" s="391"/>
      <c r="F59" s="391"/>
      <c r="G59" s="391"/>
      <c r="H59" s="391"/>
      <c r="I59" s="391"/>
      <c r="J59" s="391"/>
      <c r="K59" s="391"/>
      <c r="N59" s="396"/>
      <c r="O59" s="393"/>
      <c r="P59" s="392"/>
      <c r="Q59" s="391"/>
      <c r="R59" s="391"/>
      <c r="S59" s="391"/>
      <c r="T59" s="391"/>
      <c r="U59" s="391"/>
      <c r="V59" s="391"/>
      <c r="W59" s="391"/>
    </row>
    <row r="60" spans="2:23" ht="11.25" customHeight="1">
      <c r="B60" s="394">
        <v>21</v>
      </c>
      <c r="C60" s="393" t="s">
        <v>364</v>
      </c>
      <c r="D60" s="392"/>
      <c r="E60" s="391" t="s">
        <v>451</v>
      </c>
      <c r="F60" s="391" t="s">
        <v>451</v>
      </c>
      <c r="G60" s="391" t="s">
        <v>451</v>
      </c>
      <c r="H60" s="391" t="s">
        <v>451</v>
      </c>
      <c r="I60" s="391" t="s">
        <v>451</v>
      </c>
      <c r="J60" s="391" t="s">
        <v>451</v>
      </c>
      <c r="K60" s="391" t="s">
        <v>451</v>
      </c>
      <c r="N60" s="394">
        <v>21</v>
      </c>
      <c r="O60" s="393" t="s">
        <v>364</v>
      </c>
      <c r="P60" s="392"/>
      <c r="Q60" s="391">
        <v>8</v>
      </c>
      <c r="R60" s="391">
        <v>21</v>
      </c>
      <c r="S60" s="391">
        <v>11</v>
      </c>
      <c r="T60" s="391">
        <v>10</v>
      </c>
      <c r="U60" s="391">
        <v>15</v>
      </c>
      <c r="V60" s="391">
        <v>8188</v>
      </c>
      <c r="W60" s="391">
        <v>3458</v>
      </c>
    </row>
    <row r="61" spans="2:23" ht="11.25" customHeight="1">
      <c r="B61" s="394">
        <v>22</v>
      </c>
      <c r="C61" s="393" t="s">
        <v>362</v>
      </c>
      <c r="D61" s="392"/>
      <c r="E61" s="391">
        <v>5</v>
      </c>
      <c r="F61" s="391">
        <v>9</v>
      </c>
      <c r="G61" s="391">
        <v>5</v>
      </c>
      <c r="H61" s="391">
        <v>4</v>
      </c>
      <c r="I61" s="391">
        <v>5</v>
      </c>
      <c r="J61" s="391">
        <v>6232</v>
      </c>
      <c r="K61" s="391">
        <v>3106</v>
      </c>
      <c r="N61" s="394">
        <v>22</v>
      </c>
      <c r="O61" s="393" t="s">
        <v>362</v>
      </c>
      <c r="P61" s="392"/>
      <c r="Q61" s="391">
        <v>4</v>
      </c>
      <c r="R61" s="391">
        <v>9</v>
      </c>
      <c r="S61" s="391">
        <v>6</v>
      </c>
      <c r="T61" s="391">
        <v>3</v>
      </c>
      <c r="U61" s="391">
        <v>6</v>
      </c>
      <c r="V61" s="391">
        <v>1786</v>
      </c>
      <c r="W61" s="391">
        <v>1426</v>
      </c>
    </row>
    <row r="62" spans="2:23" ht="11.25" customHeight="1">
      <c r="B62" s="394">
        <v>23</v>
      </c>
      <c r="C62" s="393" t="s">
        <v>361</v>
      </c>
      <c r="D62" s="392"/>
      <c r="E62" s="391" t="s">
        <v>451</v>
      </c>
      <c r="F62" s="391" t="s">
        <v>451</v>
      </c>
      <c r="G62" s="391" t="s">
        <v>451</v>
      </c>
      <c r="H62" s="391" t="s">
        <v>451</v>
      </c>
      <c r="I62" s="391" t="s">
        <v>451</v>
      </c>
      <c r="J62" s="391" t="s">
        <v>451</v>
      </c>
      <c r="K62" s="391" t="s">
        <v>451</v>
      </c>
      <c r="N62" s="394">
        <v>23</v>
      </c>
      <c r="O62" s="393" t="s">
        <v>361</v>
      </c>
      <c r="P62" s="392"/>
      <c r="Q62" s="391">
        <v>1</v>
      </c>
      <c r="R62" s="391" t="s">
        <v>278</v>
      </c>
      <c r="S62" s="391" t="s">
        <v>278</v>
      </c>
      <c r="T62" s="391" t="s">
        <v>278</v>
      </c>
      <c r="U62" s="391" t="s">
        <v>278</v>
      </c>
      <c r="V62" s="391" t="s">
        <v>278</v>
      </c>
      <c r="W62" s="391" t="s">
        <v>278</v>
      </c>
    </row>
    <row r="63" spans="2:23" ht="11.25" customHeight="1">
      <c r="B63" s="394">
        <v>24</v>
      </c>
      <c r="C63" s="393" t="s">
        <v>360</v>
      </c>
      <c r="D63" s="392"/>
      <c r="E63" s="391">
        <v>2</v>
      </c>
      <c r="F63" s="391" t="s">
        <v>278</v>
      </c>
      <c r="G63" s="391" t="s">
        <v>278</v>
      </c>
      <c r="H63" s="391" t="s">
        <v>278</v>
      </c>
      <c r="I63" s="391" t="s">
        <v>278</v>
      </c>
      <c r="J63" s="391" t="s">
        <v>278</v>
      </c>
      <c r="K63" s="391" t="s">
        <v>278</v>
      </c>
      <c r="N63" s="394">
        <v>24</v>
      </c>
      <c r="O63" s="393" t="s">
        <v>360</v>
      </c>
      <c r="P63" s="392"/>
      <c r="Q63" s="391">
        <v>2</v>
      </c>
      <c r="R63" s="391" t="s">
        <v>278</v>
      </c>
      <c r="S63" s="391" t="s">
        <v>278</v>
      </c>
      <c r="T63" s="391" t="s">
        <v>278</v>
      </c>
      <c r="U63" s="391" t="s">
        <v>278</v>
      </c>
      <c r="V63" s="391" t="s">
        <v>278</v>
      </c>
      <c r="W63" s="391" t="s">
        <v>278</v>
      </c>
    </row>
    <row r="64" spans="2:23" ht="11.25" customHeight="1">
      <c r="B64" s="394">
        <v>25</v>
      </c>
      <c r="C64" s="393" t="s">
        <v>359</v>
      </c>
      <c r="D64" s="392"/>
      <c r="E64" s="391">
        <v>11</v>
      </c>
      <c r="F64" s="391">
        <v>23</v>
      </c>
      <c r="G64" s="391">
        <v>14</v>
      </c>
      <c r="H64" s="391">
        <v>9</v>
      </c>
      <c r="I64" s="391">
        <v>17</v>
      </c>
      <c r="J64" s="391">
        <v>13224</v>
      </c>
      <c r="K64" s="391">
        <v>10217</v>
      </c>
      <c r="N64" s="394">
        <v>25</v>
      </c>
      <c r="O64" s="393" t="s">
        <v>359</v>
      </c>
      <c r="P64" s="392"/>
      <c r="Q64" s="391">
        <v>67</v>
      </c>
      <c r="R64" s="391">
        <v>145</v>
      </c>
      <c r="S64" s="391">
        <v>100</v>
      </c>
      <c r="T64" s="391">
        <v>45</v>
      </c>
      <c r="U64" s="391">
        <v>95</v>
      </c>
      <c r="V64" s="391">
        <v>114115</v>
      </c>
      <c r="W64" s="391">
        <v>66716</v>
      </c>
    </row>
    <row r="65" spans="1:24" ht="11.25" customHeight="1">
      <c r="B65" s="394">
        <v>26</v>
      </c>
      <c r="C65" s="393" t="s">
        <v>358</v>
      </c>
      <c r="D65" s="392"/>
      <c r="E65" s="391">
        <v>6</v>
      </c>
      <c r="F65" s="391" t="s">
        <v>278</v>
      </c>
      <c r="G65" s="391" t="s">
        <v>278</v>
      </c>
      <c r="H65" s="391" t="s">
        <v>278</v>
      </c>
      <c r="I65" s="391" t="s">
        <v>278</v>
      </c>
      <c r="J65" s="391" t="s">
        <v>278</v>
      </c>
      <c r="K65" s="391" t="s">
        <v>278</v>
      </c>
      <c r="N65" s="394">
        <v>26</v>
      </c>
      <c r="O65" s="393" t="s">
        <v>358</v>
      </c>
      <c r="P65" s="392"/>
      <c r="Q65" s="391">
        <v>84</v>
      </c>
      <c r="R65" s="391">
        <v>171</v>
      </c>
      <c r="S65" s="391">
        <v>121</v>
      </c>
      <c r="T65" s="391">
        <v>50</v>
      </c>
      <c r="U65" s="391">
        <v>113</v>
      </c>
      <c r="V65" s="391">
        <v>134662</v>
      </c>
      <c r="W65" s="391">
        <v>85895</v>
      </c>
    </row>
    <row r="66" spans="1:24" ht="6" customHeight="1">
      <c r="B66" s="396"/>
      <c r="C66" s="393"/>
      <c r="D66" s="392"/>
      <c r="E66" s="391"/>
      <c r="F66" s="391"/>
      <c r="G66" s="391"/>
      <c r="H66" s="391"/>
      <c r="I66" s="391"/>
      <c r="J66" s="391"/>
      <c r="K66" s="391"/>
      <c r="N66" s="396"/>
      <c r="O66" s="393"/>
      <c r="P66" s="392"/>
      <c r="Q66" s="391"/>
      <c r="R66" s="391"/>
      <c r="S66" s="391"/>
      <c r="T66" s="391"/>
      <c r="U66" s="391"/>
      <c r="V66" s="391"/>
      <c r="W66" s="391"/>
    </row>
    <row r="67" spans="1:24" ht="11.25" customHeight="1">
      <c r="B67" s="394">
        <v>27</v>
      </c>
      <c r="C67" s="393" t="s">
        <v>357</v>
      </c>
      <c r="D67" s="392"/>
      <c r="E67" s="391">
        <v>3</v>
      </c>
      <c r="F67" s="391">
        <v>5</v>
      </c>
      <c r="G67" s="391">
        <v>3</v>
      </c>
      <c r="H67" s="391">
        <v>2</v>
      </c>
      <c r="I67" s="391">
        <v>3</v>
      </c>
      <c r="J67" s="391">
        <v>3361</v>
      </c>
      <c r="K67" s="391">
        <v>1915</v>
      </c>
      <c r="N67" s="394">
        <v>27</v>
      </c>
      <c r="O67" s="393" t="s">
        <v>357</v>
      </c>
      <c r="P67" s="392"/>
      <c r="Q67" s="391">
        <v>16</v>
      </c>
      <c r="R67" s="391">
        <v>25</v>
      </c>
      <c r="S67" s="391">
        <v>17</v>
      </c>
      <c r="T67" s="391">
        <v>8</v>
      </c>
      <c r="U67" s="391">
        <v>14</v>
      </c>
      <c r="V67" s="391">
        <v>21896</v>
      </c>
      <c r="W67" s="391">
        <v>10747</v>
      </c>
    </row>
    <row r="68" spans="1:24" ht="11.25" customHeight="1">
      <c r="B68" s="394">
        <v>28</v>
      </c>
      <c r="C68" s="393" t="s">
        <v>453</v>
      </c>
      <c r="D68" s="392"/>
      <c r="E68" s="391" t="s">
        <v>451</v>
      </c>
      <c r="F68" s="391" t="s">
        <v>451</v>
      </c>
      <c r="G68" s="391" t="s">
        <v>451</v>
      </c>
      <c r="H68" s="391" t="s">
        <v>451</v>
      </c>
      <c r="I68" s="391" t="s">
        <v>451</v>
      </c>
      <c r="J68" s="391" t="s">
        <v>451</v>
      </c>
      <c r="K68" s="391" t="s">
        <v>451</v>
      </c>
      <c r="N68" s="394">
        <v>28</v>
      </c>
      <c r="O68" s="393" t="s">
        <v>453</v>
      </c>
      <c r="P68" s="392"/>
      <c r="Q68" s="391">
        <v>2</v>
      </c>
      <c r="R68" s="391" t="s">
        <v>278</v>
      </c>
      <c r="S68" s="391" t="s">
        <v>278</v>
      </c>
      <c r="T68" s="391" t="s">
        <v>278</v>
      </c>
      <c r="U68" s="391" t="s">
        <v>278</v>
      </c>
      <c r="V68" s="391" t="s">
        <v>278</v>
      </c>
      <c r="W68" s="391" t="s">
        <v>278</v>
      </c>
    </row>
    <row r="69" spans="1:24" ht="11.25" customHeight="1">
      <c r="B69" s="394">
        <v>29</v>
      </c>
      <c r="C69" s="393" t="s">
        <v>452</v>
      </c>
      <c r="D69" s="392"/>
      <c r="E69" s="391" t="s">
        <v>451</v>
      </c>
      <c r="F69" s="391" t="s">
        <v>451</v>
      </c>
      <c r="G69" s="391" t="s">
        <v>451</v>
      </c>
      <c r="H69" s="391" t="s">
        <v>451</v>
      </c>
      <c r="I69" s="391" t="s">
        <v>451</v>
      </c>
      <c r="J69" s="391" t="s">
        <v>451</v>
      </c>
      <c r="K69" s="391" t="s">
        <v>451</v>
      </c>
      <c r="N69" s="394">
        <v>29</v>
      </c>
      <c r="O69" s="393" t="s">
        <v>452</v>
      </c>
      <c r="P69" s="392"/>
      <c r="Q69" s="391" t="s">
        <v>451</v>
      </c>
      <c r="R69" s="391" t="s">
        <v>451</v>
      </c>
      <c r="S69" s="391" t="s">
        <v>451</v>
      </c>
      <c r="T69" s="391" t="s">
        <v>451</v>
      </c>
      <c r="U69" s="391" t="s">
        <v>451</v>
      </c>
      <c r="V69" s="391" t="s">
        <v>451</v>
      </c>
      <c r="W69" s="391" t="s">
        <v>451</v>
      </c>
    </row>
    <row r="70" spans="1:24" ht="11.25" customHeight="1">
      <c r="B70" s="394">
        <v>30</v>
      </c>
      <c r="C70" s="393" t="s">
        <v>354</v>
      </c>
      <c r="D70" s="392"/>
      <c r="E70" s="391">
        <v>1</v>
      </c>
      <c r="F70" s="391" t="s">
        <v>278</v>
      </c>
      <c r="G70" s="391" t="s">
        <v>278</v>
      </c>
      <c r="H70" s="391" t="s">
        <v>278</v>
      </c>
      <c r="I70" s="391" t="s">
        <v>278</v>
      </c>
      <c r="J70" s="391" t="s">
        <v>278</v>
      </c>
      <c r="K70" s="391" t="s">
        <v>278</v>
      </c>
      <c r="N70" s="394">
        <v>30</v>
      </c>
      <c r="O70" s="393" t="s">
        <v>354</v>
      </c>
      <c r="P70" s="392"/>
      <c r="Q70" s="391">
        <v>13</v>
      </c>
      <c r="R70" s="391">
        <v>30</v>
      </c>
      <c r="S70" s="391">
        <v>19</v>
      </c>
      <c r="T70" s="391">
        <v>11</v>
      </c>
      <c r="U70" s="391">
        <v>21</v>
      </c>
      <c r="V70" s="391">
        <v>17647</v>
      </c>
      <c r="W70" s="391">
        <v>12092</v>
      </c>
    </row>
    <row r="71" spans="1:24" ht="11.25" customHeight="1">
      <c r="B71" s="394">
        <v>31</v>
      </c>
      <c r="C71" s="393" t="s">
        <v>353</v>
      </c>
      <c r="D71" s="392"/>
      <c r="E71" s="391" t="s">
        <v>451</v>
      </c>
      <c r="F71" s="391" t="s">
        <v>451</v>
      </c>
      <c r="G71" s="391" t="s">
        <v>451</v>
      </c>
      <c r="H71" s="391" t="s">
        <v>451</v>
      </c>
      <c r="I71" s="391" t="s">
        <v>451</v>
      </c>
      <c r="J71" s="391" t="s">
        <v>451</v>
      </c>
      <c r="K71" s="391" t="s">
        <v>451</v>
      </c>
      <c r="N71" s="394">
        <v>31</v>
      </c>
      <c r="O71" s="393" t="s">
        <v>353</v>
      </c>
      <c r="P71" s="392"/>
      <c r="Q71" s="391">
        <v>7</v>
      </c>
      <c r="R71" s="391">
        <v>15</v>
      </c>
      <c r="S71" s="391">
        <v>9</v>
      </c>
      <c r="T71" s="391">
        <v>6</v>
      </c>
      <c r="U71" s="391">
        <v>12</v>
      </c>
      <c r="V71" s="391">
        <v>12576</v>
      </c>
      <c r="W71" s="391">
        <v>7240</v>
      </c>
    </row>
    <row r="72" spans="1:24" ht="11.25" customHeight="1">
      <c r="B72" s="394">
        <v>32</v>
      </c>
      <c r="C72" s="393" t="s">
        <v>352</v>
      </c>
      <c r="D72" s="395"/>
      <c r="E72" s="391">
        <v>9</v>
      </c>
      <c r="F72" s="391">
        <v>21</v>
      </c>
      <c r="G72" s="391">
        <v>12</v>
      </c>
      <c r="H72" s="391">
        <v>9</v>
      </c>
      <c r="I72" s="391">
        <v>16</v>
      </c>
      <c r="J72" s="391">
        <v>11822</v>
      </c>
      <c r="K72" s="391">
        <v>7712</v>
      </c>
      <c r="N72" s="394">
        <v>32</v>
      </c>
      <c r="O72" s="393" t="s">
        <v>352</v>
      </c>
      <c r="P72" s="392"/>
      <c r="Q72" s="391">
        <v>36</v>
      </c>
      <c r="R72" s="391">
        <v>80</v>
      </c>
      <c r="S72" s="391">
        <v>46</v>
      </c>
      <c r="T72" s="391">
        <v>34</v>
      </c>
      <c r="U72" s="391">
        <v>55</v>
      </c>
      <c r="V72" s="391">
        <v>59493</v>
      </c>
      <c r="W72" s="391">
        <v>35787</v>
      </c>
    </row>
    <row r="73" spans="1:24" ht="5.25" customHeight="1">
      <c r="A73" s="386"/>
      <c r="B73" s="390"/>
      <c r="C73" s="389"/>
      <c r="D73" s="388"/>
      <c r="E73" s="387"/>
      <c r="F73" s="386"/>
      <c r="G73" s="386"/>
      <c r="H73" s="386"/>
      <c r="I73" s="386"/>
      <c r="J73" s="386"/>
      <c r="K73" s="386"/>
      <c r="L73" s="386"/>
      <c r="M73" s="386"/>
      <c r="N73" s="390"/>
      <c r="O73" s="389"/>
      <c r="P73" s="388"/>
      <c r="Q73" s="387"/>
      <c r="R73" s="386"/>
      <c r="S73" s="386"/>
      <c r="T73" s="386"/>
      <c r="U73" s="386"/>
      <c r="V73" s="386"/>
      <c r="W73" s="386"/>
      <c r="X73" s="386"/>
    </row>
    <row r="74" spans="1:24">
      <c r="A74" s="385" t="s">
        <v>450</v>
      </c>
    </row>
    <row r="78" spans="1:24" ht="13.5">
      <c r="B78" s="424"/>
      <c r="C78" s="424"/>
      <c r="D78" s="424"/>
      <c r="E78" s="424"/>
      <c r="F78" s="424"/>
      <c r="G78" s="424"/>
      <c r="H78" s="424"/>
      <c r="I78" s="424"/>
      <c r="J78" s="424"/>
      <c r="K78" s="423" t="s">
        <v>467</v>
      </c>
      <c r="N78" s="422" t="s">
        <v>477</v>
      </c>
    </row>
    <row r="80" spans="1:24">
      <c r="B80" s="385" t="s">
        <v>426</v>
      </c>
      <c r="C80" s="385"/>
      <c r="D80" s="385"/>
      <c r="E80" s="385"/>
      <c r="F80" s="385"/>
      <c r="G80" s="385"/>
      <c r="H80" s="385"/>
      <c r="I80" s="385"/>
      <c r="L80" s="421"/>
      <c r="V80" s="1047">
        <v>37986</v>
      </c>
      <c r="W80" s="1047"/>
    </row>
    <row r="81" spans="1:24" ht="1.5" customHeight="1">
      <c r="B81" s="385"/>
      <c r="C81" s="385"/>
      <c r="D81" s="385"/>
      <c r="E81" s="385"/>
      <c r="F81" s="385"/>
      <c r="G81" s="385"/>
      <c r="H81" s="385"/>
      <c r="I81" s="385"/>
      <c r="J81" s="385"/>
      <c r="K81" s="385"/>
    </row>
    <row r="82" spans="1:24" ht="13.5" customHeight="1">
      <c r="A82" s="417"/>
      <c r="B82" s="417"/>
      <c r="C82" s="417"/>
      <c r="D82" s="420"/>
      <c r="E82" s="419"/>
      <c r="F82" s="1028" t="s">
        <v>465</v>
      </c>
      <c r="G82" s="1029"/>
      <c r="H82" s="1029"/>
      <c r="I82" s="1030"/>
      <c r="J82" s="1044" t="s">
        <v>464</v>
      </c>
      <c r="K82" s="418"/>
      <c r="L82" s="417"/>
      <c r="M82" s="417"/>
      <c r="N82" s="417"/>
      <c r="O82" s="417"/>
      <c r="P82" s="420"/>
      <c r="Q82" s="419"/>
      <c r="R82" s="1028" t="s">
        <v>465</v>
      </c>
      <c r="S82" s="1029"/>
      <c r="T82" s="1029"/>
      <c r="U82" s="1030"/>
      <c r="V82" s="1044" t="s">
        <v>464</v>
      </c>
      <c r="W82" s="418"/>
      <c r="X82" s="417"/>
    </row>
    <row r="83" spans="1:24" ht="10.5" customHeight="1">
      <c r="B83" s="1034" t="s">
        <v>463</v>
      </c>
      <c r="C83" s="1034"/>
      <c r="D83" s="416"/>
      <c r="E83" s="415" t="s">
        <v>437</v>
      </c>
      <c r="F83" s="1037" t="s">
        <v>378</v>
      </c>
      <c r="G83" s="1040" t="s">
        <v>462</v>
      </c>
      <c r="H83" s="1042" t="s">
        <v>461</v>
      </c>
      <c r="I83" s="414" t="s">
        <v>460</v>
      </c>
      <c r="J83" s="1045"/>
      <c r="K83" s="1037" t="s">
        <v>459</v>
      </c>
      <c r="L83" s="1038"/>
      <c r="N83" s="1034" t="s">
        <v>463</v>
      </c>
      <c r="O83" s="1034"/>
      <c r="P83" s="416"/>
      <c r="Q83" s="415" t="s">
        <v>437</v>
      </c>
      <c r="R83" s="1037" t="s">
        <v>378</v>
      </c>
      <c r="S83" s="1040" t="s">
        <v>462</v>
      </c>
      <c r="T83" s="1042" t="s">
        <v>461</v>
      </c>
      <c r="U83" s="414" t="s">
        <v>460</v>
      </c>
      <c r="V83" s="1045"/>
      <c r="W83" s="1037" t="s">
        <v>459</v>
      </c>
      <c r="X83" s="1038"/>
    </row>
    <row r="84" spans="1:24" ht="10.5" customHeight="1">
      <c r="A84" s="386"/>
      <c r="B84" s="410"/>
      <c r="C84" s="410"/>
      <c r="D84" s="411"/>
      <c r="E84" s="410"/>
      <c r="F84" s="1039"/>
      <c r="G84" s="1041"/>
      <c r="H84" s="1043"/>
      <c r="I84" s="408" t="s">
        <v>458</v>
      </c>
      <c r="J84" s="1046"/>
      <c r="K84" s="387"/>
      <c r="L84" s="386"/>
      <c r="M84" s="386"/>
      <c r="N84" s="410"/>
      <c r="O84" s="410"/>
      <c r="P84" s="411"/>
      <c r="Q84" s="410"/>
      <c r="R84" s="1039"/>
      <c r="S84" s="1041"/>
      <c r="T84" s="1043"/>
      <c r="U84" s="408" t="s">
        <v>458</v>
      </c>
      <c r="V84" s="1046"/>
      <c r="W84" s="387"/>
      <c r="X84" s="386"/>
    </row>
    <row r="85" spans="1:24" ht="5.25" customHeight="1">
      <c r="B85" s="385"/>
      <c r="C85" s="385"/>
      <c r="D85" s="404"/>
      <c r="E85" s="403"/>
      <c r="F85" s="403"/>
      <c r="G85" s="403"/>
      <c r="H85" s="403"/>
      <c r="I85" s="403"/>
      <c r="J85" s="403"/>
      <c r="N85" s="385"/>
      <c r="O85" s="385"/>
      <c r="P85" s="404"/>
      <c r="Q85" s="403"/>
      <c r="R85" s="403"/>
      <c r="S85" s="403"/>
      <c r="T85" s="403"/>
      <c r="U85" s="403"/>
      <c r="V85" s="403"/>
    </row>
    <row r="86" spans="1:24" ht="11.25" customHeight="1">
      <c r="B86" s="385"/>
      <c r="C86" s="385"/>
      <c r="D86" s="404"/>
      <c r="E86" s="407" t="s">
        <v>476</v>
      </c>
      <c r="F86" s="406"/>
      <c r="G86" s="406"/>
      <c r="H86" s="406"/>
      <c r="I86" s="406"/>
      <c r="J86" s="406"/>
      <c r="K86" s="405"/>
      <c r="L86" s="405"/>
      <c r="N86" s="385"/>
      <c r="O86" s="385"/>
      <c r="P86" s="404"/>
      <c r="Q86" s="407" t="s">
        <v>475</v>
      </c>
      <c r="R86" s="406"/>
      <c r="S86" s="406"/>
      <c r="T86" s="406"/>
      <c r="U86" s="406"/>
      <c r="V86" s="406"/>
      <c r="W86" s="405"/>
      <c r="X86" s="405"/>
    </row>
    <row r="87" spans="1:24" ht="6" customHeight="1">
      <c r="B87" s="385"/>
      <c r="C87" s="385"/>
      <c r="D87" s="404"/>
      <c r="E87" s="403"/>
      <c r="F87" s="403"/>
      <c r="G87" s="403"/>
      <c r="H87" s="403"/>
      <c r="I87" s="403"/>
      <c r="J87" s="403"/>
      <c r="N87" s="385"/>
      <c r="O87" s="385"/>
      <c r="P87" s="404"/>
      <c r="Q87" s="403"/>
      <c r="R87" s="403"/>
      <c r="S87" s="403"/>
      <c r="T87" s="403"/>
      <c r="U87" s="403"/>
      <c r="V87" s="403"/>
    </row>
    <row r="88" spans="1:24" ht="11.25" customHeight="1">
      <c r="B88" s="402" t="s">
        <v>380</v>
      </c>
      <c r="C88" s="401" t="s">
        <v>379</v>
      </c>
      <c r="D88" s="400"/>
      <c r="E88" s="399">
        <v>407</v>
      </c>
      <c r="F88" s="399">
        <v>842</v>
      </c>
      <c r="G88" s="399">
        <v>485</v>
      </c>
      <c r="H88" s="399">
        <v>357</v>
      </c>
      <c r="I88" s="399">
        <v>415</v>
      </c>
      <c r="J88" s="399">
        <v>407850</v>
      </c>
      <c r="K88" s="399">
        <v>244360</v>
      </c>
      <c r="N88" s="402" t="s">
        <v>380</v>
      </c>
      <c r="O88" s="401" t="s">
        <v>379</v>
      </c>
      <c r="P88" s="400"/>
      <c r="Q88" s="399">
        <v>216</v>
      </c>
      <c r="R88" s="399">
        <v>448</v>
      </c>
      <c r="S88" s="399">
        <v>267</v>
      </c>
      <c r="T88" s="399">
        <v>181</v>
      </c>
      <c r="U88" s="399">
        <v>261</v>
      </c>
      <c r="V88" s="399">
        <v>243434</v>
      </c>
      <c r="W88" s="399">
        <v>145870</v>
      </c>
    </row>
    <row r="89" spans="1:24">
      <c r="B89" s="385"/>
      <c r="D89" s="395"/>
      <c r="E89" s="391"/>
      <c r="F89" s="391"/>
      <c r="G89" s="391"/>
      <c r="H89" s="391"/>
      <c r="I89" s="391"/>
      <c r="J89" s="391"/>
      <c r="K89" s="391"/>
      <c r="N89" s="385"/>
      <c r="P89" s="395"/>
      <c r="Q89" s="391"/>
      <c r="R89" s="391"/>
      <c r="S89" s="391"/>
      <c r="T89" s="391"/>
      <c r="U89" s="391"/>
      <c r="V89" s="391"/>
      <c r="W89" s="391"/>
    </row>
    <row r="90" spans="1:24" ht="11.25" customHeight="1">
      <c r="B90" s="394">
        <v>9</v>
      </c>
      <c r="C90" s="393" t="s">
        <v>377</v>
      </c>
      <c r="D90" s="392"/>
      <c r="E90" s="391">
        <v>50</v>
      </c>
      <c r="F90" s="391">
        <v>115</v>
      </c>
      <c r="G90" s="391">
        <v>58</v>
      </c>
      <c r="H90" s="391">
        <v>57</v>
      </c>
      <c r="I90" s="391">
        <v>60</v>
      </c>
      <c r="J90" s="391">
        <v>59686</v>
      </c>
      <c r="K90" s="391">
        <v>32670</v>
      </c>
      <c r="N90" s="394">
        <v>9</v>
      </c>
      <c r="O90" s="393" t="s">
        <v>377</v>
      </c>
      <c r="P90" s="392"/>
      <c r="Q90" s="391">
        <v>14</v>
      </c>
      <c r="R90" s="391">
        <v>32</v>
      </c>
      <c r="S90" s="391">
        <v>16</v>
      </c>
      <c r="T90" s="391">
        <v>16</v>
      </c>
      <c r="U90" s="391">
        <v>15</v>
      </c>
      <c r="V90" s="391">
        <v>10201</v>
      </c>
      <c r="W90" s="391">
        <v>5958</v>
      </c>
    </row>
    <row r="91" spans="1:24" ht="11.25" customHeight="1">
      <c r="B91" s="394">
        <v>10</v>
      </c>
      <c r="C91" s="393" t="s">
        <v>375</v>
      </c>
      <c r="D91" s="392"/>
      <c r="E91" s="391" t="s">
        <v>451</v>
      </c>
      <c r="F91" s="391" t="s">
        <v>451</v>
      </c>
      <c r="G91" s="391" t="s">
        <v>451</v>
      </c>
      <c r="H91" s="391" t="s">
        <v>451</v>
      </c>
      <c r="I91" s="391" t="s">
        <v>451</v>
      </c>
      <c r="J91" s="391" t="s">
        <v>451</v>
      </c>
      <c r="K91" s="391" t="s">
        <v>451</v>
      </c>
      <c r="N91" s="394">
        <v>10</v>
      </c>
      <c r="O91" s="393" t="s">
        <v>375</v>
      </c>
      <c r="P91" s="392"/>
      <c r="Q91" s="391" t="s">
        <v>451</v>
      </c>
      <c r="R91" s="391" t="s">
        <v>451</v>
      </c>
      <c r="S91" s="391" t="s">
        <v>451</v>
      </c>
      <c r="T91" s="391" t="s">
        <v>451</v>
      </c>
      <c r="U91" s="391" t="s">
        <v>451</v>
      </c>
      <c r="V91" s="391" t="s">
        <v>451</v>
      </c>
      <c r="W91" s="391" t="s">
        <v>451</v>
      </c>
    </row>
    <row r="92" spans="1:24" ht="11.25" customHeight="1">
      <c r="B92" s="394">
        <v>11</v>
      </c>
      <c r="C92" s="393" t="s">
        <v>374</v>
      </c>
      <c r="D92" s="392"/>
      <c r="E92" s="391">
        <v>5</v>
      </c>
      <c r="F92" s="391">
        <v>11</v>
      </c>
      <c r="G92" s="391">
        <v>6</v>
      </c>
      <c r="H92" s="391">
        <v>5</v>
      </c>
      <c r="I92" s="391">
        <v>4</v>
      </c>
      <c r="J92" s="391">
        <v>3815</v>
      </c>
      <c r="K92" s="391">
        <v>1726</v>
      </c>
      <c r="N92" s="394">
        <v>11</v>
      </c>
      <c r="O92" s="393" t="s">
        <v>374</v>
      </c>
      <c r="P92" s="392"/>
      <c r="Q92" s="391">
        <v>5</v>
      </c>
      <c r="R92" s="391">
        <v>10</v>
      </c>
      <c r="S92" s="391">
        <v>5</v>
      </c>
      <c r="T92" s="391">
        <v>5</v>
      </c>
      <c r="U92" s="391">
        <v>5</v>
      </c>
      <c r="V92" s="391">
        <v>7799</v>
      </c>
      <c r="W92" s="391">
        <v>3467</v>
      </c>
    </row>
    <row r="93" spans="1:24" ht="11.25" customHeight="1">
      <c r="B93" s="394">
        <v>12</v>
      </c>
      <c r="C93" s="398" t="s">
        <v>373</v>
      </c>
      <c r="D93" s="397"/>
      <c r="E93" s="391">
        <v>60</v>
      </c>
      <c r="F93" s="391">
        <v>117</v>
      </c>
      <c r="G93" s="391">
        <v>59</v>
      </c>
      <c r="H93" s="391">
        <v>58</v>
      </c>
      <c r="I93" s="391">
        <v>49</v>
      </c>
      <c r="J93" s="391">
        <v>38551</v>
      </c>
      <c r="K93" s="391">
        <v>22612</v>
      </c>
      <c r="N93" s="394">
        <v>12</v>
      </c>
      <c r="O93" s="398" t="s">
        <v>373</v>
      </c>
      <c r="P93" s="397"/>
      <c r="Q93" s="391">
        <v>26</v>
      </c>
      <c r="R93" s="391">
        <v>51</v>
      </c>
      <c r="S93" s="391">
        <v>28</v>
      </c>
      <c r="T93" s="391">
        <v>23</v>
      </c>
      <c r="U93" s="391">
        <v>24</v>
      </c>
      <c r="V93" s="391">
        <v>22810</v>
      </c>
      <c r="W93" s="391">
        <v>14019</v>
      </c>
    </row>
    <row r="94" spans="1:24" ht="11.25" customHeight="1">
      <c r="B94" s="394">
        <v>13</v>
      </c>
      <c r="C94" s="393" t="s">
        <v>372</v>
      </c>
      <c r="D94" s="392"/>
      <c r="E94" s="391">
        <v>12</v>
      </c>
      <c r="F94" s="391">
        <v>23</v>
      </c>
      <c r="G94" s="391">
        <v>14</v>
      </c>
      <c r="H94" s="391">
        <v>9</v>
      </c>
      <c r="I94" s="391">
        <v>13</v>
      </c>
      <c r="J94" s="391">
        <v>9050</v>
      </c>
      <c r="K94" s="391">
        <v>4263</v>
      </c>
      <c r="N94" s="394">
        <v>13</v>
      </c>
      <c r="O94" s="393" t="s">
        <v>372</v>
      </c>
      <c r="P94" s="392"/>
      <c r="Q94" s="391">
        <v>3</v>
      </c>
      <c r="R94" s="391">
        <v>6</v>
      </c>
      <c r="S94" s="391">
        <v>3</v>
      </c>
      <c r="T94" s="391">
        <v>3</v>
      </c>
      <c r="U94" s="391">
        <v>3</v>
      </c>
      <c r="V94" s="391">
        <v>2870</v>
      </c>
      <c r="W94" s="391">
        <v>2451</v>
      </c>
    </row>
    <row r="95" spans="1:24" ht="11.25" customHeight="1">
      <c r="B95" s="394">
        <v>14</v>
      </c>
      <c r="C95" s="393" t="s">
        <v>371</v>
      </c>
      <c r="D95" s="392"/>
      <c r="E95" s="391">
        <v>53</v>
      </c>
      <c r="F95" s="391">
        <v>104</v>
      </c>
      <c r="G95" s="391">
        <v>68</v>
      </c>
      <c r="H95" s="391">
        <v>36</v>
      </c>
      <c r="I95" s="391">
        <v>38</v>
      </c>
      <c r="J95" s="391">
        <v>46896</v>
      </c>
      <c r="K95" s="391">
        <v>28324</v>
      </c>
      <c r="N95" s="394">
        <v>14</v>
      </c>
      <c r="O95" s="393" t="s">
        <v>371</v>
      </c>
      <c r="P95" s="392"/>
      <c r="Q95" s="391">
        <v>31</v>
      </c>
      <c r="R95" s="391">
        <v>58</v>
      </c>
      <c r="S95" s="391">
        <v>40</v>
      </c>
      <c r="T95" s="391">
        <v>18</v>
      </c>
      <c r="U95" s="391">
        <v>29</v>
      </c>
      <c r="V95" s="391">
        <v>28141</v>
      </c>
      <c r="W95" s="391">
        <v>17157</v>
      </c>
    </row>
    <row r="96" spans="1:24" ht="6" customHeight="1">
      <c r="B96" s="396"/>
      <c r="C96" s="393"/>
      <c r="D96" s="392"/>
      <c r="E96" s="391"/>
      <c r="F96" s="391"/>
      <c r="G96" s="391"/>
      <c r="H96" s="391"/>
      <c r="I96" s="391"/>
      <c r="J96" s="391"/>
      <c r="K96" s="391"/>
      <c r="N96" s="396"/>
      <c r="O96" s="393"/>
      <c r="P96" s="392"/>
      <c r="Q96" s="391"/>
      <c r="R96" s="391"/>
      <c r="S96" s="391"/>
      <c r="T96" s="391"/>
      <c r="U96" s="391"/>
      <c r="V96" s="391"/>
      <c r="W96" s="391"/>
    </row>
    <row r="97" spans="2:23" ht="11.25" customHeight="1">
      <c r="B97" s="394">
        <v>15</v>
      </c>
      <c r="C97" s="393" t="s">
        <v>370</v>
      </c>
      <c r="D97" s="392"/>
      <c r="E97" s="391">
        <v>23</v>
      </c>
      <c r="F97" s="391">
        <v>50</v>
      </c>
      <c r="G97" s="391">
        <v>24</v>
      </c>
      <c r="H97" s="391">
        <v>26</v>
      </c>
      <c r="I97" s="391">
        <v>19</v>
      </c>
      <c r="J97" s="391">
        <v>20520</v>
      </c>
      <c r="K97" s="391">
        <v>10299</v>
      </c>
      <c r="N97" s="394">
        <v>15</v>
      </c>
      <c r="O97" s="393" t="s">
        <v>370</v>
      </c>
      <c r="P97" s="392"/>
      <c r="Q97" s="391">
        <v>7</v>
      </c>
      <c r="R97" s="391">
        <v>18</v>
      </c>
      <c r="S97" s="391">
        <v>10</v>
      </c>
      <c r="T97" s="391">
        <v>8</v>
      </c>
      <c r="U97" s="391">
        <v>12</v>
      </c>
      <c r="V97" s="391">
        <v>7811</v>
      </c>
      <c r="W97" s="391">
        <v>4299</v>
      </c>
    </row>
    <row r="98" spans="2:23" ht="11.25" customHeight="1">
      <c r="B98" s="394">
        <v>16</v>
      </c>
      <c r="C98" s="393" t="s">
        <v>369</v>
      </c>
      <c r="D98" s="392"/>
      <c r="E98" s="391">
        <v>55</v>
      </c>
      <c r="F98" s="391">
        <v>114</v>
      </c>
      <c r="G98" s="391">
        <v>68</v>
      </c>
      <c r="H98" s="391">
        <v>46</v>
      </c>
      <c r="I98" s="391">
        <v>61</v>
      </c>
      <c r="J98" s="391">
        <v>68486</v>
      </c>
      <c r="K98" s="391">
        <v>40868</v>
      </c>
      <c r="N98" s="394">
        <v>16</v>
      </c>
      <c r="O98" s="393" t="s">
        <v>369</v>
      </c>
      <c r="P98" s="392"/>
      <c r="Q98" s="391">
        <v>41</v>
      </c>
      <c r="R98" s="391">
        <v>88</v>
      </c>
      <c r="S98" s="391">
        <v>51</v>
      </c>
      <c r="T98" s="391">
        <v>37</v>
      </c>
      <c r="U98" s="391">
        <v>57</v>
      </c>
      <c r="V98" s="391">
        <v>60563</v>
      </c>
      <c r="W98" s="391">
        <v>34495</v>
      </c>
    </row>
    <row r="99" spans="2:23" ht="11.25" customHeight="1">
      <c r="B99" s="394">
        <v>17</v>
      </c>
      <c r="C99" s="393" t="s">
        <v>368</v>
      </c>
      <c r="D99" s="392"/>
      <c r="E99" s="391">
        <v>3</v>
      </c>
      <c r="F99" s="391">
        <v>8</v>
      </c>
      <c r="G99" s="391">
        <v>4</v>
      </c>
      <c r="H99" s="391">
        <v>4</v>
      </c>
      <c r="I99" s="391">
        <v>7</v>
      </c>
      <c r="J99" s="391">
        <v>3629</v>
      </c>
      <c r="K99" s="391">
        <v>2022</v>
      </c>
      <c r="N99" s="394">
        <v>17</v>
      </c>
      <c r="O99" s="393" t="s">
        <v>368</v>
      </c>
      <c r="P99" s="392"/>
      <c r="Q99" s="391">
        <v>1</v>
      </c>
      <c r="R99" s="391" t="s">
        <v>278</v>
      </c>
      <c r="S99" s="391" t="s">
        <v>278</v>
      </c>
      <c r="T99" s="391" t="s">
        <v>278</v>
      </c>
      <c r="U99" s="391" t="s">
        <v>278</v>
      </c>
      <c r="V99" s="391" t="s">
        <v>278</v>
      </c>
      <c r="W99" s="391" t="s">
        <v>278</v>
      </c>
    </row>
    <row r="100" spans="2:23" ht="11.25" customHeight="1">
      <c r="B100" s="394">
        <v>18</v>
      </c>
      <c r="C100" s="393" t="s">
        <v>367</v>
      </c>
      <c r="D100" s="392"/>
      <c r="E100" s="391" t="s">
        <v>451</v>
      </c>
      <c r="F100" s="391" t="s">
        <v>451</v>
      </c>
      <c r="G100" s="391" t="s">
        <v>451</v>
      </c>
      <c r="H100" s="391" t="s">
        <v>451</v>
      </c>
      <c r="I100" s="391" t="s">
        <v>451</v>
      </c>
      <c r="J100" s="391" t="s">
        <v>451</v>
      </c>
      <c r="K100" s="391" t="s">
        <v>451</v>
      </c>
      <c r="N100" s="394">
        <v>18</v>
      </c>
      <c r="O100" s="393" t="s">
        <v>367</v>
      </c>
      <c r="P100" s="392"/>
      <c r="Q100" s="391" t="s">
        <v>451</v>
      </c>
      <c r="R100" s="391" t="s">
        <v>451</v>
      </c>
      <c r="S100" s="391" t="s">
        <v>451</v>
      </c>
      <c r="T100" s="391" t="s">
        <v>451</v>
      </c>
      <c r="U100" s="391" t="s">
        <v>451</v>
      </c>
      <c r="V100" s="391" t="s">
        <v>451</v>
      </c>
      <c r="W100" s="391" t="s">
        <v>451</v>
      </c>
    </row>
    <row r="101" spans="2:23" ht="11.25" customHeight="1">
      <c r="B101" s="394">
        <v>19</v>
      </c>
      <c r="C101" s="393" t="s">
        <v>366</v>
      </c>
      <c r="D101" s="392"/>
      <c r="E101" s="391">
        <v>16</v>
      </c>
      <c r="F101" s="391">
        <v>31</v>
      </c>
      <c r="G101" s="391">
        <v>17</v>
      </c>
      <c r="H101" s="391">
        <v>14</v>
      </c>
      <c r="I101" s="391">
        <v>12</v>
      </c>
      <c r="J101" s="391">
        <v>10608</v>
      </c>
      <c r="K101" s="391">
        <v>7351</v>
      </c>
      <c r="N101" s="394">
        <v>19</v>
      </c>
      <c r="O101" s="393" t="s">
        <v>366</v>
      </c>
      <c r="P101" s="392"/>
      <c r="Q101" s="391">
        <v>11</v>
      </c>
      <c r="R101" s="391">
        <v>21</v>
      </c>
      <c r="S101" s="391">
        <v>12</v>
      </c>
      <c r="T101" s="391">
        <v>9</v>
      </c>
      <c r="U101" s="391">
        <v>11</v>
      </c>
      <c r="V101" s="391">
        <v>17648</v>
      </c>
      <c r="W101" s="391">
        <v>9165</v>
      </c>
    </row>
    <row r="102" spans="2:23" ht="11.25" customHeight="1">
      <c r="B102" s="394">
        <v>20</v>
      </c>
      <c r="C102" s="393" t="s">
        <v>365</v>
      </c>
      <c r="D102" s="392"/>
      <c r="E102" s="391">
        <v>5</v>
      </c>
      <c r="F102" s="391">
        <v>10</v>
      </c>
      <c r="G102" s="391">
        <v>6</v>
      </c>
      <c r="H102" s="391">
        <v>4</v>
      </c>
      <c r="I102" s="391">
        <v>5</v>
      </c>
      <c r="J102" s="391">
        <v>2814</v>
      </c>
      <c r="K102" s="391">
        <v>1763</v>
      </c>
      <c r="N102" s="394">
        <v>20</v>
      </c>
      <c r="O102" s="393" t="s">
        <v>365</v>
      </c>
      <c r="P102" s="392"/>
      <c r="Q102" s="391">
        <v>1</v>
      </c>
      <c r="R102" s="391" t="s">
        <v>278</v>
      </c>
      <c r="S102" s="391" t="s">
        <v>278</v>
      </c>
      <c r="T102" s="391" t="s">
        <v>278</v>
      </c>
      <c r="U102" s="391" t="s">
        <v>278</v>
      </c>
      <c r="V102" s="391" t="s">
        <v>278</v>
      </c>
      <c r="W102" s="391" t="s">
        <v>278</v>
      </c>
    </row>
    <row r="103" spans="2:23" ht="6" customHeight="1">
      <c r="B103" s="396"/>
      <c r="C103" s="393"/>
      <c r="D103" s="392"/>
      <c r="E103" s="391"/>
      <c r="F103" s="391"/>
      <c r="G103" s="391"/>
      <c r="H103" s="391"/>
      <c r="I103" s="391"/>
      <c r="J103" s="391"/>
      <c r="K103" s="391"/>
      <c r="N103" s="396"/>
      <c r="O103" s="393"/>
      <c r="P103" s="392"/>
      <c r="Q103" s="391"/>
      <c r="R103" s="391"/>
      <c r="S103" s="391"/>
      <c r="T103" s="391"/>
      <c r="U103" s="391"/>
      <c r="V103" s="391"/>
      <c r="W103" s="391"/>
    </row>
    <row r="104" spans="2:23" ht="11.25" customHeight="1">
      <c r="B104" s="394">
        <v>21</v>
      </c>
      <c r="C104" s="393" t="s">
        <v>364</v>
      </c>
      <c r="D104" s="392"/>
      <c r="E104" s="391">
        <v>15</v>
      </c>
      <c r="F104" s="391">
        <v>29</v>
      </c>
      <c r="G104" s="391">
        <v>15</v>
      </c>
      <c r="H104" s="391">
        <v>14</v>
      </c>
      <c r="I104" s="391">
        <v>16</v>
      </c>
      <c r="J104" s="391">
        <v>14615</v>
      </c>
      <c r="K104" s="391">
        <v>11570</v>
      </c>
      <c r="N104" s="394">
        <v>21</v>
      </c>
      <c r="O104" s="393" t="s">
        <v>364</v>
      </c>
      <c r="P104" s="392"/>
      <c r="Q104" s="391">
        <v>4</v>
      </c>
      <c r="R104" s="391">
        <v>10</v>
      </c>
      <c r="S104" s="391">
        <v>4</v>
      </c>
      <c r="T104" s="391">
        <v>6</v>
      </c>
      <c r="U104" s="391">
        <v>5</v>
      </c>
      <c r="V104" s="391">
        <v>4476</v>
      </c>
      <c r="W104" s="391">
        <v>1590</v>
      </c>
    </row>
    <row r="105" spans="2:23" ht="11.25" customHeight="1">
      <c r="B105" s="394">
        <v>22</v>
      </c>
      <c r="C105" s="393" t="s">
        <v>362</v>
      </c>
      <c r="D105" s="392"/>
      <c r="E105" s="391">
        <v>2</v>
      </c>
      <c r="F105" s="391" t="s">
        <v>278</v>
      </c>
      <c r="G105" s="391" t="s">
        <v>278</v>
      </c>
      <c r="H105" s="391" t="s">
        <v>278</v>
      </c>
      <c r="I105" s="391" t="s">
        <v>278</v>
      </c>
      <c r="J105" s="391" t="s">
        <v>278</v>
      </c>
      <c r="K105" s="391" t="s">
        <v>278</v>
      </c>
      <c r="N105" s="394">
        <v>22</v>
      </c>
      <c r="O105" s="393" t="s">
        <v>362</v>
      </c>
      <c r="P105" s="392"/>
      <c r="Q105" s="391">
        <v>1</v>
      </c>
      <c r="R105" s="391" t="s">
        <v>278</v>
      </c>
      <c r="S105" s="391" t="s">
        <v>278</v>
      </c>
      <c r="T105" s="391" t="s">
        <v>278</v>
      </c>
      <c r="U105" s="391" t="s">
        <v>278</v>
      </c>
      <c r="V105" s="391" t="s">
        <v>278</v>
      </c>
      <c r="W105" s="391" t="s">
        <v>278</v>
      </c>
    </row>
    <row r="106" spans="2:23" ht="11.25" customHeight="1">
      <c r="B106" s="394">
        <v>23</v>
      </c>
      <c r="C106" s="393" t="s">
        <v>361</v>
      </c>
      <c r="D106" s="392"/>
      <c r="E106" s="391">
        <v>1</v>
      </c>
      <c r="F106" s="391" t="s">
        <v>278</v>
      </c>
      <c r="G106" s="391" t="s">
        <v>278</v>
      </c>
      <c r="H106" s="391" t="s">
        <v>278</v>
      </c>
      <c r="I106" s="391" t="s">
        <v>278</v>
      </c>
      <c r="J106" s="391" t="s">
        <v>278</v>
      </c>
      <c r="K106" s="391" t="s">
        <v>278</v>
      </c>
      <c r="N106" s="394">
        <v>23</v>
      </c>
      <c r="O106" s="393" t="s">
        <v>361</v>
      </c>
      <c r="P106" s="392"/>
      <c r="Q106" s="391">
        <v>1</v>
      </c>
      <c r="R106" s="391" t="s">
        <v>278</v>
      </c>
      <c r="S106" s="391" t="s">
        <v>278</v>
      </c>
      <c r="T106" s="391" t="s">
        <v>278</v>
      </c>
      <c r="U106" s="391" t="s">
        <v>278</v>
      </c>
      <c r="V106" s="391" t="s">
        <v>278</v>
      </c>
      <c r="W106" s="391" t="s">
        <v>278</v>
      </c>
    </row>
    <row r="107" spans="2:23" ht="11.25" customHeight="1">
      <c r="B107" s="394">
        <v>24</v>
      </c>
      <c r="C107" s="393" t="s">
        <v>360</v>
      </c>
      <c r="D107" s="392"/>
      <c r="E107" s="391">
        <v>2</v>
      </c>
      <c r="F107" s="391" t="s">
        <v>278</v>
      </c>
      <c r="G107" s="391" t="s">
        <v>278</v>
      </c>
      <c r="H107" s="391" t="s">
        <v>278</v>
      </c>
      <c r="I107" s="391" t="s">
        <v>278</v>
      </c>
      <c r="J107" s="391" t="s">
        <v>278</v>
      </c>
      <c r="K107" s="391" t="s">
        <v>278</v>
      </c>
      <c r="N107" s="394">
        <v>24</v>
      </c>
      <c r="O107" s="393" t="s">
        <v>360</v>
      </c>
      <c r="P107" s="392"/>
      <c r="Q107" s="391">
        <v>2</v>
      </c>
      <c r="R107" s="391" t="s">
        <v>278</v>
      </c>
      <c r="S107" s="391" t="s">
        <v>278</v>
      </c>
      <c r="T107" s="391" t="s">
        <v>278</v>
      </c>
      <c r="U107" s="391" t="s">
        <v>278</v>
      </c>
      <c r="V107" s="391" t="s">
        <v>278</v>
      </c>
      <c r="W107" s="391" t="s">
        <v>278</v>
      </c>
    </row>
    <row r="108" spans="2:23" ht="11.25" customHeight="1">
      <c r="B108" s="394">
        <v>25</v>
      </c>
      <c r="C108" s="393" t="s">
        <v>359</v>
      </c>
      <c r="D108" s="392"/>
      <c r="E108" s="391">
        <v>40</v>
      </c>
      <c r="F108" s="391">
        <v>84</v>
      </c>
      <c r="G108" s="391">
        <v>54</v>
      </c>
      <c r="H108" s="391">
        <v>30</v>
      </c>
      <c r="I108" s="391">
        <v>40</v>
      </c>
      <c r="J108" s="391">
        <v>32716</v>
      </c>
      <c r="K108" s="391">
        <v>23286</v>
      </c>
      <c r="N108" s="394">
        <v>25</v>
      </c>
      <c r="O108" s="393" t="s">
        <v>359</v>
      </c>
      <c r="P108" s="392"/>
      <c r="Q108" s="391">
        <v>18</v>
      </c>
      <c r="R108" s="391">
        <v>41</v>
      </c>
      <c r="S108" s="391">
        <v>26</v>
      </c>
      <c r="T108" s="391">
        <v>15</v>
      </c>
      <c r="U108" s="391">
        <v>32</v>
      </c>
      <c r="V108" s="391">
        <v>24399</v>
      </c>
      <c r="W108" s="391">
        <v>16336</v>
      </c>
    </row>
    <row r="109" spans="2:23" ht="11.25" customHeight="1">
      <c r="B109" s="394">
        <v>26</v>
      </c>
      <c r="C109" s="393" t="s">
        <v>358</v>
      </c>
      <c r="D109" s="392"/>
      <c r="E109" s="391">
        <v>28</v>
      </c>
      <c r="F109" s="391">
        <v>59</v>
      </c>
      <c r="G109" s="391">
        <v>38</v>
      </c>
      <c r="H109" s="391">
        <v>21</v>
      </c>
      <c r="I109" s="391">
        <v>39</v>
      </c>
      <c r="J109" s="391">
        <v>41956</v>
      </c>
      <c r="K109" s="391">
        <v>27578</v>
      </c>
      <c r="N109" s="394">
        <v>26</v>
      </c>
      <c r="O109" s="393" t="s">
        <v>358</v>
      </c>
      <c r="P109" s="392"/>
      <c r="Q109" s="391">
        <v>11</v>
      </c>
      <c r="R109" s="391">
        <v>24</v>
      </c>
      <c r="S109" s="391">
        <v>15</v>
      </c>
      <c r="T109" s="391">
        <v>9</v>
      </c>
      <c r="U109" s="391">
        <v>18</v>
      </c>
      <c r="V109" s="391">
        <v>20168</v>
      </c>
      <c r="W109" s="391">
        <v>13042</v>
      </c>
    </row>
    <row r="110" spans="2:23" ht="6" customHeight="1">
      <c r="B110" s="396"/>
      <c r="C110" s="393"/>
      <c r="D110" s="392"/>
      <c r="E110" s="391"/>
      <c r="F110" s="391"/>
      <c r="G110" s="391"/>
      <c r="H110" s="391"/>
      <c r="I110" s="391"/>
      <c r="J110" s="391"/>
      <c r="K110" s="391"/>
      <c r="N110" s="396"/>
      <c r="O110" s="393"/>
      <c r="P110" s="392"/>
      <c r="Q110" s="391"/>
      <c r="R110" s="391"/>
      <c r="S110" s="391"/>
      <c r="T110" s="391"/>
      <c r="U110" s="391"/>
      <c r="V110" s="391"/>
      <c r="W110" s="391"/>
    </row>
    <row r="111" spans="2:23" ht="11.25" customHeight="1">
      <c r="B111" s="394">
        <v>27</v>
      </c>
      <c r="C111" s="393" t="s">
        <v>357</v>
      </c>
      <c r="D111" s="392"/>
      <c r="E111" s="391">
        <v>5</v>
      </c>
      <c r="F111" s="391">
        <v>9</v>
      </c>
      <c r="G111" s="391">
        <v>5</v>
      </c>
      <c r="H111" s="391">
        <v>4</v>
      </c>
      <c r="I111" s="391">
        <v>2</v>
      </c>
      <c r="J111" s="391">
        <v>2484</v>
      </c>
      <c r="K111" s="391">
        <v>1875</v>
      </c>
      <c r="N111" s="394">
        <v>27</v>
      </c>
      <c r="O111" s="393" t="s">
        <v>357</v>
      </c>
      <c r="P111" s="392"/>
      <c r="Q111" s="391">
        <v>5</v>
      </c>
      <c r="R111" s="391">
        <v>13</v>
      </c>
      <c r="S111" s="391">
        <v>6</v>
      </c>
      <c r="T111" s="391">
        <v>7</v>
      </c>
      <c r="U111" s="391">
        <v>8</v>
      </c>
      <c r="V111" s="391">
        <v>2704</v>
      </c>
      <c r="W111" s="391">
        <v>1639</v>
      </c>
    </row>
    <row r="112" spans="2:23" ht="11.25" customHeight="1">
      <c r="B112" s="394">
        <v>28</v>
      </c>
      <c r="C112" s="393" t="s">
        <v>453</v>
      </c>
      <c r="D112" s="392"/>
      <c r="E112" s="391" t="s">
        <v>451</v>
      </c>
      <c r="F112" s="391" t="s">
        <v>451</v>
      </c>
      <c r="G112" s="391" t="s">
        <v>451</v>
      </c>
      <c r="H112" s="391" t="s">
        <v>451</v>
      </c>
      <c r="I112" s="391" t="s">
        <v>451</v>
      </c>
      <c r="J112" s="391" t="s">
        <v>451</v>
      </c>
      <c r="K112" s="391" t="s">
        <v>451</v>
      </c>
      <c r="N112" s="394">
        <v>28</v>
      </c>
      <c r="O112" s="393" t="s">
        <v>453</v>
      </c>
      <c r="P112" s="392"/>
      <c r="Q112" s="391">
        <v>1</v>
      </c>
      <c r="R112" s="391" t="s">
        <v>278</v>
      </c>
      <c r="S112" s="391" t="s">
        <v>278</v>
      </c>
      <c r="T112" s="391" t="s">
        <v>278</v>
      </c>
      <c r="U112" s="391" t="s">
        <v>278</v>
      </c>
      <c r="V112" s="391" t="s">
        <v>278</v>
      </c>
      <c r="W112" s="391" t="s">
        <v>278</v>
      </c>
    </row>
    <row r="113" spans="2:24" ht="11.25" customHeight="1">
      <c r="B113" s="394">
        <v>29</v>
      </c>
      <c r="C113" s="393" t="s">
        <v>452</v>
      </c>
      <c r="D113" s="392"/>
      <c r="E113" s="391" t="s">
        <v>451</v>
      </c>
      <c r="F113" s="391" t="s">
        <v>451</v>
      </c>
      <c r="G113" s="391" t="s">
        <v>451</v>
      </c>
      <c r="H113" s="391" t="s">
        <v>451</v>
      </c>
      <c r="I113" s="391" t="s">
        <v>451</v>
      </c>
      <c r="J113" s="391" t="s">
        <v>451</v>
      </c>
      <c r="K113" s="391" t="s">
        <v>451</v>
      </c>
      <c r="N113" s="394">
        <v>29</v>
      </c>
      <c r="O113" s="393" t="s">
        <v>452</v>
      </c>
      <c r="P113" s="392"/>
      <c r="Q113" s="391">
        <v>1</v>
      </c>
      <c r="R113" s="391" t="s">
        <v>278</v>
      </c>
      <c r="S113" s="391" t="s">
        <v>278</v>
      </c>
      <c r="T113" s="391" t="s">
        <v>278</v>
      </c>
      <c r="U113" s="391" t="s">
        <v>278</v>
      </c>
      <c r="V113" s="391" t="s">
        <v>278</v>
      </c>
      <c r="W113" s="391" t="s">
        <v>278</v>
      </c>
    </row>
    <row r="114" spans="2:24" ht="11.25" customHeight="1">
      <c r="B114" s="394">
        <v>30</v>
      </c>
      <c r="C114" s="393" t="s">
        <v>354</v>
      </c>
      <c r="D114" s="392"/>
      <c r="E114" s="391">
        <v>7</v>
      </c>
      <c r="F114" s="391">
        <v>14</v>
      </c>
      <c r="G114" s="391">
        <v>9</v>
      </c>
      <c r="H114" s="391">
        <v>5</v>
      </c>
      <c r="I114" s="391">
        <v>7</v>
      </c>
      <c r="J114" s="391">
        <v>6637</v>
      </c>
      <c r="K114" s="391">
        <v>3527</v>
      </c>
      <c r="N114" s="394">
        <v>30</v>
      </c>
      <c r="O114" s="393" t="s">
        <v>354</v>
      </c>
      <c r="P114" s="392"/>
      <c r="Q114" s="391">
        <v>4</v>
      </c>
      <c r="R114" s="391">
        <v>8</v>
      </c>
      <c r="S114" s="391">
        <v>5</v>
      </c>
      <c r="T114" s="391">
        <v>3</v>
      </c>
      <c r="U114" s="391">
        <v>8</v>
      </c>
      <c r="V114" s="391">
        <v>3184</v>
      </c>
      <c r="W114" s="391">
        <v>2737</v>
      </c>
    </row>
    <row r="115" spans="2:24" ht="11.25" customHeight="1">
      <c r="B115" s="394">
        <v>31</v>
      </c>
      <c r="C115" s="393" t="s">
        <v>353</v>
      </c>
      <c r="D115" s="392"/>
      <c r="E115" s="391" t="s">
        <v>451</v>
      </c>
      <c r="F115" s="391" t="s">
        <v>451</v>
      </c>
      <c r="G115" s="391" t="s">
        <v>451</v>
      </c>
      <c r="H115" s="391" t="s">
        <v>451</v>
      </c>
      <c r="I115" s="391" t="s">
        <v>451</v>
      </c>
      <c r="J115" s="391" t="s">
        <v>451</v>
      </c>
      <c r="K115" s="391" t="s">
        <v>451</v>
      </c>
      <c r="N115" s="394">
        <v>31</v>
      </c>
      <c r="O115" s="393" t="s">
        <v>353</v>
      </c>
      <c r="P115" s="392"/>
      <c r="Q115" s="391">
        <v>1</v>
      </c>
      <c r="R115" s="391" t="s">
        <v>278</v>
      </c>
      <c r="S115" s="391" t="s">
        <v>278</v>
      </c>
      <c r="T115" s="391" t="s">
        <v>278</v>
      </c>
      <c r="U115" s="391" t="s">
        <v>278</v>
      </c>
      <c r="V115" s="391" t="s">
        <v>278</v>
      </c>
      <c r="W115" s="391" t="s">
        <v>278</v>
      </c>
    </row>
    <row r="116" spans="2:24">
      <c r="B116" s="394">
        <v>32</v>
      </c>
      <c r="C116" s="393" t="s">
        <v>352</v>
      </c>
      <c r="D116" s="392"/>
      <c r="E116" s="391">
        <v>25</v>
      </c>
      <c r="F116" s="391">
        <v>54</v>
      </c>
      <c r="G116" s="391">
        <v>33</v>
      </c>
      <c r="H116" s="391">
        <v>21</v>
      </c>
      <c r="I116" s="391">
        <v>38</v>
      </c>
      <c r="J116" s="391">
        <v>41139</v>
      </c>
      <c r="K116" s="391">
        <v>21637</v>
      </c>
      <c r="N116" s="394">
        <v>32</v>
      </c>
      <c r="O116" s="393" t="s">
        <v>352</v>
      </c>
      <c r="P116" s="392"/>
      <c r="Q116" s="391">
        <v>27</v>
      </c>
      <c r="R116" s="391">
        <v>50</v>
      </c>
      <c r="S116" s="391">
        <v>34</v>
      </c>
      <c r="T116" s="391">
        <v>16</v>
      </c>
      <c r="U116" s="391">
        <v>23</v>
      </c>
      <c r="V116" s="391">
        <v>22130</v>
      </c>
      <c r="W116" s="391">
        <v>14979</v>
      </c>
    </row>
    <row r="117" spans="2:24">
      <c r="B117" s="394"/>
      <c r="C117" s="393"/>
      <c r="D117" s="392"/>
      <c r="E117" s="399"/>
      <c r="F117" s="399"/>
      <c r="G117" s="399"/>
      <c r="H117" s="399"/>
      <c r="I117" s="399"/>
      <c r="J117" s="399"/>
      <c r="K117" s="399"/>
      <c r="N117" s="394"/>
      <c r="O117" s="393"/>
      <c r="P117" s="392"/>
      <c r="Q117" s="399"/>
      <c r="R117" s="399"/>
      <c r="S117" s="399"/>
      <c r="T117" s="399"/>
      <c r="U117" s="399"/>
      <c r="V117" s="399"/>
      <c r="W117" s="399"/>
    </row>
    <row r="118" spans="2:24">
      <c r="B118" s="385"/>
      <c r="C118" s="393"/>
      <c r="D118" s="392"/>
      <c r="E118" s="399"/>
      <c r="F118" s="399"/>
      <c r="G118" s="399"/>
      <c r="H118" s="399"/>
      <c r="I118" s="399"/>
      <c r="J118" s="399"/>
      <c r="K118" s="399"/>
      <c r="N118" s="385"/>
      <c r="O118" s="393"/>
      <c r="P118" s="392"/>
      <c r="Q118" s="399"/>
      <c r="R118" s="399"/>
      <c r="S118" s="399"/>
      <c r="T118" s="399"/>
      <c r="U118" s="399"/>
      <c r="V118" s="399"/>
      <c r="W118" s="399"/>
    </row>
    <row r="119" spans="2:24" ht="11.25" customHeight="1">
      <c r="B119" s="385"/>
      <c r="C119" s="385"/>
      <c r="D119" s="404"/>
      <c r="E119" s="407" t="s">
        <v>474</v>
      </c>
      <c r="F119" s="406"/>
      <c r="G119" s="406"/>
      <c r="H119" s="406"/>
      <c r="I119" s="406"/>
      <c r="J119" s="406"/>
      <c r="K119" s="405"/>
      <c r="L119" s="405"/>
      <c r="N119" s="385"/>
      <c r="O119" s="385"/>
      <c r="P119" s="404"/>
      <c r="Q119" s="407" t="s">
        <v>473</v>
      </c>
      <c r="R119" s="406"/>
      <c r="S119" s="406"/>
      <c r="T119" s="406"/>
      <c r="U119" s="406"/>
      <c r="V119" s="406"/>
      <c r="W119" s="405"/>
      <c r="X119" s="405"/>
    </row>
    <row r="120" spans="2:24" ht="6" customHeight="1">
      <c r="B120" s="385"/>
      <c r="C120" s="385"/>
      <c r="D120" s="404"/>
      <c r="E120" s="403"/>
      <c r="F120" s="403"/>
      <c r="G120" s="403"/>
      <c r="H120" s="403"/>
      <c r="I120" s="403"/>
      <c r="J120" s="403"/>
      <c r="N120" s="385"/>
      <c r="O120" s="385"/>
      <c r="P120" s="404"/>
      <c r="Q120" s="403"/>
      <c r="R120" s="403"/>
      <c r="S120" s="403"/>
      <c r="T120" s="403"/>
      <c r="U120" s="403"/>
      <c r="V120" s="403"/>
    </row>
    <row r="121" spans="2:24" ht="11.25" customHeight="1">
      <c r="B121" s="402" t="s">
        <v>380</v>
      </c>
      <c r="C121" s="401" t="s">
        <v>379</v>
      </c>
      <c r="D121" s="400"/>
      <c r="E121" s="399">
        <v>206</v>
      </c>
      <c r="F121" s="399">
        <v>427</v>
      </c>
      <c r="G121" s="399">
        <v>271</v>
      </c>
      <c r="H121" s="399">
        <v>156</v>
      </c>
      <c r="I121" s="399">
        <v>247</v>
      </c>
      <c r="J121" s="399">
        <v>247754</v>
      </c>
      <c r="K121" s="399">
        <v>148014</v>
      </c>
      <c r="N121" s="402" t="s">
        <v>380</v>
      </c>
      <c r="O121" s="401" t="s">
        <v>379</v>
      </c>
      <c r="P121" s="400"/>
      <c r="Q121" s="399">
        <v>226</v>
      </c>
      <c r="R121" s="399">
        <v>468</v>
      </c>
      <c r="S121" s="399">
        <v>284</v>
      </c>
      <c r="T121" s="399">
        <v>184</v>
      </c>
      <c r="U121" s="399">
        <v>251</v>
      </c>
      <c r="V121" s="399">
        <v>310557</v>
      </c>
      <c r="W121" s="399">
        <v>204097</v>
      </c>
    </row>
    <row r="122" spans="2:24">
      <c r="B122" s="385"/>
      <c r="D122" s="395"/>
      <c r="E122" s="391"/>
      <c r="F122" s="391"/>
      <c r="G122" s="391"/>
      <c r="H122" s="391"/>
      <c r="I122" s="391"/>
      <c r="J122" s="391"/>
      <c r="K122" s="391"/>
      <c r="N122" s="385"/>
      <c r="P122" s="395"/>
      <c r="Q122" s="391"/>
      <c r="R122" s="391"/>
      <c r="S122" s="391"/>
      <c r="T122" s="391"/>
      <c r="U122" s="391"/>
      <c r="V122" s="391"/>
      <c r="W122" s="391"/>
    </row>
    <row r="123" spans="2:24" ht="11.25" customHeight="1">
      <c r="B123" s="394">
        <v>9</v>
      </c>
      <c r="C123" s="393" t="s">
        <v>377</v>
      </c>
      <c r="D123" s="392"/>
      <c r="E123" s="391">
        <v>7</v>
      </c>
      <c r="F123" s="391">
        <v>15</v>
      </c>
      <c r="G123" s="391">
        <v>8</v>
      </c>
      <c r="H123" s="391">
        <v>7</v>
      </c>
      <c r="I123" s="391">
        <v>6</v>
      </c>
      <c r="J123" s="391">
        <v>5834</v>
      </c>
      <c r="K123" s="391">
        <v>3700</v>
      </c>
      <c r="N123" s="394">
        <v>9</v>
      </c>
      <c r="O123" s="393" t="s">
        <v>377</v>
      </c>
      <c r="P123" s="392"/>
      <c r="Q123" s="391">
        <v>10</v>
      </c>
      <c r="R123" s="391">
        <v>20</v>
      </c>
      <c r="S123" s="391">
        <v>10</v>
      </c>
      <c r="T123" s="391">
        <v>10</v>
      </c>
      <c r="U123" s="391">
        <v>7</v>
      </c>
      <c r="V123" s="391">
        <v>6964</v>
      </c>
      <c r="W123" s="391">
        <v>4575</v>
      </c>
    </row>
    <row r="124" spans="2:24" ht="11.25" customHeight="1">
      <c r="B124" s="394">
        <v>10</v>
      </c>
      <c r="C124" s="393" t="s">
        <v>375</v>
      </c>
      <c r="D124" s="392"/>
      <c r="E124" s="391">
        <v>1</v>
      </c>
      <c r="F124" s="391" t="s">
        <v>278</v>
      </c>
      <c r="G124" s="391" t="s">
        <v>278</v>
      </c>
      <c r="H124" s="391" t="s">
        <v>278</v>
      </c>
      <c r="I124" s="391" t="s">
        <v>278</v>
      </c>
      <c r="J124" s="391" t="s">
        <v>278</v>
      </c>
      <c r="K124" s="391" t="s">
        <v>278</v>
      </c>
      <c r="N124" s="394">
        <v>10</v>
      </c>
      <c r="O124" s="393" t="s">
        <v>375</v>
      </c>
      <c r="P124" s="392"/>
      <c r="Q124" s="391" t="s">
        <v>451</v>
      </c>
      <c r="R124" s="391" t="s">
        <v>451</v>
      </c>
      <c r="S124" s="391" t="s">
        <v>451</v>
      </c>
      <c r="T124" s="391" t="s">
        <v>451</v>
      </c>
      <c r="U124" s="391" t="s">
        <v>451</v>
      </c>
      <c r="V124" s="391" t="s">
        <v>451</v>
      </c>
      <c r="W124" s="391" t="s">
        <v>451</v>
      </c>
    </row>
    <row r="125" spans="2:24" ht="11.25" customHeight="1">
      <c r="B125" s="394">
        <v>11</v>
      </c>
      <c r="C125" s="393" t="s">
        <v>374</v>
      </c>
      <c r="D125" s="392"/>
      <c r="E125" s="391">
        <v>3</v>
      </c>
      <c r="F125" s="391">
        <v>5</v>
      </c>
      <c r="G125" s="391">
        <v>2</v>
      </c>
      <c r="H125" s="391">
        <v>3</v>
      </c>
      <c r="I125" s="391">
        <v>1</v>
      </c>
      <c r="J125" s="391">
        <v>1688</v>
      </c>
      <c r="K125" s="391">
        <v>968</v>
      </c>
      <c r="N125" s="394">
        <v>11</v>
      </c>
      <c r="O125" s="393" t="s">
        <v>374</v>
      </c>
      <c r="P125" s="392"/>
      <c r="Q125" s="391">
        <v>4</v>
      </c>
      <c r="R125" s="391">
        <v>7</v>
      </c>
      <c r="S125" s="391">
        <v>4</v>
      </c>
      <c r="T125" s="391">
        <v>3</v>
      </c>
      <c r="U125" s="391">
        <v>3</v>
      </c>
      <c r="V125" s="391">
        <v>1687</v>
      </c>
      <c r="W125" s="391">
        <v>724</v>
      </c>
    </row>
    <row r="126" spans="2:24" ht="11.25" customHeight="1">
      <c r="B126" s="394">
        <v>12</v>
      </c>
      <c r="C126" s="398" t="s">
        <v>373</v>
      </c>
      <c r="D126" s="397"/>
      <c r="E126" s="391">
        <v>17</v>
      </c>
      <c r="F126" s="391">
        <v>35</v>
      </c>
      <c r="G126" s="391">
        <v>19</v>
      </c>
      <c r="H126" s="391">
        <v>16</v>
      </c>
      <c r="I126" s="391">
        <v>20</v>
      </c>
      <c r="J126" s="391">
        <v>27614</v>
      </c>
      <c r="K126" s="391">
        <v>15614</v>
      </c>
      <c r="N126" s="394">
        <v>12</v>
      </c>
      <c r="O126" s="398" t="s">
        <v>373</v>
      </c>
      <c r="P126" s="397"/>
      <c r="Q126" s="391">
        <v>20</v>
      </c>
      <c r="R126" s="391">
        <v>40</v>
      </c>
      <c r="S126" s="391">
        <v>21</v>
      </c>
      <c r="T126" s="391">
        <v>19</v>
      </c>
      <c r="U126" s="391">
        <v>12</v>
      </c>
      <c r="V126" s="391">
        <v>18044</v>
      </c>
      <c r="W126" s="391">
        <v>11020</v>
      </c>
    </row>
    <row r="127" spans="2:24" ht="11.25" customHeight="1">
      <c r="B127" s="394">
        <v>13</v>
      </c>
      <c r="C127" s="393" t="s">
        <v>372</v>
      </c>
      <c r="D127" s="392"/>
      <c r="E127" s="391">
        <v>8</v>
      </c>
      <c r="F127" s="391">
        <v>15</v>
      </c>
      <c r="G127" s="391">
        <v>9</v>
      </c>
      <c r="H127" s="391">
        <v>6</v>
      </c>
      <c r="I127" s="391">
        <v>5</v>
      </c>
      <c r="J127" s="391">
        <v>7105</v>
      </c>
      <c r="K127" s="391">
        <v>3589</v>
      </c>
      <c r="N127" s="394">
        <v>13</v>
      </c>
      <c r="O127" s="393" t="s">
        <v>372</v>
      </c>
      <c r="P127" s="392"/>
      <c r="Q127" s="391">
        <v>2</v>
      </c>
      <c r="R127" s="391" t="s">
        <v>278</v>
      </c>
      <c r="S127" s="391" t="s">
        <v>278</v>
      </c>
      <c r="T127" s="391" t="s">
        <v>278</v>
      </c>
      <c r="U127" s="391" t="s">
        <v>278</v>
      </c>
      <c r="V127" s="391" t="s">
        <v>278</v>
      </c>
      <c r="W127" s="391" t="s">
        <v>278</v>
      </c>
    </row>
    <row r="128" spans="2:24" ht="11.25" customHeight="1">
      <c r="B128" s="394">
        <v>14</v>
      </c>
      <c r="C128" s="393" t="s">
        <v>371</v>
      </c>
      <c r="D128" s="392"/>
      <c r="E128" s="391">
        <v>39</v>
      </c>
      <c r="F128" s="391">
        <v>78</v>
      </c>
      <c r="G128" s="391">
        <v>49</v>
      </c>
      <c r="H128" s="391">
        <v>29</v>
      </c>
      <c r="I128" s="391">
        <v>44</v>
      </c>
      <c r="J128" s="391">
        <v>41864</v>
      </c>
      <c r="K128" s="391">
        <v>25531</v>
      </c>
      <c r="N128" s="394">
        <v>14</v>
      </c>
      <c r="O128" s="393" t="s">
        <v>371</v>
      </c>
      <c r="P128" s="392"/>
      <c r="Q128" s="391">
        <v>14</v>
      </c>
      <c r="R128" s="391">
        <v>30</v>
      </c>
      <c r="S128" s="391">
        <v>18</v>
      </c>
      <c r="T128" s="391">
        <v>12</v>
      </c>
      <c r="U128" s="391">
        <v>14</v>
      </c>
      <c r="V128" s="391">
        <v>16130</v>
      </c>
      <c r="W128" s="391">
        <v>7591</v>
      </c>
    </row>
    <row r="129" spans="2:23" ht="6" customHeight="1">
      <c r="B129" s="396"/>
      <c r="C129" s="393"/>
      <c r="D129" s="392"/>
      <c r="E129" s="391"/>
      <c r="F129" s="391"/>
      <c r="G129" s="391"/>
      <c r="H129" s="391"/>
      <c r="I129" s="391"/>
      <c r="J129" s="391"/>
      <c r="K129" s="391"/>
      <c r="N129" s="396"/>
      <c r="O129" s="393"/>
      <c r="P129" s="392"/>
      <c r="Q129" s="391"/>
      <c r="R129" s="391"/>
      <c r="S129" s="391"/>
      <c r="T129" s="391"/>
      <c r="U129" s="391"/>
      <c r="V129" s="391"/>
      <c r="W129" s="391"/>
    </row>
    <row r="130" spans="2:23" ht="11.25" customHeight="1">
      <c r="B130" s="394">
        <v>15</v>
      </c>
      <c r="C130" s="393" t="s">
        <v>370</v>
      </c>
      <c r="D130" s="392"/>
      <c r="E130" s="391">
        <v>7</v>
      </c>
      <c r="F130" s="391">
        <v>14</v>
      </c>
      <c r="G130" s="391">
        <v>7</v>
      </c>
      <c r="H130" s="391">
        <v>7</v>
      </c>
      <c r="I130" s="391">
        <v>9</v>
      </c>
      <c r="J130" s="391">
        <v>8581</v>
      </c>
      <c r="K130" s="391">
        <v>4602</v>
      </c>
      <c r="N130" s="394">
        <v>15</v>
      </c>
      <c r="O130" s="393" t="s">
        <v>370</v>
      </c>
      <c r="P130" s="392"/>
      <c r="Q130" s="391">
        <v>6</v>
      </c>
      <c r="R130" s="391">
        <v>12</v>
      </c>
      <c r="S130" s="391">
        <v>7</v>
      </c>
      <c r="T130" s="391">
        <v>5</v>
      </c>
      <c r="U130" s="391">
        <v>3</v>
      </c>
      <c r="V130" s="391">
        <v>3302</v>
      </c>
      <c r="W130" s="391">
        <v>1954</v>
      </c>
    </row>
    <row r="131" spans="2:23" ht="11.25" customHeight="1">
      <c r="B131" s="394">
        <v>16</v>
      </c>
      <c r="C131" s="393" t="s">
        <v>369</v>
      </c>
      <c r="D131" s="392"/>
      <c r="E131" s="391">
        <v>24</v>
      </c>
      <c r="F131" s="391">
        <v>49</v>
      </c>
      <c r="G131" s="391">
        <v>32</v>
      </c>
      <c r="H131" s="391">
        <v>17</v>
      </c>
      <c r="I131" s="391">
        <v>31</v>
      </c>
      <c r="J131" s="391">
        <v>27499</v>
      </c>
      <c r="K131" s="391">
        <v>16556</v>
      </c>
      <c r="N131" s="394">
        <v>16</v>
      </c>
      <c r="O131" s="393" t="s">
        <v>369</v>
      </c>
      <c r="P131" s="392"/>
      <c r="Q131" s="391">
        <v>33</v>
      </c>
      <c r="R131" s="391">
        <v>68</v>
      </c>
      <c r="S131" s="391">
        <v>40</v>
      </c>
      <c r="T131" s="391">
        <v>28</v>
      </c>
      <c r="U131" s="391">
        <v>38</v>
      </c>
      <c r="V131" s="391">
        <v>41409</v>
      </c>
      <c r="W131" s="391">
        <v>25095</v>
      </c>
    </row>
    <row r="132" spans="2:23" ht="11.25" customHeight="1">
      <c r="B132" s="394">
        <v>17</v>
      </c>
      <c r="C132" s="393" t="s">
        <v>368</v>
      </c>
      <c r="D132" s="392"/>
      <c r="E132" s="391">
        <v>2</v>
      </c>
      <c r="F132" s="391" t="s">
        <v>278</v>
      </c>
      <c r="G132" s="391" t="s">
        <v>278</v>
      </c>
      <c r="H132" s="391" t="s">
        <v>278</v>
      </c>
      <c r="I132" s="391" t="s">
        <v>278</v>
      </c>
      <c r="J132" s="391" t="s">
        <v>278</v>
      </c>
      <c r="K132" s="391" t="s">
        <v>278</v>
      </c>
      <c r="N132" s="394">
        <v>17</v>
      </c>
      <c r="O132" s="393" t="s">
        <v>368</v>
      </c>
      <c r="P132" s="392"/>
      <c r="Q132" s="391" t="s">
        <v>451</v>
      </c>
      <c r="R132" s="391" t="s">
        <v>451</v>
      </c>
      <c r="S132" s="391" t="s">
        <v>451</v>
      </c>
      <c r="T132" s="391" t="s">
        <v>451</v>
      </c>
      <c r="U132" s="391" t="s">
        <v>451</v>
      </c>
      <c r="V132" s="391" t="s">
        <v>451</v>
      </c>
      <c r="W132" s="391" t="s">
        <v>451</v>
      </c>
    </row>
    <row r="133" spans="2:23" ht="11.25" customHeight="1">
      <c r="B133" s="394">
        <v>18</v>
      </c>
      <c r="C133" s="393" t="s">
        <v>367</v>
      </c>
      <c r="D133" s="392"/>
      <c r="E133" s="391" t="s">
        <v>451</v>
      </c>
      <c r="F133" s="391" t="s">
        <v>451</v>
      </c>
      <c r="G133" s="391" t="s">
        <v>451</v>
      </c>
      <c r="H133" s="391" t="s">
        <v>451</v>
      </c>
      <c r="I133" s="391" t="s">
        <v>451</v>
      </c>
      <c r="J133" s="391" t="s">
        <v>451</v>
      </c>
      <c r="K133" s="391" t="s">
        <v>451</v>
      </c>
      <c r="N133" s="394">
        <v>18</v>
      </c>
      <c r="O133" s="393" t="s">
        <v>367</v>
      </c>
      <c r="P133" s="392"/>
      <c r="Q133" s="391" t="s">
        <v>451</v>
      </c>
      <c r="R133" s="391" t="s">
        <v>451</v>
      </c>
      <c r="S133" s="391" t="s">
        <v>451</v>
      </c>
      <c r="T133" s="391" t="s">
        <v>451</v>
      </c>
      <c r="U133" s="391" t="s">
        <v>451</v>
      </c>
      <c r="V133" s="391" t="s">
        <v>451</v>
      </c>
      <c r="W133" s="391" t="s">
        <v>451</v>
      </c>
    </row>
    <row r="134" spans="2:23" ht="11.25" customHeight="1">
      <c r="B134" s="394">
        <v>19</v>
      </c>
      <c r="C134" s="393" t="s">
        <v>366</v>
      </c>
      <c r="D134" s="392"/>
      <c r="E134" s="391">
        <v>6</v>
      </c>
      <c r="F134" s="391">
        <v>11</v>
      </c>
      <c r="G134" s="391">
        <v>8</v>
      </c>
      <c r="H134" s="391">
        <v>3</v>
      </c>
      <c r="I134" s="391">
        <v>7</v>
      </c>
      <c r="J134" s="391">
        <v>5151</v>
      </c>
      <c r="K134" s="391">
        <v>3652</v>
      </c>
      <c r="N134" s="394">
        <v>19</v>
      </c>
      <c r="O134" s="393" t="s">
        <v>366</v>
      </c>
      <c r="P134" s="392"/>
      <c r="Q134" s="391">
        <v>15</v>
      </c>
      <c r="R134" s="391">
        <v>34</v>
      </c>
      <c r="S134" s="391">
        <v>17</v>
      </c>
      <c r="T134" s="391">
        <v>17</v>
      </c>
      <c r="U134" s="391">
        <v>19</v>
      </c>
      <c r="V134" s="391">
        <v>14240</v>
      </c>
      <c r="W134" s="391">
        <v>10777</v>
      </c>
    </row>
    <row r="135" spans="2:23" ht="11.25" customHeight="1">
      <c r="B135" s="394">
        <v>20</v>
      </c>
      <c r="C135" s="393" t="s">
        <v>365</v>
      </c>
      <c r="D135" s="392"/>
      <c r="E135" s="391" t="s">
        <v>451</v>
      </c>
      <c r="F135" s="391" t="s">
        <v>451</v>
      </c>
      <c r="G135" s="391" t="s">
        <v>451</v>
      </c>
      <c r="H135" s="391" t="s">
        <v>451</v>
      </c>
      <c r="I135" s="391" t="s">
        <v>451</v>
      </c>
      <c r="J135" s="391" t="s">
        <v>451</v>
      </c>
      <c r="K135" s="391" t="s">
        <v>451</v>
      </c>
      <c r="N135" s="394">
        <v>20</v>
      </c>
      <c r="O135" s="393" t="s">
        <v>365</v>
      </c>
      <c r="P135" s="392"/>
      <c r="Q135" s="391">
        <v>2</v>
      </c>
      <c r="R135" s="391" t="s">
        <v>278</v>
      </c>
      <c r="S135" s="391" t="s">
        <v>278</v>
      </c>
      <c r="T135" s="391" t="s">
        <v>278</v>
      </c>
      <c r="U135" s="391" t="s">
        <v>278</v>
      </c>
      <c r="V135" s="391" t="s">
        <v>278</v>
      </c>
      <c r="W135" s="391" t="s">
        <v>278</v>
      </c>
    </row>
    <row r="136" spans="2:23" ht="6" customHeight="1">
      <c r="B136" s="396"/>
      <c r="C136" s="393"/>
      <c r="D136" s="392"/>
      <c r="E136" s="391"/>
      <c r="F136" s="391"/>
      <c r="G136" s="391"/>
      <c r="H136" s="391"/>
      <c r="I136" s="391"/>
      <c r="J136" s="391"/>
      <c r="K136" s="391"/>
      <c r="N136" s="396"/>
      <c r="O136" s="393"/>
      <c r="P136" s="392"/>
      <c r="Q136" s="391"/>
      <c r="R136" s="391"/>
      <c r="S136" s="391"/>
      <c r="T136" s="391"/>
      <c r="U136" s="391"/>
      <c r="V136" s="391"/>
      <c r="W136" s="391"/>
    </row>
    <row r="137" spans="2:23" ht="11.25" customHeight="1">
      <c r="B137" s="394">
        <v>21</v>
      </c>
      <c r="C137" s="393" t="s">
        <v>364</v>
      </c>
      <c r="D137" s="392"/>
      <c r="E137" s="391">
        <v>2</v>
      </c>
      <c r="F137" s="391" t="s">
        <v>278</v>
      </c>
      <c r="G137" s="391" t="s">
        <v>278</v>
      </c>
      <c r="H137" s="391" t="s">
        <v>278</v>
      </c>
      <c r="I137" s="391" t="s">
        <v>278</v>
      </c>
      <c r="J137" s="391" t="s">
        <v>278</v>
      </c>
      <c r="K137" s="391" t="s">
        <v>278</v>
      </c>
      <c r="N137" s="394">
        <v>21</v>
      </c>
      <c r="O137" s="393" t="s">
        <v>364</v>
      </c>
      <c r="P137" s="392"/>
      <c r="Q137" s="391" t="s">
        <v>451</v>
      </c>
      <c r="R137" s="391" t="s">
        <v>451</v>
      </c>
      <c r="S137" s="391" t="s">
        <v>451</v>
      </c>
      <c r="T137" s="391" t="s">
        <v>451</v>
      </c>
      <c r="U137" s="391" t="s">
        <v>451</v>
      </c>
      <c r="V137" s="391" t="s">
        <v>451</v>
      </c>
      <c r="W137" s="391" t="s">
        <v>451</v>
      </c>
    </row>
    <row r="138" spans="2:23" ht="11.25" customHeight="1">
      <c r="B138" s="394">
        <v>22</v>
      </c>
      <c r="C138" s="393" t="s">
        <v>362</v>
      </c>
      <c r="D138" s="392"/>
      <c r="E138" s="391">
        <v>1</v>
      </c>
      <c r="F138" s="391" t="s">
        <v>278</v>
      </c>
      <c r="G138" s="391" t="s">
        <v>278</v>
      </c>
      <c r="H138" s="391" t="s">
        <v>278</v>
      </c>
      <c r="I138" s="391" t="s">
        <v>278</v>
      </c>
      <c r="J138" s="391" t="s">
        <v>278</v>
      </c>
      <c r="K138" s="391" t="s">
        <v>278</v>
      </c>
      <c r="N138" s="394">
        <v>22</v>
      </c>
      <c r="O138" s="393" t="s">
        <v>362</v>
      </c>
      <c r="P138" s="392"/>
      <c r="Q138" s="391">
        <v>1</v>
      </c>
      <c r="R138" s="391" t="s">
        <v>278</v>
      </c>
      <c r="S138" s="391" t="s">
        <v>278</v>
      </c>
      <c r="T138" s="391" t="s">
        <v>278</v>
      </c>
      <c r="U138" s="391" t="s">
        <v>278</v>
      </c>
      <c r="V138" s="391" t="s">
        <v>278</v>
      </c>
      <c r="W138" s="391" t="s">
        <v>278</v>
      </c>
    </row>
    <row r="139" spans="2:23" ht="11.25" customHeight="1">
      <c r="B139" s="394">
        <v>23</v>
      </c>
      <c r="C139" s="393" t="s">
        <v>361</v>
      </c>
      <c r="D139" s="392"/>
      <c r="E139" s="391" t="s">
        <v>451</v>
      </c>
      <c r="F139" s="391" t="s">
        <v>451</v>
      </c>
      <c r="G139" s="391" t="s">
        <v>451</v>
      </c>
      <c r="H139" s="391" t="s">
        <v>451</v>
      </c>
      <c r="I139" s="391" t="s">
        <v>451</v>
      </c>
      <c r="J139" s="391" t="s">
        <v>451</v>
      </c>
      <c r="K139" s="391" t="s">
        <v>451</v>
      </c>
      <c r="N139" s="394">
        <v>23</v>
      </c>
      <c r="O139" s="393" t="s">
        <v>361</v>
      </c>
      <c r="P139" s="392"/>
      <c r="Q139" s="391" t="s">
        <v>451</v>
      </c>
      <c r="R139" s="391" t="s">
        <v>451</v>
      </c>
      <c r="S139" s="391" t="s">
        <v>451</v>
      </c>
      <c r="T139" s="391" t="s">
        <v>451</v>
      </c>
      <c r="U139" s="391" t="s">
        <v>451</v>
      </c>
      <c r="V139" s="391" t="s">
        <v>451</v>
      </c>
      <c r="W139" s="391" t="s">
        <v>451</v>
      </c>
    </row>
    <row r="140" spans="2:23" ht="11.25" customHeight="1">
      <c r="B140" s="394">
        <v>24</v>
      </c>
      <c r="C140" s="393" t="s">
        <v>360</v>
      </c>
      <c r="D140" s="392"/>
      <c r="E140" s="391" t="s">
        <v>451</v>
      </c>
      <c r="F140" s="391" t="s">
        <v>451</v>
      </c>
      <c r="G140" s="391" t="s">
        <v>451</v>
      </c>
      <c r="H140" s="391" t="s">
        <v>451</v>
      </c>
      <c r="I140" s="391" t="s">
        <v>451</v>
      </c>
      <c r="J140" s="391" t="s">
        <v>451</v>
      </c>
      <c r="K140" s="391" t="s">
        <v>451</v>
      </c>
      <c r="N140" s="394">
        <v>24</v>
      </c>
      <c r="O140" s="393" t="s">
        <v>360</v>
      </c>
      <c r="P140" s="392"/>
      <c r="Q140" s="391" t="s">
        <v>451</v>
      </c>
      <c r="R140" s="391" t="s">
        <v>451</v>
      </c>
      <c r="S140" s="391" t="s">
        <v>451</v>
      </c>
      <c r="T140" s="391" t="s">
        <v>451</v>
      </c>
      <c r="U140" s="391" t="s">
        <v>451</v>
      </c>
      <c r="V140" s="391" t="s">
        <v>451</v>
      </c>
      <c r="W140" s="391" t="s">
        <v>451</v>
      </c>
    </row>
    <row r="141" spans="2:23" ht="11.25" customHeight="1">
      <c r="B141" s="394">
        <v>25</v>
      </c>
      <c r="C141" s="393" t="s">
        <v>359</v>
      </c>
      <c r="D141" s="392"/>
      <c r="E141" s="391">
        <v>30</v>
      </c>
      <c r="F141" s="391">
        <v>61</v>
      </c>
      <c r="G141" s="391">
        <v>45</v>
      </c>
      <c r="H141" s="391">
        <v>16</v>
      </c>
      <c r="I141" s="391">
        <v>31</v>
      </c>
      <c r="J141" s="391">
        <v>24936</v>
      </c>
      <c r="K141" s="391">
        <v>17226</v>
      </c>
      <c r="N141" s="394">
        <v>25</v>
      </c>
      <c r="O141" s="393" t="s">
        <v>359</v>
      </c>
      <c r="P141" s="392"/>
      <c r="Q141" s="391">
        <v>41</v>
      </c>
      <c r="R141" s="391">
        <v>92</v>
      </c>
      <c r="S141" s="391">
        <v>58</v>
      </c>
      <c r="T141" s="391">
        <v>34</v>
      </c>
      <c r="U141" s="391">
        <v>57</v>
      </c>
      <c r="V141" s="391">
        <v>42042</v>
      </c>
      <c r="W141" s="391">
        <v>30464</v>
      </c>
    </row>
    <row r="142" spans="2:23" ht="11.25" customHeight="1">
      <c r="B142" s="394">
        <v>26</v>
      </c>
      <c r="C142" s="393" t="s">
        <v>358</v>
      </c>
      <c r="D142" s="392"/>
      <c r="E142" s="391">
        <v>8</v>
      </c>
      <c r="F142" s="391">
        <v>18</v>
      </c>
      <c r="G142" s="391">
        <v>13</v>
      </c>
      <c r="H142" s="391">
        <v>5</v>
      </c>
      <c r="I142" s="391">
        <v>14</v>
      </c>
      <c r="J142" s="391">
        <v>16623</v>
      </c>
      <c r="K142" s="391">
        <v>10463</v>
      </c>
      <c r="N142" s="394">
        <v>26</v>
      </c>
      <c r="O142" s="393" t="s">
        <v>358</v>
      </c>
      <c r="P142" s="392"/>
      <c r="Q142" s="391">
        <v>35</v>
      </c>
      <c r="R142" s="391">
        <v>74</v>
      </c>
      <c r="S142" s="391">
        <v>47</v>
      </c>
      <c r="T142" s="391">
        <v>27</v>
      </c>
      <c r="U142" s="391">
        <v>48</v>
      </c>
      <c r="V142" s="391">
        <v>124325</v>
      </c>
      <c r="W142" s="391">
        <v>83891</v>
      </c>
    </row>
    <row r="143" spans="2:23" ht="6" customHeight="1">
      <c r="B143" s="396"/>
      <c r="C143" s="393"/>
      <c r="D143" s="392"/>
      <c r="E143" s="391"/>
      <c r="F143" s="391"/>
      <c r="G143" s="391"/>
      <c r="H143" s="391"/>
      <c r="I143" s="391"/>
      <c r="J143" s="391"/>
      <c r="K143" s="391"/>
      <c r="N143" s="396"/>
      <c r="O143" s="393"/>
      <c r="P143" s="392"/>
      <c r="Q143" s="391"/>
      <c r="R143" s="391"/>
      <c r="S143" s="391"/>
      <c r="T143" s="391"/>
      <c r="U143" s="391"/>
      <c r="V143" s="391"/>
      <c r="W143" s="391"/>
    </row>
    <row r="144" spans="2:23" ht="11.25" customHeight="1">
      <c r="B144" s="394">
        <v>27</v>
      </c>
      <c r="C144" s="393" t="s">
        <v>357</v>
      </c>
      <c r="D144" s="392"/>
      <c r="E144" s="391">
        <v>2</v>
      </c>
      <c r="F144" s="391" t="s">
        <v>278</v>
      </c>
      <c r="G144" s="391" t="s">
        <v>278</v>
      </c>
      <c r="H144" s="391" t="s">
        <v>278</v>
      </c>
      <c r="I144" s="391" t="s">
        <v>278</v>
      </c>
      <c r="J144" s="391" t="s">
        <v>278</v>
      </c>
      <c r="K144" s="391" t="s">
        <v>278</v>
      </c>
      <c r="N144" s="394">
        <v>27</v>
      </c>
      <c r="O144" s="393" t="s">
        <v>357</v>
      </c>
      <c r="P144" s="392"/>
      <c r="Q144" s="391">
        <v>5</v>
      </c>
      <c r="R144" s="391">
        <v>11</v>
      </c>
      <c r="S144" s="391">
        <v>6</v>
      </c>
      <c r="T144" s="391">
        <v>5</v>
      </c>
      <c r="U144" s="391">
        <v>10</v>
      </c>
      <c r="V144" s="391">
        <v>5119</v>
      </c>
      <c r="W144" s="391">
        <v>3783</v>
      </c>
    </row>
    <row r="145" spans="1:24" ht="11.25" customHeight="1">
      <c r="B145" s="394">
        <v>28</v>
      </c>
      <c r="C145" s="393" t="s">
        <v>453</v>
      </c>
      <c r="D145" s="392"/>
      <c r="E145" s="391">
        <v>1</v>
      </c>
      <c r="F145" s="391" t="s">
        <v>278</v>
      </c>
      <c r="G145" s="391" t="s">
        <v>278</v>
      </c>
      <c r="H145" s="391" t="s">
        <v>278</v>
      </c>
      <c r="I145" s="391" t="s">
        <v>278</v>
      </c>
      <c r="J145" s="391" t="s">
        <v>278</v>
      </c>
      <c r="K145" s="391" t="s">
        <v>278</v>
      </c>
      <c r="N145" s="394">
        <v>28</v>
      </c>
      <c r="O145" s="393" t="s">
        <v>453</v>
      </c>
      <c r="P145" s="392"/>
      <c r="Q145" s="391" t="s">
        <v>451</v>
      </c>
      <c r="R145" s="391" t="s">
        <v>451</v>
      </c>
      <c r="S145" s="391" t="s">
        <v>451</v>
      </c>
      <c r="T145" s="391" t="s">
        <v>451</v>
      </c>
      <c r="U145" s="391" t="s">
        <v>451</v>
      </c>
      <c r="V145" s="391" t="s">
        <v>451</v>
      </c>
      <c r="W145" s="391" t="s">
        <v>451</v>
      </c>
    </row>
    <row r="146" spans="1:24" ht="11.25" customHeight="1">
      <c r="B146" s="394">
        <v>29</v>
      </c>
      <c r="C146" s="393" t="s">
        <v>452</v>
      </c>
      <c r="D146" s="392"/>
      <c r="E146" s="391" t="s">
        <v>451</v>
      </c>
      <c r="F146" s="391" t="s">
        <v>451</v>
      </c>
      <c r="G146" s="391" t="s">
        <v>451</v>
      </c>
      <c r="H146" s="391" t="s">
        <v>451</v>
      </c>
      <c r="I146" s="391" t="s">
        <v>451</v>
      </c>
      <c r="J146" s="391" t="s">
        <v>451</v>
      </c>
      <c r="K146" s="391" t="s">
        <v>451</v>
      </c>
      <c r="N146" s="394">
        <v>29</v>
      </c>
      <c r="O146" s="393" t="s">
        <v>452</v>
      </c>
      <c r="P146" s="392"/>
      <c r="Q146" s="391">
        <v>1</v>
      </c>
      <c r="R146" s="391" t="s">
        <v>278</v>
      </c>
      <c r="S146" s="391" t="s">
        <v>278</v>
      </c>
      <c r="T146" s="391" t="s">
        <v>278</v>
      </c>
      <c r="U146" s="391" t="s">
        <v>278</v>
      </c>
      <c r="V146" s="391" t="s">
        <v>278</v>
      </c>
      <c r="W146" s="391" t="s">
        <v>278</v>
      </c>
    </row>
    <row r="147" spans="1:24" ht="11.25" customHeight="1">
      <c r="B147" s="394">
        <v>30</v>
      </c>
      <c r="C147" s="393" t="s">
        <v>354</v>
      </c>
      <c r="D147" s="392"/>
      <c r="E147" s="391">
        <v>4</v>
      </c>
      <c r="F147" s="391">
        <v>9</v>
      </c>
      <c r="G147" s="391">
        <v>5</v>
      </c>
      <c r="H147" s="391">
        <v>4</v>
      </c>
      <c r="I147" s="391">
        <v>6</v>
      </c>
      <c r="J147" s="391">
        <v>7195</v>
      </c>
      <c r="K147" s="391">
        <v>3473</v>
      </c>
      <c r="N147" s="394">
        <v>30</v>
      </c>
      <c r="O147" s="393" t="s">
        <v>354</v>
      </c>
      <c r="P147" s="392"/>
      <c r="Q147" s="391">
        <v>11</v>
      </c>
      <c r="R147" s="391">
        <v>21</v>
      </c>
      <c r="S147" s="391">
        <v>12</v>
      </c>
      <c r="T147" s="391">
        <v>9</v>
      </c>
      <c r="U147" s="391">
        <v>10</v>
      </c>
      <c r="V147" s="391">
        <v>7930</v>
      </c>
      <c r="W147" s="391">
        <v>6744</v>
      </c>
    </row>
    <row r="148" spans="1:24" ht="11.25" customHeight="1">
      <c r="B148" s="394">
        <v>31</v>
      </c>
      <c r="C148" s="393" t="s">
        <v>353</v>
      </c>
      <c r="D148" s="392"/>
      <c r="E148" s="391" t="s">
        <v>451</v>
      </c>
      <c r="F148" s="391" t="s">
        <v>451</v>
      </c>
      <c r="G148" s="391" t="s">
        <v>451</v>
      </c>
      <c r="H148" s="391" t="s">
        <v>451</v>
      </c>
      <c r="I148" s="391" t="s">
        <v>451</v>
      </c>
      <c r="J148" s="391" t="s">
        <v>451</v>
      </c>
      <c r="K148" s="391" t="s">
        <v>451</v>
      </c>
      <c r="N148" s="394">
        <v>31</v>
      </c>
      <c r="O148" s="393" t="s">
        <v>353</v>
      </c>
      <c r="P148" s="392"/>
      <c r="Q148" s="391">
        <v>6</v>
      </c>
      <c r="R148" s="391">
        <v>9</v>
      </c>
      <c r="S148" s="391">
        <v>8</v>
      </c>
      <c r="T148" s="391">
        <v>1</v>
      </c>
      <c r="U148" s="391">
        <v>3</v>
      </c>
      <c r="V148" s="391">
        <v>4395</v>
      </c>
      <c r="W148" s="391">
        <v>2881</v>
      </c>
    </row>
    <row r="149" spans="1:24" ht="11.25" customHeight="1">
      <c r="B149" s="394">
        <v>32</v>
      </c>
      <c r="C149" s="393" t="s">
        <v>352</v>
      </c>
      <c r="D149" s="395"/>
      <c r="E149" s="391">
        <v>44</v>
      </c>
      <c r="F149" s="391">
        <v>99</v>
      </c>
      <c r="G149" s="391">
        <v>62</v>
      </c>
      <c r="H149" s="391">
        <v>37</v>
      </c>
      <c r="I149" s="391">
        <v>61</v>
      </c>
      <c r="J149" s="391">
        <v>56337</v>
      </c>
      <c r="K149" s="391">
        <v>34884</v>
      </c>
      <c r="N149" s="394">
        <v>32</v>
      </c>
      <c r="O149" s="393" t="s">
        <v>352</v>
      </c>
      <c r="P149" s="392"/>
      <c r="Q149" s="391">
        <v>20</v>
      </c>
      <c r="R149" s="391">
        <v>37</v>
      </c>
      <c r="S149" s="391">
        <v>27</v>
      </c>
      <c r="T149" s="391">
        <v>10</v>
      </c>
      <c r="U149" s="391">
        <v>20</v>
      </c>
      <c r="V149" s="391">
        <v>18810</v>
      </c>
      <c r="W149" s="391">
        <v>10734</v>
      </c>
    </row>
    <row r="150" spans="1:24" ht="5.25" customHeight="1">
      <c r="A150" s="386"/>
      <c r="B150" s="390"/>
      <c r="C150" s="389"/>
      <c r="D150" s="388"/>
      <c r="E150" s="387"/>
      <c r="F150" s="386"/>
      <c r="G150" s="386"/>
      <c r="H150" s="386"/>
      <c r="I150" s="386"/>
      <c r="J150" s="386"/>
      <c r="K150" s="386"/>
      <c r="L150" s="386"/>
      <c r="M150" s="386"/>
      <c r="N150" s="390"/>
      <c r="O150" s="389"/>
      <c r="P150" s="388"/>
      <c r="Q150" s="387"/>
      <c r="R150" s="386"/>
      <c r="S150" s="386"/>
      <c r="T150" s="386"/>
      <c r="U150" s="386"/>
      <c r="V150" s="386"/>
      <c r="W150" s="386"/>
      <c r="X150" s="386"/>
    </row>
    <row r="151" spans="1:24">
      <c r="A151" s="385" t="s">
        <v>450</v>
      </c>
    </row>
    <row r="155" spans="1:24" ht="13.5">
      <c r="B155" s="424"/>
      <c r="C155" s="424"/>
      <c r="D155" s="424"/>
      <c r="E155" s="424"/>
      <c r="F155" s="424"/>
      <c r="G155" s="424"/>
      <c r="H155" s="424"/>
      <c r="I155" s="424"/>
      <c r="J155" s="424"/>
      <c r="K155" s="423" t="s">
        <v>467</v>
      </c>
      <c r="N155" s="425" t="s">
        <v>472</v>
      </c>
    </row>
    <row r="157" spans="1:24">
      <c r="B157" s="385" t="s">
        <v>426</v>
      </c>
      <c r="C157" s="385"/>
      <c r="D157" s="385"/>
      <c r="E157" s="385"/>
      <c r="F157" s="385"/>
      <c r="G157" s="385"/>
      <c r="H157" s="385"/>
      <c r="I157" s="385"/>
      <c r="L157" s="421"/>
      <c r="V157" s="1047">
        <v>37986</v>
      </c>
      <c r="W157" s="1047"/>
    </row>
    <row r="158" spans="1:24" ht="1.5" customHeight="1">
      <c r="B158" s="385"/>
      <c r="C158" s="385"/>
      <c r="D158" s="385"/>
      <c r="E158" s="385"/>
      <c r="F158" s="385"/>
      <c r="G158" s="385"/>
      <c r="H158" s="385"/>
      <c r="I158" s="385"/>
      <c r="J158" s="385"/>
      <c r="K158" s="385"/>
    </row>
    <row r="159" spans="1:24" ht="13.5" customHeight="1">
      <c r="A159" s="417"/>
      <c r="B159" s="417"/>
      <c r="C159" s="417"/>
      <c r="D159" s="420"/>
      <c r="E159" s="419"/>
      <c r="F159" s="1028" t="s">
        <v>465</v>
      </c>
      <c r="G159" s="1029"/>
      <c r="H159" s="1029"/>
      <c r="I159" s="1030"/>
      <c r="J159" s="1044" t="s">
        <v>464</v>
      </c>
      <c r="K159" s="418"/>
      <c r="L159" s="417"/>
      <c r="M159" s="417"/>
      <c r="N159" s="417"/>
      <c r="O159" s="417"/>
      <c r="P159" s="420"/>
      <c r="Q159" s="419"/>
      <c r="R159" s="1028" t="s">
        <v>465</v>
      </c>
      <c r="S159" s="1029"/>
      <c r="T159" s="1029"/>
      <c r="U159" s="1030"/>
      <c r="V159" s="1044" t="s">
        <v>464</v>
      </c>
      <c r="W159" s="418"/>
      <c r="X159" s="417"/>
    </row>
    <row r="160" spans="1:24" ht="10.5" customHeight="1">
      <c r="B160" s="1034" t="s">
        <v>463</v>
      </c>
      <c r="C160" s="1034"/>
      <c r="D160" s="416"/>
      <c r="E160" s="415" t="s">
        <v>437</v>
      </c>
      <c r="F160" s="1037" t="s">
        <v>378</v>
      </c>
      <c r="G160" s="1040" t="s">
        <v>462</v>
      </c>
      <c r="H160" s="1042" t="s">
        <v>461</v>
      </c>
      <c r="I160" s="414" t="s">
        <v>460</v>
      </c>
      <c r="J160" s="1045"/>
      <c r="K160" s="1037" t="s">
        <v>459</v>
      </c>
      <c r="L160" s="1038"/>
      <c r="N160" s="1034" t="s">
        <v>463</v>
      </c>
      <c r="O160" s="1034"/>
      <c r="P160" s="416"/>
      <c r="Q160" s="415" t="s">
        <v>437</v>
      </c>
      <c r="R160" s="1037" t="s">
        <v>378</v>
      </c>
      <c r="S160" s="1040" t="s">
        <v>462</v>
      </c>
      <c r="T160" s="1042" t="s">
        <v>461</v>
      </c>
      <c r="U160" s="414" t="s">
        <v>460</v>
      </c>
      <c r="V160" s="1045"/>
      <c r="W160" s="1037" t="s">
        <v>459</v>
      </c>
      <c r="X160" s="1038"/>
    </row>
    <row r="161" spans="1:24" ht="10.5" customHeight="1">
      <c r="A161" s="386"/>
      <c r="B161" s="410"/>
      <c r="C161" s="410"/>
      <c r="D161" s="411"/>
      <c r="E161" s="410"/>
      <c r="F161" s="1039"/>
      <c r="G161" s="1041"/>
      <c r="H161" s="1043"/>
      <c r="I161" s="408" t="s">
        <v>458</v>
      </c>
      <c r="J161" s="1046"/>
      <c r="K161" s="387"/>
      <c r="L161" s="386"/>
      <c r="M161" s="386"/>
      <c r="N161" s="410"/>
      <c r="O161" s="410"/>
      <c r="P161" s="411"/>
      <c r="Q161" s="410"/>
      <c r="R161" s="1039"/>
      <c r="S161" s="1041"/>
      <c r="T161" s="1043"/>
      <c r="U161" s="408" t="s">
        <v>458</v>
      </c>
      <c r="V161" s="1046"/>
      <c r="W161" s="387"/>
      <c r="X161" s="386"/>
    </row>
    <row r="162" spans="1:24" ht="5.25" customHeight="1">
      <c r="B162" s="385"/>
      <c r="C162" s="385"/>
      <c r="D162" s="404"/>
      <c r="E162" s="403"/>
      <c r="F162" s="403"/>
      <c r="G162" s="403"/>
      <c r="H162" s="403"/>
      <c r="I162" s="403"/>
      <c r="J162" s="403"/>
      <c r="N162" s="385"/>
      <c r="O162" s="385"/>
      <c r="P162" s="404"/>
      <c r="Q162" s="403"/>
      <c r="R162" s="403"/>
      <c r="S162" s="403"/>
      <c r="T162" s="403"/>
      <c r="U162" s="403"/>
      <c r="V162" s="403"/>
    </row>
    <row r="163" spans="1:24" ht="11.25" customHeight="1">
      <c r="B163" s="385"/>
      <c r="C163" s="385"/>
      <c r="D163" s="404"/>
      <c r="E163" s="407" t="s">
        <v>471</v>
      </c>
      <c r="F163" s="406"/>
      <c r="G163" s="406"/>
      <c r="H163" s="406"/>
      <c r="I163" s="406"/>
      <c r="J163" s="406"/>
      <c r="K163" s="405"/>
      <c r="L163" s="405"/>
      <c r="N163" s="385"/>
      <c r="O163" s="385"/>
      <c r="P163" s="404"/>
      <c r="Q163" s="407" t="s">
        <v>470</v>
      </c>
      <c r="R163" s="406"/>
      <c r="S163" s="406"/>
      <c r="T163" s="406"/>
      <c r="U163" s="406"/>
      <c r="V163" s="406"/>
      <c r="W163" s="405"/>
      <c r="X163" s="405"/>
    </row>
    <row r="164" spans="1:24" ht="6" customHeight="1">
      <c r="B164" s="385"/>
      <c r="C164" s="385"/>
      <c r="D164" s="404"/>
      <c r="E164" s="403"/>
      <c r="F164" s="403"/>
      <c r="G164" s="403"/>
      <c r="H164" s="403"/>
      <c r="I164" s="403"/>
      <c r="J164" s="403"/>
      <c r="N164" s="385"/>
      <c r="O164" s="385"/>
      <c r="P164" s="404"/>
      <c r="Q164" s="403"/>
      <c r="R164" s="403"/>
      <c r="S164" s="403"/>
      <c r="T164" s="403"/>
      <c r="U164" s="403"/>
      <c r="V164" s="403"/>
    </row>
    <row r="165" spans="1:24" ht="11.25" customHeight="1">
      <c r="B165" s="402" t="s">
        <v>380</v>
      </c>
      <c r="C165" s="401" t="s">
        <v>379</v>
      </c>
      <c r="D165" s="400"/>
      <c r="E165" s="399">
        <v>202</v>
      </c>
      <c r="F165" s="399">
        <v>417</v>
      </c>
      <c r="G165" s="399">
        <v>269</v>
      </c>
      <c r="H165" s="399">
        <v>148</v>
      </c>
      <c r="I165" s="399">
        <v>289</v>
      </c>
      <c r="J165" s="399">
        <v>244140</v>
      </c>
      <c r="K165" s="399">
        <v>154081</v>
      </c>
      <c r="N165" s="402" t="s">
        <v>380</v>
      </c>
      <c r="O165" s="401" t="s">
        <v>379</v>
      </c>
      <c r="P165" s="400"/>
      <c r="Q165" s="399">
        <v>414</v>
      </c>
      <c r="R165" s="399">
        <v>904</v>
      </c>
      <c r="S165" s="399">
        <v>590</v>
      </c>
      <c r="T165" s="399">
        <v>314</v>
      </c>
      <c r="U165" s="399">
        <v>611</v>
      </c>
      <c r="V165" s="399">
        <v>838996</v>
      </c>
      <c r="W165" s="399">
        <v>480037</v>
      </c>
    </row>
    <row r="166" spans="1:24">
      <c r="B166" s="385"/>
      <c r="D166" s="395"/>
      <c r="E166" s="391"/>
      <c r="F166" s="391"/>
      <c r="G166" s="391"/>
      <c r="H166" s="391"/>
      <c r="I166" s="391"/>
      <c r="J166" s="391"/>
      <c r="K166" s="391"/>
      <c r="N166" s="385"/>
      <c r="P166" s="395"/>
      <c r="Q166" s="391"/>
      <c r="R166" s="391"/>
      <c r="S166" s="391"/>
      <c r="T166" s="391"/>
      <c r="U166" s="391"/>
      <c r="V166" s="391"/>
      <c r="W166" s="391"/>
    </row>
    <row r="167" spans="1:24" ht="11.25" customHeight="1">
      <c r="B167" s="394">
        <v>9</v>
      </c>
      <c r="C167" s="393" t="s">
        <v>377</v>
      </c>
      <c r="D167" s="392"/>
      <c r="E167" s="391">
        <v>9</v>
      </c>
      <c r="F167" s="391">
        <v>20</v>
      </c>
      <c r="G167" s="391">
        <v>14</v>
      </c>
      <c r="H167" s="391">
        <v>6</v>
      </c>
      <c r="I167" s="391">
        <v>12</v>
      </c>
      <c r="J167" s="391">
        <v>8758</v>
      </c>
      <c r="K167" s="391">
        <v>4452</v>
      </c>
      <c r="N167" s="394">
        <v>9</v>
      </c>
      <c r="O167" s="393" t="s">
        <v>377</v>
      </c>
      <c r="P167" s="392"/>
      <c r="Q167" s="391">
        <v>6</v>
      </c>
      <c r="R167" s="391">
        <v>13</v>
      </c>
      <c r="S167" s="391">
        <v>8</v>
      </c>
      <c r="T167" s="391">
        <v>5</v>
      </c>
      <c r="U167" s="391">
        <v>7</v>
      </c>
      <c r="V167" s="391">
        <v>18713</v>
      </c>
      <c r="W167" s="391">
        <v>7581</v>
      </c>
    </row>
    <row r="168" spans="1:24" ht="11.25" customHeight="1">
      <c r="B168" s="394">
        <v>10</v>
      </c>
      <c r="C168" s="393" t="s">
        <v>375</v>
      </c>
      <c r="D168" s="392"/>
      <c r="E168" s="391" t="s">
        <v>451</v>
      </c>
      <c r="F168" s="391" t="s">
        <v>451</v>
      </c>
      <c r="G168" s="391" t="s">
        <v>451</v>
      </c>
      <c r="H168" s="391" t="s">
        <v>451</v>
      </c>
      <c r="I168" s="391" t="s">
        <v>451</v>
      </c>
      <c r="J168" s="391" t="s">
        <v>451</v>
      </c>
      <c r="K168" s="391" t="s">
        <v>451</v>
      </c>
      <c r="N168" s="394">
        <v>10</v>
      </c>
      <c r="O168" s="393" t="s">
        <v>375</v>
      </c>
      <c r="P168" s="392"/>
      <c r="Q168" s="391" t="s">
        <v>451</v>
      </c>
      <c r="R168" s="391" t="s">
        <v>451</v>
      </c>
      <c r="S168" s="391" t="s">
        <v>451</v>
      </c>
      <c r="T168" s="391" t="s">
        <v>451</v>
      </c>
      <c r="U168" s="391" t="s">
        <v>451</v>
      </c>
      <c r="V168" s="391" t="s">
        <v>451</v>
      </c>
      <c r="W168" s="391" t="s">
        <v>451</v>
      </c>
    </row>
    <row r="169" spans="1:24" ht="11.25" customHeight="1">
      <c r="B169" s="394">
        <v>11</v>
      </c>
      <c r="C169" s="393" t="s">
        <v>374</v>
      </c>
      <c r="D169" s="392"/>
      <c r="E169" s="391">
        <v>1</v>
      </c>
      <c r="F169" s="391" t="s">
        <v>278</v>
      </c>
      <c r="G169" s="391" t="s">
        <v>278</v>
      </c>
      <c r="H169" s="391" t="s">
        <v>278</v>
      </c>
      <c r="I169" s="391" t="s">
        <v>278</v>
      </c>
      <c r="J169" s="391" t="s">
        <v>278</v>
      </c>
      <c r="K169" s="391" t="s">
        <v>278</v>
      </c>
      <c r="N169" s="394">
        <v>11</v>
      </c>
      <c r="O169" s="393" t="s">
        <v>374</v>
      </c>
      <c r="P169" s="392"/>
      <c r="Q169" s="391">
        <v>1</v>
      </c>
      <c r="R169" s="391" t="s">
        <v>278</v>
      </c>
      <c r="S169" s="391" t="s">
        <v>278</v>
      </c>
      <c r="T169" s="391" t="s">
        <v>278</v>
      </c>
      <c r="U169" s="391" t="s">
        <v>278</v>
      </c>
      <c r="V169" s="391" t="s">
        <v>278</v>
      </c>
      <c r="W169" s="391" t="s">
        <v>278</v>
      </c>
    </row>
    <row r="170" spans="1:24" ht="11.25" customHeight="1">
      <c r="B170" s="394">
        <v>12</v>
      </c>
      <c r="C170" s="398" t="s">
        <v>373</v>
      </c>
      <c r="D170" s="397"/>
      <c r="E170" s="391">
        <v>12</v>
      </c>
      <c r="F170" s="391">
        <v>24</v>
      </c>
      <c r="G170" s="391">
        <v>12</v>
      </c>
      <c r="H170" s="391">
        <v>12</v>
      </c>
      <c r="I170" s="391">
        <v>15</v>
      </c>
      <c r="J170" s="391">
        <v>9876</v>
      </c>
      <c r="K170" s="391">
        <v>5607</v>
      </c>
      <c r="N170" s="394">
        <v>12</v>
      </c>
      <c r="O170" s="398" t="s">
        <v>373</v>
      </c>
      <c r="P170" s="397"/>
      <c r="Q170" s="391">
        <v>15</v>
      </c>
      <c r="R170" s="391">
        <v>29</v>
      </c>
      <c r="S170" s="391">
        <v>18</v>
      </c>
      <c r="T170" s="391">
        <v>11</v>
      </c>
      <c r="U170" s="391">
        <v>15</v>
      </c>
      <c r="V170" s="391">
        <v>19951</v>
      </c>
      <c r="W170" s="391">
        <v>10162</v>
      </c>
    </row>
    <row r="171" spans="1:24" ht="11.25" customHeight="1">
      <c r="B171" s="394">
        <v>13</v>
      </c>
      <c r="C171" s="393" t="s">
        <v>372</v>
      </c>
      <c r="D171" s="392"/>
      <c r="E171" s="391">
        <v>14</v>
      </c>
      <c r="F171" s="391">
        <v>29</v>
      </c>
      <c r="G171" s="391">
        <v>16</v>
      </c>
      <c r="H171" s="391">
        <v>13</v>
      </c>
      <c r="I171" s="391">
        <v>19</v>
      </c>
      <c r="J171" s="391">
        <v>11026</v>
      </c>
      <c r="K171" s="391">
        <v>6099</v>
      </c>
      <c r="N171" s="394">
        <v>13</v>
      </c>
      <c r="O171" s="393" t="s">
        <v>372</v>
      </c>
      <c r="P171" s="392"/>
      <c r="Q171" s="391">
        <v>8</v>
      </c>
      <c r="R171" s="391">
        <v>19</v>
      </c>
      <c r="S171" s="391">
        <v>13</v>
      </c>
      <c r="T171" s="391">
        <v>6</v>
      </c>
      <c r="U171" s="391">
        <v>12</v>
      </c>
      <c r="V171" s="391">
        <v>8819</v>
      </c>
      <c r="W171" s="391">
        <v>6200</v>
      </c>
    </row>
    <row r="172" spans="1:24" ht="11.25" customHeight="1">
      <c r="B172" s="394">
        <v>14</v>
      </c>
      <c r="C172" s="393" t="s">
        <v>371</v>
      </c>
      <c r="D172" s="392"/>
      <c r="E172" s="391">
        <v>23</v>
      </c>
      <c r="F172" s="391">
        <v>40</v>
      </c>
      <c r="G172" s="391">
        <v>29</v>
      </c>
      <c r="H172" s="391">
        <v>11</v>
      </c>
      <c r="I172" s="391">
        <v>20</v>
      </c>
      <c r="J172" s="391">
        <v>22089</v>
      </c>
      <c r="K172" s="391">
        <v>10661</v>
      </c>
      <c r="N172" s="394">
        <v>14</v>
      </c>
      <c r="O172" s="393" t="s">
        <v>371</v>
      </c>
      <c r="P172" s="392"/>
      <c r="Q172" s="391">
        <v>40</v>
      </c>
      <c r="R172" s="391">
        <v>87</v>
      </c>
      <c r="S172" s="391">
        <v>55</v>
      </c>
      <c r="T172" s="391">
        <v>32</v>
      </c>
      <c r="U172" s="391">
        <v>47</v>
      </c>
      <c r="V172" s="391">
        <v>72495</v>
      </c>
      <c r="W172" s="391">
        <v>39156</v>
      </c>
    </row>
    <row r="173" spans="1:24" ht="6" customHeight="1">
      <c r="B173" s="396"/>
      <c r="C173" s="393"/>
      <c r="D173" s="392"/>
      <c r="E173" s="391"/>
      <c r="F173" s="391"/>
      <c r="G173" s="391"/>
      <c r="H173" s="391"/>
      <c r="I173" s="391"/>
      <c r="J173" s="391"/>
      <c r="K173" s="391"/>
      <c r="N173" s="396"/>
      <c r="O173" s="393"/>
      <c r="P173" s="392"/>
      <c r="Q173" s="391"/>
      <c r="R173" s="391"/>
      <c r="S173" s="391"/>
      <c r="T173" s="391"/>
      <c r="U173" s="391"/>
      <c r="V173" s="391"/>
      <c r="W173" s="391"/>
    </row>
    <row r="174" spans="1:24" ht="11.25" customHeight="1">
      <c r="B174" s="394">
        <v>15</v>
      </c>
      <c r="C174" s="393" t="s">
        <v>370</v>
      </c>
      <c r="D174" s="392"/>
      <c r="E174" s="391">
        <v>4</v>
      </c>
      <c r="F174" s="391">
        <v>9</v>
      </c>
      <c r="G174" s="391">
        <v>5</v>
      </c>
      <c r="H174" s="391">
        <v>4</v>
      </c>
      <c r="I174" s="391">
        <v>6</v>
      </c>
      <c r="J174" s="391">
        <v>5460</v>
      </c>
      <c r="K174" s="391">
        <v>2438</v>
      </c>
      <c r="N174" s="394">
        <v>15</v>
      </c>
      <c r="O174" s="393" t="s">
        <v>370</v>
      </c>
      <c r="P174" s="392"/>
      <c r="Q174" s="391">
        <v>2</v>
      </c>
      <c r="R174" s="391" t="s">
        <v>278</v>
      </c>
      <c r="S174" s="391" t="s">
        <v>278</v>
      </c>
      <c r="T174" s="391" t="s">
        <v>278</v>
      </c>
      <c r="U174" s="391" t="s">
        <v>278</v>
      </c>
      <c r="V174" s="391" t="s">
        <v>278</v>
      </c>
      <c r="W174" s="391" t="s">
        <v>278</v>
      </c>
    </row>
    <row r="175" spans="1:24" ht="11.25" customHeight="1">
      <c r="B175" s="394">
        <v>16</v>
      </c>
      <c r="C175" s="393" t="s">
        <v>369</v>
      </c>
      <c r="D175" s="392"/>
      <c r="E175" s="391">
        <v>13</v>
      </c>
      <c r="F175" s="391">
        <v>30</v>
      </c>
      <c r="G175" s="391">
        <v>17</v>
      </c>
      <c r="H175" s="391">
        <v>13</v>
      </c>
      <c r="I175" s="391">
        <v>20</v>
      </c>
      <c r="J175" s="391">
        <v>19289</v>
      </c>
      <c r="K175" s="391">
        <v>10653</v>
      </c>
      <c r="N175" s="394">
        <v>16</v>
      </c>
      <c r="O175" s="393" t="s">
        <v>369</v>
      </c>
      <c r="P175" s="392"/>
      <c r="Q175" s="391">
        <v>10</v>
      </c>
      <c r="R175" s="391" t="s">
        <v>278</v>
      </c>
      <c r="S175" s="391" t="s">
        <v>278</v>
      </c>
      <c r="T175" s="391" t="s">
        <v>278</v>
      </c>
      <c r="U175" s="391" t="s">
        <v>278</v>
      </c>
      <c r="V175" s="391" t="s">
        <v>278</v>
      </c>
      <c r="W175" s="391" t="s">
        <v>278</v>
      </c>
    </row>
    <row r="176" spans="1:24" ht="11.25" customHeight="1">
      <c r="B176" s="394">
        <v>17</v>
      </c>
      <c r="C176" s="393" t="s">
        <v>368</v>
      </c>
      <c r="D176" s="392"/>
      <c r="E176" s="391" t="s">
        <v>451</v>
      </c>
      <c r="F176" s="391" t="s">
        <v>451</v>
      </c>
      <c r="G176" s="391" t="s">
        <v>451</v>
      </c>
      <c r="H176" s="391" t="s">
        <v>451</v>
      </c>
      <c r="I176" s="391" t="s">
        <v>451</v>
      </c>
      <c r="J176" s="391" t="s">
        <v>451</v>
      </c>
      <c r="K176" s="391" t="s">
        <v>451</v>
      </c>
      <c r="N176" s="394">
        <v>17</v>
      </c>
      <c r="O176" s="393" t="s">
        <v>368</v>
      </c>
      <c r="P176" s="392"/>
      <c r="Q176" s="391" t="s">
        <v>451</v>
      </c>
      <c r="R176" s="391" t="s">
        <v>451</v>
      </c>
      <c r="S176" s="391" t="s">
        <v>451</v>
      </c>
      <c r="T176" s="391" t="s">
        <v>451</v>
      </c>
      <c r="U176" s="391" t="s">
        <v>451</v>
      </c>
      <c r="V176" s="391" t="s">
        <v>451</v>
      </c>
      <c r="W176" s="391" t="s">
        <v>451</v>
      </c>
    </row>
    <row r="177" spans="2:23" ht="11.25" customHeight="1">
      <c r="B177" s="394">
        <v>18</v>
      </c>
      <c r="C177" s="393" t="s">
        <v>367</v>
      </c>
      <c r="D177" s="392"/>
      <c r="E177" s="391" t="s">
        <v>451</v>
      </c>
      <c r="F177" s="391" t="s">
        <v>451</v>
      </c>
      <c r="G177" s="391" t="s">
        <v>451</v>
      </c>
      <c r="H177" s="391" t="s">
        <v>451</v>
      </c>
      <c r="I177" s="391" t="s">
        <v>451</v>
      </c>
      <c r="J177" s="391" t="s">
        <v>451</v>
      </c>
      <c r="K177" s="391" t="s">
        <v>451</v>
      </c>
      <c r="N177" s="394">
        <v>18</v>
      </c>
      <c r="O177" s="393" t="s">
        <v>367</v>
      </c>
      <c r="P177" s="392"/>
      <c r="Q177" s="391" t="s">
        <v>451</v>
      </c>
      <c r="R177" s="391" t="s">
        <v>451</v>
      </c>
      <c r="S177" s="391" t="s">
        <v>451</v>
      </c>
      <c r="T177" s="391" t="s">
        <v>451</v>
      </c>
      <c r="U177" s="391" t="s">
        <v>451</v>
      </c>
      <c r="V177" s="391" t="s">
        <v>451</v>
      </c>
      <c r="W177" s="391" t="s">
        <v>451</v>
      </c>
    </row>
    <row r="178" spans="2:23" ht="11.25" customHeight="1">
      <c r="B178" s="394">
        <v>19</v>
      </c>
      <c r="C178" s="393" t="s">
        <v>366</v>
      </c>
      <c r="D178" s="392"/>
      <c r="E178" s="391">
        <v>8</v>
      </c>
      <c r="F178" s="391">
        <v>18</v>
      </c>
      <c r="G178" s="391">
        <v>9</v>
      </c>
      <c r="H178" s="391">
        <v>9</v>
      </c>
      <c r="I178" s="391">
        <v>13</v>
      </c>
      <c r="J178" s="391">
        <v>6497</v>
      </c>
      <c r="K178" s="391">
        <v>4480</v>
      </c>
      <c r="N178" s="394">
        <v>19</v>
      </c>
      <c r="O178" s="393" t="s">
        <v>366</v>
      </c>
      <c r="P178" s="392"/>
      <c r="Q178" s="391">
        <v>22</v>
      </c>
      <c r="R178" s="391">
        <v>47</v>
      </c>
      <c r="S178" s="391">
        <v>28</v>
      </c>
      <c r="T178" s="391">
        <v>19</v>
      </c>
      <c r="U178" s="391">
        <v>31</v>
      </c>
      <c r="V178" s="391">
        <v>38963</v>
      </c>
      <c r="W178" s="391">
        <v>24369</v>
      </c>
    </row>
    <row r="179" spans="2:23" ht="11.25" customHeight="1">
      <c r="B179" s="394">
        <v>20</v>
      </c>
      <c r="C179" s="393" t="s">
        <v>365</v>
      </c>
      <c r="D179" s="392"/>
      <c r="E179" s="391">
        <v>1</v>
      </c>
      <c r="F179" s="391" t="s">
        <v>278</v>
      </c>
      <c r="G179" s="391" t="s">
        <v>278</v>
      </c>
      <c r="H179" s="391" t="s">
        <v>278</v>
      </c>
      <c r="I179" s="391" t="s">
        <v>278</v>
      </c>
      <c r="J179" s="391" t="s">
        <v>278</v>
      </c>
      <c r="K179" s="391" t="s">
        <v>278</v>
      </c>
      <c r="N179" s="394">
        <v>20</v>
      </c>
      <c r="O179" s="393" t="s">
        <v>365</v>
      </c>
      <c r="P179" s="392"/>
      <c r="Q179" s="391">
        <v>1</v>
      </c>
      <c r="R179" s="391" t="s">
        <v>278</v>
      </c>
      <c r="S179" s="391" t="s">
        <v>278</v>
      </c>
      <c r="T179" s="391" t="s">
        <v>278</v>
      </c>
      <c r="U179" s="391" t="s">
        <v>278</v>
      </c>
      <c r="V179" s="391" t="s">
        <v>278</v>
      </c>
      <c r="W179" s="391" t="s">
        <v>278</v>
      </c>
    </row>
    <row r="180" spans="2:23" ht="6" customHeight="1">
      <c r="B180" s="396"/>
      <c r="C180" s="393"/>
      <c r="D180" s="392"/>
      <c r="E180" s="391"/>
      <c r="F180" s="391"/>
      <c r="G180" s="391"/>
      <c r="H180" s="391"/>
      <c r="I180" s="391"/>
      <c r="J180" s="391"/>
      <c r="K180" s="391"/>
      <c r="N180" s="396"/>
      <c r="O180" s="393"/>
      <c r="P180" s="392"/>
      <c r="Q180" s="391"/>
      <c r="R180" s="391"/>
      <c r="S180" s="391"/>
      <c r="T180" s="391"/>
      <c r="U180" s="391"/>
      <c r="V180" s="391"/>
      <c r="W180" s="391"/>
    </row>
    <row r="181" spans="2:23" ht="11.25" customHeight="1">
      <c r="B181" s="394">
        <v>21</v>
      </c>
      <c r="C181" s="393" t="s">
        <v>364</v>
      </c>
      <c r="D181" s="392"/>
      <c r="E181" s="391" t="s">
        <v>451</v>
      </c>
      <c r="F181" s="391" t="s">
        <v>451</v>
      </c>
      <c r="G181" s="391" t="s">
        <v>451</v>
      </c>
      <c r="H181" s="391" t="s">
        <v>451</v>
      </c>
      <c r="I181" s="391" t="s">
        <v>451</v>
      </c>
      <c r="J181" s="391" t="s">
        <v>451</v>
      </c>
      <c r="K181" s="391" t="s">
        <v>451</v>
      </c>
      <c r="N181" s="394">
        <v>21</v>
      </c>
      <c r="O181" s="393" t="s">
        <v>364</v>
      </c>
      <c r="P181" s="392"/>
      <c r="Q181" s="391">
        <v>2</v>
      </c>
      <c r="R181" s="391" t="s">
        <v>278</v>
      </c>
      <c r="S181" s="391" t="s">
        <v>278</v>
      </c>
      <c r="T181" s="391" t="s">
        <v>278</v>
      </c>
      <c r="U181" s="391" t="s">
        <v>278</v>
      </c>
      <c r="V181" s="391" t="s">
        <v>278</v>
      </c>
      <c r="W181" s="391" t="s">
        <v>278</v>
      </c>
    </row>
    <row r="182" spans="2:23" ht="11.25" customHeight="1">
      <c r="B182" s="394">
        <v>22</v>
      </c>
      <c r="C182" s="393" t="s">
        <v>362</v>
      </c>
      <c r="D182" s="392"/>
      <c r="E182" s="391">
        <v>1</v>
      </c>
      <c r="F182" s="391" t="s">
        <v>278</v>
      </c>
      <c r="G182" s="391" t="s">
        <v>278</v>
      </c>
      <c r="H182" s="391" t="s">
        <v>278</v>
      </c>
      <c r="I182" s="391" t="s">
        <v>278</v>
      </c>
      <c r="J182" s="391" t="s">
        <v>278</v>
      </c>
      <c r="K182" s="391" t="s">
        <v>278</v>
      </c>
      <c r="N182" s="394">
        <v>22</v>
      </c>
      <c r="O182" s="393" t="s">
        <v>362</v>
      </c>
      <c r="P182" s="392"/>
      <c r="Q182" s="391">
        <v>2</v>
      </c>
      <c r="R182" s="391" t="s">
        <v>278</v>
      </c>
      <c r="S182" s="391" t="s">
        <v>278</v>
      </c>
      <c r="T182" s="391" t="s">
        <v>278</v>
      </c>
      <c r="U182" s="391" t="s">
        <v>278</v>
      </c>
      <c r="V182" s="391" t="s">
        <v>278</v>
      </c>
      <c r="W182" s="391" t="s">
        <v>278</v>
      </c>
    </row>
    <row r="183" spans="2:23" ht="11.25" customHeight="1">
      <c r="B183" s="394">
        <v>23</v>
      </c>
      <c r="C183" s="393" t="s">
        <v>361</v>
      </c>
      <c r="D183" s="392"/>
      <c r="E183" s="391">
        <v>1</v>
      </c>
      <c r="F183" s="391" t="s">
        <v>278</v>
      </c>
      <c r="G183" s="391" t="s">
        <v>278</v>
      </c>
      <c r="H183" s="391" t="s">
        <v>278</v>
      </c>
      <c r="I183" s="391" t="s">
        <v>278</v>
      </c>
      <c r="J183" s="391" t="s">
        <v>278</v>
      </c>
      <c r="K183" s="391" t="s">
        <v>278</v>
      </c>
      <c r="N183" s="394">
        <v>23</v>
      </c>
      <c r="O183" s="393" t="s">
        <v>361</v>
      </c>
      <c r="P183" s="392"/>
      <c r="Q183" s="391">
        <v>15</v>
      </c>
      <c r="R183" s="391">
        <v>37</v>
      </c>
      <c r="S183" s="391">
        <v>27</v>
      </c>
      <c r="T183" s="391">
        <v>10</v>
      </c>
      <c r="U183" s="391">
        <v>33</v>
      </c>
      <c r="V183" s="391">
        <v>128338</v>
      </c>
      <c r="W183" s="391">
        <v>49337</v>
      </c>
    </row>
    <row r="184" spans="2:23" ht="11.25" customHeight="1">
      <c r="B184" s="394">
        <v>24</v>
      </c>
      <c r="C184" s="393" t="s">
        <v>360</v>
      </c>
      <c r="D184" s="392"/>
      <c r="E184" s="391">
        <v>1</v>
      </c>
      <c r="F184" s="391" t="s">
        <v>278</v>
      </c>
      <c r="G184" s="391" t="s">
        <v>278</v>
      </c>
      <c r="H184" s="391" t="s">
        <v>278</v>
      </c>
      <c r="I184" s="391" t="s">
        <v>278</v>
      </c>
      <c r="J184" s="391" t="s">
        <v>278</v>
      </c>
      <c r="K184" s="391" t="s">
        <v>278</v>
      </c>
      <c r="N184" s="394">
        <v>24</v>
      </c>
      <c r="O184" s="393" t="s">
        <v>360</v>
      </c>
      <c r="P184" s="392"/>
      <c r="Q184" s="391">
        <v>4</v>
      </c>
      <c r="R184" s="391">
        <v>8</v>
      </c>
      <c r="S184" s="391">
        <v>6</v>
      </c>
      <c r="T184" s="391">
        <v>2</v>
      </c>
      <c r="U184" s="391">
        <v>5</v>
      </c>
      <c r="V184" s="391">
        <v>15374</v>
      </c>
      <c r="W184" s="391">
        <v>3950</v>
      </c>
    </row>
    <row r="185" spans="2:23" ht="11.25" customHeight="1">
      <c r="B185" s="394">
        <v>25</v>
      </c>
      <c r="C185" s="393" t="s">
        <v>359</v>
      </c>
      <c r="D185" s="392"/>
      <c r="E185" s="391">
        <v>43</v>
      </c>
      <c r="F185" s="391">
        <v>89</v>
      </c>
      <c r="G185" s="391">
        <v>65</v>
      </c>
      <c r="H185" s="391">
        <v>24</v>
      </c>
      <c r="I185" s="391">
        <v>64</v>
      </c>
      <c r="J185" s="391">
        <v>57510</v>
      </c>
      <c r="K185" s="391">
        <v>39906</v>
      </c>
      <c r="N185" s="394">
        <v>25</v>
      </c>
      <c r="O185" s="393" t="s">
        <v>359</v>
      </c>
      <c r="P185" s="392"/>
      <c r="Q185" s="391">
        <v>98</v>
      </c>
      <c r="R185" s="391">
        <v>219</v>
      </c>
      <c r="S185" s="391">
        <v>152</v>
      </c>
      <c r="T185" s="391">
        <v>67</v>
      </c>
      <c r="U185" s="391">
        <v>161</v>
      </c>
      <c r="V185" s="391">
        <v>168198</v>
      </c>
      <c r="W185" s="391">
        <v>106260</v>
      </c>
    </row>
    <row r="186" spans="2:23" ht="11.25" customHeight="1">
      <c r="B186" s="394">
        <v>26</v>
      </c>
      <c r="C186" s="393" t="s">
        <v>358</v>
      </c>
      <c r="D186" s="392"/>
      <c r="E186" s="391">
        <v>36</v>
      </c>
      <c r="F186" s="391">
        <v>77</v>
      </c>
      <c r="G186" s="391">
        <v>50</v>
      </c>
      <c r="H186" s="391">
        <v>27</v>
      </c>
      <c r="I186" s="391">
        <v>57</v>
      </c>
      <c r="J186" s="391">
        <v>47065</v>
      </c>
      <c r="K186" s="391">
        <v>33329</v>
      </c>
      <c r="N186" s="394">
        <v>26</v>
      </c>
      <c r="O186" s="393" t="s">
        <v>358</v>
      </c>
      <c r="P186" s="392"/>
      <c r="Q186" s="391">
        <v>133</v>
      </c>
      <c r="R186" s="391">
        <v>296</v>
      </c>
      <c r="S186" s="391">
        <v>195</v>
      </c>
      <c r="T186" s="391">
        <v>101</v>
      </c>
      <c r="U186" s="391">
        <v>209</v>
      </c>
      <c r="V186" s="391">
        <v>272171</v>
      </c>
      <c r="W186" s="391">
        <v>176164</v>
      </c>
    </row>
    <row r="187" spans="2:23" ht="6" customHeight="1">
      <c r="B187" s="396"/>
      <c r="C187" s="393"/>
      <c r="D187" s="392"/>
      <c r="E187" s="391"/>
      <c r="F187" s="391"/>
      <c r="G187" s="391"/>
      <c r="H187" s="391"/>
      <c r="I187" s="391"/>
      <c r="J187" s="391"/>
      <c r="K187" s="391"/>
      <c r="N187" s="396"/>
      <c r="O187" s="393"/>
      <c r="P187" s="392"/>
      <c r="Q187" s="391"/>
      <c r="R187" s="391"/>
      <c r="S187" s="391"/>
      <c r="T187" s="391"/>
      <c r="U187" s="391"/>
      <c r="V187" s="391"/>
      <c r="W187" s="391"/>
    </row>
    <row r="188" spans="2:23" ht="11.25" customHeight="1">
      <c r="B188" s="394">
        <v>27</v>
      </c>
      <c r="C188" s="393" t="s">
        <v>357</v>
      </c>
      <c r="D188" s="392"/>
      <c r="E188" s="391">
        <v>4</v>
      </c>
      <c r="F188" s="391">
        <v>10</v>
      </c>
      <c r="G188" s="391">
        <v>5</v>
      </c>
      <c r="H188" s="391">
        <v>5</v>
      </c>
      <c r="I188" s="391">
        <v>9</v>
      </c>
      <c r="J188" s="391">
        <v>4220</v>
      </c>
      <c r="K188" s="391">
        <v>2901</v>
      </c>
      <c r="N188" s="394">
        <v>27</v>
      </c>
      <c r="O188" s="393" t="s">
        <v>357</v>
      </c>
      <c r="P188" s="392"/>
      <c r="Q188" s="391">
        <v>15</v>
      </c>
      <c r="R188" s="391">
        <v>33</v>
      </c>
      <c r="S188" s="391">
        <v>21</v>
      </c>
      <c r="T188" s="391">
        <v>12</v>
      </c>
      <c r="U188" s="391">
        <v>24</v>
      </c>
      <c r="V188" s="391">
        <v>25969</v>
      </c>
      <c r="W188" s="391">
        <v>10334</v>
      </c>
    </row>
    <row r="189" spans="2:23" ht="11.25" customHeight="1">
      <c r="B189" s="394">
        <v>28</v>
      </c>
      <c r="C189" s="393" t="s">
        <v>453</v>
      </c>
      <c r="D189" s="392"/>
      <c r="E189" s="391" t="s">
        <v>451</v>
      </c>
      <c r="F189" s="391" t="s">
        <v>451</v>
      </c>
      <c r="G189" s="391" t="s">
        <v>451</v>
      </c>
      <c r="H189" s="391" t="s">
        <v>451</v>
      </c>
      <c r="I189" s="391" t="s">
        <v>451</v>
      </c>
      <c r="J189" s="391" t="s">
        <v>451</v>
      </c>
      <c r="K189" s="391" t="s">
        <v>451</v>
      </c>
      <c r="N189" s="394">
        <v>28</v>
      </c>
      <c r="O189" s="393" t="s">
        <v>453</v>
      </c>
      <c r="P189" s="392"/>
      <c r="Q189" s="391" t="s">
        <v>451</v>
      </c>
      <c r="R189" s="391" t="s">
        <v>451</v>
      </c>
      <c r="S189" s="391" t="s">
        <v>451</v>
      </c>
      <c r="T189" s="391" t="s">
        <v>451</v>
      </c>
      <c r="U189" s="391" t="s">
        <v>451</v>
      </c>
      <c r="V189" s="391" t="s">
        <v>451</v>
      </c>
      <c r="W189" s="391" t="s">
        <v>451</v>
      </c>
    </row>
    <row r="190" spans="2:23" ht="11.25" customHeight="1">
      <c r="B190" s="394">
        <v>29</v>
      </c>
      <c r="C190" s="393" t="s">
        <v>452</v>
      </c>
      <c r="D190" s="392"/>
      <c r="E190" s="391" t="s">
        <v>451</v>
      </c>
      <c r="F190" s="391" t="s">
        <v>451</v>
      </c>
      <c r="G190" s="391" t="s">
        <v>451</v>
      </c>
      <c r="H190" s="391" t="s">
        <v>451</v>
      </c>
      <c r="I190" s="391" t="s">
        <v>451</v>
      </c>
      <c r="J190" s="391" t="s">
        <v>451</v>
      </c>
      <c r="K190" s="391" t="s">
        <v>451</v>
      </c>
      <c r="N190" s="394">
        <v>29</v>
      </c>
      <c r="O190" s="393" t="s">
        <v>452</v>
      </c>
      <c r="P190" s="392"/>
      <c r="Q190" s="391" t="s">
        <v>451</v>
      </c>
      <c r="R190" s="391" t="s">
        <v>451</v>
      </c>
      <c r="S190" s="391" t="s">
        <v>451</v>
      </c>
      <c r="T190" s="391" t="s">
        <v>451</v>
      </c>
      <c r="U190" s="391" t="s">
        <v>451</v>
      </c>
      <c r="V190" s="391" t="s">
        <v>451</v>
      </c>
      <c r="W190" s="391" t="s">
        <v>451</v>
      </c>
    </row>
    <row r="191" spans="2:23" ht="11.25" customHeight="1">
      <c r="B191" s="394">
        <v>30</v>
      </c>
      <c r="C191" s="393" t="s">
        <v>354</v>
      </c>
      <c r="D191" s="392"/>
      <c r="E191" s="391">
        <v>13</v>
      </c>
      <c r="F191" s="391">
        <v>28</v>
      </c>
      <c r="G191" s="391">
        <v>17</v>
      </c>
      <c r="H191" s="391">
        <v>11</v>
      </c>
      <c r="I191" s="391">
        <v>22</v>
      </c>
      <c r="J191" s="391">
        <v>16042</v>
      </c>
      <c r="K191" s="391">
        <v>12521</v>
      </c>
      <c r="N191" s="394">
        <v>30</v>
      </c>
      <c r="O191" s="393" t="s">
        <v>354</v>
      </c>
      <c r="P191" s="392"/>
      <c r="Q191" s="391">
        <v>23</v>
      </c>
      <c r="R191" s="391">
        <v>43</v>
      </c>
      <c r="S191" s="391">
        <v>26</v>
      </c>
      <c r="T191" s="391">
        <v>17</v>
      </c>
      <c r="U191" s="391">
        <v>24</v>
      </c>
      <c r="V191" s="391">
        <v>21181</v>
      </c>
      <c r="W191" s="391">
        <v>16007</v>
      </c>
    </row>
    <row r="192" spans="2:23" ht="11.25" customHeight="1">
      <c r="B192" s="394">
        <v>31</v>
      </c>
      <c r="C192" s="393" t="s">
        <v>353</v>
      </c>
      <c r="D192" s="392"/>
      <c r="E192" s="391">
        <v>2</v>
      </c>
      <c r="F192" s="391" t="s">
        <v>278</v>
      </c>
      <c r="G192" s="391" t="s">
        <v>278</v>
      </c>
      <c r="H192" s="391" t="s">
        <v>278</v>
      </c>
      <c r="I192" s="391" t="s">
        <v>278</v>
      </c>
      <c r="J192" s="391" t="s">
        <v>278</v>
      </c>
      <c r="K192" s="391" t="s">
        <v>278</v>
      </c>
      <c r="N192" s="394">
        <v>31</v>
      </c>
      <c r="O192" s="393" t="s">
        <v>353</v>
      </c>
      <c r="P192" s="392"/>
      <c r="Q192" s="391">
        <v>4</v>
      </c>
      <c r="R192" s="391">
        <v>8</v>
      </c>
      <c r="S192" s="391">
        <v>5</v>
      </c>
      <c r="T192" s="391">
        <v>3</v>
      </c>
      <c r="U192" s="391">
        <v>4</v>
      </c>
      <c r="V192" s="391">
        <v>5081</v>
      </c>
      <c r="W192" s="391">
        <v>3951</v>
      </c>
    </row>
    <row r="193" spans="2:24">
      <c r="B193" s="394">
        <v>32</v>
      </c>
      <c r="C193" s="393" t="s">
        <v>352</v>
      </c>
      <c r="D193" s="392"/>
      <c r="E193" s="391">
        <v>16</v>
      </c>
      <c r="F193" s="391">
        <v>31</v>
      </c>
      <c r="G193" s="391">
        <v>22</v>
      </c>
      <c r="H193" s="391">
        <v>9</v>
      </c>
      <c r="I193" s="391">
        <v>24</v>
      </c>
      <c r="J193" s="391">
        <v>28361</v>
      </c>
      <c r="K193" s="391">
        <v>15665</v>
      </c>
      <c r="N193" s="394">
        <v>32</v>
      </c>
      <c r="O193" s="393" t="s">
        <v>352</v>
      </c>
      <c r="P193" s="392"/>
      <c r="Q193" s="391">
        <v>13</v>
      </c>
      <c r="R193" s="391">
        <v>24</v>
      </c>
      <c r="S193" s="391">
        <v>16</v>
      </c>
      <c r="T193" s="391">
        <v>8</v>
      </c>
      <c r="U193" s="391">
        <v>14</v>
      </c>
      <c r="V193" s="391">
        <v>24028</v>
      </c>
      <c r="W193" s="391">
        <v>14382</v>
      </c>
    </row>
    <row r="194" spans="2:24">
      <c r="B194" s="394"/>
      <c r="C194" s="393"/>
      <c r="D194" s="392"/>
      <c r="E194" s="399"/>
      <c r="F194" s="399"/>
      <c r="G194" s="399"/>
      <c r="H194" s="399"/>
      <c r="I194" s="399"/>
      <c r="J194" s="399"/>
      <c r="K194" s="399"/>
      <c r="N194" s="394"/>
      <c r="O194" s="393"/>
      <c r="P194" s="392"/>
      <c r="Q194" s="399"/>
      <c r="R194" s="399"/>
      <c r="S194" s="399"/>
      <c r="T194" s="399"/>
      <c r="U194" s="399"/>
      <c r="V194" s="399"/>
      <c r="W194" s="399"/>
    </row>
    <row r="195" spans="2:24">
      <c r="B195" s="385"/>
      <c r="C195" s="393"/>
      <c r="D195" s="392"/>
      <c r="E195" s="399"/>
      <c r="F195" s="399"/>
      <c r="G195" s="399"/>
      <c r="H195" s="399"/>
      <c r="I195" s="399"/>
      <c r="J195" s="399"/>
      <c r="K195" s="399"/>
      <c r="N195" s="385"/>
      <c r="O195" s="393"/>
      <c r="P195" s="392"/>
      <c r="Q195" s="399"/>
      <c r="R195" s="399"/>
      <c r="S195" s="399"/>
      <c r="T195" s="399"/>
      <c r="U195" s="399"/>
      <c r="V195" s="399"/>
      <c r="W195" s="399"/>
    </row>
    <row r="196" spans="2:24" ht="11.25" customHeight="1">
      <c r="B196" s="385"/>
      <c r="C196" s="385"/>
      <c r="D196" s="404"/>
      <c r="E196" s="407" t="s">
        <v>469</v>
      </c>
      <c r="F196" s="406"/>
      <c r="G196" s="406"/>
      <c r="H196" s="406"/>
      <c r="I196" s="406"/>
      <c r="J196" s="406"/>
      <c r="K196" s="405"/>
      <c r="L196" s="405"/>
      <c r="N196" s="385"/>
      <c r="O196" s="385"/>
      <c r="P196" s="404"/>
      <c r="Q196" s="407" t="s">
        <v>468</v>
      </c>
      <c r="R196" s="406"/>
      <c r="S196" s="406"/>
      <c r="T196" s="406"/>
      <c r="U196" s="406"/>
      <c r="V196" s="406"/>
      <c r="W196" s="405"/>
      <c r="X196" s="405"/>
    </row>
    <row r="197" spans="2:24" ht="6" customHeight="1">
      <c r="B197" s="385"/>
      <c r="C197" s="385"/>
      <c r="D197" s="404"/>
      <c r="E197" s="403"/>
      <c r="F197" s="403"/>
      <c r="G197" s="403"/>
      <c r="H197" s="403"/>
      <c r="I197" s="403"/>
      <c r="J197" s="403"/>
      <c r="N197" s="385"/>
      <c r="O197" s="385"/>
      <c r="P197" s="404"/>
      <c r="Q197" s="403"/>
      <c r="R197" s="403"/>
      <c r="S197" s="403"/>
      <c r="T197" s="403"/>
      <c r="U197" s="403"/>
      <c r="V197" s="403"/>
    </row>
    <row r="198" spans="2:24" ht="11.25" customHeight="1">
      <c r="B198" s="402" t="s">
        <v>380</v>
      </c>
      <c r="C198" s="401" t="s">
        <v>379</v>
      </c>
      <c r="D198" s="400"/>
      <c r="E198" s="399">
        <v>738</v>
      </c>
      <c r="F198" s="399">
        <v>1582</v>
      </c>
      <c r="G198" s="399">
        <v>981</v>
      </c>
      <c r="H198" s="399">
        <v>601</v>
      </c>
      <c r="I198" s="399">
        <v>1015</v>
      </c>
      <c r="J198" s="399">
        <v>1089260</v>
      </c>
      <c r="K198" s="399">
        <v>675050</v>
      </c>
      <c r="N198" s="402" t="s">
        <v>380</v>
      </c>
      <c r="O198" s="401" t="s">
        <v>379</v>
      </c>
      <c r="P198" s="400"/>
      <c r="Q198" s="399">
        <v>480</v>
      </c>
      <c r="R198" s="399">
        <v>1019</v>
      </c>
      <c r="S198" s="399">
        <v>626</v>
      </c>
      <c r="T198" s="399">
        <v>393</v>
      </c>
      <c r="U198" s="399">
        <v>664</v>
      </c>
      <c r="V198" s="399">
        <v>682736</v>
      </c>
      <c r="W198" s="399">
        <v>423832</v>
      </c>
    </row>
    <row r="199" spans="2:24">
      <c r="B199" s="385"/>
      <c r="D199" s="395"/>
      <c r="E199" s="391"/>
      <c r="F199" s="391"/>
      <c r="G199" s="391"/>
      <c r="H199" s="391"/>
      <c r="I199" s="391"/>
      <c r="J199" s="391"/>
      <c r="K199" s="391"/>
      <c r="N199" s="385"/>
      <c r="P199" s="395"/>
      <c r="Q199" s="391"/>
      <c r="R199" s="391"/>
      <c r="S199" s="391"/>
      <c r="T199" s="391"/>
      <c r="U199" s="391"/>
      <c r="V199" s="391"/>
      <c r="W199" s="391"/>
    </row>
    <row r="200" spans="2:24" ht="11.25" customHeight="1">
      <c r="B200" s="394">
        <v>9</v>
      </c>
      <c r="C200" s="393" t="s">
        <v>377</v>
      </c>
      <c r="D200" s="392"/>
      <c r="E200" s="391">
        <v>25</v>
      </c>
      <c r="F200" s="391">
        <v>60</v>
      </c>
      <c r="G200" s="391">
        <v>31</v>
      </c>
      <c r="H200" s="391">
        <v>29</v>
      </c>
      <c r="I200" s="391">
        <v>37</v>
      </c>
      <c r="J200" s="391">
        <v>33642</v>
      </c>
      <c r="K200" s="391">
        <v>16462</v>
      </c>
      <c r="N200" s="394">
        <v>9</v>
      </c>
      <c r="O200" s="393" t="s">
        <v>377</v>
      </c>
      <c r="P200" s="392"/>
      <c r="Q200" s="391">
        <v>7</v>
      </c>
      <c r="R200" s="391">
        <v>16</v>
      </c>
      <c r="S200" s="391">
        <v>10</v>
      </c>
      <c r="T200" s="391">
        <v>6</v>
      </c>
      <c r="U200" s="391">
        <v>9</v>
      </c>
      <c r="V200" s="391">
        <v>3638</v>
      </c>
      <c r="W200" s="391">
        <v>2232</v>
      </c>
    </row>
    <row r="201" spans="2:24" ht="11.25" customHeight="1">
      <c r="B201" s="394">
        <v>10</v>
      </c>
      <c r="C201" s="393" t="s">
        <v>375</v>
      </c>
      <c r="D201" s="392"/>
      <c r="E201" s="391">
        <v>5</v>
      </c>
      <c r="F201" s="391">
        <v>11</v>
      </c>
      <c r="G201" s="391">
        <v>8</v>
      </c>
      <c r="H201" s="391">
        <v>3</v>
      </c>
      <c r="I201" s="391">
        <v>10</v>
      </c>
      <c r="J201" s="391">
        <v>20140</v>
      </c>
      <c r="K201" s="391">
        <v>4687</v>
      </c>
      <c r="N201" s="394">
        <v>10</v>
      </c>
      <c r="O201" s="393" t="s">
        <v>375</v>
      </c>
      <c r="P201" s="392"/>
      <c r="Q201" s="391" t="s">
        <v>451</v>
      </c>
      <c r="R201" s="391" t="s">
        <v>451</v>
      </c>
      <c r="S201" s="391" t="s">
        <v>451</v>
      </c>
      <c r="T201" s="391" t="s">
        <v>451</v>
      </c>
      <c r="U201" s="391" t="s">
        <v>451</v>
      </c>
      <c r="V201" s="391" t="s">
        <v>451</v>
      </c>
      <c r="W201" s="391" t="s">
        <v>451</v>
      </c>
    </row>
    <row r="202" spans="2:24" ht="11.25" customHeight="1">
      <c r="B202" s="394">
        <v>11</v>
      </c>
      <c r="C202" s="393" t="s">
        <v>374</v>
      </c>
      <c r="D202" s="392"/>
      <c r="E202" s="391">
        <v>4</v>
      </c>
      <c r="F202" s="391">
        <v>8</v>
      </c>
      <c r="G202" s="391">
        <v>5</v>
      </c>
      <c r="H202" s="391">
        <v>3</v>
      </c>
      <c r="I202" s="391">
        <v>4</v>
      </c>
      <c r="J202" s="391">
        <v>1135</v>
      </c>
      <c r="K202" s="391">
        <v>733</v>
      </c>
      <c r="N202" s="394">
        <v>11</v>
      </c>
      <c r="O202" s="393" t="s">
        <v>374</v>
      </c>
      <c r="P202" s="392"/>
      <c r="Q202" s="391">
        <v>2</v>
      </c>
      <c r="R202" s="391" t="s">
        <v>278</v>
      </c>
      <c r="S202" s="391" t="s">
        <v>278</v>
      </c>
      <c r="T202" s="391" t="s">
        <v>278</v>
      </c>
      <c r="U202" s="391" t="s">
        <v>278</v>
      </c>
      <c r="V202" s="391" t="s">
        <v>278</v>
      </c>
      <c r="W202" s="391" t="s">
        <v>278</v>
      </c>
    </row>
    <row r="203" spans="2:24" ht="11.25" customHeight="1">
      <c r="B203" s="394">
        <v>12</v>
      </c>
      <c r="C203" s="398" t="s">
        <v>373</v>
      </c>
      <c r="D203" s="397"/>
      <c r="E203" s="391">
        <v>26</v>
      </c>
      <c r="F203" s="391">
        <v>50</v>
      </c>
      <c r="G203" s="391">
        <v>25</v>
      </c>
      <c r="H203" s="391">
        <v>25</v>
      </c>
      <c r="I203" s="391">
        <v>26</v>
      </c>
      <c r="J203" s="391">
        <v>23013</v>
      </c>
      <c r="K203" s="391">
        <v>15919</v>
      </c>
      <c r="N203" s="394">
        <v>12</v>
      </c>
      <c r="O203" s="398" t="s">
        <v>373</v>
      </c>
      <c r="P203" s="397"/>
      <c r="Q203" s="391">
        <v>22</v>
      </c>
      <c r="R203" s="391">
        <v>43</v>
      </c>
      <c r="S203" s="391">
        <v>24</v>
      </c>
      <c r="T203" s="391">
        <v>19</v>
      </c>
      <c r="U203" s="391">
        <v>19</v>
      </c>
      <c r="V203" s="391">
        <v>12316</v>
      </c>
      <c r="W203" s="391">
        <v>6718</v>
      </c>
    </row>
    <row r="204" spans="2:24" ht="11.25" customHeight="1">
      <c r="B204" s="394">
        <v>13</v>
      </c>
      <c r="C204" s="393" t="s">
        <v>372</v>
      </c>
      <c r="D204" s="392"/>
      <c r="E204" s="391">
        <v>39</v>
      </c>
      <c r="F204" s="391">
        <v>85</v>
      </c>
      <c r="G204" s="391">
        <v>54</v>
      </c>
      <c r="H204" s="391">
        <v>31</v>
      </c>
      <c r="I204" s="391">
        <v>47</v>
      </c>
      <c r="J204" s="391">
        <v>37472</v>
      </c>
      <c r="K204" s="391">
        <v>22713</v>
      </c>
      <c r="N204" s="394">
        <v>13</v>
      </c>
      <c r="O204" s="393" t="s">
        <v>372</v>
      </c>
      <c r="P204" s="392"/>
      <c r="Q204" s="391">
        <v>5</v>
      </c>
      <c r="R204" s="391">
        <v>8</v>
      </c>
      <c r="S204" s="391">
        <v>5</v>
      </c>
      <c r="T204" s="391">
        <v>3</v>
      </c>
      <c r="U204" s="391">
        <v>4</v>
      </c>
      <c r="V204" s="391">
        <v>2826</v>
      </c>
      <c r="W204" s="391">
        <v>1548</v>
      </c>
    </row>
    <row r="205" spans="2:24" ht="11.25" customHeight="1">
      <c r="B205" s="394">
        <v>14</v>
      </c>
      <c r="C205" s="393" t="s">
        <v>371</v>
      </c>
      <c r="D205" s="392"/>
      <c r="E205" s="391">
        <v>92</v>
      </c>
      <c r="F205" s="391">
        <v>192</v>
      </c>
      <c r="G205" s="391">
        <v>125</v>
      </c>
      <c r="H205" s="391">
        <v>67</v>
      </c>
      <c r="I205" s="391">
        <v>105</v>
      </c>
      <c r="J205" s="391">
        <v>120145</v>
      </c>
      <c r="K205" s="391">
        <v>72384</v>
      </c>
      <c r="N205" s="394">
        <v>14</v>
      </c>
      <c r="O205" s="393" t="s">
        <v>371</v>
      </c>
      <c r="P205" s="392"/>
      <c r="Q205" s="391">
        <v>33</v>
      </c>
      <c r="R205" s="391">
        <v>66</v>
      </c>
      <c r="S205" s="391">
        <v>40</v>
      </c>
      <c r="T205" s="391">
        <v>26</v>
      </c>
      <c r="U205" s="391">
        <v>30</v>
      </c>
      <c r="V205" s="391">
        <v>34109</v>
      </c>
      <c r="W205" s="391">
        <v>19102</v>
      </c>
    </row>
    <row r="206" spans="2:24" ht="6" customHeight="1">
      <c r="B206" s="396"/>
      <c r="C206" s="393"/>
      <c r="D206" s="392"/>
      <c r="E206" s="391"/>
      <c r="F206" s="391"/>
      <c r="G206" s="391"/>
      <c r="H206" s="391"/>
      <c r="I206" s="391"/>
      <c r="J206" s="391"/>
      <c r="K206" s="391"/>
      <c r="N206" s="396"/>
      <c r="O206" s="393"/>
      <c r="P206" s="392"/>
      <c r="Q206" s="391"/>
      <c r="R206" s="391"/>
      <c r="S206" s="391"/>
      <c r="T206" s="391"/>
      <c r="U206" s="391"/>
      <c r="V206" s="391"/>
      <c r="W206" s="391"/>
    </row>
    <row r="207" spans="2:24" ht="11.25" customHeight="1">
      <c r="B207" s="394">
        <v>15</v>
      </c>
      <c r="C207" s="393" t="s">
        <v>370</v>
      </c>
      <c r="D207" s="392"/>
      <c r="E207" s="391">
        <v>8</v>
      </c>
      <c r="F207" s="391">
        <v>17</v>
      </c>
      <c r="G207" s="391">
        <v>11</v>
      </c>
      <c r="H207" s="391">
        <v>6</v>
      </c>
      <c r="I207" s="391">
        <v>8</v>
      </c>
      <c r="J207" s="391">
        <v>5099</v>
      </c>
      <c r="K207" s="391">
        <v>2933</v>
      </c>
      <c r="N207" s="394">
        <v>15</v>
      </c>
      <c r="O207" s="393" t="s">
        <v>370</v>
      </c>
      <c r="P207" s="392"/>
      <c r="Q207" s="391">
        <v>5</v>
      </c>
      <c r="R207" s="391">
        <v>10</v>
      </c>
      <c r="S207" s="391">
        <v>7</v>
      </c>
      <c r="T207" s="391">
        <v>3</v>
      </c>
      <c r="U207" s="391">
        <v>7</v>
      </c>
      <c r="V207" s="391">
        <v>3115</v>
      </c>
      <c r="W207" s="391">
        <v>2145</v>
      </c>
    </row>
    <row r="208" spans="2:24" ht="11.25" customHeight="1">
      <c r="B208" s="394">
        <v>16</v>
      </c>
      <c r="C208" s="393" t="s">
        <v>369</v>
      </c>
      <c r="D208" s="392"/>
      <c r="E208" s="391">
        <v>40</v>
      </c>
      <c r="F208" s="391">
        <v>84</v>
      </c>
      <c r="G208" s="391">
        <v>49</v>
      </c>
      <c r="H208" s="391">
        <v>35</v>
      </c>
      <c r="I208" s="391">
        <v>60</v>
      </c>
      <c r="J208" s="391">
        <v>63560</v>
      </c>
      <c r="K208" s="391">
        <v>37839</v>
      </c>
      <c r="N208" s="394">
        <v>16</v>
      </c>
      <c r="O208" s="393" t="s">
        <v>369</v>
      </c>
      <c r="P208" s="392"/>
      <c r="Q208" s="391">
        <v>34</v>
      </c>
      <c r="R208" s="391">
        <v>70</v>
      </c>
      <c r="S208" s="391">
        <v>37</v>
      </c>
      <c r="T208" s="391">
        <v>33</v>
      </c>
      <c r="U208" s="391">
        <v>43</v>
      </c>
      <c r="V208" s="391">
        <v>34401</v>
      </c>
      <c r="W208" s="391">
        <v>20108</v>
      </c>
    </row>
    <row r="209" spans="2:23" ht="11.25" customHeight="1">
      <c r="B209" s="394">
        <v>17</v>
      </c>
      <c r="C209" s="393" t="s">
        <v>368</v>
      </c>
      <c r="D209" s="392"/>
      <c r="E209" s="391">
        <v>2</v>
      </c>
      <c r="F209" s="391" t="s">
        <v>278</v>
      </c>
      <c r="G209" s="391" t="s">
        <v>278</v>
      </c>
      <c r="H209" s="391" t="s">
        <v>278</v>
      </c>
      <c r="I209" s="391" t="s">
        <v>278</v>
      </c>
      <c r="J209" s="391" t="s">
        <v>278</v>
      </c>
      <c r="K209" s="391" t="s">
        <v>278</v>
      </c>
      <c r="N209" s="394">
        <v>17</v>
      </c>
      <c r="O209" s="393" t="s">
        <v>368</v>
      </c>
      <c r="P209" s="392"/>
      <c r="Q209" s="391">
        <v>4</v>
      </c>
      <c r="R209" s="391">
        <v>11</v>
      </c>
      <c r="S209" s="391">
        <v>7</v>
      </c>
      <c r="T209" s="391">
        <v>4</v>
      </c>
      <c r="U209" s="391">
        <v>10</v>
      </c>
      <c r="V209" s="391">
        <v>24945</v>
      </c>
      <c r="W209" s="391">
        <v>15216</v>
      </c>
    </row>
    <row r="210" spans="2:23" ht="11.25" customHeight="1">
      <c r="B210" s="394">
        <v>18</v>
      </c>
      <c r="C210" s="393" t="s">
        <v>367</v>
      </c>
      <c r="D210" s="392"/>
      <c r="E210" s="391">
        <v>2</v>
      </c>
      <c r="F210" s="391" t="s">
        <v>278</v>
      </c>
      <c r="G210" s="391" t="s">
        <v>278</v>
      </c>
      <c r="H210" s="391" t="s">
        <v>278</v>
      </c>
      <c r="I210" s="391" t="s">
        <v>278</v>
      </c>
      <c r="J210" s="391" t="s">
        <v>278</v>
      </c>
      <c r="K210" s="391" t="s">
        <v>278</v>
      </c>
      <c r="N210" s="394">
        <v>18</v>
      </c>
      <c r="O210" s="393" t="s">
        <v>367</v>
      </c>
      <c r="P210" s="392"/>
      <c r="Q210" s="391" t="s">
        <v>451</v>
      </c>
      <c r="R210" s="391" t="s">
        <v>451</v>
      </c>
      <c r="S210" s="391" t="s">
        <v>451</v>
      </c>
      <c r="T210" s="391" t="s">
        <v>451</v>
      </c>
      <c r="U210" s="391" t="s">
        <v>451</v>
      </c>
      <c r="V210" s="391" t="s">
        <v>451</v>
      </c>
      <c r="W210" s="391" t="s">
        <v>451</v>
      </c>
    </row>
    <row r="211" spans="2:23" ht="11.25" customHeight="1">
      <c r="B211" s="394">
        <v>19</v>
      </c>
      <c r="C211" s="393" t="s">
        <v>366</v>
      </c>
      <c r="D211" s="392"/>
      <c r="E211" s="391">
        <v>29</v>
      </c>
      <c r="F211" s="391">
        <v>65</v>
      </c>
      <c r="G211" s="391">
        <v>35</v>
      </c>
      <c r="H211" s="391">
        <v>30</v>
      </c>
      <c r="I211" s="391">
        <v>42</v>
      </c>
      <c r="J211" s="391">
        <v>49269</v>
      </c>
      <c r="K211" s="391">
        <v>27967</v>
      </c>
      <c r="N211" s="394">
        <v>19</v>
      </c>
      <c r="O211" s="393" t="s">
        <v>366</v>
      </c>
      <c r="P211" s="392"/>
      <c r="Q211" s="391">
        <v>26</v>
      </c>
      <c r="R211" s="391">
        <v>51</v>
      </c>
      <c r="S211" s="391">
        <v>30</v>
      </c>
      <c r="T211" s="391">
        <v>21</v>
      </c>
      <c r="U211" s="391">
        <v>33</v>
      </c>
      <c r="V211" s="391">
        <v>37009</v>
      </c>
      <c r="W211" s="391">
        <v>21476</v>
      </c>
    </row>
    <row r="212" spans="2:23" ht="11.25" customHeight="1">
      <c r="B212" s="394">
        <v>20</v>
      </c>
      <c r="C212" s="393" t="s">
        <v>365</v>
      </c>
      <c r="D212" s="392"/>
      <c r="E212" s="391">
        <v>8</v>
      </c>
      <c r="F212" s="391">
        <v>15</v>
      </c>
      <c r="G212" s="391">
        <v>9</v>
      </c>
      <c r="H212" s="391">
        <v>6</v>
      </c>
      <c r="I212" s="391">
        <v>9</v>
      </c>
      <c r="J212" s="391">
        <v>9299</v>
      </c>
      <c r="K212" s="391">
        <v>4954</v>
      </c>
      <c r="N212" s="394">
        <v>20</v>
      </c>
      <c r="O212" s="393" t="s">
        <v>365</v>
      </c>
      <c r="P212" s="392"/>
      <c r="Q212" s="391">
        <v>7</v>
      </c>
      <c r="R212" s="391">
        <v>19</v>
      </c>
      <c r="S212" s="391">
        <v>8</v>
      </c>
      <c r="T212" s="391">
        <v>11</v>
      </c>
      <c r="U212" s="391">
        <v>18</v>
      </c>
      <c r="V212" s="391">
        <v>26517</v>
      </c>
      <c r="W212" s="391">
        <v>9035</v>
      </c>
    </row>
    <row r="213" spans="2:23" ht="6" customHeight="1">
      <c r="B213" s="396"/>
      <c r="C213" s="393"/>
      <c r="D213" s="392"/>
      <c r="E213" s="391"/>
      <c r="F213" s="391"/>
      <c r="G213" s="391"/>
      <c r="H213" s="391"/>
      <c r="I213" s="391"/>
      <c r="J213" s="391"/>
      <c r="K213" s="391"/>
      <c r="N213" s="396"/>
      <c r="O213" s="393"/>
      <c r="P213" s="392"/>
      <c r="Q213" s="391"/>
      <c r="R213" s="391"/>
      <c r="S213" s="391"/>
      <c r="T213" s="391"/>
      <c r="U213" s="391"/>
      <c r="V213" s="391"/>
      <c r="W213" s="391"/>
    </row>
    <row r="214" spans="2:23" ht="11.25" customHeight="1">
      <c r="B214" s="394">
        <v>21</v>
      </c>
      <c r="C214" s="393" t="s">
        <v>364</v>
      </c>
      <c r="D214" s="392"/>
      <c r="E214" s="391">
        <v>4</v>
      </c>
      <c r="F214" s="391">
        <v>7</v>
      </c>
      <c r="G214" s="391">
        <v>4</v>
      </c>
      <c r="H214" s="391">
        <v>3</v>
      </c>
      <c r="I214" s="391">
        <v>3</v>
      </c>
      <c r="J214" s="391">
        <v>2503</v>
      </c>
      <c r="K214" s="391">
        <v>1321</v>
      </c>
      <c r="N214" s="394">
        <v>21</v>
      </c>
      <c r="O214" s="393" t="s">
        <v>364</v>
      </c>
      <c r="P214" s="392"/>
      <c r="Q214" s="391">
        <v>4</v>
      </c>
      <c r="R214" s="391">
        <v>9</v>
      </c>
      <c r="S214" s="391">
        <v>6</v>
      </c>
      <c r="T214" s="391">
        <v>3</v>
      </c>
      <c r="U214" s="391">
        <v>2</v>
      </c>
      <c r="V214" s="391">
        <v>1622</v>
      </c>
      <c r="W214" s="391">
        <v>1100</v>
      </c>
    </row>
    <row r="215" spans="2:23" ht="11.25" customHeight="1">
      <c r="B215" s="394">
        <v>22</v>
      </c>
      <c r="C215" s="393" t="s">
        <v>362</v>
      </c>
      <c r="D215" s="392"/>
      <c r="E215" s="391">
        <v>2</v>
      </c>
      <c r="F215" s="391" t="s">
        <v>278</v>
      </c>
      <c r="G215" s="391" t="s">
        <v>278</v>
      </c>
      <c r="H215" s="391" t="s">
        <v>278</v>
      </c>
      <c r="I215" s="391" t="s">
        <v>278</v>
      </c>
      <c r="J215" s="391" t="s">
        <v>278</v>
      </c>
      <c r="K215" s="391" t="s">
        <v>278</v>
      </c>
      <c r="N215" s="394">
        <v>22</v>
      </c>
      <c r="O215" s="393" t="s">
        <v>362</v>
      </c>
      <c r="P215" s="392"/>
      <c r="Q215" s="391">
        <v>3</v>
      </c>
      <c r="R215" s="391">
        <v>6</v>
      </c>
      <c r="S215" s="391">
        <v>4</v>
      </c>
      <c r="T215" s="391">
        <v>2</v>
      </c>
      <c r="U215" s="391">
        <v>6</v>
      </c>
      <c r="V215" s="391">
        <v>7685</v>
      </c>
      <c r="W215" s="391">
        <v>2833</v>
      </c>
    </row>
    <row r="216" spans="2:23" ht="11.25" customHeight="1">
      <c r="B216" s="394">
        <v>23</v>
      </c>
      <c r="C216" s="393" t="s">
        <v>361</v>
      </c>
      <c r="D216" s="392"/>
      <c r="E216" s="391">
        <v>11</v>
      </c>
      <c r="F216" s="391">
        <v>22</v>
      </c>
      <c r="G216" s="391">
        <v>15</v>
      </c>
      <c r="H216" s="391">
        <v>7</v>
      </c>
      <c r="I216" s="391">
        <v>16</v>
      </c>
      <c r="J216" s="391">
        <v>24785</v>
      </c>
      <c r="K216" s="391">
        <v>13488</v>
      </c>
      <c r="N216" s="394">
        <v>23</v>
      </c>
      <c r="O216" s="393" t="s">
        <v>361</v>
      </c>
      <c r="P216" s="392"/>
      <c r="Q216" s="391">
        <v>4</v>
      </c>
      <c r="R216" s="391">
        <v>6</v>
      </c>
      <c r="S216" s="391">
        <v>6</v>
      </c>
      <c r="T216" s="391" t="s">
        <v>451</v>
      </c>
      <c r="U216" s="391">
        <v>3</v>
      </c>
      <c r="V216" s="391">
        <v>10302</v>
      </c>
      <c r="W216" s="391">
        <v>5854</v>
      </c>
    </row>
    <row r="217" spans="2:23" ht="11.25" customHeight="1">
      <c r="B217" s="394">
        <v>24</v>
      </c>
      <c r="C217" s="393" t="s">
        <v>360</v>
      </c>
      <c r="D217" s="392"/>
      <c r="E217" s="391">
        <v>10</v>
      </c>
      <c r="F217" s="391">
        <v>19</v>
      </c>
      <c r="G217" s="391">
        <v>14</v>
      </c>
      <c r="H217" s="391">
        <v>5</v>
      </c>
      <c r="I217" s="391">
        <v>11</v>
      </c>
      <c r="J217" s="391">
        <v>27682</v>
      </c>
      <c r="K217" s="391">
        <v>13481</v>
      </c>
      <c r="N217" s="394">
        <v>24</v>
      </c>
      <c r="O217" s="393" t="s">
        <v>360</v>
      </c>
      <c r="P217" s="392"/>
      <c r="Q217" s="391">
        <v>3</v>
      </c>
      <c r="R217" s="391">
        <v>7</v>
      </c>
      <c r="S217" s="391">
        <v>3</v>
      </c>
      <c r="T217" s="391">
        <v>4</v>
      </c>
      <c r="U217" s="391">
        <v>7</v>
      </c>
      <c r="V217" s="391">
        <v>5119</v>
      </c>
      <c r="W217" s="391">
        <v>3345</v>
      </c>
    </row>
    <row r="218" spans="2:23" ht="11.25" customHeight="1">
      <c r="B218" s="394">
        <v>25</v>
      </c>
      <c r="C218" s="393" t="s">
        <v>359</v>
      </c>
      <c r="D218" s="392"/>
      <c r="E218" s="391">
        <v>143</v>
      </c>
      <c r="F218" s="391">
        <v>315</v>
      </c>
      <c r="G218" s="391">
        <v>188</v>
      </c>
      <c r="H218" s="391">
        <v>127</v>
      </c>
      <c r="I218" s="391">
        <v>211</v>
      </c>
      <c r="J218" s="391">
        <v>208817</v>
      </c>
      <c r="K218" s="391">
        <v>135563</v>
      </c>
      <c r="N218" s="394">
        <v>25</v>
      </c>
      <c r="O218" s="393" t="s">
        <v>359</v>
      </c>
      <c r="P218" s="392"/>
      <c r="Q218" s="391">
        <v>113</v>
      </c>
      <c r="R218" s="391">
        <v>241</v>
      </c>
      <c r="S218" s="391">
        <v>152</v>
      </c>
      <c r="T218" s="391">
        <v>89</v>
      </c>
      <c r="U218" s="391">
        <v>153</v>
      </c>
      <c r="V218" s="391">
        <v>160206</v>
      </c>
      <c r="W218" s="391">
        <v>97243</v>
      </c>
    </row>
    <row r="219" spans="2:23" ht="11.25" customHeight="1">
      <c r="B219" s="394">
        <v>26</v>
      </c>
      <c r="C219" s="393" t="s">
        <v>358</v>
      </c>
      <c r="D219" s="392"/>
      <c r="E219" s="391">
        <v>181</v>
      </c>
      <c r="F219" s="391">
        <v>387</v>
      </c>
      <c r="G219" s="391">
        <v>256</v>
      </c>
      <c r="H219" s="391">
        <v>131</v>
      </c>
      <c r="I219" s="391">
        <v>260</v>
      </c>
      <c r="J219" s="391">
        <v>261511</v>
      </c>
      <c r="K219" s="391">
        <v>183470</v>
      </c>
      <c r="N219" s="394">
        <v>26</v>
      </c>
      <c r="O219" s="393" t="s">
        <v>358</v>
      </c>
      <c r="P219" s="392"/>
      <c r="Q219" s="391">
        <v>121</v>
      </c>
      <c r="R219" s="391">
        <v>267</v>
      </c>
      <c r="S219" s="391">
        <v>172</v>
      </c>
      <c r="T219" s="391">
        <v>95</v>
      </c>
      <c r="U219" s="391">
        <v>202</v>
      </c>
      <c r="V219" s="391">
        <v>180597</v>
      </c>
      <c r="W219" s="391">
        <v>129429</v>
      </c>
    </row>
    <row r="220" spans="2:23" ht="6" customHeight="1">
      <c r="B220" s="396"/>
      <c r="C220" s="393"/>
      <c r="D220" s="392"/>
      <c r="E220" s="391"/>
      <c r="F220" s="391"/>
      <c r="G220" s="391"/>
      <c r="H220" s="391"/>
      <c r="I220" s="391"/>
      <c r="J220" s="391"/>
      <c r="K220" s="391"/>
      <c r="N220" s="396"/>
      <c r="O220" s="393"/>
      <c r="P220" s="392"/>
      <c r="Q220" s="391"/>
      <c r="R220" s="391"/>
      <c r="S220" s="391"/>
      <c r="T220" s="391"/>
      <c r="U220" s="391"/>
      <c r="V220" s="391"/>
      <c r="W220" s="391"/>
    </row>
    <row r="221" spans="2:23" ht="11.25" customHeight="1">
      <c r="B221" s="394">
        <v>27</v>
      </c>
      <c r="C221" s="393" t="s">
        <v>357</v>
      </c>
      <c r="D221" s="392"/>
      <c r="E221" s="391">
        <v>14</v>
      </c>
      <c r="F221" s="391">
        <v>23</v>
      </c>
      <c r="G221" s="391">
        <v>17</v>
      </c>
      <c r="H221" s="391">
        <v>6</v>
      </c>
      <c r="I221" s="391">
        <v>15</v>
      </c>
      <c r="J221" s="391">
        <v>23639</v>
      </c>
      <c r="K221" s="391">
        <v>13795</v>
      </c>
      <c r="N221" s="394">
        <v>27</v>
      </c>
      <c r="O221" s="393" t="s">
        <v>357</v>
      </c>
      <c r="P221" s="392"/>
      <c r="Q221" s="391">
        <v>16</v>
      </c>
      <c r="R221" s="391">
        <v>32</v>
      </c>
      <c r="S221" s="391">
        <v>23</v>
      </c>
      <c r="T221" s="391">
        <v>9</v>
      </c>
      <c r="U221" s="391">
        <v>19</v>
      </c>
      <c r="V221" s="391">
        <v>20971</v>
      </c>
      <c r="W221" s="391">
        <v>14575</v>
      </c>
    </row>
    <row r="222" spans="2:23" ht="11.25" customHeight="1">
      <c r="B222" s="394">
        <v>28</v>
      </c>
      <c r="C222" s="393" t="s">
        <v>453</v>
      </c>
      <c r="D222" s="392"/>
      <c r="E222" s="391" t="s">
        <v>451</v>
      </c>
      <c r="F222" s="391" t="s">
        <v>451</v>
      </c>
      <c r="G222" s="391" t="s">
        <v>451</v>
      </c>
      <c r="H222" s="391" t="s">
        <v>451</v>
      </c>
      <c r="I222" s="391" t="s">
        <v>451</v>
      </c>
      <c r="J222" s="391" t="s">
        <v>451</v>
      </c>
      <c r="K222" s="391" t="s">
        <v>451</v>
      </c>
      <c r="N222" s="394">
        <v>28</v>
      </c>
      <c r="O222" s="393" t="s">
        <v>453</v>
      </c>
      <c r="P222" s="392"/>
      <c r="Q222" s="391">
        <v>1</v>
      </c>
      <c r="R222" s="391" t="s">
        <v>278</v>
      </c>
      <c r="S222" s="391" t="s">
        <v>278</v>
      </c>
      <c r="T222" s="391" t="s">
        <v>278</v>
      </c>
      <c r="U222" s="391" t="s">
        <v>278</v>
      </c>
      <c r="V222" s="391" t="s">
        <v>278</v>
      </c>
      <c r="W222" s="391" t="s">
        <v>278</v>
      </c>
    </row>
    <row r="223" spans="2:23" ht="11.25" customHeight="1">
      <c r="B223" s="394">
        <v>29</v>
      </c>
      <c r="C223" s="393" t="s">
        <v>452</v>
      </c>
      <c r="D223" s="392"/>
      <c r="E223" s="391">
        <v>5</v>
      </c>
      <c r="F223" s="391">
        <v>12</v>
      </c>
      <c r="G223" s="391">
        <v>5</v>
      </c>
      <c r="H223" s="391">
        <v>7</v>
      </c>
      <c r="I223" s="391">
        <v>8</v>
      </c>
      <c r="J223" s="391">
        <v>9161</v>
      </c>
      <c r="K223" s="391">
        <v>4803</v>
      </c>
      <c r="N223" s="394">
        <v>29</v>
      </c>
      <c r="O223" s="393" t="s">
        <v>452</v>
      </c>
      <c r="P223" s="392"/>
      <c r="Q223" s="391">
        <v>1</v>
      </c>
      <c r="R223" s="391" t="s">
        <v>278</v>
      </c>
      <c r="S223" s="391" t="s">
        <v>278</v>
      </c>
      <c r="T223" s="391" t="s">
        <v>278</v>
      </c>
      <c r="U223" s="391" t="s">
        <v>278</v>
      </c>
      <c r="V223" s="391" t="s">
        <v>278</v>
      </c>
      <c r="W223" s="391" t="s">
        <v>278</v>
      </c>
    </row>
    <row r="224" spans="2:23" ht="11.25" customHeight="1">
      <c r="B224" s="394">
        <v>30</v>
      </c>
      <c r="C224" s="393" t="s">
        <v>354</v>
      </c>
      <c r="D224" s="392"/>
      <c r="E224" s="391">
        <v>37</v>
      </c>
      <c r="F224" s="391">
        <v>82</v>
      </c>
      <c r="G224" s="391">
        <v>53</v>
      </c>
      <c r="H224" s="391">
        <v>29</v>
      </c>
      <c r="I224" s="391">
        <v>53</v>
      </c>
      <c r="J224" s="391">
        <v>42601</v>
      </c>
      <c r="K224" s="391">
        <v>31021</v>
      </c>
      <c r="N224" s="394">
        <v>30</v>
      </c>
      <c r="O224" s="393" t="s">
        <v>354</v>
      </c>
      <c r="P224" s="392"/>
      <c r="Q224" s="391">
        <v>36</v>
      </c>
      <c r="R224" s="391">
        <v>80</v>
      </c>
      <c r="S224" s="391">
        <v>47</v>
      </c>
      <c r="T224" s="391">
        <v>33</v>
      </c>
      <c r="U224" s="391">
        <v>56</v>
      </c>
      <c r="V224" s="391">
        <v>56660</v>
      </c>
      <c r="W224" s="391">
        <v>37064</v>
      </c>
    </row>
    <row r="225" spans="1:24" ht="11.25" customHeight="1">
      <c r="B225" s="394">
        <v>31</v>
      </c>
      <c r="C225" s="393" t="s">
        <v>353</v>
      </c>
      <c r="D225" s="392"/>
      <c r="E225" s="391">
        <v>7</v>
      </c>
      <c r="F225" s="391">
        <v>16</v>
      </c>
      <c r="G225" s="391">
        <v>8</v>
      </c>
      <c r="H225" s="391">
        <v>8</v>
      </c>
      <c r="I225" s="391">
        <v>11</v>
      </c>
      <c r="J225" s="391">
        <v>10942</v>
      </c>
      <c r="K225" s="391">
        <v>7166</v>
      </c>
      <c r="N225" s="394">
        <v>31</v>
      </c>
      <c r="O225" s="393" t="s">
        <v>353</v>
      </c>
      <c r="P225" s="392"/>
      <c r="Q225" s="391">
        <v>3</v>
      </c>
      <c r="R225" s="391">
        <v>7</v>
      </c>
      <c r="S225" s="391">
        <v>4</v>
      </c>
      <c r="T225" s="391">
        <v>3</v>
      </c>
      <c r="U225" s="391">
        <v>2</v>
      </c>
      <c r="V225" s="391">
        <v>3246</v>
      </c>
      <c r="W225" s="391">
        <v>1562</v>
      </c>
    </row>
    <row r="226" spans="1:24" ht="11.25" customHeight="1">
      <c r="B226" s="394">
        <v>32</v>
      </c>
      <c r="C226" s="393" t="s">
        <v>352</v>
      </c>
      <c r="D226" s="395"/>
      <c r="E226" s="391">
        <v>44</v>
      </c>
      <c r="F226" s="391">
        <v>96</v>
      </c>
      <c r="G226" s="391">
        <v>59</v>
      </c>
      <c r="H226" s="391">
        <v>37</v>
      </c>
      <c r="I226" s="391">
        <v>65</v>
      </c>
      <c r="J226" s="391">
        <v>68746</v>
      </c>
      <c r="K226" s="391">
        <v>46942</v>
      </c>
      <c r="N226" s="394">
        <v>32</v>
      </c>
      <c r="O226" s="393" t="s">
        <v>352</v>
      </c>
      <c r="P226" s="392"/>
      <c r="Q226" s="391">
        <v>30</v>
      </c>
      <c r="R226" s="391">
        <v>61</v>
      </c>
      <c r="S226" s="391">
        <v>37</v>
      </c>
      <c r="T226" s="391">
        <v>24</v>
      </c>
      <c r="U226" s="391">
        <v>34</v>
      </c>
      <c r="V226" s="391">
        <v>33615</v>
      </c>
      <c r="W226" s="391">
        <v>22188</v>
      </c>
    </row>
    <row r="227" spans="1:24" ht="5.25" customHeight="1">
      <c r="A227" s="386"/>
      <c r="B227" s="390"/>
      <c r="C227" s="389"/>
      <c r="D227" s="388"/>
      <c r="E227" s="387"/>
      <c r="F227" s="386"/>
      <c r="G227" s="386"/>
      <c r="H227" s="386"/>
      <c r="I227" s="386"/>
      <c r="J227" s="386"/>
      <c r="K227" s="386"/>
      <c r="L227" s="386"/>
      <c r="M227" s="386"/>
      <c r="N227" s="390"/>
      <c r="O227" s="389"/>
      <c r="P227" s="388"/>
      <c r="Q227" s="387"/>
      <c r="R227" s="386"/>
      <c r="S227" s="386"/>
      <c r="T227" s="386"/>
      <c r="U227" s="386"/>
      <c r="V227" s="386"/>
      <c r="W227" s="386"/>
      <c r="X227" s="386"/>
    </row>
    <row r="228" spans="1:24">
      <c r="A228" s="385" t="s">
        <v>450</v>
      </c>
    </row>
    <row r="232" spans="1:24" ht="13.5">
      <c r="B232" s="424"/>
      <c r="C232" s="424"/>
      <c r="D232" s="424"/>
      <c r="E232" s="424"/>
      <c r="F232" s="424"/>
      <c r="G232" s="424"/>
      <c r="H232" s="424"/>
      <c r="I232" s="424"/>
      <c r="J232" s="424"/>
      <c r="K232" s="423" t="s">
        <v>467</v>
      </c>
      <c r="N232" s="422" t="s">
        <v>466</v>
      </c>
    </row>
    <row r="234" spans="1:24">
      <c r="B234" s="385" t="s">
        <v>426</v>
      </c>
      <c r="C234" s="385"/>
      <c r="D234" s="385"/>
      <c r="E234" s="385"/>
      <c r="F234" s="385"/>
      <c r="G234" s="385"/>
      <c r="H234" s="385"/>
      <c r="I234" s="385"/>
      <c r="L234" s="421"/>
      <c r="V234" s="1047">
        <v>37986</v>
      </c>
      <c r="W234" s="1047"/>
    </row>
    <row r="235" spans="1:24" ht="1.5" customHeight="1">
      <c r="B235" s="385"/>
      <c r="C235" s="385"/>
      <c r="D235" s="385"/>
      <c r="E235" s="385"/>
      <c r="F235" s="385"/>
      <c r="G235" s="385"/>
      <c r="H235" s="385"/>
      <c r="I235" s="385"/>
      <c r="J235" s="385"/>
      <c r="K235" s="385"/>
    </row>
    <row r="236" spans="1:24" ht="13.5" customHeight="1">
      <c r="A236" s="417"/>
      <c r="B236" s="417"/>
      <c r="C236" s="417"/>
      <c r="D236" s="420"/>
      <c r="E236" s="419"/>
      <c r="F236" s="1028" t="s">
        <v>465</v>
      </c>
      <c r="G236" s="1029"/>
      <c r="H236" s="1029"/>
      <c r="I236" s="1030"/>
      <c r="J236" s="1044" t="s">
        <v>464</v>
      </c>
      <c r="K236" s="418"/>
      <c r="L236" s="417"/>
      <c r="M236" s="417"/>
      <c r="N236" s="417"/>
      <c r="O236" s="417"/>
      <c r="P236" s="420"/>
      <c r="Q236" s="419"/>
      <c r="R236" s="1028" t="s">
        <v>465</v>
      </c>
      <c r="S236" s="1029"/>
      <c r="T236" s="1029"/>
      <c r="U236" s="1030"/>
      <c r="V236" s="1044" t="s">
        <v>464</v>
      </c>
      <c r="W236" s="418"/>
      <c r="X236" s="417"/>
    </row>
    <row r="237" spans="1:24" ht="10.5" customHeight="1">
      <c r="B237" s="1034" t="s">
        <v>463</v>
      </c>
      <c r="C237" s="1034"/>
      <c r="D237" s="416"/>
      <c r="E237" s="415" t="s">
        <v>437</v>
      </c>
      <c r="F237" s="1037" t="s">
        <v>378</v>
      </c>
      <c r="G237" s="1040" t="s">
        <v>462</v>
      </c>
      <c r="H237" s="1042" t="s">
        <v>461</v>
      </c>
      <c r="I237" s="414" t="s">
        <v>460</v>
      </c>
      <c r="J237" s="1045"/>
      <c r="K237" s="1037" t="s">
        <v>459</v>
      </c>
      <c r="L237" s="1038"/>
      <c r="N237" s="1034" t="s">
        <v>463</v>
      </c>
      <c r="O237" s="1034"/>
      <c r="P237" s="416"/>
      <c r="Q237" s="415" t="s">
        <v>437</v>
      </c>
      <c r="R237" s="1037" t="s">
        <v>378</v>
      </c>
      <c r="S237" s="1040" t="s">
        <v>462</v>
      </c>
      <c r="T237" s="1042" t="s">
        <v>461</v>
      </c>
      <c r="U237" s="414" t="s">
        <v>460</v>
      </c>
      <c r="V237" s="1045"/>
      <c r="W237" s="1037" t="s">
        <v>459</v>
      </c>
      <c r="X237" s="1038"/>
    </row>
    <row r="238" spans="1:24" ht="10.5" customHeight="1">
      <c r="A238" s="386"/>
      <c r="B238" s="410"/>
      <c r="C238" s="410"/>
      <c r="D238" s="411"/>
      <c r="E238" s="410"/>
      <c r="F238" s="1039"/>
      <c r="G238" s="1041"/>
      <c r="H238" s="1043"/>
      <c r="I238" s="408" t="s">
        <v>458</v>
      </c>
      <c r="J238" s="1046"/>
      <c r="K238" s="387"/>
      <c r="L238" s="386"/>
      <c r="M238" s="386"/>
      <c r="N238" s="410"/>
      <c r="O238" s="410"/>
      <c r="P238" s="411"/>
      <c r="Q238" s="410"/>
      <c r="R238" s="1039"/>
      <c r="S238" s="1041"/>
      <c r="T238" s="1043"/>
      <c r="U238" s="408" t="s">
        <v>458</v>
      </c>
      <c r="V238" s="1046"/>
      <c r="W238" s="387"/>
      <c r="X238" s="386"/>
    </row>
    <row r="239" spans="1:24" ht="5.25" customHeight="1">
      <c r="B239" s="385"/>
      <c r="C239" s="385"/>
      <c r="D239" s="404"/>
      <c r="E239" s="403"/>
      <c r="F239" s="403"/>
      <c r="G239" s="403"/>
      <c r="H239" s="403"/>
      <c r="I239" s="403"/>
      <c r="J239" s="403"/>
      <c r="N239" s="385"/>
      <c r="O239" s="385"/>
      <c r="P239" s="404"/>
      <c r="Q239" s="403"/>
      <c r="R239" s="403"/>
      <c r="S239" s="403"/>
      <c r="T239" s="403"/>
      <c r="U239" s="403"/>
      <c r="V239" s="403"/>
    </row>
    <row r="240" spans="1:24" ht="11.25" customHeight="1">
      <c r="B240" s="385"/>
      <c r="C240" s="385"/>
      <c r="D240" s="404"/>
      <c r="E240" s="407" t="s">
        <v>457</v>
      </c>
      <c r="F240" s="406"/>
      <c r="G240" s="406"/>
      <c r="H240" s="406"/>
      <c r="I240" s="406"/>
      <c r="J240" s="406"/>
      <c r="K240" s="405"/>
      <c r="L240" s="405"/>
      <c r="N240" s="385"/>
      <c r="O240" s="385"/>
      <c r="P240" s="404"/>
      <c r="Q240" s="407" t="s">
        <v>456</v>
      </c>
      <c r="R240" s="406"/>
      <c r="S240" s="406"/>
      <c r="T240" s="406"/>
      <c r="U240" s="406"/>
      <c r="V240" s="406"/>
      <c r="W240" s="405"/>
      <c r="X240" s="405"/>
    </row>
    <row r="241" spans="2:23" ht="6" customHeight="1">
      <c r="B241" s="385"/>
      <c r="C241" s="385"/>
      <c r="D241" s="404"/>
      <c r="E241" s="403"/>
      <c r="F241" s="403"/>
      <c r="G241" s="403"/>
      <c r="H241" s="403"/>
      <c r="I241" s="403"/>
      <c r="J241" s="403"/>
      <c r="N241" s="385"/>
      <c r="O241" s="385"/>
      <c r="P241" s="404"/>
      <c r="Q241" s="403"/>
      <c r="R241" s="403"/>
      <c r="S241" s="403"/>
      <c r="T241" s="403"/>
      <c r="U241" s="403"/>
      <c r="V241" s="403"/>
    </row>
    <row r="242" spans="2:23" ht="11.25" customHeight="1">
      <c r="B242" s="402" t="s">
        <v>380</v>
      </c>
      <c r="C242" s="401" t="s">
        <v>379</v>
      </c>
      <c r="D242" s="400"/>
      <c r="E242" s="399">
        <v>338</v>
      </c>
      <c r="F242" s="399">
        <v>710</v>
      </c>
      <c r="G242" s="399">
        <v>443</v>
      </c>
      <c r="H242" s="399">
        <v>267</v>
      </c>
      <c r="I242" s="399">
        <v>464</v>
      </c>
      <c r="J242" s="399">
        <v>523546</v>
      </c>
      <c r="K242" s="399">
        <v>293458</v>
      </c>
      <c r="N242" s="402" t="s">
        <v>380</v>
      </c>
      <c r="O242" s="401" t="s">
        <v>379</v>
      </c>
      <c r="P242" s="400"/>
      <c r="Q242" s="399">
        <v>26</v>
      </c>
      <c r="R242" s="399">
        <v>64</v>
      </c>
      <c r="S242" s="399">
        <v>37</v>
      </c>
      <c r="T242" s="399">
        <v>27</v>
      </c>
      <c r="U242" s="399">
        <v>42</v>
      </c>
      <c r="V242" s="399">
        <v>43958</v>
      </c>
      <c r="W242" s="399">
        <v>28132</v>
      </c>
    </row>
    <row r="243" spans="2:23">
      <c r="B243" s="385"/>
      <c r="D243" s="395"/>
      <c r="E243" s="391"/>
      <c r="F243" s="391"/>
      <c r="G243" s="391"/>
      <c r="H243" s="391"/>
      <c r="I243" s="391"/>
      <c r="J243" s="391"/>
      <c r="K243" s="391"/>
      <c r="N243" s="385"/>
      <c r="P243" s="395"/>
      <c r="Q243" s="391"/>
      <c r="R243" s="391"/>
      <c r="S243" s="391"/>
      <c r="T243" s="391"/>
      <c r="U243" s="391"/>
      <c r="V243" s="391"/>
      <c r="W243" s="391"/>
    </row>
    <row r="244" spans="2:23" ht="11.25" customHeight="1">
      <c r="B244" s="394">
        <v>9</v>
      </c>
      <c r="C244" s="393" t="s">
        <v>377</v>
      </c>
      <c r="D244" s="392"/>
      <c r="E244" s="391">
        <v>1</v>
      </c>
      <c r="F244" s="391" t="s">
        <v>278</v>
      </c>
      <c r="G244" s="391" t="s">
        <v>278</v>
      </c>
      <c r="H244" s="391" t="s">
        <v>278</v>
      </c>
      <c r="I244" s="391" t="s">
        <v>278</v>
      </c>
      <c r="J244" s="391" t="s">
        <v>278</v>
      </c>
      <c r="K244" s="391" t="s">
        <v>278</v>
      </c>
      <c r="N244" s="394">
        <v>9</v>
      </c>
      <c r="O244" s="393" t="s">
        <v>377</v>
      </c>
      <c r="P244" s="392"/>
      <c r="Q244" s="391">
        <v>1</v>
      </c>
      <c r="R244" s="391" t="s">
        <v>278</v>
      </c>
      <c r="S244" s="391" t="s">
        <v>278</v>
      </c>
      <c r="T244" s="391" t="s">
        <v>278</v>
      </c>
      <c r="U244" s="391" t="s">
        <v>278</v>
      </c>
      <c r="V244" s="391" t="s">
        <v>278</v>
      </c>
      <c r="W244" s="391" t="s">
        <v>278</v>
      </c>
    </row>
    <row r="245" spans="2:23" ht="11.25" customHeight="1">
      <c r="B245" s="394">
        <v>10</v>
      </c>
      <c r="C245" s="393" t="s">
        <v>375</v>
      </c>
      <c r="D245" s="392"/>
      <c r="E245" s="391">
        <v>1</v>
      </c>
      <c r="F245" s="391" t="s">
        <v>278</v>
      </c>
      <c r="G245" s="391" t="s">
        <v>278</v>
      </c>
      <c r="H245" s="391" t="s">
        <v>278</v>
      </c>
      <c r="I245" s="391" t="s">
        <v>278</v>
      </c>
      <c r="J245" s="391" t="s">
        <v>278</v>
      </c>
      <c r="K245" s="391" t="s">
        <v>278</v>
      </c>
      <c r="N245" s="394">
        <v>10</v>
      </c>
      <c r="O245" s="393" t="s">
        <v>375</v>
      </c>
      <c r="P245" s="392"/>
      <c r="Q245" s="391" t="s">
        <v>451</v>
      </c>
      <c r="R245" s="391" t="s">
        <v>451</v>
      </c>
      <c r="S245" s="391" t="s">
        <v>451</v>
      </c>
      <c r="T245" s="391" t="s">
        <v>451</v>
      </c>
      <c r="U245" s="391" t="s">
        <v>451</v>
      </c>
      <c r="V245" s="391" t="s">
        <v>451</v>
      </c>
      <c r="W245" s="391" t="s">
        <v>451</v>
      </c>
    </row>
    <row r="246" spans="2:23" ht="11.25" customHeight="1">
      <c r="B246" s="394">
        <v>11</v>
      </c>
      <c r="C246" s="393" t="s">
        <v>374</v>
      </c>
      <c r="D246" s="392"/>
      <c r="E246" s="391">
        <v>3</v>
      </c>
      <c r="F246" s="391">
        <v>7</v>
      </c>
      <c r="G246" s="391">
        <v>4</v>
      </c>
      <c r="H246" s="391">
        <v>3</v>
      </c>
      <c r="I246" s="391">
        <v>6</v>
      </c>
      <c r="J246" s="391">
        <v>4061</v>
      </c>
      <c r="K246" s="391">
        <v>2415</v>
      </c>
      <c r="N246" s="394">
        <v>11</v>
      </c>
      <c r="O246" s="393" t="s">
        <v>374</v>
      </c>
      <c r="P246" s="392"/>
      <c r="Q246" s="391">
        <v>1</v>
      </c>
      <c r="R246" s="391" t="s">
        <v>278</v>
      </c>
      <c r="S246" s="391" t="s">
        <v>278</v>
      </c>
      <c r="T246" s="391" t="s">
        <v>278</v>
      </c>
      <c r="U246" s="391" t="s">
        <v>278</v>
      </c>
      <c r="V246" s="391" t="s">
        <v>278</v>
      </c>
      <c r="W246" s="391" t="s">
        <v>278</v>
      </c>
    </row>
    <row r="247" spans="2:23" ht="11.25" customHeight="1">
      <c r="B247" s="394">
        <v>12</v>
      </c>
      <c r="C247" s="398" t="s">
        <v>373</v>
      </c>
      <c r="D247" s="397"/>
      <c r="E247" s="391">
        <v>31</v>
      </c>
      <c r="F247" s="391">
        <v>58</v>
      </c>
      <c r="G247" s="391">
        <v>30</v>
      </c>
      <c r="H247" s="391">
        <v>28</v>
      </c>
      <c r="I247" s="391">
        <v>22</v>
      </c>
      <c r="J247" s="391">
        <v>14082</v>
      </c>
      <c r="K247" s="391">
        <v>10288</v>
      </c>
      <c r="N247" s="394">
        <v>12</v>
      </c>
      <c r="O247" s="398" t="s">
        <v>373</v>
      </c>
      <c r="P247" s="397"/>
      <c r="Q247" s="391">
        <v>5</v>
      </c>
      <c r="R247" s="391">
        <v>12</v>
      </c>
      <c r="S247" s="391">
        <v>5</v>
      </c>
      <c r="T247" s="391">
        <v>7</v>
      </c>
      <c r="U247" s="391">
        <v>8</v>
      </c>
      <c r="V247" s="391">
        <v>5106</v>
      </c>
      <c r="W247" s="391">
        <v>3472</v>
      </c>
    </row>
    <row r="248" spans="2:23" ht="11.25" customHeight="1">
      <c r="B248" s="394">
        <v>13</v>
      </c>
      <c r="C248" s="393" t="s">
        <v>372</v>
      </c>
      <c r="D248" s="392"/>
      <c r="E248" s="391">
        <v>5</v>
      </c>
      <c r="F248" s="391">
        <v>11</v>
      </c>
      <c r="G248" s="391">
        <v>6</v>
      </c>
      <c r="H248" s="391">
        <v>5</v>
      </c>
      <c r="I248" s="391">
        <v>8</v>
      </c>
      <c r="J248" s="391">
        <v>7559</v>
      </c>
      <c r="K248" s="391">
        <v>4864</v>
      </c>
      <c r="N248" s="394">
        <v>13</v>
      </c>
      <c r="O248" s="393" t="s">
        <v>372</v>
      </c>
      <c r="P248" s="392"/>
      <c r="Q248" s="391" t="s">
        <v>451</v>
      </c>
      <c r="R248" s="391" t="s">
        <v>451</v>
      </c>
      <c r="S248" s="391" t="s">
        <v>451</v>
      </c>
      <c r="T248" s="391" t="s">
        <v>451</v>
      </c>
      <c r="U248" s="391" t="s">
        <v>451</v>
      </c>
      <c r="V248" s="391" t="s">
        <v>451</v>
      </c>
      <c r="W248" s="391" t="s">
        <v>451</v>
      </c>
    </row>
    <row r="249" spans="2:23" ht="11.25" customHeight="1">
      <c r="B249" s="394">
        <v>14</v>
      </c>
      <c r="C249" s="393" t="s">
        <v>371</v>
      </c>
      <c r="D249" s="392"/>
      <c r="E249" s="391">
        <v>39</v>
      </c>
      <c r="F249" s="391">
        <v>77</v>
      </c>
      <c r="G249" s="391">
        <v>50</v>
      </c>
      <c r="H249" s="391">
        <v>27</v>
      </c>
      <c r="I249" s="391">
        <v>37</v>
      </c>
      <c r="J249" s="391">
        <v>55781</v>
      </c>
      <c r="K249" s="391">
        <v>30214</v>
      </c>
      <c r="N249" s="394">
        <v>14</v>
      </c>
      <c r="O249" s="393" t="s">
        <v>371</v>
      </c>
      <c r="P249" s="392"/>
      <c r="Q249" s="391">
        <v>2</v>
      </c>
      <c r="R249" s="391" t="s">
        <v>278</v>
      </c>
      <c r="S249" s="391" t="s">
        <v>278</v>
      </c>
      <c r="T249" s="391" t="s">
        <v>278</v>
      </c>
      <c r="U249" s="391" t="s">
        <v>278</v>
      </c>
      <c r="V249" s="391" t="s">
        <v>278</v>
      </c>
      <c r="W249" s="391" t="s">
        <v>278</v>
      </c>
    </row>
    <row r="250" spans="2:23" ht="6" customHeight="1">
      <c r="B250" s="396"/>
      <c r="C250" s="393"/>
      <c r="D250" s="392"/>
      <c r="E250" s="391"/>
      <c r="F250" s="391"/>
      <c r="G250" s="391"/>
      <c r="H250" s="391"/>
      <c r="I250" s="391"/>
      <c r="J250" s="391"/>
      <c r="K250" s="391"/>
      <c r="N250" s="396"/>
      <c r="O250" s="393"/>
      <c r="P250" s="392"/>
      <c r="Q250" s="391"/>
      <c r="R250" s="391"/>
      <c r="S250" s="391"/>
      <c r="T250" s="391"/>
      <c r="U250" s="391"/>
      <c r="V250" s="391"/>
      <c r="W250" s="391"/>
    </row>
    <row r="251" spans="2:23" ht="11.25" customHeight="1">
      <c r="B251" s="394">
        <v>15</v>
      </c>
      <c r="C251" s="393" t="s">
        <v>370</v>
      </c>
      <c r="D251" s="392"/>
      <c r="E251" s="391">
        <v>7</v>
      </c>
      <c r="F251" s="391">
        <v>15</v>
      </c>
      <c r="G251" s="391">
        <v>11</v>
      </c>
      <c r="H251" s="391">
        <v>4</v>
      </c>
      <c r="I251" s="391">
        <v>9</v>
      </c>
      <c r="J251" s="391">
        <v>7806</v>
      </c>
      <c r="K251" s="391">
        <v>2972</v>
      </c>
      <c r="N251" s="394">
        <v>15</v>
      </c>
      <c r="O251" s="393" t="s">
        <v>370</v>
      </c>
      <c r="P251" s="392"/>
      <c r="Q251" s="391">
        <v>1</v>
      </c>
      <c r="R251" s="391" t="s">
        <v>278</v>
      </c>
      <c r="S251" s="391" t="s">
        <v>278</v>
      </c>
      <c r="T251" s="391" t="s">
        <v>278</v>
      </c>
      <c r="U251" s="391" t="s">
        <v>278</v>
      </c>
      <c r="V251" s="391" t="s">
        <v>278</v>
      </c>
      <c r="W251" s="391" t="s">
        <v>278</v>
      </c>
    </row>
    <row r="252" spans="2:23" ht="11.25" customHeight="1">
      <c r="B252" s="394">
        <v>16</v>
      </c>
      <c r="C252" s="393" t="s">
        <v>369</v>
      </c>
      <c r="D252" s="392"/>
      <c r="E252" s="391">
        <v>26</v>
      </c>
      <c r="F252" s="391">
        <v>60</v>
      </c>
      <c r="G252" s="391">
        <v>34</v>
      </c>
      <c r="H252" s="391">
        <v>26</v>
      </c>
      <c r="I252" s="391">
        <v>43</v>
      </c>
      <c r="J252" s="391">
        <v>37750</v>
      </c>
      <c r="K252" s="391">
        <v>23895</v>
      </c>
      <c r="N252" s="394">
        <v>16</v>
      </c>
      <c r="O252" s="393" t="s">
        <v>369</v>
      </c>
      <c r="P252" s="392"/>
      <c r="Q252" s="391">
        <v>2</v>
      </c>
      <c r="R252" s="391" t="s">
        <v>278</v>
      </c>
      <c r="S252" s="391" t="s">
        <v>278</v>
      </c>
      <c r="T252" s="391" t="s">
        <v>278</v>
      </c>
      <c r="U252" s="391" t="s">
        <v>278</v>
      </c>
      <c r="V252" s="391" t="s">
        <v>278</v>
      </c>
      <c r="W252" s="391" t="s">
        <v>278</v>
      </c>
    </row>
    <row r="253" spans="2:23" ht="11.25" customHeight="1">
      <c r="B253" s="394">
        <v>17</v>
      </c>
      <c r="C253" s="393" t="s">
        <v>368</v>
      </c>
      <c r="D253" s="392"/>
      <c r="E253" s="391" t="s">
        <v>451</v>
      </c>
      <c r="F253" s="391" t="s">
        <v>451</v>
      </c>
      <c r="G253" s="391" t="s">
        <v>451</v>
      </c>
      <c r="H253" s="391" t="s">
        <v>451</v>
      </c>
      <c r="I253" s="391" t="s">
        <v>451</v>
      </c>
      <c r="J253" s="391" t="s">
        <v>451</v>
      </c>
      <c r="K253" s="391" t="s">
        <v>451</v>
      </c>
      <c r="N253" s="394">
        <v>17</v>
      </c>
      <c r="O253" s="393" t="s">
        <v>368</v>
      </c>
      <c r="P253" s="392"/>
      <c r="Q253" s="391" t="s">
        <v>451</v>
      </c>
      <c r="R253" s="391" t="s">
        <v>451</v>
      </c>
      <c r="S253" s="391" t="s">
        <v>451</v>
      </c>
      <c r="T253" s="391" t="s">
        <v>451</v>
      </c>
      <c r="U253" s="391" t="s">
        <v>451</v>
      </c>
      <c r="V253" s="391" t="s">
        <v>451</v>
      </c>
      <c r="W253" s="391" t="s">
        <v>451</v>
      </c>
    </row>
    <row r="254" spans="2:23" ht="11.25" customHeight="1">
      <c r="B254" s="394">
        <v>18</v>
      </c>
      <c r="C254" s="393" t="s">
        <v>367</v>
      </c>
      <c r="D254" s="392"/>
      <c r="E254" s="391" t="s">
        <v>451</v>
      </c>
      <c r="F254" s="391" t="s">
        <v>451</v>
      </c>
      <c r="G254" s="391" t="s">
        <v>451</v>
      </c>
      <c r="H254" s="391" t="s">
        <v>451</v>
      </c>
      <c r="I254" s="391" t="s">
        <v>451</v>
      </c>
      <c r="J254" s="391" t="s">
        <v>451</v>
      </c>
      <c r="K254" s="391" t="s">
        <v>451</v>
      </c>
      <c r="N254" s="394">
        <v>18</v>
      </c>
      <c r="O254" s="393" t="s">
        <v>367</v>
      </c>
      <c r="P254" s="392"/>
      <c r="Q254" s="391" t="s">
        <v>451</v>
      </c>
      <c r="R254" s="391" t="s">
        <v>451</v>
      </c>
      <c r="S254" s="391" t="s">
        <v>451</v>
      </c>
      <c r="T254" s="391" t="s">
        <v>451</v>
      </c>
      <c r="U254" s="391" t="s">
        <v>451</v>
      </c>
      <c r="V254" s="391" t="s">
        <v>451</v>
      </c>
      <c r="W254" s="391" t="s">
        <v>451</v>
      </c>
    </row>
    <row r="255" spans="2:23" ht="11.25" customHeight="1">
      <c r="B255" s="394">
        <v>19</v>
      </c>
      <c r="C255" s="393" t="s">
        <v>366</v>
      </c>
      <c r="D255" s="392"/>
      <c r="E255" s="391">
        <v>24</v>
      </c>
      <c r="F255" s="391">
        <v>53</v>
      </c>
      <c r="G255" s="391">
        <v>29</v>
      </c>
      <c r="H255" s="391">
        <v>24</v>
      </c>
      <c r="I255" s="391">
        <v>39</v>
      </c>
      <c r="J255" s="391">
        <v>35527</v>
      </c>
      <c r="K255" s="391">
        <v>19732</v>
      </c>
      <c r="N255" s="394">
        <v>19</v>
      </c>
      <c r="O255" s="393" t="s">
        <v>366</v>
      </c>
      <c r="P255" s="392"/>
      <c r="Q255" s="391">
        <v>1</v>
      </c>
      <c r="R255" s="391" t="s">
        <v>278</v>
      </c>
      <c r="S255" s="391" t="s">
        <v>278</v>
      </c>
      <c r="T255" s="391" t="s">
        <v>278</v>
      </c>
      <c r="U255" s="391" t="s">
        <v>278</v>
      </c>
      <c r="V255" s="391" t="s">
        <v>278</v>
      </c>
      <c r="W255" s="391" t="s">
        <v>278</v>
      </c>
    </row>
    <row r="256" spans="2:23" ht="11.25" customHeight="1">
      <c r="B256" s="394">
        <v>20</v>
      </c>
      <c r="C256" s="393" t="s">
        <v>365</v>
      </c>
      <c r="D256" s="392"/>
      <c r="E256" s="391">
        <v>2</v>
      </c>
      <c r="F256" s="391" t="s">
        <v>278</v>
      </c>
      <c r="G256" s="391" t="s">
        <v>278</v>
      </c>
      <c r="H256" s="391" t="s">
        <v>278</v>
      </c>
      <c r="I256" s="391" t="s">
        <v>278</v>
      </c>
      <c r="J256" s="391" t="s">
        <v>278</v>
      </c>
      <c r="K256" s="391" t="s">
        <v>278</v>
      </c>
      <c r="N256" s="394">
        <v>20</v>
      </c>
      <c r="O256" s="393" t="s">
        <v>365</v>
      </c>
      <c r="P256" s="392"/>
      <c r="Q256" s="391" t="s">
        <v>451</v>
      </c>
      <c r="R256" s="391" t="s">
        <v>451</v>
      </c>
      <c r="S256" s="391" t="s">
        <v>451</v>
      </c>
      <c r="T256" s="391" t="s">
        <v>451</v>
      </c>
      <c r="U256" s="391" t="s">
        <v>451</v>
      </c>
      <c r="V256" s="391" t="s">
        <v>451</v>
      </c>
      <c r="W256" s="391" t="s">
        <v>451</v>
      </c>
    </row>
    <row r="257" spans="2:23" ht="6" customHeight="1">
      <c r="B257" s="396"/>
      <c r="C257" s="393"/>
      <c r="D257" s="392"/>
      <c r="E257" s="391"/>
      <c r="F257" s="391"/>
      <c r="G257" s="391"/>
      <c r="H257" s="391"/>
      <c r="I257" s="391"/>
      <c r="J257" s="391"/>
      <c r="K257" s="391"/>
      <c r="N257" s="396"/>
      <c r="O257" s="393"/>
      <c r="P257" s="392"/>
      <c r="Q257" s="391"/>
      <c r="R257" s="391"/>
      <c r="S257" s="391"/>
      <c r="T257" s="391"/>
      <c r="U257" s="391"/>
      <c r="V257" s="391"/>
      <c r="W257" s="391"/>
    </row>
    <row r="258" spans="2:23" ht="11.25" customHeight="1">
      <c r="B258" s="394">
        <v>21</v>
      </c>
      <c r="C258" s="393" t="s">
        <v>364</v>
      </c>
      <c r="D258" s="392"/>
      <c r="E258" s="391">
        <v>1</v>
      </c>
      <c r="F258" s="391" t="s">
        <v>278</v>
      </c>
      <c r="G258" s="391" t="s">
        <v>278</v>
      </c>
      <c r="H258" s="391" t="s">
        <v>278</v>
      </c>
      <c r="I258" s="391" t="s">
        <v>278</v>
      </c>
      <c r="J258" s="391" t="s">
        <v>278</v>
      </c>
      <c r="K258" s="391" t="s">
        <v>278</v>
      </c>
      <c r="N258" s="394">
        <v>21</v>
      </c>
      <c r="O258" s="393" t="s">
        <v>364</v>
      </c>
      <c r="P258" s="392"/>
      <c r="Q258" s="391" t="s">
        <v>451</v>
      </c>
      <c r="R258" s="391" t="s">
        <v>451</v>
      </c>
      <c r="S258" s="391" t="s">
        <v>451</v>
      </c>
      <c r="T258" s="391" t="s">
        <v>451</v>
      </c>
      <c r="U258" s="391" t="s">
        <v>451</v>
      </c>
      <c r="V258" s="391" t="s">
        <v>451</v>
      </c>
      <c r="W258" s="391" t="s">
        <v>451</v>
      </c>
    </row>
    <row r="259" spans="2:23" ht="11.25" customHeight="1">
      <c r="B259" s="394">
        <v>22</v>
      </c>
      <c r="C259" s="393" t="s">
        <v>362</v>
      </c>
      <c r="D259" s="392"/>
      <c r="E259" s="391">
        <v>6</v>
      </c>
      <c r="F259" s="391">
        <v>11</v>
      </c>
      <c r="G259" s="391">
        <v>7</v>
      </c>
      <c r="H259" s="391">
        <v>4</v>
      </c>
      <c r="I259" s="391">
        <v>10</v>
      </c>
      <c r="J259" s="391">
        <v>7462</v>
      </c>
      <c r="K259" s="391">
        <v>5351</v>
      </c>
      <c r="N259" s="394">
        <v>22</v>
      </c>
      <c r="O259" s="393" t="s">
        <v>362</v>
      </c>
      <c r="P259" s="392"/>
      <c r="Q259" s="391" t="s">
        <v>451</v>
      </c>
      <c r="R259" s="391" t="s">
        <v>451</v>
      </c>
      <c r="S259" s="391" t="s">
        <v>451</v>
      </c>
      <c r="T259" s="391" t="s">
        <v>451</v>
      </c>
      <c r="U259" s="391" t="s">
        <v>451</v>
      </c>
      <c r="V259" s="391" t="s">
        <v>451</v>
      </c>
      <c r="W259" s="391" t="s">
        <v>451</v>
      </c>
    </row>
    <row r="260" spans="2:23" ht="11.25" customHeight="1">
      <c r="B260" s="394">
        <v>23</v>
      </c>
      <c r="C260" s="393" t="s">
        <v>361</v>
      </c>
      <c r="D260" s="392"/>
      <c r="E260" s="391">
        <v>1</v>
      </c>
      <c r="F260" s="391" t="s">
        <v>278</v>
      </c>
      <c r="G260" s="391" t="s">
        <v>278</v>
      </c>
      <c r="H260" s="391" t="s">
        <v>278</v>
      </c>
      <c r="I260" s="391" t="s">
        <v>278</v>
      </c>
      <c r="J260" s="391" t="s">
        <v>278</v>
      </c>
      <c r="K260" s="391" t="s">
        <v>278</v>
      </c>
      <c r="N260" s="394">
        <v>23</v>
      </c>
      <c r="O260" s="393" t="s">
        <v>361</v>
      </c>
      <c r="P260" s="392"/>
      <c r="Q260" s="391" t="s">
        <v>451</v>
      </c>
      <c r="R260" s="391" t="s">
        <v>451</v>
      </c>
      <c r="S260" s="391" t="s">
        <v>451</v>
      </c>
      <c r="T260" s="391" t="s">
        <v>451</v>
      </c>
      <c r="U260" s="391" t="s">
        <v>451</v>
      </c>
      <c r="V260" s="391" t="s">
        <v>451</v>
      </c>
      <c r="W260" s="391" t="s">
        <v>451</v>
      </c>
    </row>
    <row r="261" spans="2:23" ht="11.25" customHeight="1">
      <c r="B261" s="394">
        <v>24</v>
      </c>
      <c r="C261" s="393" t="s">
        <v>360</v>
      </c>
      <c r="D261" s="392"/>
      <c r="E261" s="391" t="s">
        <v>451</v>
      </c>
      <c r="F261" s="391" t="s">
        <v>451</v>
      </c>
      <c r="G261" s="391" t="s">
        <v>451</v>
      </c>
      <c r="H261" s="391" t="s">
        <v>451</v>
      </c>
      <c r="I261" s="391" t="s">
        <v>451</v>
      </c>
      <c r="J261" s="391" t="s">
        <v>451</v>
      </c>
      <c r="K261" s="391" t="s">
        <v>451</v>
      </c>
      <c r="N261" s="394">
        <v>24</v>
      </c>
      <c r="O261" s="393" t="s">
        <v>360</v>
      </c>
      <c r="P261" s="392"/>
      <c r="Q261" s="391">
        <v>1</v>
      </c>
      <c r="R261" s="391" t="s">
        <v>278</v>
      </c>
      <c r="S261" s="391" t="s">
        <v>278</v>
      </c>
      <c r="T261" s="391" t="s">
        <v>278</v>
      </c>
      <c r="U261" s="391" t="s">
        <v>278</v>
      </c>
      <c r="V261" s="391" t="s">
        <v>278</v>
      </c>
      <c r="W261" s="391" t="s">
        <v>278</v>
      </c>
    </row>
    <row r="262" spans="2:23" ht="11.25" customHeight="1">
      <c r="B262" s="394">
        <v>25</v>
      </c>
      <c r="C262" s="393" t="s">
        <v>359</v>
      </c>
      <c r="D262" s="392"/>
      <c r="E262" s="391">
        <v>76</v>
      </c>
      <c r="F262" s="391">
        <v>162</v>
      </c>
      <c r="G262" s="391">
        <v>109</v>
      </c>
      <c r="H262" s="391">
        <v>53</v>
      </c>
      <c r="I262" s="391">
        <v>111</v>
      </c>
      <c r="J262" s="391">
        <v>145675</v>
      </c>
      <c r="K262" s="391">
        <v>72074</v>
      </c>
      <c r="N262" s="394">
        <v>25</v>
      </c>
      <c r="O262" s="393" t="s">
        <v>359</v>
      </c>
      <c r="P262" s="392"/>
      <c r="Q262" s="391">
        <v>5</v>
      </c>
      <c r="R262" s="391">
        <v>13</v>
      </c>
      <c r="S262" s="391">
        <v>8</v>
      </c>
      <c r="T262" s="391">
        <v>5</v>
      </c>
      <c r="U262" s="391">
        <v>10</v>
      </c>
      <c r="V262" s="391">
        <v>17756</v>
      </c>
      <c r="W262" s="391">
        <v>12676</v>
      </c>
    </row>
    <row r="263" spans="2:23" ht="11.25" customHeight="1">
      <c r="B263" s="394">
        <v>26</v>
      </c>
      <c r="C263" s="393" t="s">
        <v>358</v>
      </c>
      <c r="D263" s="392"/>
      <c r="E263" s="391">
        <v>49</v>
      </c>
      <c r="F263" s="391">
        <v>101</v>
      </c>
      <c r="G263" s="391">
        <v>71</v>
      </c>
      <c r="H263" s="391">
        <v>30</v>
      </c>
      <c r="I263" s="391">
        <v>76</v>
      </c>
      <c r="J263" s="391">
        <v>103332</v>
      </c>
      <c r="K263" s="391">
        <v>57138</v>
      </c>
      <c r="N263" s="394">
        <v>26</v>
      </c>
      <c r="O263" s="393" t="s">
        <v>358</v>
      </c>
      <c r="P263" s="392"/>
      <c r="Q263" s="391">
        <v>2</v>
      </c>
      <c r="R263" s="391" t="s">
        <v>278</v>
      </c>
      <c r="S263" s="391" t="s">
        <v>278</v>
      </c>
      <c r="T263" s="391" t="s">
        <v>278</v>
      </c>
      <c r="U263" s="391" t="s">
        <v>278</v>
      </c>
      <c r="V263" s="391" t="s">
        <v>278</v>
      </c>
      <c r="W263" s="391" t="s">
        <v>278</v>
      </c>
    </row>
    <row r="264" spans="2:23" ht="6" customHeight="1">
      <c r="B264" s="396"/>
      <c r="C264" s="393"/>
      <c r="D264" s="392"/>
      <c r="E264" s="391"/>
      <c r="F264" s="391"/>
      <c r="G264" s="391"/>
      <c r="H264" s="391"/>
      <c r="I264" s="391"/>
      <c r="J264" s="391"/>
      <c r="K264" s="391"/>
      <c r="N264" s="396"/>
      <c r="O264" s="393"/>
      <c r="P264" s="392"/>
      <c r="Q264" s="391"/>
      <c r="R264" s="391"/>
      <c r="S264" s="391"/>
      <c r="T264" s="391"/>
      <c r="U264" s="391"/>
      <c r="V264" s="391"/>
      <c r="W264" s="391"/>
    </row>
    <row r="265" spans="2:23" ht="11.25" customHeight="1">
      <c r="B265" s="394">
        <v>27</v>
      </c>
      <c r="C265" s="393" t="s">
        <v>357</v>
      </c>
      <c r="D265" s="392"/>
      <c r="E265" s="391">
        <v>16</v>
      </c>
      <c r="F265" s="391">
        <v>33</v>
      </c>
      <c r="G265" s="391">
        <v>22</v>
      </c>
      <c r="H265" s="391">
        <v>11</v>
      </c>
      <c r="I265" s="391">
        <v>20</v>
      </c>
      <c r="J265" s="391">
        <v>35906</v>
      </c>
      <c r="K265" s="391">
        <v>19332</v>
      </c>
      <c r="N265" s="394">
        <v>27</v>
      </c>
      <c r="O265" s="393" t="s">
        <v>357</v>
      </c>
      <c r="P265" s="392"/>
      <c r="Q265" s="391">
        <v>2</v>
      </c>
      <c r="R265" s="391" t="s">
        <v>278</v>
      </c>
      <c r="S265" s="391" t="s">
        <v>278</v>
      </c>
      <c r="T265" s="391" t="s">
        <v>278</v>
      </c>
      <c r="U265" s="391" t="s">
        <v>278</v>
      </c>
      <c r="V265" s="391" t="s">
        <v>278</v>
      </c>
      <c r="W265" s="391" t="s">
        <v>278</v>
      </c>
    </row>
    <row r="266" spans="2:23" ht="11.25" customHeight="1">
      <c r="B266" s="394">
        <v>28</v>
      </c>
      <c r="C266" s="393" t="s">
        <v>453</v>
      </c>
      <c r="D266" s="392"/>
      <c r="E266" s="391" t="s">
        <v>451</v>
      </c>
      <c r="F266" s="391" t="s">
        <v>451</v>
      </c>
      <c r="G266" s="391" t="s">
        <v>451</v>
      </c>
      <c r="H266" s="391" t="s">
        <v>451</v>
      </c>
      <c r="I266" s="391" t="s">
        <v>451</v>
      </c>
      <c r="J266" s="391" t="s">
        <v>451</v>
      </c>
      <c r="K266" s="391" t="s">
        <v>451</v>
      </c>
      <c r="N266" s="394">
        <v>28</v>
      </c>
      <c r="O266" s="393" t="s">
        <v>453</v>
      </c>
      <c r="P266" s="392"/>
      <c r="Q266" s="391" t="s">
        <v>451</v>
      </c>
      <c r="R266" s="391" t="s">
        <v>451</v>
      </c>
      <c r="S266" s="391" t="s">
        <v>451</v>
      </c>
      <c r="T266" s="391" t="s">
        <v>451</v>
      </c>
      <c r="U266" s="391" t="s">
        <v>451</v>
      </c>
      <c r="V266" s="391" t="s">
        <v>451</v>
      </c>
      <c r="W266" s="391" t="s">
        <v>451</v>
      </c>
    </row>
    <row r="267" spans="2:23" ht="11.25" customHeight="1">
      <c r="B267" s="394">
        <v>29</v>
      </c>
      <c r="C267" s="393" t="s">
        <v>452</v>
      </c>
      <c r="D267" s="392"/>
      <c r="E267" s="391" t="s">
        <v>451</v>
      </c>
      <c r="F267" s="391" t="s">
        <v>451</v>
      </c>
      <c r="G267" s="391" t="s">
        <v>451</v>
      </c>
      <c r="H267" s="391" t="s">
        <v>451</v>
      </c>
      <c r="I267" s="391" t="s">
        <v>451</v>
      </c>
      <c r="J267" s="391" t="s">
        <v>451</v>
      </c>
      <c r="K267" s="391" t="s">
        <v>451</v>
      </c>
      <c r="N267" s="394">
        <v>29</v>
      </c>
      <c r="O267" s="393" t="s">
        <v>452</v>
      </c>
      <c r="P267" s="392"/>
      <c r="Q267" s="391" t="s">
        <v>451</v>
      </c>
      <c r="R267" s="391" t="s">
        <v>451</v>
      </c>
      <c r="S267" s="391" t="s">
        <v>451</v>
      </c>
      <c r="T267" s="391" t="s">
        <v>451</v>
      </c>
      <c r="U267" s="391" t="s">
        <v>451</v>
      </c>
      <c r="V267" s="391" t="s">
        <v>451</v>
      </c>
      <c r="W267" s="391" t="s">
        <v>451</v>
      </c>
    </row>
    <row r="268" spans="2:23" ht="11.25" customHeight="1">
      <c r="B268" s="394">
        <v>30</v>
      </c>
      <c r="C268" s="393" t="s">
        <v>354</v>
      </c>
      <c r="D268" s="392"/>
      <c r="E268" s="391">
        <v>13</v>
      </c>
      <c r="F268" s="391">
        <v>32</v>
      </c>
      <c r="G268" s="391">
        <v>17</v>
      </c>
      <c r="H268" s="391">
        <v>15</v>
      </c>
      <c r="I268" s="391">
        <v>22</v>
      </c>
      <c r="J268" s="391">
        <v>16632</v>
      </c>
      <c r="K268" s="391">
        <v>12885</v>
      </c>
      <c r="N268" s="394">
        <v>30</v>
      </c>
      <c r="O268" s="393" t="s">
        <v>354</v>
      </c>
      <c r="P268" s="392"/>
      <c r="Q268" s="391" t="s">
        <v>451</v>
      </c>
      <c r="R268" s="391" t="s">
        <v>451</v>
      </c>
      <c r="S268" s="391" t="s">
        <v>451</v>
      </c>
      <c r="T268" s="391" t="s">
        <v>451</v>
      </c>
      <c r="U268" s="391" t="s">
        <v>451</v>
      </c>
      <c r="V268" s="391" t="s">
        <v>451</v>
      </c>
      <c r="W268" s="391" t="s">
        <v>451</v>
      </c>
    </row>
    <row r="269" spans="2:23" ht="11.25" customHeight="1">
      <c r="B269" s="394">
        <v>31</v>
      </c>
      <c r="C269" s="393" t="s">
        <v>353</v>
      </c>
      <c r="D269" s="392"/>
      <c r="E269" s="391">
        <v>6</v>
      </c>
      <c r="F269" s="391">
        <v>13</v>
      </c>
      <c r="G269" s="391">
        <v>7</v>
      </c>
      <c r="H269" s="391">
        <v>6</v>
      </c>
      <c r="I269" s="391">
        <v>8</v>
      </c>
      <c r="J269" s="391">
        <v>8027</v>
      </c>
      <c r="K269" s="391">
        <v>4064</v>
      </c>
      <c r="N269" s="394">
        <v>31</v>
      </c>
      <c r="O269" s="393" t="s">
        <v>353</v>
      </c>
      <c r="P269" s="392"/>
      <c r="Q269" s="391" t="s">
        <v>451</v>
      </c>
      <c r="R269" s="391" t="s">
        <v>451</v>
      </c>
      <c r="S269" s="391" t="s">
        <v>451</v>
      </c>
      <c r="T269" s="391" t="s">
        <v>451</v>
      </c>
      <c r="U269" s="391" t="s">
        <v>451</v>
      </c>
      <c r="V269" s="391" t="s">
        <v>451</v>
      </c>
      <c r="W269" s="391" t="s">
        <v>451</v>
      </c>
    </row>
    <row r="270" spans="2:23">
      <c r="B270" s="394">
        <v>32</v>
      </c>
      <c r="C270" s="393" t="s">
        <v>352</v>
      </c>
      <c r="D270" s="392"/>
      <c r="E270" s="391">
        <v>31</v>
      </c>
      <c r="F270" s="391">
        <v>64</v>
      </c>
      <c r="G270" s="391">
        <v>36</v>
      </c>
      <c r="H270" s="391">
        <v>28</v>
      </c>
      <c r="I270" s="391">
        <v>42</v>
      </c>
      <c r="J270" s="391">
        <v>30809</v>
      </c>
      <c r="K270" s="391">
        <v>19980</v>
      </c>
      <c r="N270" s="394">
        <v>32</v>
      </c>
      <c r="O270" s="393" t="s">
        <v>352</v>
      </c>
      <c r="P270" s="392"/>
      <c r="Q270" s="391">
        <v>3</v>
      </c>
      <c r="R270" s="391">
        <v>6</v>
      </c>
      <c r="S270" s="391">
        <v>5</v>
      </c>
      <c r="T270" s="391">
        <v>1</v>
      </c>
      <c r="U270" s="391">
        <v>5</v>
      </c>
      <c r="V270" s="391">
        <v>3653</v>
      </c>
      <c r="W270" s="391">
        <v>1739</v>
      </c>
    </row>
    <row r="271" spans="2:23">
      <c r="B271" s="394"/>
      <c r="C271" s="393"/>
      <c r="D271" s="392"/>
      <c r="E271" s="399"/>
      <c r="F271" s="399"/>
      <c r="G271" s="399"/>
      <c r="H271" s="399"/>
      <c r="I271" s="399"/>
      <c r="J271" s="399"/>
      <c r="K271" s="399"/>
      <c r="N271" s="394"/>
      <c r="O271" s="393"/>
      <c r="P271" s="392"/>
      <c r="Q271" s="399"/>
      <c r="R271" s="399"/>
      <c r="S271" s="399"/>
      <c r="T271" s="399"/>
      <c r="U271" s="399"/>
      <c r="V271" s="399"/>
      <c r="W271" s="399"/>
    </row>
    <row r="272" spans="2:23">
      <c r="B272" s="385"/>
      <c r="C272" s="393"/>
      <c r="D272" s="392"/>
      <c r="E272" s="399"/>
      <c r="F272" s="399"/>
      <c r="G272" s="399"/>
      <c r="H272" s="399"/>
      <c r="I272" s="399"/>
      <c r="J272" s="399"/>
      <c r="K272" s="399"/>
      <c r="N272" s="385"/>
      <c r="O272" s="393"/>
      <c r="P272" s="392"/>
      <c r="Q272" s="399"/>
      <c r="R272" s="399"/>
      <c r="S272" s="399"/>
      <c r="T272" s="399"/>
      <c r="U272" s="399"/>
      <c r="V272" s="399"/>
      <c r="W272" s="399"/>
    </row>
    <row r="273" spans="2:24" ht="11.25" customHeight="1">
      <c r="B273" s="385"/>
      <c r="C273" s="385"/>
      <c r="D273" s="404"/>
      <c r="E273" s="407" t="s">
        <v>455</v>
      </c>
      <c r="F273" s="406"/>
      <c r="G273" s="406"/>
      <c r="H273" s="406"/>
      <c r="I273" s="406"/>
      <c r="J273" s="406"/>
      <c r="K273" s="405"/>
      <c r="L273" s="405"/>
      <c r="N273" s="385"/>
      <c r="O273" s="385"/>
      <c r="P273" s="404"/>
      <c r="Q273" s="407" t="s">
        <v>454</v>
      </c>
      <c r="R273" s="406"/>
      <c r="S273" s="406"/>
      <c r="T273" s="406"/>
      <c r="U273" s="406"/>
      <c r="V273" s="406"/>
      <c r="W273" s="405"/>
      <c r="X273" s="405"/>
    </row>
    <row r="274" spans="2:24" ht="6" customHeight="1">
      <c r="B274" s="385"/>
      <c r="C274" s="385"/>
      <c r="D274" s="404"/>
      <c r="E274" s="403"/>
      <c r="F274" s="403"/>
      <c r="G274" s="403"/>
      <c r="H274" s="403"/>
      <c r="I274" s="403"/>
      <c r="J274" s="403"/>
      <c r="N274" s="385"/>
      <c r="O274" s="385"/>
      <c r="P274" s="404"/>
      <c r="Q274" s="403"/>
      <c r="R274" s="403"/>
      <c r="S274" s="403"/>
      <c r="T274" s="403"/>
      <c r="U274" s="403"/>
      <c r="V274" s="403"/>
    </row>
    <row r="275" spans="2:24" ht="11.25" customHeight="1">
      <c r="B275" s="402" t="s">
        <v>380</v>
      </c>
      <c r="C275" s="401" t="s">
        <v>379</v>
      </c>
      <c r="D275" s="400"/>
      <c r="E275" s="399">
        <v>358</v>
      </c>
      <c r="F275" s="399">
        <v>783</v>
      </c>
      <c r="G275" s="399">
        <v>501</v>
      </c>
      <c r="H275" s="399">
        <v>282</v>
      </c>
      <c r="I275" s="399">
        <v>505</v>
      </c>
      <c r="J275" s="399">
        <v>680641</v>
      </c>
      <c r="K275" s="399">
        <v>389388</v>
      </c>
      <c r="N275" s="402" t="s">
        <v>380</v>
      </c>
      <c r="O275" s="401" t="s">
        <v>379</v>
      </c>
      <c r="P275" s="400"/>
      <c r="Q275" s="399">
        <v>158</v>
      </c>
      <c r="R275" s="399">
        <v>343</v>
      </c>
      <c r="S275" s="399">
        <v>222</v>
      </c>
      <c r="T275" s="399">
        <v>121</v>
      </c>
      <c r="U275" s="399">
        <v>229</v>
      </c>
      <c r="V275" s="399">
        <v>266549</v>
      </c>
      <c r="W275" s="399">
        <v>157888</v>
      </c>
    </row>
    <row r="276" spans="2:24">
      <c r="B276" s="385"/>
      <c r="D276" s="395"/>
      <c r="E276" s="391"/>
      <c r="F276" s="391"/>
      <c r="G276" s="391"/>
      <c r="H276" s="391"/>
      <c r="I276" s="391"/>
      <c r="J276" s="391"/>
      <c r="K276" s="391"/>
      <c r="N276" s="385"/>
      <c r="P276" s="395"/>
      <c r="Q276" s="391"/>
      <c r="R276" s="391"/>
      <c r="S276" s="391"/>
      <c r="T276" s="391"/>
      <c r="U276" s="391"/>
      <c r="V276" s="391"/>
      <c r="W276" s="391"/>
    </row>
    <row r="277" spans="2:24" ht="11.25" customHeight="1">
      <c r="B277" s="394">
        <v>9</v>
      </c>
      <c r="C277" s="393" t="s">
        <v>377</v>
      </c>
      <c r="D277" s="392"/>
      <c r="E277" s="391">
        <v>3</v>
      </c>
      <c r="F277" s="391">
        <v>8</v>
      </c>
      <c r="G277" s="391">
        <v>4</v>
      </c>
      <c r="H277" s="391">
        <v>4</v>
      </c>
      <c r="I277" s="391">
        <v>3</v>
      </c>
      <c r="J277" s="391">
        <v>2197</v>
      </c>
      <c r="K277" s="391">
        <v>982</v>
      </c>
      <c r="N277" s="394">
        <v>9</v>
      </c>
      <c r="O277" s="393" t="s">
        <v>377</v>
      </c>
      <c r="P277" s="392"/>
      <c r="Q277" s="391">
        <v>1</v>
      </c>
      <c r="R277" s="391" t="s">
        <v>278</v>
      </c>
      <c r="S277" s="391" t="s">
        <v>278</v>
      </c>
      <c r="T277" s="391" t="s">
        <v>278</v>
      </c>
      <c r="U277" s="391" t="s">
        <v>278</v>
      </c>
      <c r="V277" s="391" t="s">
        <v>278</v>
      </c>
      <c r="W277" s="391" t="s">
        <v>278</v>
      </c>
    </row>
    <row r="278" spans="2:24" ht="11.25" customHeight="1">
      <c r="B278" s="394">
        <v>10</v>
      </c>
      <c r="C278" s="393" t="s">
        <v>375</v>
      </c>
      <c r="D278" s="392"/>
      <c r="E278" s="391">
        <v>1</v>
      </c>
      <c r="F278" s="391" t="s">
        <v>278</v>
      </c>
      <c r="G278" s="391" t="s">
        <v>278</v>
      </c>
      <c r="H278" s="391" t="s">
        <v>278</v>
      </c>
      <c r="I278" s="391" t="s">
        <v>278</v>
      </c>
      <c r="J278" s="391" t="s">
        <v>278</v>
      </c>
      <c r="K278" s="391" t="s">
        <v>278</v>
      </c>
      <c r="N278" s="394">
        <v>10</v>
      </c>
      <c r="O278" s="393" t="s">
        <v>375</v>
      </c>
      <c r="P278" s="392"/>
      <c r="Q278" s="391" t="s">
        <v>451</v>
      </c>
      <c r="R278" s="391" t="s">
        <v>451</v>
      </c>
      <c r="S278" s="391" t="s">
        <v>451</v>
      </c>
      <c r="T278" s="391" t="s">
        <v>451</v>
      </c>
      <c r="U278" s="391" t="s">
        <v>451</v>
      </c>
      <c r="V278" s="391" t="s">
        <v>451</v>
      </c>
      <c r="W278" s="391" t="s">
        <v>451</v>
      </c>
    </row>
    <row r="279" spans="2:24" ht="11.25" customHeight="1">
      <c r="B279" s="394">
        <v>11</v>
      </c>
      <c r="C279" s="393" t="s">
        <v>374</v>
      </c>
      <c r="D279" s="392"/>
      <c r="E279" s="391">
        <v>8</v>
      </c>
      <c r="F279" s="391">
        <v>16</v>
      </c>
      <c r="G279" s="391">
        <v>6</v>
      </c>
      <c r="H279" s="391">
        <v>10</v>
      </c>
      <c r="I279" s="391">
        <v>12</v>
      </c>
      <c r="J279" s="391">
        <v>6414</v>
      </c>
      <c r="K279" s="391">
        <v>4279</v>
      </c>
      <c r="N279" s="394">
        <v>11</v>
      </c>
      <c r="O279" s="393" t="s">
        <v>374</v>
      </c>
      <c r="P279" s="392"/>
      <c r="Q279" s="391" t="s">
        <v>451</v>
      </c>
      <c r="R279" s="391" t="s">
        <v>451</v>
      </c>
      <c r="S279" s="391" t="s">
        <v>451</v>
      </c>
      <c r="T279" s="391" t="s">
        <v>451</v>
      </c>
      <c r="U279" s="391" t="s">
        <v>451</v>
      </c>
      <c r="V279" s="391" t="s">
        <v>451</v>
      </c>
      <c r="W279" s="391" t="s">
        <v>451</v>
      </c>
    </row>
    <row r="280" spans="2:24" ht="11.25" customHeight="1">
      <c r="B280" s="394">
        <v>12</v>
      </c>
      <c r="C280" s="398" t="s">
        <v>373</v>
      </c>
      <c r="D280" s="397"/>
      <c r="E280" s="391">
        <v>14</v>
      </c>
      <c r="F280" s="391">
        <v>33</v>
      </c>
      <c r="G280" s="391">
        <v>14</v>
      </c>
      <c r="H280" s="391">
        <v>19</v>
      </c>
      <c r="I280" s="391">
        <v>16</v>
      </c>
      <c r="J280" s="391">
        <v>14702</v>
      </c>
      <c r="K280" s="391">
        <v>9399</v>
      </c>
      <c r="N280" s="394">
        <v>12</v>
      </c>
      <c r="O280" s="398" t="s">
        <v>373</v>
      </c>
      <c r="P280" s="397"/>
      <c r="Q280" s="391">
        <v>6</v>
      </c>
      <c r="R280" s="391">
        <v>10</v>
      </c>
      <c r="S280" s="391">
        <v>5</v>
      </c>
      <c r="T280" s="391">
        <v>5</v>
      </c>
      <c r="U280" s="391">
        <v>3</v>
      </c>
      <c r="V280" s="391">
        <v>2990</v>
      </c>
      <c r="W280" s="391">
        <v>1766</v>
      </c>
    </row>
    <row r="281" spans="2:24" ht="11.25" customHeight="1">
      <c r="B281" s="394">
        <v>13</v>
      </c>
      <c r="C281" s="393" t="s">
        <v>372</v>
      </c>
      <c r="D281" s="392"/>
      <c r="E281" s="391">
        <v>5</v>
      </c>
      <c r="F281" s="391">
        <v>10</v>
      </c>
      <c r="G281" s="391">
        <v>6</v>
      </c>
      <c r="H281" s="391">
        <v>4</v>
      </c>
      <c r="I281" s="391">
        <v>5</v>
      </c>
      <c r="J281" s="391">
        <v>10365</v>
      </c>
      <c r="K281" s="391">
        <v>3531</v>
      </c>
      <c r="N281" s="394">
        <v>13</v>
      </c>
      <c r="O281" s="393" t="s">
        <v>372</v>
      </c>
      <c r="P281" s="392"/>
      <c r="Q281" s="391">
        <v>1</v>
      </c>
      <c r="R281" s="391" t="s">
        <v>278</v>
      </c>
      <c r="S281" s="391" t="s">
        <v>278</v>
      </c>
      <c r="T281" s="391" t="s">
        <v>278</v>
      </c>
      <c r="U281" s="391" t="s">
        <v>278</v>
      </c>
      <c r="V281" s="391" t="s">
        <v>278</v>
      </c>
      <c r="W281" s="391" t="s">
        <v>278</v>
      </c>
    </row>
    <row r="282" spans="2:24" ht="11.25" customHeight="1">
      <c r="B282" s="394">
        <v>14</v>
      </c>
      <c r="C282" s="393" t="s">
        <v>371</v>
      </c>
      <c r="D282" s="392"/>
      <c r="E282" s="391">
        <v>16</v>
      </c>
      <c r="F282" s="391">
        <v>35</v>
      </c>
      <c r="G282" s="391">
        <v>23</v>
      </c>
      <c r="H282" s="391">
        <v>12</v>
      </c>
      <c r="I282" s="391">
        <v>15</v>
      </c>
      <c r="J282" s="391">
        <v>19818</v>
      </c>
      <c r="K282" s="391">
        <v>12118</v>
      </c>
      <c r="N282" s="394">
        <v>14</v>
      </c>
      <c r="O282" s="393" t="s">
        <v>371</v>
      </c>
      <c r="P282" s="392"/>
      <c r="Q282" s="391">
        <v>21</v>
      </c>
      <c r="R282" s="391">
        <v>40</v>
      </c>
      <c r="S282" s="391">
        <v>27</v>
      </c>
      <c r="T282" s="391">
        <v>13</v>
      </c>
      <c r="U282" s="391">
        <v>13</v>
      </c>
      <c r="V282" s="391">
        <v>17042</v>
      </c>
      <c r="W282" s="391">
        <v>9954</v>
      </c>
    </row>
    <row r="283" spans="2:24" ht="6" customHeight="1">
      <c r="B283" s="396"/>
      <c r="C283" s="393"/>
      <c r="D283" s="392"/>
      <c r="E283" s="391"/>
      <c r="F283" s="391"/>
      <c r="G283" s="391"/>
      <c r="H283" s="391"/>
      <c r="I283" s="391"/>
      <c r="J283" s="391"/>
      <c r="K283" s="391"/>
      <c r="N283" s="396"/>
      <c r="O283" s="393"/>
      <c r="P283" s="392"/>
      <c r="Q283" s="391"/>
      <c r="R283" s="391"/>
      <c r="S283" s="391"/>
      <c r="T283" s="391"/>
      <c r="U283" s="391"/>
      <c r="V283" s="391"/>
      <c r="W283" s="391"/>
    </row>
    <row r="284" spans="2:24" ht="11.25" customHeight="1">
      <c r="B284" s="394">
        <v>15</v>
      </c>
      <c r="C284" s="393" t="s">
        <v>370</v>
      </c>
      <c r="D284" s="392"/>
      <c r="E284" s="391">
        <v>2</v>
      </c>
      <c r="F284" s="391" t="s">
        <v>278</v>
      </c>
      <c r="G284" s="391" t="s">
        <v>278</v>
      </c>
      <c r="H284" s="391" t="s">
        <v>278</v>
      </c>
      <c r="I284" s="391" t="s">
        <v>278</v>
      </c>
      <c r="J284" s="391" t="s">
        <v>278</v>
      </c>
      <c r="K284" s="391" t="s">
        <v>278</v>
      </c>
      <c r="N284" s="394">
        <v>15</v>
      </c>
      <c r="O284" s="393" t="s">
        <v>370</v>
      </c>
      <c r="P284" s="392"/>
      <c r="Q284" s="391">
        <v>4</v>
      </c>
      <c r="R284" s="391">
        <v>10</v>
      </c>
      <c r="S284" s="391">
        <v>7</v>
      </c>
      <c r="T284" s="391">
        <v>3</v>
      </c>
      <c r="U284" s="391">
        <v>8</v>
      </c>
      <c r="V284" s="391">
        <v>5311</v>
      </c>
      <c r="W284" s="391">
        <v>2679</v>
      </c>
    </row>
    <row r="285" spans="2:24" ht="11.25" customHeight="1">
      <c r="B285" s="394">
        <v>16</v>
      </c>
      <c r="C285" s="393" t="s">
        <v>369</v>
      </c>
      <c r="D285" s="392"/>
      <c r="E285" s="391">
        <v>13</v>
      </c>
      <c r="F285" s="391">
        <v>27</v>
      </c>
      <c r="G285" s="391">
        <v>15</v>
      </c>
      <c r="H285" s="391">
        <v>12</v>
      </c>
      <c r="I285" s="391">
        <v>21</v>
      </c>
      <c r="J285" s="391">
        <v>23156</v>
      </c>
      <c r="K285" s="391">
        <v>15016</v>
      </c>
      <c r="N285" s="394">
        <v>16</v>
      </c>
      <c r="O285" s="393" t="s">
        <v>369</v>
      </c>
      <c r="P285" s="392"/>
      <c r="Q285" s="391">
        <v>11</v>
      </c>
      <c r="R285" s="391">
        <v>22</v>
      </c>
      <c r="S285" s="391">
        <v>11</v>
      </c>
      <c r="T285" s="391">
        <v>11</v>
      </c>
      <c r="U285" s="391">
        <v>14</v>
      </c>
      <c r="V285" s="391">
        <v>11283</v>
      </c>
      <c r="W285" s="391">
        <v>7752</v>
      </c>
    </row>
    <row r="286" spans="2:24" ht="11.25" customHeight="1">
      <c r="B286" s="394">
        <v>17</v>
      </c>
      <c r="C286" s="393" t="s">
        <v>368</v>
      </c>
      <c r="D286" s="392"/>
      <c r="E286" s="391" t="s">
        <v>451</v>
      </c>
      <c r="F286" s="391" t="s">
        <v>451</v>
      </c>
      <c r="G286" s="391" t="s">
        <v>451</v>
      </c>
      <c r="H286" s="391" t="s">
        <v>451</v>
      </c>
      <c r="I286" s="391" t="s">
        <v>451</v>
      </c>
      <c r="J286" s="391" t="s">
        <v>451</v>
      </c>
      <c r="K286" s="391" t="s">
        <v>451</v>
      </c>
      <c r="N286" s="394">
        <v>17</v>
      </c>
      <c r="O286" s="393" t="s">
        <v>368</v>
      </c>
      <c r="P286" s="392"/>
      <c r="Q286" s="391">
        <v>1</v>
      </c>
      <c r="R286" s="391" t="s">
        <v>278</v>
      </c>
      <c r="S286" s="391" t="s">
        <v>278</v>
      </c>
      <c r="T286" s="391" t="s">
        <v>278</v>
      </c>
      <c r="U286" s="391" t="s">
        <v>278</v>
      </c>
      <c r="V286" s="391" t="s">
        <v>278</v>
      </c>
      <c r="W286" s="391" t="s">
        <v>278</v>
      </c>
    </row>
    <row r="287" spans="2:24" ht="11.25" customHeight="1">
      <c r="B287" s="394">
        <v>18</v>
      </c>
      <c r="C287" s="393" t="s">
        <v>367</v>
      </c>
      <c r="D287" s="392"/>
      <c r="E287" s="391" t="s">
        <v>451</v>
      </c>
      <c r="F287" s="391" t="s">
        <v>451</v>
      </c>
      <c r="G287" s="391" t="s">
        <v>451</v>
      </c>
      <c r="H287" s="391" t="s">
        <v>451</v>
      </c>
      <c r="I287" s="391" t="s">
        <v>451</v>
      </c>
      <c r="J287" s="391" t="s">
        <v>451</v>
      </c>
      <c r="K287" s="391" t="s">
        <v>451</v>
      </c>
      <c r="N287" s="394">
        <v>18</v>
      </c>
      <c r="O287" s="393" t="s">
        <v>367</v>
      </c>
      <c r="P287" s="392"/>
      <c r="Q287" s="391" t="s">
        <v>451</v>
      </c>
      <c r="R287" s="391" t="s">
        <v>451</v>
      </c>
      <c r="S287" s="391" t="s">
        <v>451</v>
      </c>
      <c r="T287" s="391" t="s">
        <v>451</v>
      </c>
      <c r="U287" s="391" t="s">
        <v>451</v>
      </c>
      <c r="V287" s="391" t="s">
        <v>451</v>
      </c>
      <c r="W287" s="391" t="s">
        <v>451</v>
      </c>
    </row>
    <row r="288" spans="2:24" ht="11.25" customHeight="1">
      <c r="B288" s="394">
        <v>19</v>
      </c>
      <c r="C288" s="393" t="s">
        <v>366</v>
      </c>
      <c r="D288" s="392"/>
      <c r="E288" s="391">
        <v>15</v>
      </c>
      <c r="F288" s="391">
        <v>32</v>
      </c>
      <c r="G288" s="391">
        <v>21</v>
      </c>
      <c r="H288" s="391">
        <v>11</v>
      </c>
      <c r="I288" s="391">
        <v>21</v>
      </c>
      <c r="J288" s="391">
        <v>25918</v>
      </c>
      <c r="K288" s="391">
        <v>14097</v>
      </c>
      <c r="N288" s="394">
        <v>19</v>
      </c>
      <c r="O288" s="393" t="s">
        <v>366</v>
      </c>
      <c r="P288" s="392"/>
      <c r="Q288" s="391">
        <v>14</v>
      </c>
      <c r="R288" s="391">
        <v>33</v>
      </c>
      <c r="S288" s="391">
        <v>16</v>
      </c>
      <c r="T288" s="391">
        <v>17</v>
      </c>
      <c r="U288" s="391">
        <v>30</v>
      </c>
      <c r="V288" s="391">
        <v>18484</v>
      </c>
      <c r="W288" s="391">
        <v>12327</v>
      </c>
    </row>
    <row r="289" spans="1:24" ht="11.25" customHeight="1">
      <c r="B289" s="394">
        <v>20</v>
      </c>
      <c r="C289" s="393" t="s">
        <v>365</v>
      </c>
      <c r="D289" s="392"/>
      <c r="E289" s="391">
        <v>8</v>
      </c>
      <c r="F289" s="391">
        <v>19</v>
      </c>
      <c r="G289" s="391">
        <v>11</v>
      </c>
      <c r="H289" s="391">
        <v>8</v>
      </c>
      <c r="I289" s="391">
        <v>10</v>
      </c>
      <c r="J289" s="391">
        <v>11233</v>
      </c>
      <c r="K289" s="391">
        <v>6287</v>
      </c>
      <c r="N289" s="394">
        <v>20</v>
      </c>
      <c r="O289" s="393" t="s">
        <v>365</v>
      </c>
      <c r="P289" s="392"/>
      <c r="Q289" s="391">
        <v>2</v>
      </c>
      <c r="R289" s="391" t="s">
        <v>278</v>
      </c>
      <c r="S289" s="391" t="s">
        <v>278</v>
      </c>
      <c r="T289" s="391" t="s">
        <v>278</v>
      </c>
      <c r="U289" s="391" t="s">
        <v>278</v>
      </c>
      <c r="V289" s="391" t="s">
        <v>278</v>
      </c>
      <c r="W289" s="391" t="s">
        <v>278</v>
      </c>
    </row>
    <row r="290" spans="1:24" ht="6" customHeight="1">
      <c r="B290" s="396"/>
      <c r="C290" s="393"/>
      <c r="D290" s="392"/>
      <c r="E290" s="391"/>
      <c r="F290" s="391"/>
      <c r="G290" s="391"/>
      <c r="H290" s="391"/>
      <c r="I290" s="391"/>
      <c r="J290" s="391"/>
      <c r="K290" s="391"/>
      <c r="N290" s="396"/>
      <c r="O290" s="393"/>
      <c r="P290" s="392"/>
      <c r="Q290" s="391"/>
      <c r="R290" s="391"/>
      <c r="S290" s="391"/>
      <c r="T290" s="391"/>
      <c r="U290" s="391"/>
      <c r="V290" s="391"/>
      <c r="W290" s="391"/>
    </row>
    <row r="291" spans="1:24" ht="11.25" customHeight="1">
      <c r="B291" s="394">
        <v>21</v>
      </c>
      <c r="C291" s="393" t="s">
        <v>364</v>
      </c>
      <c r="D291" s="392"/>
      <c r="E291" s="391">
        <v>1</v>
      </c>
      <c r="F291" s="391" t="s">
        <v>278</v>
      </c>
      <c r="G291" s="391" t="s">
        <v>278</v>
      </c>
      <c r="H291" s="391" t="s">
        <v>278</v>
      </c>
      <c r="I291" s="391" t="s">
        <v>278</v>
      </c>
      <c r="J291" s="391" t="s">
        <v>278</v>
      </c>
      <c r="K291" s="391" t="s">
        <v>278</v>
      </c>
      <c r="N291" s="394">
        <v>21</v>
      </c>
      <c r="O291" s="393" t="s">
        <v>364</v>
      </c>
      <c r="P291" s="392"/>
      <c r="Q291" s="391">
        <v>1</v>
      </c>
      <c r="R291" s="391" t="s">
        <v>278</v>
      </c>
      <c r="S291" s="391" t="s">
        <v>278</v>
      </c>
      <c r="T291" s="391" t="s">
        <v>278</v>
      </c>
      <c r="U291" s="391" t="s">
        <v>278</v>
      </c>
      <c r="V291" s="391" t="s">
        <v>278</v>
      </c>
      <c r="W291" s="391" t="s">
        <v>278</v>
      </c>
    </row>
    <row r="292" spans="1:24" ht="11.25" customHeight="1">
      <c r="B292" s="394">
        <v>22</v>
      </c>
      <c r="C292" s="393" t="s">
        <v>362</v>
      </c>
      <c r="D292" s="392"/>
      <c r="E292" s="391">
        <v>1</v>
      </c>
      <c r="F292" s="391" t="s">
        <v>278</v>
      </c>
      <c r="G292" s="391" t="s">
        <v>278</v>
      </c>
      <c r="H292" s="391" t="s">
        <v>278</v>
      </c>
      <c r="I292" s="391" t="s">
        <v>278</v>
      </c>
      <c r="J292" s="391" t="s">
        <v>278</v>
      </c>
      <c r="K292" s="391" t="s">
        <v>278</v>
      </c>
      <c r="N292" s="394">
        <v>22</v>
      </c>
      <c r="O292" s="393" t="s">
        <v>362</v>
      </c>
      <c r="P292" s="392"/>
      <c r="Q292" s="391">
        <v>1</v>
      </c>
      <c r="R292" s="391" t="s">
        <v>278</v>
      </c>
      <c r="S292" s="391" t="s">
        <v>278</v>
      </c>
      <c r="T292" s="391" t="s">
        <v>278</v>
      </c>
      <c r="U292" s="391" t="s">
        <v>278</v>
      </c>
      <c r="V292" s="391" t="s">
        <v>278</v>
      </c>
      <c r="W292" s="391" t="s">
        <v>278</v>
      </c>
    </row>
    <row r="293" spans="1:24" ht="11.25" customHeight="1">
      <c r="B293" s="394">
        <v>23</v>
      </c>
      <c r="C293" s="393" t="s">
        <v>361</v>
      </c>
      <c r="D293" s="392"/>
      <c r="E293" s="391">
        <v>8</v>
      </c>
      <c r="F293" s="391">
        <v>20</v>
      </c>
      <c r="G293" s="391">
        <v>16</v>
      </c>
      <c r="H293" s="391">
        <v>4</v>
      </c>
      <c r="I293" s="391">
        <v>19</v>
      </c>
      <c r="J293" s="391">
        <v>43726</v>
      </c>
      <c r="K293" s="391">
        <v>18821</v>
      </c>
      <c r="N293" s="394">
        <v>23</v>
      </c>
      <c r="O293" s="393" t="s">
        <v>361</v>
      </c>
      <c r="P293" s="392"/>
      <c r="Q293" s="391" t="s">
        <v>451</v>
      </c>
      <c r="R293" s="391" t="s">
        <v>451</v>
      </c>
      <c r="S293" s="391" t="s">
        <v>451</v>
      </c>
      <c r="T293" s="391" t="s">
        <v>451</v>
      </c>
      <c r="U293" s="391" t="s">
        <v>451</v>
      </c>
      <c r="V293" s="391" t="s">
        <v>451</v>
      </c>
      <c r="W293" s="391" t="s">
        <v>451</v>
      </c>
    </row>
    <row r="294" spans="1:24" ht="11.25" customHeight="1">
      <c r="B294" s="394">
        <v>24</v>
      </c>
      <c r="C294" s="393" t="s">
        <v>360</v>
      </c>
      <c r="D294" s="392"/>
      <c r="E294" s="391">
        <v>3</v>
      </c>
      <c r="F294" s="391">
        <v>8</v>
      </c>
      <c r="G294" s="391">
        <v>4</v>
      </c>
      <c r="H294" s="391">
        <v>4</v>
      </c>
      <c r="I294" s="391">
        <v>8</v>
      </c>
      <c r="J294" s="391">
        <v>10067</v>
      </c>
      <c r="K294" s="391">
        <v>4199</v>
      </c>
      <c r="N294" s="394">
        <v>24</v>
      </c>
      <c r="O294" s="393" t="s">
        <v>360</v>
      </c>
      <c r="P294" s="392"/>
      <c r="Q294" s="391" t="s">
        <v>451</v>
      </c>
      <c r="R294" s="391" t="s">
        <v>451</v>
      </c>
      <c r="S294" s="391" t="s">
        <v>451</v>
      </c>
      <c r="T294" s="391" t="s">
        <v>451</v>
      </c>
      <c r="U294" s="391" t="s">
        <v>451</v>
      </c>
      <c r="V294" s="391" t="s">
        <v>451</v>
      </c>
      <c r="W294" s="391" t="s">
        <v>451</v>
      </c>
    </row>
    <row r="295" spans="1:24" ht="11.25" customHeight="1">
      <c r="B295" s="394">
        <v>25</v>
      </c>
      <c r="C295" s="393" t="s">
        <v>359</v>
      </c>
      <c r="D295" s="392"/>
      <c r="E295" s="391">
        <v>104</v>
      </c>
      <c r="F295" s="391">
        <v>222</v>
      </c>
      <c r="G295" s="391">
        <v>139</v>
      </c>
      <c r="H295" s="391">
        <v>83</v>
      </c>
      <c r="I295" s="391">
        <v>142</v>
      </c>
      <c r="J295" s="391">
        <v>156033</v>
      </c>
      <c r="K295" s="391">
        <v>98805</v>
      </c>
      <c r="N295" s="394">
        <v>25</v>
      </c>
      <c r="O295" s="393" t="s">
        <v>359</v>
      </c>
      <c r="P295" s="392"/>
      <c r="Q295" s="391">
        <v>26</v>
      </c>
      <c r="R295" s="391">
        <v>63</v>
      </c>
      <c r="S295" s="391">
        <v>41</v>
      </c>
      <c r="T295" s="391">
        <v>22</v>
      </c>
      <c r="U295" s="391">
        <v>45</v>
      </c>
      <c r="V295" s="391">
        <v>49996</v>
      </c>
      <c r="W295" s="391">
        <v>29983</v>
      </c>
    </row>
    <row r="296" spans="1:24" ht="11.25" customHeight="1">
      <c r="B296" s="394">
        <v>26</v>
      </c>
      <c r="C296" s="393" t="s">
        <v>358</v>
      </c>
      <c r="D296" s="392"/>
      <c r="E296" s="391">
        <v>86</v>
      </c>
      <c r="F296" s="391">
        <v>195</v>
      </c>
      <c r="G296" s="391">
        <v>135</v>
      </c>
      <c r="H296" s="391">
        <v>60</v>
      </c>
      <c r="I296" s="391">
        <v>130</v>
      </c>
      <c r="J296" s="391">
        <v>214863</v>
      </c>
      <c r="K296" s="391">
        <v>126141</v>
      </c>
      <c r="N296" s="394">
        <v>26</v>
      </c>
      <c r="O296" s="393" t="s">
        <v>358</v>
      </c>
      <c r="P296" s="392"/>
      <c r="Q296" s="391">
        <v>44</v>
      </c>
      <c r="R296" s="391">
        <v>95</v>
      </c>
      <c r="S296" s="391">
        <v>61</v>
      </c>
      <c r="T296" s="391">
        <v>34</v>
      </c>
      <c r="U296" s="391">
        <v>63</v>
      </c>
      <c r="V296" s="391">
        <v>63118</v>
      </c>
      <c r="W296" s="391">
        <v>42633</v>
      </c>
    </row>
    <row r="297" spans="1:24" ht="6" customHeight="1">
      <c r="B297" s="396"/>
      <c r="C297" s="393"/>
      <c r="D297" s="392"/>
      <c r="E297" s="391"/>
      <c r="F297" s="391"/>
      <c r="G297" s="391"/>
      <c r="H297" s="391"/>
      <c r="I297" s="391"/>
      <c r="J297" s="391"/>
      <c r="K297" s="391"/>
      <c r="N297" s="396"/>
      <c r="O297" s="393"/>
      <c r="P297" s="392"/>
      <c r="Q297" s="391"/>
      <c r="R297" s="391"/>
      <c r="S297" s="391"/>
      <c r="T297" s="391"/>
      <c r="U297" s="391"/>
      <c r="V297" s="391"/>
      <c r="W297" s="391"/>
    </row>
    <row r="298" spans="1:24" ht="11.25" customHeight="1">
      <c r="B298" s="394">
        <v>27</v>
      </c>
      <c r="C298" s="393" t="s">
        <v>357</v>
      </c>
      <c r="D298" s="392"/>
      <c r="E298" s="391">
        <v>18</v>
      </c>
      <c r="F298" s="391">
        <v>39</v>
      </c>
      <c r="G298" s="391">
        <v>26</v>
      </c>
      <c r="H298" s="391">
        <v>13</v>
      </c>
      <c r="I298" s="391">
        <v>31</v>
      </c>
      <c r="J298" s="391">
        <v>51723</v>
      </c>
      <c r="K298" s="391">
        <v>19769</v>
      </c>
      <c r="N298" s="394">
        <v>27</v>
      </c>
      <c r="O298" s="393" t="s">
        <v>357</v>
      </c>
      <c r="P298" s="392"/>
      <c r="Q298" s="391">
        <v>5</v>
      </c>
      <c r="R298" s="391">
        <v>11</v>
      </c>
      <c r="S298" s="391">
        <v>8</v>
      </c>
      <c r="T298" s="391">
        <v>3</v>
      </c>
      <c r="U298" s="391">
        <v>7</v>
      </c>
      <c r="V298" s="391">
        <v>13739</v>
      </c>
      <c r="W298" s="391">
        <v>4946</v>
      </c>
    </row>
    <row r="299" spans="1:24" ht="11.25" customHeight="1">
      <c r="B299" s="394">
        <v>28</v>
      </c>
      <c r="C299" s="393" t="s">
        <v>453</v>
      </c>
      <c r="D299" s="392"/>
      <c r="E299" s="391" t="s">
        <v>451</v>
      </c>
      <c r="F299" s="391" t="s">
        <v>451</v>
      </c>
      <c r="G299" s="391" t="s">
        <v>451</v>
      </c>
      <c r="H299" s="391" t="s">
        <v>451</v>
      </c>
      <c r="I299" s="391" t="s">
        <v>451</v>
      </c>
      <c r="J299" s="391" t="s">
        <v>451</v>
      </c>
      <c r="K299" s="391" t="s">
        <v>451</v>
      </c>
      <c r="N299" s="394">
        <v>28</v>
      </c>
      <c r="O299" s="393" t="s">
        <v>453</v>
      </c>
      <c r="P299" s="392"/>
      <c r="Q299" s="391" t="s">
        <v>451</v>
      </c>
      <c r="R299" s="391" t="s">
        <v>451</v>
      </c>
      <c r="S299" s="391" t="s">
        <v>451</v>
      </c>
      <c r="T299" s="391" t="s">
        <v>451</v>
      </c>
      <c r="U299" s="391" t="s">
        <v>451</v>
      </c>
      <c r="V299" s="391" t="s">
        <v>451</v>
      </c>
      <c r="W299" s="391" t="s">
        <v>451</v>
      </c>
    </row>
    <row r="300" spans="1:24" ht="11.25" customHeight="1">
      <c r="B300" s="394">
        <v>29</v>
      </c>
      <c r="C300" s="393" t="s">
        <v>452</v>
      </c>
      <c r="D300" s="392"/>
      <c r="E300" s="391">
        <v>3</v>
      </c>
      <c r="F300" s="391">
        <v>5</v>
      </c>
      <c r="G300" s="391">
        <v>4</v>
      </c>
      <c r="H300" s="391">
        <v>1</v>
      </c>
      <c r="I300" s="391">
        <v>2</v>
      </c>
      <c r="J300" s="391">
        <v>2651</v>
      </c>
      <c r="K300" s="391">
        <v>2386</v>
      </c>
      <c r="N300" s="394">
        <v>29</v>
      </c>
      <c r="O300" s="393" t="s">
        <v>452</v>
      </c>
      <c r="P300" s="392"/>
      <c r="Q300" s="391" t="s">
        <v>451</v>
      </c>
      <c r="R300" s="391" t="s">
        <v>451</v>
      </c>
      <c r="S300" s="391" t="s">
        <v>451</v>
      </c>
      <c r="T300" s="391" t="s">
        <v>451</v>
      </c>
      <c r="U300" s="391" t="s">
        <v>451</v>
      </c>
      <c r="V300" s="391" t="s">
        <v>451</v>
      </c>
      <c r="W300" s="391" t="s">
        <v>451</v>
      </c>
    </row>
    <row r="301" spans="1:24" ht="11.25" customHeight="1">
      <c r="B301" s="394">
        <v>30</v>
      </c>
      <c r="C301" s="393" t="s">
        <v>354</v>
      </c>
      <c r="D301" s="392"/>
      <c r="E301" s="391">
        <v>28</v>
      </c>
      <c r="F301" s="391">
        <v>64</v>
      </c>
      <c r="G301" s="391">
        <v>44</v>
      </c>
      <c r="H301" s="391">
        <v>20</v>
      </c>
      <c r="I301" s="391">
        <v>44</v>
      </c>
      <c r="J301" s="391">
        <v>46809</v>
      </c>
      <c r="K301" s="391">
        <v>30813</v>
      </c>
      <c r="N301" s="394">
        <v>30</v>
      </c>
      <c r="O301" s="393" t="s">
        <v>354</v>
      </c>
      <c r="P301" s="392"/>
      <c r="Q301" s="391">
        <v>9</v>
      </c>
      <c r="R301" s="391">
        <v>22</v>
      </c>
      <c r="S301" s="391">
        <v>18</v>
      </c>
      <c r="T301" s="391">
        <v>4</v>
      </c>
      <c r="U301" s="391">
        <v>17</v>
      </c>
      <c r="V301" s="391">
        <v>41711</v>
      </c>
      <c r="W301" s="391">
        <v>21816</v>
      </c>
    </row>
    <row r="302" spans="1:24" ht="11.25" customHeight="1">
      <c r="B302" s="394">
        <v>31</v>
      </c>
      <c r="C302" s="393" t="s">
        <v>353</v>
      </c>
      <c r="D302" s="392"/>
      <c r="E302" s="391" t="s">
        <v>451</v>
      </c>
      <c r="F302" s="391" t="s">
        <v>451</v>
      </c>
      <c r="G302" s="391" t="s">
        <v>451</v>
      </c>
      <c r="H302" s="391" t="s">
        <v>451</v>
      </c>
      <c r="I302" s="391" t="s">
        <v>451</v>
      </c>
      <c r="J302" s="391" t="s">
        <v>451</v>
      </c>
      <c r="K302" s="391" t="s">
        <v>451</v>
      </c>
      <c r="N302" s="394">
        <v>31</v>
      </c>
      <c r="O302" s="393" t="s">
        <v>353</v>
      </c>
      <c r="P302" s="392"/>
      <c r="Q302" s="391">
        <v>2</v>
      </c>
      <c r="R302" s="391" t="s">
        <v>278</v>
      </c>
      <c r="S302" s="391" t="s">
        <v>278</v>
      </c>
      <c r="T302" s="391" t="s">
        <v>278</v>
      </c>
      <c r="U302" s="391" t="s">
        <v>278</v>
      </c>
      <c r="V302" s="391" t="s">
        <v>278</v>
      </c>
      <c r="W302" s="391" t="s">
        <v>278</v>
      </c>
    </row>
    <row r="303" spans="1:24" ht="11.25" customHeight="1">
      <c r="B303" s="394">
        <v>32</v>
      </c>
      <c r="C303" s="393" t="s">
        <v>352</v>
      </c>
      <c r="D303" s="395"/>
      <c r="E303" s="391">
        <v>21</v>
      </c>
      <c r="F303" s="391">
        <v>41</v>
      </c>
      <c r="G303" s="391">
        <v>27</v>
      </c>
      <c r="H303" s="391">
        <v>14</v>
      </c>
      <c r="I303" s="391">
        <v>19</v>
      </c>
      <c r="J303" s="391">
        <v>30154</v>
      </c>
      <c r="K303" s="391">
        <v>17418</v>
      </c>
      <c r="N303" s="394">
        <v>32</v>
      </c>
      <c r="O303" s="393" t="s">
        <v>352</v>
      </c>
      <c r="P303" s="392"/>
      <c r="Q303" s="391">
        <v>9</v>
      </c>
      <c r="R303" s="391">
        <v>17</v>
      </c>
      <c r="S303" s="391">
        <v>13</v>
      </c>
      <c r="T303" s="391">
        <v>4</v>
      </c>
      <c r="U303" s="391">
        <v>13</v>
      </c>
      <c r="V303" s="391">
        <v>20101</v>
      </c>
      <c r="W303" s="391">
        <v>12070</v>
      </c>
    </row>
    <row r="304" spans="1:24" ht="5.25" customHeight="1">
      <c r="A304" s="386"/>
      <c r="B304" s="390"/>
      <c r="C304" s="389"/>
      <c r="D304" s="388"/>
      <c r="E304" s="387"/>
      <c r="F304" s="386"/>
      <c r="G304" s="386"/>
      <c r="H304" s="386"/>
      <c r="I304" s="386"/>
      <c r="J304" s="386"/>
      <c r="K304" s="386"/>
      <c r="L304" s="386"/>
      <c r="M304" s="386"/>
      <c r="N304" s="390"/>
      <c r="O304" s="389"/>
      <c r="P304" s="388"/>
      <c r="Q304" s="387"/>
      <c r="R304" s="386"/>
      <c r="S304" s="386"/>
      <c r="T304" s="386"/>
      <c r="U304" s="386"/>
      <c r="V304" s="386"/>
      <c r="W304" s="386"/>
      <c r="X304" s="386"/>
    </row>
    <row r="305" spans="1:1">
      <c r="A305" s="385" t="s">
        <v>450</v>
      </c>
    </row>
  </sheetData>
  <mergeCells count="60">
    <mergeCell ref="V3:W3"/>
    <mergeCell ref="V80:W80"/>
    <mergeCell ref="V157:W157"/>
    <mergeCell ref="V234:W234"/>
    <mergeCell ref="V5:V7"/>
    <mergeCell ref="W83:X83"/>
    <mergeCell ref="W160:X160"/>
    <mergeCell ref="W6:X6"/>
    <mergeCell ref="B6:C6"/>
    <mergeCell ref="F6:F7"/>
    <mergeCell ref="J5:J7"/>
    <mergeCell ref="R5:U5"/>
    <mergeCell ref="G6:G7"/>
    <mergeCell ref="H6:H7"/>
    <mergeCell ref="K6:L6"/>
    <mergeCell ref="F5:I5"/>
    <mergeCell ref="N6:O6"/>
    <mergeCell ref="R6:R7"/>
    <mergeCell ref="S6:S7"/>
    <mergeCell ref="T6:T7"/>
    <mergeCell ref="F82:I82"/>
    <mergeCell ref="J82:J84"/>
    <mergeCell ref="R82:U82"/>
    <mergeCell ref="V82:V84"/>
    <mergeCell ref="K83:L83"/>
    <mergeCell ref="N83:O83"/>
    <mergeCell ref="R83:R84"/>
    <mergeCell ref="S83:S84"/>
    <mergeCell ref="T83:T84"/>
    <mergeCell ref="B83:C83"/>
    <mergeCell ref="F83:F84"/>
    <mergeCell ref="G83:G84"/>
    <mergeCell ref="H83:H84"/>
    <mergeCell ref="F159:I159"/>
    <mergeCell ref="J159:J161"/>
    <mergeCell ref="R159:U159"/>
    <mergeCell ref="V159:V161"/>
    <mergeCell ref="K160:L160"/>
    <mergeCell ref="N160:O160"/>
    <mergeCell ref="R160:R161"/>
    <mergeCell ref="S160:S161"/>
    <mergeCell ref="T160:T161"/>
    <mergeCell ref="B160:C160"/>
    <mergeCell ref="F160:F161"/>
    <mergeCell ref="G160:G161"/>
    <mergeCell ref="H160:H161"/>
    <mergeCell ref="F236:I236"/>
    <mergeCell ref="W237:X237"/>
    <mergeCell ref="B237:C237"/>
    <mergeCell ref="F237:F238"/>
    <mergeCell ref="G237:G238"/>
    <mergeCell ref="H237:H238"/>
    <mergeCell ref="J236:J238"/>
    <mergeCell ref="R236:U236"/>
    <mergeCell ref="V236:V238"/>
    <mergeCell ref="K237:L237"/>
    <mergeCell ref="N237:O237"/>
    <mergeCell ref="R237:R238"/>
    <mergeCell ref="S237:S238"/>
    <mergeCell ref="T237:T238"/>
  </mergeCells>
  <phoneticPr fontId="2"/>
  <pageMargins left="0.78740157480314965" right="0.78740157480314965" top="0.98425196850393704" bottom="0.78740157480314965" header="0.51181102362204722" footer="0.11811023622047245"/>
  <pageSetup paperSize="9" scale="98" pageOrder="overThenDown" orientation="portrait" r:id="rId1"/>
  <headerFooter alignWithMargins="0"/>
  <rowBreaks count="3" manualBreakCount="3">
    <brk id="77" max="16383" man="1"/>
    <brk id="154" max="16383" man="1"/>
    <brk id="230" max="16383" man="1"/>
  </rowBreaks>
  <colBreaks count="1" manualBreakCount="1">
    <brk id="12" max="30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5546875" style="309" customWidth="1"/>
    <col min="2" max="2" width="2.140625" style="309" customWidth="1"/>
    <col min="3" max="3" width="29.28515625" style="309" customWidth="1"/>
    <col min="4" max="4" width="0.42578125" style="309" customWidth="1"/>
    <col min="5" max="5" width="9.140625" style="311" customWidth="1"/>
    <col min="6" max="6" width="9.28515625" style="311" customWidth="1"/>
    <col min="7" max="7" width="8.7109375" style="311" customWidth="1"/>
    <col min="8" max="8" width="9" style="311" customWidth="1"/>
    <col min="9" max="9" width="8.28515625" style="311" customWidth="1"/>
    <col min="10" max="10" width="9.7109375" style="311" customWidth="1"/>
    <col min="11" max="13" width="12.85546875" style="310" customWidth="1"/>
    <col min="14" max="14" width="12.42578125" style="310" customWidth="1"/>
    <col min="15" max="15" width="12.85546875" style="310" customWidth="1"/>
    <col min="16" max="16" width="12.28515625" style="310" customWidth="1"/>
    <col min="17" max="17" width="0.7109375" style="310" customWidth="1"/>
    <col min="18" max="18" width="10.28515625" style="309" customWidth="1"/>
    <col min="19" max="16384" width="8" style="309"/>
  </cols>
  <sheetData>
    <row r="1" spans="1:18" ht="13.5" customHeight="1">
      <c r="J1" s="383" t="s">
        <v>449</v>
      </c>
      <c r="K1" s="382" t="s">
        <v>448</v>
      </c>
    </row>
    <row r="2" spans="1:18" ht="6" customHeight="1"/>
    <row r="3" spans="1:18" ht="10.5" customHeight="1">
      <c r="B3" s="312" t="s">
        <v>426</v>
      </c>
      <c r="R3" s="381" t="s">
        <v>447</v>
      </c>
    </row>
    <row r="4" spans="1:18" ht="1.5" customHeight="1">
      <c r="B4" s="312"/>
      <c r="R4" s="381"/>
    </row>
    <row r="5" spans="1:18" ht="10.5" customHeight="1">
      <c r="A5" s="380"/>
      <c r="B5" s="379"/>
      <c r="C5" s="379"/>
      <c r="D5" s="378"/>
      <c r="E5" s="377"/>
      <c r="F5" s="1055" t="s">
        <v>2</v>
      </c>
      <c r="G5" s="943"/>
      <c r="H5" s="943"/>
      <c r="I5" s="943"/>
      <c r="J5" s="957"/>
      <c r="K5" s="1048" t="s">
        <v>440</v>
      </c>
      <c r="L5" s="943"/>
      <c r="M5" s="943"/>
      <c r="N5" s="957"/>
      <c r="O5" s="376"/>
      <c r="P5" s="375"/>
      <c r="Q5" s="374"/>
      <c r="R5" s="373" t="s">
        <v>446</v>
      </c>
    </row>
    <row r="6" spans="1:18" ht="10.5" customHeight="1">
      <c r="A6" s="372"/>
      <c r="B6" s="1053" t="s">
        <v>445</v>
      </c>
      <c r="C6" s="1038"/>
      <c r="D6" s="371"/>
      <c r="E6" s="370" t="s">
        <v>437</v>
      </c>
      <c r="F6" s="1054" t="s">
        <v>378</v>
      </c>
      <c r="G6" s="1054" t="s">
        <v>436</v>
      </c>
      <c r="H6" s="1054" t="s">
        <v>435</v>
      </c>
      <c r="I6" s="1054" t="s">
        <v>409</v>
      </c>
      <c r="J6" s="369" t="s">
        <v>434</v>
      </c>
      <c r="K6" s="1049" t="s">
        <v>336</v>
      </c>
      <c r="L6" s="1051" t="s">
        <v>433</v>
      </c>
      <c r="M6" s="1051" t="s">
        <v>432</v>
      </c>
      <c r="N6" s="1051" t="s">
        <v>431</v>
      </c>
      <c r="O6" s="368" t="s">
        <v>0</v>
      </c>
      <c r="P6" s="367" t="s">
        <v>1</v>
      </c>
      <c r="Q6" s="366"/>
    </row>
    <row r="7" spans="1:18" ht="10.5" customHeight="1">
      <c r="A7" s="365"/>
      <c r="B7" s="365"/>
      <c r="C7" s="365"/>
      <c r="D7" s="290"/>
      <c r="E7" s="364"/>
      <c r="F7" s="1052"/>
      <c r="G7" s="1052"/>
      <c r="H7" s="1052"/>
      <c r="I7" s="1052"/>
      <c r="J7" s="363" t="s">
        <v>430</v>
      </c>
      <c r="K7" s="1050"/>
      <c r="L7" s="1052"/>
      <c r="M7" s="1052"/>
      <c r="N7" s="1052"/>
      <c r="O7" s="315"/>
      <c r="P7" s="362"/>
      <c r="Q7" s="314"/>
      <c r="R7" s="361" t="s">
        <v>444</v>
      </c>
    </row>
    <row r="8" spans="1:18" ht="5.25" customHeight="1">
      <c r="D8" s="360"/>
      <c r="R8" s="359"/>
    </row>
    <row r="9" spans="1:18" ht="12.75" customHeight="1">
      <c r="B9" s="358" t="s">
        <v>380</v>
      </c>
      <c r="C9" s="357" t="s">
        <v>379</v>
      </c>
      <c r="D9" s="356"/>
      <c r="E9" s="355">
        <v>583</v>
      </c>
      <c r="F9" s="355">
        <v>67967</v>
      </c>
      <c r="G9" s="354">
        <v>49800</v>
      </c>
      <c r="H9" s="354">
        <v>18167</v>
      </c>
      <c r="I9" s="354">
        <v>67965</v>
      </c>
      <c r="J9" s="354">
        <v>2</v>
      </c>
      <c r="K9" s="354">
        <v>260997374</v>
      </c>
      <c r="L9" s="354">
        <v>255902820</v>
      </c>
      <c r="M9" s="354">
        <v>4748317</v>
      </c>
      <c r="N9" s="354">
        <v>346237</v>
      </c>
      <c r="O9" s="353">
        <v>259150865</v>
      </c>
      <c r="P9" s="353">
        <v>82388708</v>
      </c>
      <c r="Q9" s="352"/>
      <c r="R9" s="351" t="s">
        <v>420</v>
      </c>
    </row>
    <row r="10" spans="1:18" ht="6" customHeight="1">
      <c r="C10" s="350"/>
      <c r="D10" s="349"/>
      <c r="E10" s="322"/>
      <c r="F10" s="322"/>
      <c r="G10" s="322"/>
      <c r="H10" s="322"/>
      <c r="I10" s="322"/>
      <c r="J10" s="322"/>
      <c r="K10" s="322"/>
      <c r="L10" s="322"/>
      <c r="M10" s="322"/>
      <c r="N10" s="322"/>
      <c r="O10" s="321"/>
      <c r="P10" s="321"/>
      <c r="Q10" s="320"/>
      <c r="R10" s="348"/>
    </row>
    <row r="11" spans="1:18" ht="12.75" customHeight="1">
      <c r="B11" s="231" t="s">
        <v>443</v>
      </c>
      <c r="C11" s="219" t="s">
        <v>377</v>
      </c>
      <c r="D11" s="325"/>
      <c r="E11" s="322">
        <v>95</v>
      </c>
      <c r="F11" s="323">
        <v>11172</v>
      </c>
      <c r="G11" s="323">
        <v>5496</v>
      </c>
      <c r="H11" s="323">
        <v>5676</v>
      </c>
      <c r="I11" s="323">
        <v>11170</v>
      </c>
      <c r="J11" s="322">
        <v>2</v>
      </c>
      <c r="K11" s="323">
        <v>23424231</v>
      </c>
      <c r="L11" s="323">
        <v>23247132</v>
      </c>
      <c r="M11" s="323">
        <v>177099</v>
      </c>
      <c r="N11" s="63">
        <v>0</v>
      </c>
      <c r="O11" s="321">
        <v>23473674</v>
      </c>
      <c r="P11" s="321">
        <v>8250401</v>
      </c>
      <c r="Q11" s="320"/>
      <c r="R11" s="347" t="s">
        <v>443</v>
      </c>
    </row>
    <row r="12" spans="1:18" ht="12.75" customHeight="1">
      <c r="B12" s="220">
        <v>10</v>
      </c>
      <c r="C12" s="219" t="s">
        <v>375</v>
      </c>
      <c r="D12" s="325"/>
      <c r="E12" s="322">
        <v>4</v>
      </c>
      <c r="F12" s="346">
        <v>347</v>
      </c>
      <c r="G12" s="346">
        <v>268</v>
      </c>
      <c r="H12" s="346">
        <v>79</v>
      </c>
      <c r="I12" s="346">
        <v>347</v>
      </c>
      <c r="J12" s="223">
        <v>0</v>
      </c>
      <c r="K12" s="323">
        <v>11819865</v>
      </c>
      <c r="L12" s="346">
        <v>11778408</v>
      </c>
      <c r="M12" s="346">
        <v>41457</v>
      </c>
      <c r="N12" s="63">
        <v>0</v>
      </c>
      <c r="O12" s="321">
        <v>11811612</v>
      </c>
      <c r="P12" s="321">
        <v>1512856</v>
      </c>
      <c r="Q12" s="320"/>
      <c r="R12" s="319">
        <v>10</v>
      </c>
    </row>
    <row r="13" spans="1:18" ht="12.75" customHeight="1">
      <c r="B13" s="220">
        <v>11</v>
      </c>
      <c r="C13" s="229" t="s">
        <v>374</v>
      </c>
      <c r="D13" s="337"/>
      <c r="E13" s="322">
        <v>5</v>
      </c>
      <c r="F13" s="345">
        <v>457</v>
      </c>
      <c r="G13" s="345">
        <v>257</v>
      </c>
      <c r="H13" s="345">
        <v>200</v>
      </c>
      <c r="I13" s="345">
        <v>457</v>
      </c>
      <c r="J13" s="223">
        <v>0</v>
      </c>
      <c r="K13" s="323">
        <v>1211774</v>
      </c>
      <c r="L13" s="345">
        <v>1139703</v>
      </c>
      <c r="M13" s="345">
        <v>72071</v>
      </c>
      <c r="N13" s="63">
        <v>0</v>
      </c>
      <c r="O13" s="321">
        <v>1212762</v>
      </c>
      <c r="P13" s="321">
        <v>630492</v>
      </c>
      <c r="Q13" s="320"/>
      <c r="R13" s="319">
        <v>11</v>
      </c>
    </row>
    <row r="14" spans="1:18" ht="12.75" customHeight="1">
      <c r="B14" s="220">
        <v>12</v>
      </c>
      <c r="C14" s="219" t="s">
        <v>373</v>
      </c>
      <c r="D14" s="325"/>
      <c r="E14" s="322">
        <v>8</v>
      </c>
      <c r="F14" s="344">
        <v>428</v>
      </c>
      <c r="G14" s="344">
        <v>151</v>
      </c>
      <c r="H14" s="344">
        <v>277</v>
      </c>
      <c r="I14" s="344">
        <v>428</v>
      </c>
      <c r="J14" s="223">
        <v>0</v>
      </c>
      <c r="K14" s="323">
        <v>1567736</v>
      </c>
      <c r="L14" s="344">
        <v>1557636</v>
      </c>
      <c r="M14" s="344">
        <v>10100</v>
      </c>
      <c r="N14" s="63">
        <v>0</v>
      </c>
      <c r="O14" s="321">
        <v>1552324</v>
      </c>
      <c r="P14" s="321">
        <v>150469</v>
      </c>
      <c r="Q14" s="320"/>
      <c r="R14" s="319">
        <v>12</v>
      </c>
    </row>
    <row r="15" spans="1:18" ht="12.75" customHeight="1">
      <c r="B15" s="220">
        <v>13</v>
      </c>
      <c r="C15" s="219" t="s">
        <v>372</v>
      </c>
      <c r="D15" s="337"/>
      <c r="E15" s="322">
        <v>7</v>
      </c>
      <c r="F15" s="343">
        <v>352</v>
      </c>
      <c r="G15" s="343">
        <v>293</v>
      </c>
      <c r="H15" s="343">
        <v>59</v>
      </c>
      <c r="I15" s="343">
        <v>352</v>
      </c>
      <c r="J15" s="223">
        <v>0</v>
      </c>
      <c r="K15" s="323">
        <v>2577069</v>
      </c>
      <c r="L15" s="343">
        <v>2567804</v>
      </c>
      <c r="M15" s="343">
        <v>9265</v>
      </c>
      <c r="N15" s="63">
        <v>0</v>
      </c>
      <c r="O15" s="321">
        <v>2574044</v>
      </c>
      <c r="P15" s="321">
        <v>1607659</v>
      </c>
      <c r="Q15" s="320"/>
      <c r="R15" s="319">
        <v>13</v>
      </c>
    </row>
    <row r="16" spans="1:18" ht="12.75" customHeight="1">
      <c r="B16" s="220">
        <v>14</v>
      </c>
      <c r="C16" s="219" t="s">
        <v>371</v>
      </c>
      <c r="D16" s="325"/>
      <c r="E16" s="322">
        <v>5</v>
      </c>
      <c r="F16" s="342">
        <v>324</v>
      </c>
      <c r="G16" s="342">
        <v>249</v>
      </c>
      <c r="H16" s="342">
        <v>75</v>
      </c>
      <c r="I16" s="342">
        <v>324</v>
      </c>
      <c r="J16" s="223">
        <v>0</v>
      </c>
      <c r="K16" s="323">
        <v>829182</v>
      </c>
      <c r="L16" s="342">
        <v>828339</v>
      </c>
      <c r="M16" s="223">
        <v>843</v>
      </c>
      <c r="N16" s="63">
        <v>0</v>
      </c>
      <c r="O16" s="321">
        <v>843872</v>
      </c>
      <c r="P16" s="321">
        <v>315185</v>
      </c>
      <c r="Q16" s="320"/>
      <c r="R16" s="319">
        <v>14</v>
      </c>
    </row>
    <row r="17" spans="2:18" ht="6" customHeight="1">
      <c r="B17" s="226"/>
      <c r="C17" s="225"/>
      <c r="D17" s="325"/>
      <c r="E17" s="322"/>
      <c r="F17" s="322"/>
      <c r="G17" s="322"/>
      <c r="H17" s="322"/>
      <c r="I17" s="322"/>
      <c r="J17" s="63"/>
      <c r="K17" s="323"/>
      <c r="L17" s="322"/>
      <c r="M17" s="322"/>
      <c r="N17" s="63"/>
      <c r="O17" s="321"/>
      <c r="P17" s="321"/>
      <c r="Q17" s="320"/>
      <c r="R17" s="319"/>
    </row>
    <row r="18" spans="2:18" ht="12.75" customHeight="1">
      <c r="B18" s="220">
        <v>15</v>
      </c>
      <c r="C18" s="219" t="s">
        <v>370</v>
      </c>
      <c r="D18" s="325"/>
      <c r="E18" s="322">
        <v>12</v>
      </c>
      <c r="F18" s="341">
        <v>686</v>
      </c>
      <c r="G18" s="341">
        <v>473</v>
      </c>
      <c r="H18" s="341">
        <v>213</v>
      </c>
      <c r="I18" s="341">
        <v>686</v>
      </c>
      <c r="J18" s="223">
        <v>0</v>
      </c>
      <c r="K18" s="323">
        <v>1590686</v>
      </c>
      <c r="L18" s="341">
        <v>1588146</v>
      </c>
      <c r="M18" s="223">
        <v>2540</v>
      </c>
      <c r="N18" s="63">
        <v>0</v>
      </c>
      <c r="O18" s="321">
        <v>1587672</v>
      </c>
      <c r="P18" s="321">
        <v>494671</v>
      </c>
      <c r="Q18" s="320"/>
      <c r="R18" s="319">
        <v>15</v>
      </c>
    </row>
    <row r="19" spans="2:18" ht="12.75" customHeight="1">
      <c r="B19" s="220">
        <v>16</v>
      </c>
      <c r="C19" s="219" t="s">
        <v>369</v>
      </c>
      <c r="D19" s="325"/>
      <c r="E19" s="322">
        <v>67</v>
      </c>
      <c r="F19" s="340">
        <v>5633</v>
      </c>
      <c r="G19" s="340">
        <v>4278</v>
      </c>
      <c r="H19" s="340">
        <v>1355</v>
      </c>
      <c r="I19" s="340">
        <v>5633</v>
      </c>
      <c r="J19" s="223">
        <v>0</v>
      </c>
      <c r="K19" s="323">
        <v>15117236</v>
      </c>
      <c r="L19" s="322">
        <v>14165683</v>
      </c>
      <c r="M19" s="322">
        <v>951553</v>
      </c>
      <c r="N19" s="63">
        <v>0</v>
      </c>
      <c r="O19" s="321">
        <v>15135909</v>
      </c>
      <c r="P19" s="321">
        <v>6500875</v>
      </c>
      <c r="Q19" s="320"/>
      <c r="R19" s="319">
        <v>16</v>
      </c>
    </row>
    <row r="20" spans="2:18" ht="12.75" customHeight="1">
      <c r="B20" s="220">
        <v>17</v>
      </c>
      <c r="C20" s="219" t="s">
        <v>368</v>
      </c>
      <c r="D20" s="325"/>
      <c r="E20" s="322">
        <v>19</v>
      </c>
      <c r="F20" s="339">
        <v>2454</v>
      </c>
      <c r="G20" s="339">
        <v>2028</v>
      </c>
      <c r="H20" s="339">
        <v>426</v>
      </c>
      <c r="I20" s="339">
        <v>2454</v>
      </c>
      <c r="J20" s="223">
        <v>0</v>
      </c>
      <c r="K20" s="323">
        <v>17152305</v>
      </c>
      <c r="L20" s="322">
        <v>17081013</v>
      </c>
      <c r="M20" s="322">
        <v>71292</v>
      </c>
      <c r="N20" s="63">
        <v>0</v>
      </c>
      <c r="O20" s="321">
        <v>17638040</v>
      </c>
      <c r="P20" s="321">
        <v>6236162</v>
      </c>
      <c r="Q20" s="320"/>
      <c r="R20" s="319">
        <v>17</v>
      </c>
    </row>
    <row r="21" spans="2:18" ht="12.75" customHeight="1">
      <c r="B21" s="220">
        <v>18</v>
      </c>
      <c r="C21" s="219" t="s">
        <v>367</v>
      </c>
      <c r="D21" s="325"/>
      <c r="E21" s="322">
        <v>1</v>
      </c>
      <c r="F21" s="335" t="s">
        <v>278</v>
      </c>
      <c r="G21" s="335" t="s">
        <v>278</v>
      </c>
      <c r="H21" s="335" t="s">
        <v>278</v>
      </c>
      <c r="I21" s="335" t="s">
        <v>278</v>
      </c>
      <c r="J21" s="223">
        <v>0</v>
      </c>
      <c r="K21" s="335" t="s">
        <v>278</v>
      </c>
      <c r="L21" s="335" t="s">
        <v>278</v>
      </c>
      <c r="M21" s="63">
        <v>0</v>
      </c>
      <c r="N21" s="63">
        <v>0</v>
      </c>
      <c r="O21" s="335" t="s">
        <v>278</v>
      </c>
      <c r="P21" s="335" t="s">
        <v>278</v>
      </c>
      <c r="Q21" s="338"/>
      <c r="R21" s="319">
        <v>18</v>
      </c>
    </row>
    <row r="22" spans="2:18" ht="12.75" customHeight="1">
      <c r="B22" s="220">
        <v>19</v>
      </c>
      <c r="C22" s="228" t="s">
        <v>366</v>
      </c>
      <c r="D22" s="337"/>
      <c r="E22" s="322">
        <v>34</v>
      </c>
      <c r="F22" s="336">
        <v>2610</v>
      </c>
      <c r="G22" s="336">
        <v>1466</v>
      </c>
      <c r="H22" s="336">
        <v>1144</v>
      </c>
      <c r="I22" s="336">
        <v>2610</v>
      </c>
      <c r="J22" s="223">
        <v>0</v>
      </c>
      <c r="K22" s="323">
        <v>6199509</v>
      </c>
      <c r="L22" s="322">
        <v>6131440</v>
      </c>
      <c r="M22" s="322">
        <v>68069</v>
      </c>
      <c r="N22" s="63">
        <v>0</v>
      </c>
      <c r="O22" s="321">
        <v>6113740</v>
      </c>
      <c r="P22" s="321">
        <v>2054642</v>
      </c>
      <c r="Q22" s="320"/>
      <c r="R22" s="319">
        <v>19</v>
      </c>
    </row>
    <row r="23" spans="2:18" ht="12.75" customHeight="1">
      <c r="B23" s="220">
        <v>20</v>
      </c>
      <c r="C23" s="219" t="s">
        <v>365</v>
      </c>
      <c r="D23" s="325"/>
      <c r="E23" s="322">
        <v>4</v>
      </c>
      <c r="F23" s="335">
        <v>339</v>
      </c>
      <c r="G23" s="335">
        <v>198</v>
      </c>
      <c r="H23" s="335">
        <v>141</v>
      </c>
      <c r="I23" s="335">
        <v>339</v>
      </c>
      <c r="J23" s="223">
        <v>0</v>
      </c>
      <c r="K23" s="335">
        <v>898735</v>
      </c>
      <c r="L23" s="335">
        <v>893412</v>
      </c>
      <c r="M23" s="335">
        <v>5323</v>
      </c>
      <c r="N23" s="63">
        <v>0</v>
      </c>
      <c r="O23" s="335">
        <v>896934</v>
      </c>
      <c r="P23" s="335">
        <v>319473</v>
      </c>
      <c r="Q23" s="320"/>
      <c r="R23" s="319">
        <v>20</v>
      </c>
    </row>
    <row r="24" spans="2:18" ht="6" customHeight="1">
      <c r="B24" s="226"/>
      <c r="C24" s="225"/>
      <c r="D24" s="325"/>
      <c r="E24" s="322"/>
      <c r="F24" s="322"/>
      <c r="G24" s="322"/>
      <c r="H24" s="322"/>
      <c r="I24" s="322"/>
      <c r="J24" s="63"/>
      <c r="K24" s="323"/>
      <c r="L24" s="322"/>
      <c r="M24" s="322"/>
      <c r="N24" s="63"/>
      <c r="O24" s="321"/>
      <c r="P24" s="321"/>
      <c r="Q24" s="320"/>
      <c r="R24" s="319"/>
    </row>
    <row r="25" spans="2:18" ht="12.75" customHeight="1">
      <c r="B25" s="220">
        <v>21</v>
      </c>
      <c r="C25" s="219" t="s">
        <v>364</v>
      </c>
      <c r="D25" s="325"/>
      <c r="E25" s="322">
        <v>2</v>
      </c>
      <c r="F25" s="335" t="s">
        <v>278</v>
      </c>
      <c r="G25" s="335" t="s">
        <v>278</v>
      </c>
      <c r="H25" s="335" t="s">
        <v>278</v>
      </c>
      <c r="I25" s="335" t="s">
        <v>278</v>
      </c>
      <c r="J25" s="223">
        <v>0</v>
      </c>
      <c r="K25" s="335" t="s">
        <v>278</v>
      </c>
      <c r="L25" s="335" t="s">
        <v>278</v>
      </c>
      <c r="M25" s="63">
        <v>0</v>
      </c>
      <c r="N25" s="63">
        <v>0</v>
      </c>
      <c r="O25" s="335" t="s">
        <v>278</v>
      </c>
      <c r="P25" s="335" t="s">
        <v>278</v>
      </c>
      <c r="Q25" s="334"/>
      <c r="R25" s="319">
        <v>21</v>
      </c>
    </row>
    <row r="26" spans="2:18" ht="12.75" customHeight="1">
      <c r="B26" s="220">
        <v>22</v>
      </c>
      <c r="C26" s="219" t="s">
        <v>362</v>
      </c>
      <c r="D26" s="325"/>
      <c r="E26" s="322">
        <v>11</v>
      </c>
      <c r="F26" s="333">
        <v>4727</v>
      </c>
      <c r="G26" s="333">
        <v>3983</v>
      </c>
      <c r="H26" s="333">
        <v>744</v>
      </c>
      <c r="I26" s="333">
        <v>4727</v>
      </c>
      <c r="J26" s="223">
        <v>0</v>
      </c>
      <c r="K26" s="323">
        <v>14483977</v>
      </c>
      <c r="L26" s="333">
        <v>14483977</v>
      </c>
      <c r="M26" s="63">
        <v>0</v>
      </c>
      <c r="N26" s="63">
        <v>0</v>
      </c>
      <c r="O26" s="321">
        <v>14625284</v>
      </c>
      <c r="P26" s="321">
        <v>9972561</v>
      </c>
      <c r="Q26" s="320"/>
      <c r="R26" s="319">
        <v>22</v>
      </c>
    </row>
    <row r="27" spans="2:18" ht="12.75" customHeight="1">
      <c r="B27" s="220">
        <v>23</v>
      </c>
      <c r="C27" s="219" t="s">
        <v>361</v>
      </c>
      <c r="D27" s="325"/>
      <c r="E27" s="322">
        <v>28</v>
      </c>
      <c r="F27" s="332">
        <v>2829</v>
      </c>
      <c r="G27" s="332">
        <v>2568</v>
      </c>
      <c r="H27" s="332">
        <v>261</v>
      </c>
      <c r="I27" s="332">
        <v>2829</v>
      </c>
      <c r="J27" s="223">
        <v>0</v>
      </c>
      <c r="K27" s="323">
        <v>17665171</v>
      </c>
      <c r="L27" s="332">
        <v>17254752</v>
      </c>
      <c r="M27" s="332">
        <v>410419</v>
      </c>
      <c r="N27" s="63">
        <v>0</v>
      </c>
      <c r="O27" s="321">
        <v>17727219</v>
      </c>
      <c r="P27" s="321">
        <v>3704065</v>
      </c>
      <c r="Q27" s="320"/>
      <c r="R27" s="319">
        <v>23</v>
      </c>
    </row>
    <row r="28" spans="2:18" ht="12.75" customHeight="1">
      <c r="B28" s="220">
        <v>24</v>
      </c>
      <c r="C28" s="219" t="s">
        <v>360</v>
      </c>
      <c r="D28" s="325"/>
      <c r="E28" s="322">
        <v>7</v>
      </c>
      <c r="F28" s="331">
        <v>2074</v>
      </c>
      <c r="G28" s="331">
        <v>1905</v>
      </c>
      <c r="H28" s="331">
        <v>169</v>
      </c>
      <c r="I28" s="331">
        <v>2074</v>
      </c>
      <c r="J28" s="223">
        <v>0</v>
      </c>
      <c r="K28" s="323">
        <v>16014230</v>
      </c>
      <c r="L28" s="322">
        <v>15939738</v>
      </c>
      <c r="M28" s="322">
        <v>74492</v>
      </c>
      <c r="N28" s="63">
        <v>0</v>
      </c>
      <c r="O28" s="321">
        <v>15773294</v>
      </c>
      <c r="P28" s="321">
        <v>3392377</v>
      </c>
      <c r="Q28" s="320"/>
      <c r="R28" s="319">
        <v>24</v>
      </c>
    </row>
    <row r="29" spans="2:18" ht="12.75" customHeight="1">
      <c r="B29" s="220">
        <v>25</v>
      </c>
      <c r="C29" s="219" t="s">
        <v>359</v>
      </c>
      <c r="D29" s="325"/>
      <c r="E29" s="322">
        <v>52</v>
      </c>
      <c r="F29" s="330">
        <v>4335</v>
      </c>
      <c r="G29" s="330">
        <v>3140</v>
      </c>
      <c r="H29" s="330">
        <v>1195</v>
      </c>
      <c r="I29" s="330">
        <v>4335</v>
      </c>
      <c r="J29" s="223">
        <v>0</v>
      </c>
      <c r="K29" s="323">
        <v>9339420</v>
      </c>
      <c r="L29" s="322">
        <v>7498446</v>
      </c>
      <c r="M29" s="322">
        <v>1840974</v>
      </c>
      <c r="N29" s="63">
        <v>0</v>
      </c>
      <c r="O29" s="321">
        <v>9292060</v>
      </c>
      <c r="P29" s="321">
        <v>4066259</v>
      </c>
      <c r="Q29" s="320"/>
      <c r="R29" s="319">
        <v>25</v>
      </c>
    </row>
    <row r="30" spans="2:18" ht="12.75" customHeight="1">
      <c r="B30" s="220">
        <v>26</v>
      </c>
      <c r="C30" s="219" t="s">
        <v>358</v>
      </c>
      <c r="D30" s="325"/>
      <c r="E30" s="322">
        <v>101</v>
      </c>
      <c r="F30" s="329">
        <v>10687</v>
      </c>
      <c r="G30" s="329">
        <v>8843</v>
      </c>
      <c r="H30" s="329">
        <v>1844</v>
      </c>
      <c r="I30" s="329">
        <v>10687</v>
      </c>
      <c r="J30" s="223">
        <v>0</v>
      </c>
      <c r="K30" s="323">
        <v>52889536</v>
      </c>
      <c r="L30" s="322">
        <v>52325729</v>
      </c>
      <c r="M30" s="322">
        <v>398502</v>
      </c>
      <c r="N30" s="322">
        <v>165305</v>
      </c>
      <c r="O30" s="321">
        <v>52673091</v>
      </c>
      <c r="P30" s="321">
        <v>15810196</v>
      </c>
      <c r="Q30" s="320"/>
      <c r="R30" s="319">
        <v>26</v>
      </c>
    </row>
    <row r="31" spans="2:18" ht="6" customHeight="1">
      <c r="B31" s="226"/>
      <c r="C31" s="225"/>
      <c r="D31" s="325"/>
      <c r="E31" s="322"/>
      <c r="F31" s="322"/>
      <c r="G31" s="322"/>
      <c r="H31" s="322"/>
      <c r="I31" s="322"/>
      <c r="J31" s="63"/>
      <c r="K31" s="323"/>
      <c r="L31" s="322"/>
      <c r="M31" s="322"/>
      <c r="N31" s="322"/>
      <c r="O31" s="321"/>
      <c r="P31" s="321"/>
      <c r="Q31" s="320"/>
      <c r="R31" s="319"/>
    </row>
    <row r="32" spans="2:18" ht="12.75" customHeight="1">
      <c r="B32" s="220">
        <v>27</v>
      </c>
      <c r="C32" s="219" t="s">
        <v>357</v>
      </c>
      <c r="D32" s="325"/>
      <c r="E32" s="322">
        <v>33</v>
      </c>
      <c r="F32" s="326">
        <v>6030</v>
      </c>
      <c r="G32" s="326">
        <v>4545</v>
      </c>
      <c r="H32" s="326">
        <v>1485</v>
      </c>
      <c r="I32" s="326">
        <v>6030</v>
      </c>
      <c r="J32" s="223">
        <v>0</v>
      </c>
      <c r="K32" s="323">
        <v>22240266</v>
      </c>
      <c r="L32" s="322">
        <v>22038004</v>
      </c>
      <c r="M32" s="322">
        <v>132334</v>
      </c>
      <c r="N32" s="322">
        <v>69928</v>
      </c>
      <c r="O32" s="321">
        <v>22292293</v>
      </c>
      <c r="P32" s="321">
        <v>8032404</v>
      </c>
      <c r="Q32" s="320"/>
      <c r="R32" s="319">
        <v>27</v>
      </c>
    </row>
    <row r="33" spans="1:18" ht="12.75" customHeight="1">
      <c r="B33" s="220">
        <v>28</v>
      </c>
      <c r="C33" s="219" t="s">
        <v>419</v>
      </c>
      <c r="D33" s="325"/>
      <c r="E33" s="322">
        <v>5</v>
      </c>
      <c r="F33" s="328">
        <v>782</v>
      </c>
      <c r="G33" s="328">
        <v>531</v>
      </c>
      <c r="H33" s="328">
        <v>251</v>
      </c>
      <c r="I33" s="328">
        <v>782</v>
      </c>
      <c r="J33" s="223">
        <v>0</v>
      </c>
      <c r="K33" s="323">
        <v>678486</v>
      </c>
      <c r="L33" s="328">
        <v>609761</v>
      </c>
      <c r="M33" s="326">
        <v>68725</v>
      </c>
      <c r="N33" s="63">
        <v>0</v>
      </c>
      <c r="O33" s="321">
        <v>651939</v>
      </c>
      <c r="P33" s="321">
        <v>231310</v>
      </c>
      <c r="Q33" s="320"/>
      <c r="R33" s="319">
        <v>28</v>
      </c>
    </row>
    <row r="34" spans="1:18" ht="12.75" customHeight="1">
      <c r="B34" s="220">
        <v>29</v>
      </c>
      <c r="C34" s="219" t="s">
        <v>418</v>
      </c>
      <c r="D34" s="325"/>
      <c r="E34" s="322">
        <v>6</v>
      </c>
      <c r="F34" s="327">
        <v>351</v>
      </c>
      <c r="G34" s="327">
        <v>186</v>
      </c>
      <c r="H34" s="327">
        <v>165</v>
      </c>
      <c r="I34" s="327">
        <v>351</v>
      </c>
      <c r="J34" s="223">
        <v>0</v>
      </c>
      <c r="K34" s="323">
        <v>620926</v>
      </c>
      <c r="L34" s="327">
        <v>429278</v>
      </c>
      <c r="M34" s="326">
        <v>191648</v>
      </c>
      <c r="N34" s="63">
        <v>0</v>
      </c>
      <c r="O34" s="321">
        <v>628430</v>
      </c>
      <c r="P34" s="321">
        <v>165933</v>
      </c>
      <c r="Q34" s="320"/>
      <c r="R34" s="319">
        <v>29</v>
      </c>
    </row>
    <row r="35" spans="1:18" ht="12.75" customHeight="1">
      <c r="B35" s="220">
        <v>30</v>
      </c>
      <c r="C35" s="219" t="s">
        <v>354</v>
      </c>
      <c r="D35" s="325"/>
      <c r="E35" s="63">
        <v>60</v>
      </c>
      <c r="F35" s="63">
        <v>9390</v>
      </c>
      <c r="G35" s="63">
        <v>7563</v>
      </c>
      <c r="H35" s="63">
        <v>1827</v>
      </c>
      <c r="I35" s="63">
        <v>9390</v>
      </c>
      <c r="J35" s="223">
        <v>0</v>
      </c>
      <c r="K35" s="223">
        <v>40675605</v>
      </c>
      <c r="L35" s="223">
        <v>40496616</v>
      </c>
      <c r="M35" s="223">
        <v>178989</v>
      </c>
      <c r="N35" s="63">
        <v>0</v>
      </c>
      <c r="O35" s="223">
        <v>38662584</v>
      </c>
      <c r="P35" s="223">
        <v>7161176</v>
      </c>
      <c r="Q35" s="115"/>
      <c r="R35" s="319">
        <v>30</v>
      </c>
    </row>
    <row r="36" spans="1:18" ht="12.75" customHeight="1">
      <c r="B36" s="220">
        <v>31</v>
      </c>
      <c r="C36" s="219" t="s">
        <v>353</v>
      </c>
      <c r="D36" s="325"/>
      <c r="E36" s="63">
        <v>7</v>
      </c>
      <c r="F36" s="63">
        <v>1080</v>
      </c>
      <c r="G36" s="63">
        <v>849</v>
      </c>
      <c r="H36" s="63">
        <v>231</v>
      </c>
      <c r="I36" s="63">
        <v>1080</v>
      </c>
      <c r="J36" s="223">
        <v>0</v>
      </c>
      <c r="K36" s="223">
        <v>2810854</v>
      </c>
      <c r="L36" s="223">
        <v>2685858</v>
      </c>
      <c r="M36" s="223">
        <v>13992</v>
      </c>
      <c r="N36" s="223">
        <v>111004</v>
      </c>
      <c r="O36" s="223">
        <v>2806027</v>
      </c>
      <c r="P36" s="223">
        <v>1224001</v>
      </c>
      <c r="Q36" s="115"/>
      <c r="R36" s="319">
        <v>31</v>
      </c>
    </row>
    <row r="37" spans="1:18" ht="12.75" customHeight="1">
      <c r="B37" s="220">
        <v>32</v>
      </c>
      <c r="C37" s="219" t="s">
        <v>352</v>
      </c>
      <c r="D37" s="325"/>
      <c r="E37" s="322">
        <v>10</v>
      </c>
      <c r="F37" s="324">
        <v>631</v>
      </c>
      <c r="G37" s="324">
        <v>347</v>
      </c>
      <c r="H37" s="324">
        <v>284</v>
      </c>
      <c r="I37" s="324">
        <v>631</v>
      </c>
      <c r="J37" s="223">
        <v>0</v>
      </c>
      <c r="K37" s="323">
        <v>879141</v>
      </c>
      <c r="L37" s="322">
        <v>850511</v>
      </c>
      <c r="M37" s="322">
        <v>28630</v>
      </c>
      <c r="N37" s="63">
        <v>0</v>
      </c>
      <c r="O37" s="321">
        <v>866988</v>
      </c>
      <c r="P37" s="321">
        <v>385479</v>
      </c>
      <c r="Q37" s="320"/>
      <c r="R37" s="319">
        <v>32</v>
      </c>
    </row>
    <row r="38" spans="1:18" ht="5.25" customHeight="1">
      <c r="A38" s="318"/>
      <c r="B38" s="318"/>
      <c r="C38" s="318"/>
      <c r="D38" s="317"/>
      <c r="E38" s="316"/>
      <c r="F38" s="316"/>
      <c r="G38" s="316"/>
      <c r="H38" s="316"/>
      <c r="I38" s="316"/>
      <c r="J38" s="316"/>
      <c r="K38" s="315"/>
      <c r="L38" s="315"/>
      <c r="M38" s="315"/>
      <c r="N38" s="315"/>
      <c r="O38" s="315"/>
      <c r="P38" s="315"/>
      <c r="Q38" s="314"/>
      <c r="R38" s="313"/>
    </row>
    <row r="39" spans="1:18" ht="10.5" customHeight="1">
      <c r="B39" s="312" t="s">
        <v>306</v>
      </c>
    </row>
  </sheetData>
  <mergeCells count="11">
    <mergeCell ref="B6:C6"/>
    <mergeCell ref="H6:H7"/>
    <mergeCell ref="I6:I7"/>
    <mergeCell ref="F5:J5"/>
    <mergeCell ref="F6:F7"/>
    <mergeCell ref="G6:G7"/>
    <mergeCell ref="K5:N5"/>
    <mergeCell ref="K6:K7"/>
    <mergeCell ref="L6:L7"/>
    <mergeCell ref="M6:M7"/>
    <mergeCell ref="N6:N7"/>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ColWidth="9" defaultRowHeight="10.5"/>
  <cols>
    <col min="1" max="1" width="0.85546875" style="256" customWidth="1"/>
    <col min="2" max="2" width="2" style="256" customWidth="1"/>
    <col min="3" max="3" width="16.28515625" style="256" customWidth="1"/>
    <col min="4" max="4" width="0.85546875" style="256" customWidth="1"/>
    <col min="5" max="5" width="11.28515625" style="258" customWidth="1"/>
    <col min="6" max="6" width="11.7109375" style="258" customWidth="1"/>
    <col min="7" max="7" width="10.140625" style="258" customWidth="1"/>
    <col min="8" max="8" width="10.28515625" style="258" customWidth="1"/>
    <col min="9" max="9" width="11.42578125" style="258" customWidth="1"/>
    <col min="10" max="10" width="11.85546875" style="258" customWidth="1"/>
    <col min="11" max="15" width="12.85546875" style="257" customWidth="1"/>
    <col min="16" max="16" width="12.28515625" style="257" customWidth="1"/>
    <col min="17" max="17" width="0.7109375" style="257" customWidth="1"/>
    <col min="18" max="18" width="9.85546875" style="256" customWidth="1"/>
    <col min="19" max="16384" width="9" style="256"/>
  </cols>
  <sheetData>
    <row r="1" spans="1:18" ht="13.5" customHeight="1">
      <c r="G1" s="1057" t="s">
        <v>442</v>
      </c>
      <c r="H1" s="1057"/>
      <c r="I1" s="1057"/>
      <c r="J1" s="1057"/>
      <c r="K1" s="1056" t="s">
        <v>441</v>
      </c>
      <c r="L1" s="1056"/>
      <c r="M1" s="1056"/>
      <c r="N1" s="1056"/>
    </row>
    <row r="2" spans="1:18" ht="6" customHeight="1"/>
    <row r="3" spans="1:18">
      <c r="B3" s="260" t="s">
        <v>426</v>
      </c>
      <c r="R3" s="308" t="s">
        <v>347</v>
      </c>
    </row>
    <row r="4" spans="1:18" ht="1.5" customHeight="1">
      <c r="B4" s="260"/>
      <c r="R4" s="308"/>
    </row>
    <row r="5" spans="1:18" ht="13.5">
      <c r="A5" s="302"/>
      <c r="B5" s="302"/>
      <c r="C5" s="302"/>
      <c r="D5" s="307"/>
      <c r="E5" s="306"/>
      <c r="F5" s="1060" t="s">
        <v>2</v>
      </c>
      <c r="G5" s="943"/>
      <c r="H5" s="943"/>
      <c r="I5" s="943"/>
      <c r="J5" s="957"/>
      <c r="K5" s="1061" t="s">
        <v>440</v>
      </c>
      <c r="L5" s="943"/>
      <c r="M5" s="943"/>
      <c r="N5" s="957"/>
      <c r="O5" s="305"/>
      <c r="P5" s="304"/>
      <c r="Q5" s="303"/>
      <c r="R5" s="302"/>
    </row>
    <row r="6" spans="1:18" ht="10.5" customHeight="1">
      <c r="B6" s="260" t="s">
        <v>439</v>
      </c>
      <c r="C6" s="301" t="s">
        <v>438</v>
      </c>
      <c r="D6" s="300"/>
      <c r="E6" s="299" t="s">
        <v>437</v>
      </c>
      <c r="F6" s="1062" t="s">
        <v>378</v>
      </c>
      <c r="G6" s="1062" t="s">
        <v>436</v>
      </c>
      <c r="H6" s="1062" t="s">
        <v>435</v>
      </c>
      <c r="I6" s="1062" t="s">
        <v>409</v>
      </c>
      <c r="J6" s="298" t="s">
        <v>434</v>
      </c>
      <c r="K6" s="1058" t="s">
        <v>336</v>
      </c>
      <c r="L6" s="1059" t="s">
        <v>433</v>
      </c>
      <c r="M6" s="1059" t="s">
        <v>432</v>
      </c>
      <c r="N6" s="1059" t="s">
        <v>431</v>
      </c>
      <c r="O6" s="297" t="s">
        <v>0</v>
      </c>
      <c r="P6" s="296" t="s">
        <v>1</v>
      </c>
      <c r="Q6" s="295"/>
      <c r="R6" s="294" t="s">
        <v>337</v>
      </c>
    </row>
    <row r="7" spans="1:18">
      <c r="A7" s="267"/>
      <c r="B7" s="267"/>
      <c r="C7" s="267"/>
      <c r="D7" s="293"/>
      <c r="E7" s="292"/>
      <c r="F7" s="1052"/>
      <c r="G7" s="1052"/>
      <c r="H7" s="1052"/>
      <c r="I7" s="1052"/>
      <c r="J7" s="291" t="s">
        <v>430</v>
      </c>
      <c r="K7" s="1050"/>
      <c r="L7" s="1052"/>
      <c r="M7" s="1052"/>
      <c r="N7" s="1052"/>
      <c r="O7" s="263"/>
      <c r="P7" s="289"/>
      <c r="Q7" s="262"/>
      <c r="R7" s="266"/>
    </row>
    <row r="8" spans="1:18" ht="6" customHeight="1">
      <c r="D8" s="279"/>
      <c r="R8" s="288"/>
    </row>
    <row r="9" spans="1:18" ht="12.75" customHeight="1">
      <c r="B9" s="287" t="s">
        <v>325</v>
      </c>
      <c r="C9" s="286" t="s">
        <v>324</v>
      </c>
      <c r="D9" s="285"/>
      <c r="E9" s="284">
        <v>583</v>
      </c>
      <c r="F9" s="284">
        <v>67967</v>
      </c>
      <c r="G9" s="283">
        <v>49800</v>
      </c>
      <c r="H9" s="283">
        <v>18167</v>
      </c>
      <c r="I9" s="283">
        <v>67965</v>
      </c>
      <c r="J9" s="283">
        <v>2</v>
      </c>
      <c r="K9" s="283">
        <v>260997374</v>
      </c>
      <c r="L9" s="283">
        <v>255902820</v>
      </c>
      <c r="M9" s="283">
        <v>4748317</v>
      </c>
      <c r="N9" s="283">
        <v>346237</v>
      </c>
      <c r="O9" s="282">
        <v>259150865</v>
      </c>
      <c r="P9" s="282">
        <v>82388708</v>
      </c>
      <c r="Q9" s="281"/>
      <c r="R9" s="280" t="s">
        <v>429</v>
      </c>
    </row>
    <row r="10" spans="1:18" ht="6" customHeight="1">
      <c r="D10" s="279"/>
      <c r="E10" s="271"/>
      <c r="F10" s="271"/>
      <c r="G10" s="271"/>
      <c r="H10" s="271"/>
      <c r="I10" s="271"/>
      <c r="J10" s="271"/>
      <c r="K10" s="271"/>
      <c r="L10" s="271"/>
      <c r="M10" s="271"/>
      <c r="N10" s="271"/>
      <c r="O10" s="271"/>
      <c r="P10" s="271"/>
      <c r="Q10" s="275"/>
      <c r="R10" s="278"/>
    </row>
    <row r="11" spans="1:18" ht="12.75" customHeight="1">
      <c r="C11" s="273" t="s">
        <v>68</v>
      </c>
      <c r="D11" s="272"/>
      <c r="E11" s="271">
        <v>10</v>
      </c>
      <c r="F11" s="271">
        <v>725</v>
      </c>
      <c r="G11" s="271">
        <v>464</v>
      </c>
      <c r="H11" s="271">
        <v>261</v>
      </c>
      <c r="I11" s="271">
        <v>725</v>
      </c>
      <c r="J11" s="61">
        <v>0</v>
      </c>
      <c r="K11" s="271">
        <v>19216506</v>
      </c>
      <c r="L11" s="271">
        <v>19179893</v>
      </c>
      <c r="M11" s="271">
        <v>36613</v>
      </c>
      <c r="N11" s="61">
        <v>0</v>
      </c>
      <c r="O11" s="270">
        <v>19206344</v>
      </c>
      <c r="P11" s="270">
        <v>5869194</v>
      </c>
      <c r="Q11" s="269"/>
      <c r="R11" s="268" t="s">
        <v>322</v>
      </c>
    </row>
    <row r="12" spans="1:18" ht="12.75" customHeight="1">
      <c r="C12" s="273" t="s">
        <v>84</v>
      </c>
      <c r="D12" s="272"/>
      <c r="E12" s="271">
        <v>13</v>
      </c>
      <c r="F12" s="271">
        <v>3661</v>
      </c>
      <c r="G12" s="271">
        <v>2986</v>
      </c>
      <c r="H12" s="271">
        <v>675</v>
      </c>
      <c r="I12" s="271">
        <v>3661</v>
      </c>
      <c r="J12" s="61">
        <v>0</v>
      </c>
      <c r="K12" s="271">
        <v>17016548</v>
      </c>
      <c r="L12" s="271">
        <v>16942561</v>
      </c>
      <c r="M12" s="271">
        <v>73987</v>
      </c>
      <c r="N12" s="61">
        <v>0</v>
      </c>
      <c r="O12" s="270">
        <v>17071217</v>
      </c>
      <c r="P12" s="270">
        <v>6091487</v>
      </c>
      <c r="Q12" s="269"/>
      <c r="R12" s="268" t="s">
        <v>401</v>
      </c>
    </row>
    <row r="13" spans="1:18" ht="12.75" customHeight="1">
      <c r="C13" s="273" t="s">
        <v>93</v>
      </c>
      <c r="D13" s="272"/>
      <c r="E13" s="271">
        <v>40</v>
      </c>
      <c r="F13" s="271">
        <v>2383</v>
      </c>
      <c r="G13" s="271">
        <v>1515</v>
      </c>
      <c r="H13" s="271">
        <v>868</v>
      </c>
      <c r="I13" s="271">
        <v>2383</v>
      </c>
      <c r="J13" s="61">
        <v>0</v>
      </c>
      <c r="K13" s="271">
        <v>7624801</v>
      </c>
      <c r="L13" s="271">
        <v>7005773</v>
      </c>
      <c r="M13" s="271">
        <v>619028</v>
      </c>
      <c r="N13" s="61">
        <v>0</v>
      </c>
      <c r="O13" s="270">
        <v>7684680</v>
      </c>
      <c r="P13" s="270">
        <v>3733909</v>
      </c>
      <c r="Q13" s="269"/>
      <c r="R13" s="268" t="s">
        <v>400</v>
      </c>
    </row>
    <row r="14" spans="1:18" ht="12.75" customHeight="1">
      <c r="C14" s="273" t="s">
        <v>111</v>
      </c>
      <c r="D14" s="272"/>
      <c r="E14" s="271">
        <v>48</v>
      </c>
      <c r="F14" s="271">
        <v>6238</v>
      </c>
      <c r="G14" s="271">
        <v>4299</v>
      </c>
      <c r="H14" s="271">
        <v>1939</v>
      </c>
      <c r="I14" s="271">
        <v>6238</v>
      </c>
      <c r="J14" s="61">
        <v>0</v>
      </c>
      <c r="K14" s="271">
        <v>14449991</v>
      </c>
      <c r="L14" s="271">
        <v>14090613</v>
      </c>
      <c r="M14" s="271">
        <v>331458</v>
      </c>
      <c r="N14" s="271">
        <v>27920</v>
      </c>
      <c r="O14" s="270">
        <v>14457948</v>
      </c>
      <c r="P14" s="270">
        <v>6306822</v>
      </c>
      <c r="Q14" s="269"/>
      <c r="R14" s="268" t="s">
        <v>428</v>
      </c>
    </row>
    <row r="15" spans="1:18" ht="12.75" customHeight="1">
      <c r="C15" s="273" t="s">
        <v>131</v>
      </c>
      <c r="D15" s="272"/>
      <c r="E15" s="271">
        <v>30</v>
      </c>
      <c r="F15" s="271">
        <v>3807</v>
      </c>
      <c r="G15" s="271">
        <v>2693</v>
      </c>
      <c r="H15" s="271">
        <v>1114</v>
      </c>
      <c r="I15" s="271">
        <v>3807</v>
      </c>
      <c r="J15" s="61">
        <v>0</v>
      </c>
      <c r="K15" s="271">
        <v>11267755</v>
      </c>
      <c r="L15" s="271">
        <v>11253605</v>
      </c>
      <c r="M15" s="271">
        <v>4464</v>
      </c>
      <c r="N15" s="271">
        <v>9686</v>
      </c>
      <c r="O15" s="270">
        <v>11152861</v>
      </c>
      <c r="P15" s="270">
        <v>2708334</v>
      </c>
      <c r="Q15" s="269"/>
      <c r="R15" s="268" t="s">
        <v>318</v>
      </c>
    </row>
    <row r="16" spans="1:18" ht="12.75" customHeight="1">
      <c r="C16" s="273" t="s">
        <v>149</v>
      </c>
      <c r="D16" s="272"/>
      <c r="E16" s="271">
        <v>24</v>
      </c>
      <c r="F16" s="271">
        <v>2048</v>
      </c>
      <c r="G16" s="271">
        <v>1418</v>
      </c>
      <c r="H16" s="271">
        <v>630</v>
      </c>
      <c r="I16" s="271">
        <v>2048</v>
      </c>
      <c r="J16" s="61">
        <v>0</v>
      </c>
      <c r="K16" s="271">
        <v>4040967</v>
      </c>
      <c r="L16" s="271">
        <v>3585831</v>
      </c>
      <c r="M16" s="271">
        <v>455136</v>
      </c>
      <c r="N16" s="61">
        <v>0</v>
      </c>
      <c r="O16" s="270">
        <v>4089520</v>
      </c>
      <c r="P16" s="270">
        <v>1816763</v>
      </c>
      <c r="Q16" s="269"/>
      <c r="R16" s="268" t="s">
        <v>398</v>
      </c>
    </row>
    <row r="17" spans="1:18" ht="6" customHeight="1">
      <c r="C17" s="277"/>
      <c r="D17" s="276"/>
      <c r="E17" s="271"/>
      <c r="F17" s="271"/>
      <c r="G17" s="271"/>
      <c r="H17" s="271"/>
      <c r="I17" s="271"/>
      <c r="J17" s="271"/>
      <c r="K17" s="271"/>
      <c r="L17" s="271"/>
      <c r="M17" s="271"/>
      <c r="N17" s="271"/>
      <c r="O17" s="270"/>
      <c r="P17" s="271"/>
      <c r="Q17" s="275"/>
      <c r="R17" s="268"/>
    </row>
    <row r="18" spans="1:18" ht="12.75" customHeight="1">
      <c r="C18" s="273" t="s">
        <v>160</v>
      </c>
      <c r="D18" s="272"/>
      <c r="E18" s="271">
        <v>9</v>
      </c>
      <c r="F18" s="61">
        <v>800</v>
      </c>
      <c r="G18" s="61">
        <v>640</v>
      </c>
      <c r="H18" s="61">
        <v>160</v>
      </c>
      <c r="I18" s="61">
        <v>800</v>
      </c>
      <c r="J18" s="61">
        <v>0</v>
      </c>
      <c r="K18" s="61">
        <v>3828399</v>
      </c>
      <c r="L18" s="61">
        <v>3706250</v>
      </c>
      <c r="M18" s="61">
        <v>93141</v>
      </c>
      <c r="N18" s="61">
        <v>29008</v>
      </c>
      <c r="O18" s="61">
        <v>3839183</v>
      </c>
      <c r="P18" s="61">
        <v>1375201</v>
      </c>
      <c r="Q18" s="274"/>
      <c r="R18" s="268" t="s">
        <v>316</v>
      </c>
    </row>
    <row r="19" spans="1:18" ht="12.75" customHeight="1">
      <c r="C19" s="273" t="s">
        <v>172</v>
      </c>
      <c r="D19" s="272"/>
      <c r="E19" s="271">
        <v>32</v>
      </c>
      <c r="F19" s="271">
        <v>8093</v>
      </c>
      <c r="G19" s="271">
        <v>6489</v>
      </c>
      <c r="H19" s="271">
        <v>1604</v>
      </c>
      <c r="I19" s="271">
        <v>8093</v>
      </c>
      <c r="J19" s="61">
        <v>0</v>
      </c>
      <c r="K19" s="271">
        <v>16340356</v>
      </c>
      <c r="L19" s="271">
        <v>15524318</v>
      </c>
      <c r="M19" s="271">
        <v>736384</v>
      </c>
      <c r="N19" s="271">
        <v>79654</v>
      </c>
      <c r="O19" s="270">
        <v>16484144</v>
      </c>
      <c r="P19" s="270">
        <v>8503638</v>
      </c>
      <c r="Q19" s="269"/>
      <c r="R19" s="268" t="s">
        <v>315</v>
      </c>
    </row>
    <row r="20" spans="1:18" ht="12.75" customHeight="1">
      <c r="C20" s="273" t="s">
        <v>183</v>
      </c>
      <c r="D20" s="272"/>
      <c r="E20" s="271">
        <v>34</v>
      </c>
      <c r="F20" s="271">
        <v>3334</v>
      </c>
      <c r="G20" s="271">
        <v>2327</v>
      </c>
      <c r="H20" s="271">
        <v>1007</v>
      </c>
      <c r="I20" s="271">
        <v>3334</v>
      </c>
      <c r="J20" s="61">
        <v>0</v>
      </c>
      <c r="K20" s="271">
        <v>13467399</v>
      </c>
      <c r="L20" s="271">
        <v>13255636</v>
      </c>
      <c r="M20" s="271">
        <v>100759</v>
      </c>
      <c r="N20" s="271">
        <v>111004</v>
      </c>
      <c r="O20" s="270">
        <v>13408639</v>
      </c>
      <c r="P20" s="270">
        <v>3678472</v>
      </c>
      <c r="Q20" s="269"/>
      <c r="R20" s="268" t="s">
        <v>314</v>
      </c>
    </row>
    <row r="21" spans="1:18" ht="12.75" customHeight="1">
      <c r="C21" s="273" t="s">
        <v>191</v>
      </c>
      <c r="D21" s="272"/>
      <c r="E21" s="271">
        <v>58</v>
      </c>
      <c r="F21" s="271">
        <v>4361</v>
      </c>
      <c r="G21" s="271">
        <v>3081</v>
      </c>
      <c r="H21" s="271">
        <v>1280</v>
      </c>
      <c r="I21" s="271">
        <v>4361</v>
      </c>
      <c r="J21" s="61">
        <v>0</v>
      </c>
      <c r="K21" s="271">
        <v>16768410</v>
      </c>
      <c r="L21" s="271">
        <v>16570520</v>
      </c>
      <c r="M21" s="271">
        <v>193129</v>
      </c>
      <c r="N21" s="271">
        <v>4761</v>
      </c>
      <c r="O21" s="270">
        <v>16872423</v>
      </c>
      <c r="P21" s="270">
        <v>6040440</v>
      </c>
      <c r="Q21" s="269"/>
      <c r="R21" s="268" t="s">
        <v>313</v>
      </c>
    </row>
    <row r="22" spans="1:18" ht="12.75" customHeight="1">
      <c r="C22" s="273" t="s">
        <v>215</v>
      </c>
      <c r="D22" s="272"/>
      <c r="E22" s="271">
        <v>76</v>
      </c>
      <c r="F22" s="271">
        <v>13360</v>
      </c>
      <c r="G22" s="271">
        <v>11160</v>
      </c>
      <c r="H22" s="271">
        <v>2200</v>
      </c>
      <c r="I22" s="271">
        <v>13360</v>
      </c>
      <c r="J22" s="61">
        <v>0</v>
      </c>
      <c r="K22" s="271">
        <v>68257328</v>
      </c>
      <c r="L22" s="271">
        <v>67524118</v>
      </c>
      <c r="M22" s="271">
        <v>692914</v>
      </c>
      <c r="N22" s="271">
        <v>40296</v>
      </c>
      <c r="O22" s="270">
        <v>66301446</v>
      </c>
      <c r="P22" s="270">
        <v>17606271</v>
      </c>
      <c r="Q22" s="269"/>
      <c r="R22" s="268" t="s">
        <v>397</v>
      </c>
    </row>
    <row r="23" spans="1:18" ht="12.75" customHeight="1">
      <c r="C23" s="273" t="s">
        <v>235</v>
      </c>
      <c r="D23" s="272"/>
      <c r="E23" s="271">
        <v>84</v>
      </c>
      <c r="F23" s="271">
        <v>8075</v>
      </c>
      <c r="G23" s="271">
        <v>5645</v>
      </c>
      <c r="H23" s="271">
        <v>2430</v>
      </c>
      <c r="I23" s="271">
        <v>8075</v>
      </c>
      <c r="J23" s="61">
        <v>0</v>
      </c>
      <c r="K23" s="271">
        <v>28996826</v>
      </c>
      <c r="L23" s="271">
        <v>28244775</v>
      </c>
      <c r="M23" s="271">
        <v>750962</v>
      </c>
      <c r="N23" s="271">
        <v>1089</v>
      </c>
      <c r="O23" s="270">
        <v>28809894</v>
      </c>
      <c r="P23" s="271">
        <v>7549628</v>
      </c>
      <c r="Q23" s="269"/>
      <c r="R23" s="268" t="s">
        <v>396</v>
      </c>
    </row>
    <row r="24" spans="1:18" ht="6" customHeight="1">
      <c r="C24" s="277"/>
      <c r="D24" s="276"/>
      <c r="E24" s="271"/>
      <c r="F24" s="271"/>
      <c r="G24" s="271"/>
      <c r="H24" s="271"/>
      <c r="I24" s="271"/>
      <c r="J24" s="271"/>
      <c r="K24" s="271"/>
      <c r="L24" s="271"/>
      <c r="M24" s="271"/>
      <c r="N24" s="271"/>
      <c r="O24" s="270"/>
      <c r="P24" s="271"/>
      <c r="Q24" s="275"/>
      <c r="R24" s="268"/>
    </row>
    <row r="25" spans="1:18" ht="12.75" customHeight="1">
      <c r="C25" s="273" t="s">
        <v>253</v>
      </c>
      <c r="D25" s="272"/>
      <c r="E25" s="271">
        <v>42</v>
      </c>
      <c r="F25" s="271">
        <v>3635</v>
      </c>
      <c r="G25" s="271">
        <v>2522</v>
      </c>
      <c r="H25" s="271">
        <v>1113</v>
      </c>
      <c r="I25" s="271">
        <v>3633</v>
      </c>
      <c r="J25" s="271">
        <v>2</v>
      </c>
      <c r="K25" s="271">
        <v>18179844</v>
      </c>
      <c r="L25" s="271">
        <v>17756686</v>
      </c>
      <c r="M25" s="271">
        <v>398090</v>
      </c>
      <c r="N25" s="271">
        <v>25068</v>
      </c>
      <c r="O25" s="270">
        <v>18187353</v>
      </c>
      <c r="P25" s="270">
        <v>4041356</v>
      </c>
      <c r="Q25" s="269"/>
      <c r="R25" s="268" t="s">
        <v>310</v>
      </c>
    </row>
    <row r="26" spans="1:18" ht="12.75" customHeight="1">
      <c r="C26" s="273" t="s">
        <v>272</v>
      </c>
      <c r="D26" s="272"/>
      <c r="E26" s="271">
        <v>59</v>
      </c>
      <c r="F26" s="271">
        <v>5162</v>
      </c>
      <c r="G26" s="271">
        <v>3335</v>
      </c>
      <c r="H26" s="271">
        <v>1827</v>
      </c>
      <c r="I26" s="271">
        <v>5162</v>
      </c>
      <c r="J26" s="61">
        <v>0</v>
      </c>
      <c r="K26" s="271">
        <v>12543846</v>
      </c>
      <c r="L26" s="271">
        <v>12312333</v>
      </c>
      <c r="M26" s="271">
        <v>213762</v>
      </c>
      <c r="N26" s="271">
        <v>17751</v>
      </c>
      <c r="O26" s="270">
        <v>12592014</v>
      </c>
      <c r="P26" s="270">
        <v>4965823</v>
      </c>
      <c r="Q26" s="269"/>
      <c r="R26" s="268" t="s">
        <v>395</v>
      </c>
    </row>
    <row r="27" spans="1:18" ht="12.75" customHeight="1">
      <c r="C27" s="273" t="s">
        <v>276</v>
      </c>
      <c r="D27" s="272"/>
      <c r="E27" s="61">
        <v>0</v>
      </c>
      <c r="F27" s="61">
        <v>0</v>
      </c>
      <c r="G27" s="61">
        <v>0</v>
      </c>
      <c r="H27" s="61">
        <v>0</v>
      </c>
      <c r="I27" s="61">
        <v>0</v>
      </c>
      <c r="J27" s="61">
        <v>0</v>
      </c>
      <c r="K27" s="61">
        <v>0</v>
      </c>
      <c r="L27" s="61">
        <v>0</v>
      </c>
      <c r="M27" s="61">
        <v>0</v>
      </c>
      <c r="N27" s="61">
        <v>0</v>
      </c>
      <c r="O27" s="61">
        <v>0</v>
      </c>
      <c r="P27" s="61">
        <v>0</v>
      </c>
      <c r="Q27" s="274"/>
      <c r="R27" s="268" t="s">
        <v>308</v>
      </c>
    </row>
    <row r="28" spans="1:18" ht="12.75" customHeight="1">
      <c r="C28" s="273" t="s">
        <v>277</v>
      </c>
      <c r="D28" s="272"/>
      <c r="E28" s="271">
        <v>24</v>
      </c>
      <c r="F28" s="271">
        <v>2285</v>
      </c>
      <c r="G28" s="271">
        <v>1226</v>
      </c>
      <c r="H28" s="271">
        <v>1059</v>
      </c>
      <c r="I28" s="271">
        <v>2285</v>
      </c>
      <c r="J28" s="61">
        <v>0</v>
      </c>
      <c r="K28" s="271">
        <v>8998398</v>
      </c>
      <c r="L28" s="271">
        <v>8949908</v>
      </c>
      <c r="M28" s="271">
        <v>48490</v>
      </c>
      <c r="N28" s="61">
        <v>0</v>
      </c>
      <c r="O28" s="270">
        <v>8993199</v>
      </c>
      <c r="P28" s="270">
        <v>2101370</v>
      </c>
      <c r="Q28" s="269"/>
      <c r="R28" s="268" t="s">
        <v>307</v>
      </c>
    </row>
    <row r="29" spans="1:18" ht="6" customHeight="1">
      <c r="A29" s="267"/>
      <c r="B29" s="267"/>
      <c r="C29" s="266"/>
      <c r="D29" s="266"/>
      <c r="E29" s="265"/>
      <c r="F29" s="264"/>
      <c r="G29" s="264"/>
      <c r="H29" s="264"/>
      <c r="I29" s="264"/>
      <c r="J29" s="264"/>
      <c r="K29" s="263"/>
      <c r="L29" s="263"/>
      <c r="M29" s="263"/>
      <c r="N29" s="263"/>
      <c r="O29" s="263"/>
      <c r="P29" s="263"/>
      <c r="Q29" s="262"/>
      <c r="R29" s="261"/>
    </row>
    <row r="30" spans="1:18">
      <c r="A30" s="260" t="s">
        <v>306</v>
      </c>
      <c r="B30" s="259"/>
    </row>
  </sheetData>
  <mergeCells count="12">
    <mergeCell ref="K1:N1"/>
    <mergeCell ref="G1:J1"/>
    <mergeCell ref="K6:K7"/>
    <mergeCell ref="L6:L7"/>
    <mergeCell ref="M6:M7"/>
    <mergeCell ref="N6:N7"/>
    <mergeCell ref="F5:J5"/>
    <mergeCell ref="K5:N5"/>
    <mergeCell ref="F6:F7"/>
    <mergeCell ref="G6:G7"/>
    <mergeCell ref="H6:H7"/>
    <mergeCell ref="I6:I7"/>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showGridLines="0" zoomScale="125" zoomScaleNormal="125" workbookViewId="0"/>
  </sheetViews>
  <sheetFormatPr defaultColWidth="8" defaultRowHeight="10.5"/>
  <cols>
    <col min="1" max="1" width="0.85546875" style="205" customWidth="1"/>
    <col min="2" max="2" width="2" style="205" customWidth="1"/>
    <col min="3" max="3" width="27.28515625" style="205" customWidth="1"/>
    <col min="4" max="4" width="0.85546875" style="205" customWidth="1"/>
    <col min="5" max="7" width="10.7109375" style="206" customWidth="1"/>
    <col min="8" max="8" width="11.28515625" style="206" customWidth="1"/>
    <col min="9" max="9" width="12.28515625" style="206" customWidth="1"/>
    <col min="10" max="15" width="11.140625" style="206" customWidth="1"/>
    <col min="16" max="16" width="10.42578125" style="206" customWidth="1"/>
    <col min="17" max="17" width="0.7109375" style="206" customWidth="1"/>
    <col min="18" max="18" width="9" style="205" customWidth="1"/>
    <col min="19" max="16384" width="8" style="205"/>
  </cols>
  <sheetData>
    <row r="1" spans="1:18" ht="13.5">
      <c r="F1" s="1064" t="s">
        <v>427</v>
      </c>
      <c r="G1" s="1065"/>
      <c r="H1" s="1065"/>
      <c r="I1" s="1065"/>
      <c r="J1" s="1066" t="s">
        <v>416</v>
      </c>
      <c r="K1" s="912"/>
      <c r="L1" s="912"/>
      <c r="M1" s="912"/>
    </row>
    <row r="2" spans="1:18" ht="6" customHeight="1"/>
    <row r="3" spans="1:18" ht="10.5" customHeight="1">
      <c r="B3" s="207" t="s">
        <v>426</v>
      </c>
      <c r="R3" s="255" t="s">
        <v>347</v>
      </c>
    </row>
    <row r="4" spans="1:18" ht="1.5" customHeight="1">
      <c r="B4" s="207"/>
      <c r="R4" s="255"/>
    </row>
    <row r="5" spans="1:18" ht="13.5" customHeight="1">
      <c r="A5" s="248"/>
      <c r="B5" s="1067" t="s">
        <v>425</v>
      </c>
      <c r="C5" s="945"/>
      <c r="D5" s="248"/>
      <c r="E5" s="1063" t="s">
        <v>424</v>
      </c>
      <c r="F5" s="951"/>
      <c r="G5" s="951"/>
      <c r="H5" s="1063" t="s">
        <v>423</v>
      </c>
      <c r="I5" s="953"/>
      <c r="J5" s="1068" t="s">
        <v>422</v>
      </c>
      <c r="K5" s="951"/>
      <c r="L5" s="951"/>
      <c r="M5" s="1068" t="s">
        <v>411</v>
      </c>
      <c r="N5" s="951"/>
      <c r="O5" s="1063" t="s">
        <v>410</v>
      </c>
      <c r="P5" s="953"/>
      <c r="Q5" s="138"/>
      <c r="R5" s="252" t="s">
        <v>389</v>
      </c>
    </row>
    <row r="6" spans="1:18" ht="13.5" customHeight="1">
      <c r="A6" s="214"/>
      <c r="B6" s="946"/>
      <c r="C6" s="946"/>
      <c r="D6" s="214"/>
      <c r="E6" s="251" t="s">
        <v>336</v>
      </c>
      <c r="F6" s="251" t="s">
        <v>409</v>
      </c>
      <c r="G6" s="251" t="s">
        <v>408</v>
      </c>
      <c r="H6" s="251" t="s">
        <v>336</v>
      </c>
      <c r="I6" s="197" t="s">
        <v>407</v>
      </c>
      <c r="J6" s="196" t="s">
        <v>406</v>
      </c>
      <c r="K6" s="251" t="s">
        <v>405</v>
      </c>
      <c r="L6" s="251" t="s">
        <v>404</v>
      </c>
      <c r="M6" s="197" t="s">
        <v>403</v>
      </c>
      <c r="N6" s="197" t="s">
        <v>402</v>
      </c>
      <c r="O6" s="197" t="s">
        <v>403</v>
      </c>
      <c r="P6" s="250" t="s">
        <v>402</v>
      </c>
      <c r="Q6" s="196"/>
      <c r="R6" s="249" t="s">
        <v>421</v>
      </c>
    </row>
    <row r="7" spans="1:18" ht="6" customHeight="1">
      <c r="A7" s="248"/>
      <c r="B7" s="248"/>
      <c r="C7" s="248"/>
      <c r="D7" s="247"/>
      <c r="E7" s="246"/>
      <c r="F7" s="246"/>
      <c r="G7" s="246"/>
      <c r="H7" s="246"/>
      <c r="I7" s="246"/>
      <c r="J7" s="246"/>
      <c r="K7" s="246"/>
      <c r="R7" s="245"/>
    </row>
    <row r="8" spans="1:18" ht="12.75" customHeight="1">
      <c r="B8" s="244" t="s">
        <v>380</v>
      </c>
      <c r="C8" s="243" t="s">
        <v>379</v>
      </c>
      <c r="D8" s="242"/>
      <c r="E8" s="241">
        <v>34629343</v>
      </c>
      <c r="F8" s="241">
        <v>31312090</v>
      </c>
      <c r="G8" s="241">
        <v>3317253</v>
      </c>
      <c r="H8" s="241">
        <v>157623125</v>
      </c>
      <c r="I8" s="241">
        <v>126799571</v>
      </c>
      <c r="J8" s="241">
        <v>1762641</v>
      </c>
      <c r="K8" s="241">
        <v>3144963</v>
      </c>
      <c r="L8" s="240">
        <v>25915950</v>
      </c>
      <c r="M8" s="240">
        <v>26601623</v>
      </c>
      <c r="N8" s="240">
        <v>24755114</v>
      </c>
      <c r="O8" s="240">
        <v>7689648</v>
      </c>
      <c r="P8" s="240">
        <v>7678729</v>
      </c>
      <c r="Q8" s="239"/>
      <c r="R8" s="238" t="s">
        <v>420</v>
      </c>
    </row>
    <row r="9" spans="1:18" ht="6" customHeight="1">
      <c r="C9" s="237"/>
      <c r="D9" s="236"/>
      <c r="E9" s="235"/>
      <c r="F9" s="235"/>
      <c r="G9" s="235"/>
      <c r="H9" s="235"/>
      <c r="I9" s="235"/>
      <c r="J9" s="235"/>
      <c r="K9" s="235"/>
      <c r="L9" s="234"/>
      <c r="M9" s="234"/>
      <c r="N9" s="234"/>
      <c r="O9" s="234"/>
      <c r="P9" s="234"/>
      <c r="Q9" s="233"/>
      <c r="R9" s="232"/>
    </row>
    <row r="10" spans="1:18" ht="12.75" customHeight="1">
      <c r="B10" s="231" t="s">
        <v>376</v>
      </c>
      <c r="C10" s="219" t="s">
        <v>377</v>
      </c>
      <c r="D10" s="218"/>
      <c r="E10" s="217">
        <v>3739962</v>
      </c>
      <c r="F10" s="217">
        <v>3466812</v>
      </c>
      <c r="G10" s="217">
        <v>273150</v>
      </c>
      <c r="H10" s="217">
        <v>14321313</v>
      </c>
      <c r="I10" s="217">
        <v>13690659</v>
      </c>
      <c r="J10" s="217">
        <v>151749</v>
      </c>
      <c r="K10" s="217">
        <v>273136</v>
      </c>
      <c r="L10" s="222">
        <v>205769</v>
      </c>
      <c r="M10" s="222">
        <v>716404</v>
      </c>
      <c r="N10" s="222">
        <v>765847</v>
      </c>
      <c r="O10" s="222">
        <v>911459</v>
      </c>
      <c r="P10" s="222">
        <v>820616</v>
      </c>
      <c r="Q10" s="221"/>
      <c r="R10" s="230" t="s">
        <v>376</v>
      </c>
    </row>
    <row r="11" spans="1:18" ht="12.75" customHeight="1">
      <c r="B11" s="220">
        <v>10</v>
      </c>
      <c r="C11" s="219" t="s">
        <v>375</v>
      </c>
      <c r="D11" s="218"/>
      <c r="E11" s="217">
        <v>217842</v>
      </c>
      <c r="F11" s="217">
        <v>196211</v>
      </c>
      <c r="G11" s="217">
        <v>21631</v>
      </c>
      <c r="H11" s="217">
        <v>2632755</v>
      </c>
      <c r="I11" s="217">
        <v>2506009</v>
      </c>
      <c r="J11" s="217">
        <v>56681</v>
      </c>
      <c r="K11" s="217">
        <v>47259</v>
      </c>
      <c r="L11" s="222">
        <v>22806</v>
      </c>
      <c r="M11" s="222">
        <v>155098</v>
      </c>
      <c r="N11" s="222">
        <v>146845</v>
      </c>
      <c r="O11" s="222">
        <v>91412</v>
      </c>
      <c r="P11" s="222">
        <v>70707</v>
      </c>
      <c r="Q11" s="221"/>
      <c r="R11" s="215">
        <v>10</v>
      </c>
    </row>
    <row r="12" spans="1:18" ht="12.75" customHeight="1">
      <c r="B12" s="220">
        <v>11</v>
      </c>
      <c r="C12" s="229" t="s">
        <v>374</v>
      </c>
      <c r="D12" s="224"/>
      <c r="E12" s="217">
        <v>189521</v>
      </c>
      <c r="F12" s="217">
        <v>181355</v>
      </c>
      <c r="G12" s="217">
        <v>8166</v>
      </c>
      <c r="H12" s="217">
        <v>527187</v>
      </c>
      <c r="I12" s="217">
        <v>489147</v>
      </c>
      <c r="J12" s="217">
        <v>11688</v>
      </c>
      <c r="K12" s="217">
        <v>11107</v>
      </c>
      <c r="L12" s="222">
        <v>15245</v>
      </c>
      <c r="M12" s="222">
        <v>115964</v>
      </c>
      <c r="N12" s="222">
        <v>116952</v>
      </c>
      <c r="O12" s="222">
        <v>18294</v>
      </c>
      <c r="P12" s="222">
        <v>31557</v>
      </c>
      <c r="Q12" s="221"/>
      <c r="R12" s="215">
        <v>11</v>
      </c>
    </row>
    <row r="13" spans="1:18" ht="12.75" customHeight="1">
      <c r="B13" s="220">
        <v>12</v>
      </c>
      <c r="C13" s="219" t="s">
        <v>373</v>
      </c>
      <c r="D13" s="218"/>
      <c r="E13" s="217">
        <v>126255</v>
      </c>
      <c r="F13" s="217">
        <v>122737</v>
      </c>
      <c r="G13" s="217">
        <v>3518</v>
      </c>
      <c r="H13" s="217">
        <v>1379332</v>
      </c>
      <c r="I13" s="217">
        <v>1323375</v>
      </c>
      <c r="J13" s="217">
        <v>850</v>
      </c>
      <c r="K13" s="217">
        <v>4265</v>
      </c>
      <c r="L13" s="222">
        <v>50842</v>
      </c>
      <c r="M13" s="222">
        <v>78154</v>
      </c>
      <c r="N13" s="222">
        <v>62742</v>
      </c>
      <c r="O13" s="222">
        <v>110309</v>
      </c>
      <c r="P13" s="222">
        <v>65934</v>
      </c>
      <c r="Q13" s="221"/>
      <c r="R13" s="215">
        <v>12</v>
      </c>
    </row>
    <row r="14" spans="1:18" ht="12.75" customHeight="1">
      <c r="B14" s="220">
        <v>13</v>
      </c>
      <c r="C14" s="219" t="s">
        <v>372</v>
      </c>
      <c r="D14" s="218"/>
      <c r="E14" s="217">
        <v>176255</v>
      </c>
      <c r="F14" s="217">
        <v>175499</v>
      </c>
      <c r="G14" s="217">
        <v>756</v>
      </c>
      <c r="H14" s="217">
        <v>852591</v>
      </c>
      <c r="I14" s="217">
        <v>796422</v>
      </c>
      <c r="J14" s="217">
        <v>1593</v>
      </c>
      <c r="K14" s="217">
        <v>15878</v>
      </c>
      <c r="L14" s="222">
        <v>38698</v>
      </c>
      <c r="M14" s="222">
        <v>219154</v>
      </c>
      <c r="N14" s="222">
        <v>216129</v>
      </c>
      <c r="O14" s="222">
        <v>39039</v>
      </c>
      <c r="P14" s="222">
        <v>42901</v>
      </c>
      <c r="Q14" s="221"/>
      <c r="R14" s="215">
        <v>13</v>
      </c>
    </row>
    <row r="15" spans="1:18" ht="12.75" customHeight="1">
      <c r="B15" s="220">
        <v>14</v>
      </c>
      <c r="C15" s="219" t="s">
        <v>371</v>
      </c>
      <c r="D15" s="218"/>
      <c r="E15" s="217">
        <v>144126</v>
      </c>
      <c r="F15" s="217">
        <v>134757</v>
      </c>
      <c r="G15" s="217">
        <v>9369</v>
      </c>
      <c r="H15" s="217">
        <v>499729</v>
      </c>
      <c r="I15" s="217">
        <v>443495</v>
      </c>
      <c r="J15" s="217">
        <v>3320</v>
      </c>
      <c r="K15" s="217">
        <v>10584</v>
      </c>
      <c r="L15" s="222">
        <v>42330</v>
      </c>
      <c r="M15" s="222">
        <v>111941</v>
      </c>
      <c r="N15" s="222">
        <v>126631</v>
      </c>
      <c r="O15" s="222">
        <v>30899</v>
      </c>
      <c r="P15" s="222">
        <v>28955</v>
      </c>
      <c r="Q15" s="221"/>
      <c r="R15" s="215">
        <v>14</v>
      </c>
    </row>
    <row r="16" spans="1:18" ht="6" customHeight="1">
      <c r="B16" s="226"/>
      <c r="C16" s="225"/>
      <c r="D16" s="224"/>
      <c r="E16" s="217"/>
      <c r="F16" s="217"/>
      <c r="G16" s="217"/>
      <c r="H16" s="217"/>
      <c r="I16" s="217"/>
      <c r="J16" s="217"/>
      <c r="K16" s="217"/>
      <c r="L16" s="222"/>
      <c r="M16" s="222"/>
      <c r="N16" s="222"/>
      <c r="O16" s="222"/>
      <c r="P16" s="222"/>
      <c r="Q16" s="221"/>
      <c r="R16" s="215"/>
    </row>
    <row r="17" spans="2:18" ht="12.75" customHeight="1">
      <c r="B17" s="220">
        <v>15</v>
      </c>
      <c r="C17" s="219" t="s">
        <v>370</v>
      </c>
      <c r="D17" s="218"/>
      <c r="E17" s="217">
        <v>328407</v>
      </c>
      <c r="F17" s="217">
        <v>319815</v>
      </c>
      <c r="G17" s="217">
        <v>8592</v>
      </c>
      <c r="H17" s="217">
        <v>1016019</v>
      </c>
      <c r="I17" s="217">
        <v>842992</v>
      </c>
      <c r="J17" s="217">
        <v>15901</v>
      </c>
      <c r="K17" s="217">
        <v>31780</v>
      </c>
      <c r="L17" s="222">
        <v>125346</v>
      </c>
      <c r="M17" s="222">
        <v>51116</v>
      </c>
      <c r="N17" s="222">
        <v>48102</v>
      </c>
      <c r="O17" s="222">
        <v>21149</v>
      </c>
      <c r="P17" s="222">
        <v>21173</v>
      </c>
      <c r="Q17" s="221"/>
      <c r="R17" s="215">
        <v>15</v>
      </c>
    </row>
    <row r="18" spans="2:18" ht="12.75" customHeight="1">
      <c r="B18" s="220">
        <v>16</v>
      </c>
      <c r="C18" s="219" t="s">
        <v>369</v>
      </c>
      <c r="D18" s="218"/>
      <c r="E18" s="217">
        <v>2570975</v>
      </c>
      <c r="F18" s="217">
        <v>2493075</v>
      </c>
      <c r="G18" s="217">
        <v>77900</v>
      </c>
      <c r="H18" s="217">
        <v>7911866</v>
      </c>
      <c r="I18" s="217">
        <v>3843927</v>
      </c>
      <c r="J18" s="217">
        <v>43598</v>
      </c>
      <c r="K18" s="217">
        <v>157559</v>
      </c>
      <c r="L18" s="222">
        <v>3866782</v>
      </c>
      <c r="M18" s="222">
        <v>573775</v>
      </c>
      <c r="N18" s="222">
        <v>592448</v>
      </c>
      <c r="O18" s="222">
        <v>136242</v>
      </c>
      <c r="P18" s="222">
        <v>128168</v>
      </c>
      <c r="Q18" s="221"/>
      <c r="R18" s="215">
        <v>16</v>
      </c>
    </row>
    <row r="19" spans="2:18" ht="12.75" customHeight="1">
      <c r="B19" s="220">
        <v>17</v>
      </c>
      <c r="C19" s="219" t="s">
        <v>368</v>
      </c>
      <c r="D19" s="218"/>
      <c r="E19" s="217">
        <v>1553105</v>
      </c>
      <c r="F19" s="217">
        <v>1328369</v>
      </c>
      <c r="G19" s="217">
        <v>224736</v>
      </c>
      <c r="H19" s="217">
        <v>10202965</v>
      </c>
      <c r="I19" s="217">
        <v>8584348</v>
      </c>
      <c r="J19" s="217">
        <v>548749</v>
      </c>
      <c r="K19" s="217">
        <v>429895</v>
      </c>
      <c r="L19" s="217">
        <v>639973</v>
      </c>
      <c r="M19" s="217">
        <v>1283461</v>
      </c>
      <c r="N19" s="217">
        <v>1769196</v>
      </c>
      <c r="O19" s="217">
        <v>577014</v>
      </c>
      <c r="P19" s="217">
        <v>615473</v>
      </c>
      <c r="Q19" s="221"/>
      <c r="R19" s="215">
        <v>17</v>
      </c>
    </row>
    <row r="20" spans="2:18" ht="12.75" customHeight="1">
      <c r="B20" s="220">
        <v>18</v>
      </c>
      <c r="C20" s="219" t="s">
        <v>367</v>
      </c>
      <c r="D20" s="218"/>
      <c r="E20" s="217" t="s">
        <v>363</v>
      </c>
      <c r="F20" s="217" t="s">
        <v>363</v>
      </c>
      <c r="G20" s="217" t="s">
        <v>363</v>
      </c>
      <c r="H20" s="217" t="s">
        <v>363</v>
      </c>
      <c r="I20" s="217" t="s">
        <v>363</v>
      </c>
      <c r="J20" s="217" t="s">
        <v>363</v>
      </c>
      <c r="K20" s="217" t="s">
        <v>363</v>
      </c>
      <c r="L20" s="217" t="s">
        <v>363</v>
      </c>
      <c r="M20" s="217" t="s">
        <v>363</v>
      </c>
      <c r="N20" s="217" t="s">
        <v>363</v>
      </c>
      <c r="O20" s="217" t="s">
        <v>363</v>
      </c>
      <c r="P20" s="217" t="s">
        <v>363</v>
      </c>
      <c r="Q20" s="227"/>
      <c r="R20" s="215">
        <v>18</v>
      </c>
    </row>
    <row r="21" spans="2:18" ht="12.75" customHeight="1">
      <c r="B21" s="220">
        <v>19</v>
      </c>
      <c r="C21" s="228" t="s">
        <v>366</v>
      </c>
      <c r="D21" s="218"/>
      <c r="E21" s="217">
        <v>997673</v>
      </c>
      <c r="F21" s="217">
        <v>862745</v>
      </c>
      <c r="G21" s="217">
        <v>134928</v>
      </c>
      <c r="H21" s="217">
        <v>3777927</v>
      </c>
      <c r="I21" s="217">
        <v>3094590</v>
      </c>
      <c r="J21" s="217">
        <v>16755</v>
      </c>
      <c r="K21" s="217">
        <v>138909</v>
      </c>
      <c r="L21" s="222">
        <v>527673</v>
      </c>
      <c r="M21" s="222">
        <v>497946</v>
      </c>
      <c r="N21" s="222">
        <v>412177</v>
      </c>
      <c r="O21" s="222">
        <v>118236</v>
      </c>
      <c r="P21" s="222">
        <v>126535</v>
      </c>
      <c r="Q21" s="221"/>
      <c r="R21" s="215">
        <v>19</v>
      </c>
    </row>
    <row r="22" spans="2:18" ht="12.75" customHeight="1">
      <c r="B22" s="220">
        <v>20</v>
      </c>
      <c r="C22" s="219" t="s">
        <v>365</v>
      </c>
      <c r="D22" s="218"/>
      <c r="E22" s="61">
        <v>134037</v>
      </c>
      <c r="F22" s="61">
        <v>120458</v>
      </c>
      <c r="G22" s="61">
        <v>13579</v>
      </c>
      <c r="H22" s="61">
        <v>547982</v>
      </c>
      <c r="I22" s="61">
        <v>434731</v>
      </c>
      <c r="J22" s="61">
        <v>480</v>
      </c>
      <c r="K22" s="61">
        <v>10289</v>
      </c>
      <c r="L22" s="61">
        <v>102482</v>
      </c>
      <c r="M22" s="61">
        <v>13409</v>
      </c>
      <c r="N22" s="61">
        <v>11608</v>
      </c>
      <c r="O22" s="61">
        <v>7999</v>
      </c>
      <c r="P22" s="61">
        <v>7453</v>
      </c>
      <c r="Q22" s="221"/>
      <c r="R22" s="215">
        <v>20</v>
      </c>
    </row>
    <row r="23" spans="2:18" ht="6" customHeight="1">
      <c r="B23" s="226"/>
      <c r="C23" s="225"/>
      <c r="D23" s="224"/>
      <c r="E23" s="217"/>
      <c r="F23" s="217"/>
      <c r="G23" s="217"/>
      <c r="H23" s="217"/>
      <c r="I23" s="217"/>
      <c r="J23" s="217"/>
      <c r="K23" s="217"/>
      <c r="L23" s="222"/>
      <c r="M23" s="222"/>
      <c r="N23" s="222"/>
      <c r="O23" s="222"/>
      <c r="P23" s="222"/>
      <c r="Q23" s="221"/>
      <c r="R23" s="215"/>
    </row>
    <row r="24" spans="2:18" ht="12.75" customHeight="1">
      <c r="B24" s="220">
        <v>21</v>
      </c>
      <c r="C24" s="219" t="s">
        <v>364</v>
      </c>
      <c r="D24" s="218"/>
      <c r="E24" s="217" t="s">
        <v>363</v>
      </c>
      <c r="F24" s="217" t="s">
        <v>363</v>
      </c>
      <c r="G24" s="217" t="s">
        <v>363</v>
      </c>
      <c r="H24" s="217" t="s">
        <v>363</v>
      </c>
      <c r="I24" s="217" t="s">
        <v>363</v>
      </c>
      <c r="J24" s="217" t="s">
        <v>363</v>
      </c>
      <c r="K24" s="217" t="s">
        <v>363</v>
      </c>
      <c r="L24" s="217" t="s">
        <v>363</v>
      </c>
      <c r="M24" s="217" t="s">
        <v>363</v>
      </c>
      <c r="N24" s="217" t="s">
        <v>363</v>
      </c>
      <c r="O24" s="217" t="s">
        <v>363</v>
      </c>
      <c r="P24" s="217" t="s">
        <v>363</v>
      </c>
      <c r="Q24" s="227"/>
      <c r="R24" s="215">
        <v>21</v>
      </c>
    </row>
    <row r="25" spans="2:18" ht="12.75" customHeight="1">
      <c r="B25" s="220">
        <v>22</v>
      </c>
      <c r="C25" s="219" t="s">
        <v>362</v>
      </c>
      <c r="D25" s="218"/>
      <c r="E25" s="217">
        <v>3170908</v>
      </c>
      <c r="F25" s="217">
        <v>3051032</v>
      </c>
      <c r="G25" s="217">
        <v>119876</v>
      </c>
      <c r="H25" s="217">
        <v>3346632</v>
      </c>
      <c r="I25" s="217">
        <v>2636005</v>
      </c>
      <c r="J25" s="217">
        <v>169511</v>
      </c>
      <c r="K25" s="217">
        <v>274947</v>
      </c>
      <c r="L25" s="222">
        <v>266169</v>
      </c>
      <c r="M25" s="222">
        <v>1796419</v>
      </c>
      <c r="N25" s="222">
        <v>1937726</v>
      </c>
      <c r="O25" s="222">
        <v>408476</v>
      </c>
      <c r="P25" s="222">
        <v>537398</v>
      </c>
      <c r="Q25" s="221"/>
      <c r="R25" s="215">
        <v>22</v>
      </c>
    </row>
    <row r="26" spans="2:18" ht="12.75" customHeight="1">
      <c r="B26" s="220">
        <v>23</v>
      </c>
      <c r="C26" s="219" t="s">
        <v>361</v>
      </c>
      <c r="D26" s="218"/>
      <c r="E26" s="217">
        <v>1714833</v>
      </c>
      <c r="F26" s="217">
        <v>1464576</v>
      </c>
      <c r="G26" s="217">
        <v>250257</v>
      </c>
      <c r="H26" s="217">
        <v>13253289</v>
      </c>
      <c r="I26" s="217">
        <v>11945666</v>
      </c>
      <c r="J26" s="217">
        <v>244607</v>
      </c>
      <c r="K26" s="217">
        <v>430002</v>
      </c>
      <c r="L26" s="222">
        <v>633014</v>
      </c>
      <c r="M26" s="222">
        <v>1285102</v>
      </c>
      <c r="N26" s="222">
        <v>1347150</v>
      </c>
      <c r="O26" s="222">
        <v>308469</v>
      </c>
      <c r="P26" s="222">
        <v>380065</v>
      </c>
      <c r="Q26" s="221"/>
      <c r="R26" s="215">
        <v>23</v>
      </c>
    </row>
    <row r="27" spans="2:18" ht="12.75" customHeight="1">
      <c r="B27" s="220">
        <v>24</v>
      </c>
      <c r="C27" s="219" t="s">
        <v>360</v>
      </c>
      <c r="D27" s="218"/>
      <c r="E27" s="217">
        <v>1186444</v>
      </c>
      <c r="F27" s="217">
        <v>1061255</v>
      </c>
      <c r="G27" s="217">
        <v>125189</v>
      </c>
      <c r="H27" s="217">
        <v>11606883</v>
      </c>
      <c r="I27" s="217">
        <v>10032922</v>
      </c>
      <c r="J27" s="217">
        <v>284581</v>
      </c>
      <c r="K27" s="217">
        <v>402651</v>
      </c>
      <c r="L27" s="222">
        <v>886729</v>
      </c>
      <c r="M27" s="222">
        <v>3132182</v>
      </c>
      <c r="N27" s="222">
        <v>2891246</v>
      </c>
      <c r="O27" s="222">
        <v>1550831</v>
      </c>
      <c r="P27" s="222">
        <v>1714237</v>
      </c>
      <c r="Q27" s="221"/>
      <c r="R27" s="215">
        <v>24</v>
      </c>
    </row>
    <row r="28" spans="2:18" ht="12.75" customHeight="1">
      <c r="B28" s="220">
        <v>25</v>
      </c>
      <c r="C28" s="219" t="s">
        <v>359</v>
      </c>
      <c r="D28" s="218"/>
      <c r="E28" s="217">
        <v>2008847</v>
      </c>
      <c r="F28" s="217">
        <v>1881206</v>
      </c>
      <c r="G28" s="217">
        <v>127641</v>
      </c>
      <c r="H28" s="217">
        <v>4673434</v>
      </c>
      <c r="I28" s="217">
        <v>3460748</v>
      </c>
      <c r="J28" s="217">
        <v>88417</v>
      </c>
      <c r="K28" s="217">
        <v>149218</v>
      </c>
      <c r="L28" s="222">
        <v>975051</v>
      </c>
      <c r="M28" s="222">
        <v>906500</v>
      </c>
      <c r="N28" s="222">
        <v>859140</v>
      </c>
      <c r="O28" s="222">
        <v>174012</v>
      </c>
      <c r="P28" s="222">
        <v>164409</v>
      </c>
      <c r="Q28" s="221"/>
      <c r="R28" s="215">
        <v>25</v>
      </c>
    </row>
    <row r="29" spans="2:18" ht="12.75" customHeight="1">
      <c r="B29" s="220">
        <v>26</v>
      </c>
      <c r="C29" s="219" t="s">
        <v>358</v>
      </c>
      <c r="D29" s="218"/>
      <c r="E29" s="217">
        <v>5997754</v>
      </c>
      <c r="F29" s="217">
        <v>5522043</v>
      </c>
      <c r="G29" s="217">
        <v>475711</v>
      </c>
      <c r="H29" s="217">
        <v>35139558</v>
      </c>
      <c r="I29" s="217">
        <v>31388608</v>
      </c>
      <c r="J29" s="217">
        <v>37130</v>
      </c>
      <c r="K29" s="217">
        <v>213337</v>
      </c>
      <c r="L29" s="222">
        <v>3500483</v>
      </c>
      <c r="M29" s="222">
        <v>4270808</v>
      </c>
      <c r="N29" s="222">
        <v>4054363</v>
      </c>
      <c r="O29" s="222">
        <v>2150721</v>
      </c>
      <c r="P29" s="222">
        <v>1911610</v>
      </c>
      <c r="Q29" s="221"/>
      <c r="R29" s="215">
        <v>26</v>
      </c>
    </row>
    <row r="30" spans="2:18" ht="6" customHeight="1">
      <c r="B30" s="226"/>
      <c r="C30" s="225"/>
      <c r="D30" s="224"/>
      <c r="E30" s="217"/>
      <c r="F30" s="217"/>
      <c r="G30" s="217"/>
      <c r="H30" s="217"/>
      <c r="I30" s="217"/>
      <c r="J30" s="217"/>
      <c r="K30" s="217"/>
      <c r="L30" s="222"/>
      <c r="M30" s="222"/>
      <c r="N30" s="222"/>
      <c r="O30" s="222"/>
      <c r="P30" s="222"/>
      <c r="Q30" s="221"/>
      <c r="R30" s="215"/>
    </row>
    <row r="31" spans="2:18" ht="12.75" customHeight="1">
      <c r="B31" s="220">
        <v>27</v>
      </c>
      <c r="C31" s="219" t="s">
        <v>357</v>
      </c>
      <c r="D31" s="218"/>
      <c r="E31" s="217">
        <v>3876667</v>
      </c>
      <c r="F31" s="217">
        <v>2947130</v>
      </c>
      <c r="G31" s="217">
        <v>929537</v>
      </c>
      <c r="H31" s="217">
        <v>13441450</v>
      </c>
      <c r="I31" s="217">
        <v>11782491</v>
      </c>
      <c r="J31" s="217">
        <v>17122</v>
      </c>
      <c r="K31" s="217">
        <v>120841</v>
      </c>
      <c r="L31" s="222">
        <v>1520996</v>
      </c>
      <c r="M31" s="222">
        <v>1734691</v>
      </c>
      <c r="N31" s="222">
        <v>1786718</v>
      </c>
      <c r="O31" s="222">
        <v>381336</v>
      </c>
      <c r="P31" s="222">
        <v>347997</v>
      </c>
      <c r="Q31" s="221"/>
      <c r="R31" s="215">
        <v>27</v>
      </c>
    </row>
    <row r="32" spans="2:18" ht="12.75" customHeight="1">
      <c r="B32" s="220">
        <v>28</v>
      </c>
      <c r="C32" s="219" t="s">
        <v>419</v>
      </c>
      <c r="D32" s="218"/>
      <c r="E32" s="217">
        <v>406381</v>
      </c>
      <c r="F32" s="217">
        <v>394819</v>
      </c>
      <c r="G32" s="217">
        <v>11562</v>
      </c>
      <c r="H32" s="217">
        <v>345629</v>
      </c>
      <c r="I32" s="217">
        <v>315750</v>
      </c>
      <c r="J32" s="217">
        <v>126</v>
      </c>
      <c r="K32" s="217">
        <v>20465</v>
      </c>
      <c r="L32" s="222">
        <v>9288</v>
      </c>
      <c r="M32" s="222">
        <v>137946</v>
      </c>
      <c r="N32" s="222">
        <v>111399</v>
      </c>
      <c r="O32" s="222">
        <v>82955</v>
      </c>
      <c r="P32" s="222">
        <v>99213</v>
      </c>
      <c r="Q32" s="221"/>
      <c r="R32" s="215">
        <v>28</v>
      </c>
    </row>
    <row r="33" spans="1:18" ht="12.75" customHeight="1">
      <c r="B33" s="220">
        <v>29</v>
      </c>
      <c r="C33" s="219" t="s">
        <v>418</v>
      </c>
      <c r="D33" s="218"/>
      <c r="E33" s="217">
        <v>87684</v>
      </c>
      <c r="F33" s="217">
        <v>85111</v>
      </c>
      <c r="G33" s="217">
        <v>2573</v>
      </c>
      <c r="H33" s="217">
        <v>448274</v>
      </c>
      <c r="I33" s="217">
        <v>208883</v>
      </c>
      <c r="J33" s="217">
        <v>563</v>
      </c>
      <c r="K33" s="217">
        <v>4231</v>
      </c>
      <c r="L33" s="222">
        <v>234597</v>
      </c>
      <c r="M33" s="222">
        <v>35081</v>
      </c>
      <c r="N33" s="222">
        <v>42585</v>
      </c>
      <c r="O33" s="222">
        <v>23004</v>
      </c>
      <c r="P33" s="222">
        <v>21406</v>
      </c>
      <c r="Q33" s="221"/>
      <c r="R33" s="215">
        <v>29</v>
      </c>
    </row>
    <row r="34" spans="1:18" ht="12.75" customHeight="1">
      <c r="B34" s="220">
        <v>30</v>
      </c>
      <c r="C34" s="219" t="s">
        <v>354</v>
      </c>
      <c r="D34" s="218"/>
      <c r="E34" s="223">
        <v>5049083</v>
      </c>
      <c r="F34" s="223">
        <v>4565134</v>
      </c>
      <c r="G34" s="223">
        <v>483949</v>
      </c>
      <c r="H34" s="223">
        <v>29670442</v>
      </c>
      <c r="I34" s="223">
        <v>17273942</v>
      </c>
      <c r="J34" s="223">
        <v>62949</v>
      </c>
      <c r="K34" s="223">
        <v>359536</v>
      </c>
      <c r="L34" s="223">
        <v>11974015</v>
      </c>
      <c r="M34" s="223">
        <v>9087153</v>
      </c>
      <c r="N34" s="223">
        <v>7074132</v>
      </c>
      <c r="O34" s="223">
        <v>425035</v>
      </c>
      <c r="P34" s="223">
        <v>433349</v>
      </c>
      <c r="Q34" s="115"/>
      <c r="R34" s="215">
        <v>30</v>
      </c>
    </row>
    <row r="35" spans="1:18" ht="12.75" customHeight="1">
      <c r="B35" s="220">
        <v>31</v>
      </c>
      <c r="C35" s="219" t="s">
        <v>353</v>
      </c>
      <c r="D35" s="218"/>
      <c r="E35" s="217">
        <v>582786</v>
      </c>
      <c r="F35" s="217">
        <v>575739</v>
      </c>
      <c r="G35" s="217">
        <v>7047</v>
      </c>
      <c r="H35" s="217">
        <v>1459048</v>
      </c>
      <c r="I35" s="217">
        <v>1239352</v>
      </c>
      <c r="J35" s="217">
        <v>2453</v>
      </c>
      <c r="K35" s="217">
        <v>28338</v>
      </c>
      <c r="L35" s="222">
        <v>188905</v>
      </c>
      <c r="M35" s="222">
        <v>351178</v>
      </c>
      <c r="N35" s="222">
        <v>346351</v>
      </c>
      <c r="O35" s="222">
        <v>32133</v>
      </c>
      <c r="P35" s="222">
        <v>35349</v>
      </c>
      <c r="Q35" s="221"/>
      <c r="R35" s="215">
        <v>31</v>
      </c>
    </row>
    <row r="36" spans="1:18" ht="12.75" customHeight="1">
      <c r="B36" s="220">
        <v>32</v>
      </c>
      <c r="C36" s="219" t="s">
        <v>352</v>
      </c>
      <c r="D36" s="218"/>
      <c r="E36" s="217">
        <v>274435</v>
      </c>
      <c r="F36" s="217">
        <v>267017</v>
      </c>
      <c r="G36" s="217">
        <v>7418</v>
      </c>
      <c r="H36" s="217">
        <v>444886</v>
      </c>
      <c r="I36" s="217">
        <v>364680</v>
      </c>
      <c r="J36" s="217">
        <v>2420</v>
      </c>
      <c r="K36" s="217">
        <v>7839</v>
      </c>
      <c r="L36" s="217">
        <v>69947</v>
      </c>
      <c r="M36" s="217">
        <v>40632</v>
      </c>
      <c r="N36" s="217">
        <v>28479</v>
      </c>
      <c r="O36" s="217">
        <v>23316</v>
      </c>
      <c r="P36" s="217">
        <v>15577</v>
      </c>
      <c r="Q36" s="216"/>
      <c r="R36" s="215">
        <v>32</v>
      </c>
    </row>
    <row r="37" spans="1:18" ht="5.25" customHeight="1">
      <c r="A37" s="214"/>
      <c r="B37" s="214"/>
      <c r="C37" s="214"/>
      <c r="D37" s="213"/>
      <c r="E37" s="212"/>
      <c r="F37" s="210"/>
      <c r="G37" s="210"/>
      <c r="H37" s="211"/>
      <c r="I37" s="210"/>
      <c r="J37" s="210"/>
      <c r="K37" s="210"/>
      <c r="L37" s="210"/>
      <c r="M37" s="210"/>
      <c r="N37" s="210"/>
      <c r="O37" s="210"/>
      <c r="P37" s="210"/>
      <c r="Q37" s="210"/>
      <c r="R37" s="209"/>
    </row>
    <row r="38" spans="1:18" ht="10.5" customHeight="1">
      <c r="A38" s="208" t="s">
        <v>394</v>
      </c>
      <c r="B38" s="208"/>
    </row>
    <row r="39" spans="1:18" ht="10.5" customHeight="1">
      <c r="B39" s="207" t="s">
        <v>306</v>
      </c>
    </row>
  </sheetData>
  <mergeCells count="8">
    <mergeCell ref="O5:P5"/>
    <mergeCell ref="F1:I1"/>
    <mergeCell ref="J1:M1"/>
    <mergeCell ref="B5:C6"/>
    <mergeCell ref="E5:G5"/>
    <mergeCell ref="H5:I5"/>
    <mergeCell ref="J5:L5"/>
    <mergeCell ref="M5:N5"/>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ColWidth="9" defaultRowHeight="10.5"/>
  <cols>
    <col min="1" max="1" width="1" style="161" customWidth="1"/>
    <col min="2" max="2" width="2" style="161" customWidth="1"/>
    <col min="3" max="3" width="18.85546875" style="161" customWidth="1"/>
    <col min="4" max="4" width="0.85546875" style="161" customWidth="1"/>
    <col min="5" max="7" width="12.7109375" style="162" customWidth="1"/>
    <col min="8" max="8" width="13" style="162" customWidth="1"/>
    <col min="9" max="9" width="12.7109375" style="162" customWidth="1"/>
    <col min="10" max="10" width="11" style="162" customWidth="1"/>
    <col min="11" max="11" width="10.7109375" style="162" customWidth="1"/>
    <col min="12" max="15" width="11" style="162" customWidth="1"/>
    <col min="16" max="16" width="10.42578125" style="162" customWidth="1"/>
    <col min="17" max="17" width="0.7109375" style="162" customWidth="1"/>
    <col min="18" max="18" width="10.140625" style="161" customWidth="1"/>
    <col min="19" max="16384" width="9" style="161"/>
  </cols>
  <sheetData>
    <row r="1" spans="1:18" ht="13.5">
      <c r="G1" s="1069" t="s">
        <v>417</v>
      </c>
      <c r="H1" s="1065"/>
      <c r="I1" s="1065"/>
      <c r="J1" s="1070" t="s">
        <v>416</v>
      </c>
      <c r="K1" s="912"/>
      <c r="L1" s="912"/>
      <c r="M1" s="912"/>
    </row>
    <row r="2" spans="1:18" ht="6" customHeight="1"/>
    <row r="3" spans="1:18">
      <c r="B3" s="204" t="s">
        <v>415</v>
      </c>
      <c r="C3" s="204"/>
      <c r="D3" s="204"/>
      <c r="R3" s="203" t="s">
        <v>347</v>
      </c>
    </row>
    <row r="4" spans="1:18" ht="1.5" customHeight="1">
      <c r="C4" s="204"/>
      <c r="D4" s="204"/>
      <c r="R4" s="203"/>
    </row>
    <row r="5" spans="1:18" ht="13.5" customHeight="1">
      <c r="A5" s="191"/>
      <c r="B5" s="1071" t="s">
        <v>346</v>
      </c>
      <c r="C5" s="948"/>
      <c r="D5" s="191"/>
      <c r="E5" s="202" t="s">
        <v>414</v>
      </c>
      <c r="F5" s="199"/>
      <c r="G5" s="199"/>
      <c r="H5" s="202" t="s">
        <v>413</v>
      </c>
      <c r="I5" s="201"/>
      <c r="J5" s="200" t="s">
        <v>412</v>
      </c>
      <c r="K5" s="199"/>
      <c r="L5" s="199"/>
      <c r="M5" s="1073" t="s">
        <v>411</v>
      </c>
      <c r="N5" s="951"/>
      <c r="O5" s="1073" t="s">
        <v>410</v>
      </c>
      <c r="P5" s="1074"/>
      <c r="Q5" s="192"/>
      <c r="R5" s="1072" t="s">
        <v>337</v>
      </c>
    </row>
    <row r="6" spans="1:18" ht="13.5" customHeight="1">
      <c r="A6" s="170"/>
      <c r="B6" s="913"/>
      <c r="C6" s="913"/>
      <c r="D6" s="198"/>
      <c r="E6" s="194" t="s">
        <v>336</v>
      </c>
      <c r="F6" s="194" t="s">
        <v>409</v>
      </c>
      <c r="G6" s="194" t="s">
        <v>408</v>
      </c>
      <c r="H6" s="194" t="s">
        <v>336</v>
      </c>
      <c r="I6" s="197" t="s">
        <v>407</v>
      </c>
      <c r="J6" s="196" t="s">
        <v>406</v>
      </c>
      <c r="K6" s="195" t="s">
        <v>405</v>
      </c>
      <c r="L6" s="195" t="s">
        <v>404</v>
      </c>
      <c r="M6" s="194" t="s">
        <v>403</v>
      </c>
      <c r="N6" s="194" t="s">
        <v>402</v>
      </c>
      <c r="O6" s="194" t="s">
        <v>403</v>
      </c>
      <c r="P6" s="193" t="s">
        <v>402</v>
      </c>
      <c r="Q6" s="192"/>
      <c r="R6" s="946"/>
    </row>
    <row r="7" spans="1:18" ht="6" customHeight="1">
      <c r="A7" s="191"/>
      <c r="B7" s="191"/>
      <c r="C7" s="191"/>
      <c r="D7" s="190"/>
      <c r="H7" s="189"/>
      <c r="M7" s="189"/>
      <c r="N7" s="189"/>
      <c r="R7" s="188"/>
    </row>
    <row r="8" spans="1:18" ht="12.75" customHeight="1">
      <c r="B8" s="187" t="s">
        <v>325</v>
      </c>
      <c r="C8" s="186" t="s">
        <v>324</v>
      </c>
      <c r="D8" s="185"/>
      <c r="E8" s="184">
        <v>34629343</v>
      </c>
      <c r="F8" s="184">
        <v>31312090</v>
      </c>
      <c r="G8" s="184">
        <v>3317253</v>
      </c>
      <c r="H8" s="184">
        <v>157623125</v>
      </c>
      <c r="I8" s="184">
        <v>126799571</v>
      </c>
      <c r="J8" s="184">
        <v>1762641</v>
      </c>
      <c r="K8" s="184">
        <v>3144963</v>
      </c>
      <c r="L8" s="184">
        <v>25915950</v>
      </c>
      <c r="M8" s="184">
        <v>26601623</v>
      </c>
      <c r="N8" s="184">
        <v>24755114</v>
      </c>
      <c r="O8" s="184">
        <v>7689648</v>
      </c>
      <c r="P8" s="184">
        <v>7678729</v>
      </c>
      <c r="Q8" s="183"/>
      <c r="R8" s="182" t="s">
        <v>323</v>
      </c>
    </row>
    <row r="9" spans="1:18" s="177" customFormat="1" ht="6" customHeight="1">
      <c r="D9" s="181"/>
      <c r="E9" s="173"/>
      <c r="F9" s="173"/>
      <c r="G9" s="173"/>
      <c r="H9" s="173"/>
      <c r="I9" s="173"/>
      <c r="J9" s="173"/>
      <c r="K9" s="173"/>
      <c r="L9" s="173"/>
      <c r="M9" s="173"/>
      <c r="N9" s="173"/>
      <c r="O9" s="173"/>
      <c r="P9" s="173"/>
      <c r="Q9" s="172"/>
      <c r="R9" s="180"/>
    </row>
    <row r="10" spans="1:18" ht="12.75" customHeight="1">
      <c r="C10" s="175" t="s">
        <v>68</v>
      </c>
      <c r="D10" s="174"/>
      <c r="E10" s="173">
        <v>357327</v>
      </c>
      <c r="F10" s="173">
        <v>343724</v>
      </c>
      <c r="G10" s="173">
        <v>13603</v>
      </c>
      <c r="H10" s="173">
        <v>12921175</v>
      </c>
      <c r="I10" s="173">
        <v>12734231</v>
      </c>
      <c r="J10" s="173">
        <v>2972</v>
      </c>
      <c r="K10" s="173">
        <v>14185</v>
      </c>
      <c r="L10" s="173">
        <v>169787</v>
      </c>
      <c r="M10" s="173">
        <v>35377</v>
      </c>
      <c r="N10" s="173">
        <v>25215</v>
      </c>
      <c r="O10" s="173">
        <v>117448</v>
      </c>
      <c r="P10" s="173">
        <v>157177</v>
      </c>
      <c r="Q10" s="172"/>
      <c r="R10" s="171" t="s">
        <v>322</v>
      </c>
    </row>
    <row r="11" spans="1:18" ht="12.75" customHeight="1">
      <c r="C11" s="175" t="s">
        <v>84</v>
      </c>
      <c r="D11" s="174"/>
      <c r="E11" s="173">
        <v>2708898</v>
      </c>
      <c r="F11" s="173">
        <v>1844693</v>
      </c>
      <c r="G11" s="173">
        <v>864205</v>
      </c>
      <c r="H11" s="173">
        <v>10298784</v>
      </c>
      <c r="I11" s="173">
        <v>9018120</v>
      </c>
      <c r="J11" s="173">
        <v>29430</v>
      </c>
      <c r="K11" s="173">
        <v>97685</v>
      </c>
      <c r="L11" s="173">
        <v>1153549</v>
      </c>
      <c r="M11" s="173">
        <v>1230930</v>
      </c>
      <c r="N11" s="173">
        <v>1285599</v>
      </c>
      <c r="O11" s="173">
        <v>164619</v>
      </c>
      <c r="P11" s="173">
        <v>159096</v>
      </c>
      <c r="Q11" s="172"/>
      <c r="R11" s="171" t="s">
        <v>401</v>
      </c>
    </row>
    <row r="12" spans="1:18" ht="12.75" customHeight="1">
      <c r="C12" s="175" t="s">
        <v>93</v>
      </c>
      <c r="D12" s="174"/>
      <c r="E12" s="173">
        <v>1038843</v>
      </c>
      <c r="F12" s="173">
        <v>998931</v>
      </c>
      <c r="G12" s="173">
        <v>39912</v>
      </c>
      <c r="H12" s="173">
        <v>3472711</v>
      </c>
      <c r="I12" s="173">
        <v>2775133</v>
      </c>
      <c r="J12" s="173">
        <v>21638</v>
      </c>
      <c r="K12" s="173">
        <v>57335</v>
      </c>
      <c r="L12" s="173">
        <v>618605</v>
      </c>
      <c r="M12" s="173">
        <v>394702</v>
      </c>
      <c r="N12" s="173">
        <v>454581</v>
      </c>
      <c r="O12" s="173">
        <v>172009</v>
      </c>
      <c r="P12" s="173">
        <v>274396</v>
      </c>
      <c r="Q12" s="172"/>
      <c r="R12" s="171" t="s">
        <v>400</v>
      </c>
    </row>
    <row r="13" spans="1:18" ht="12.75" customHeight="1">
      <c r="C13" s="175" t="s">
        <v>111</v>
      </c>
      <c r="D13" s="174"/>
      <c r="E13" s="173">
        <v>2777579</v>
      </c>
      <c r="F13" s="173">
        <v>2613688</v>
      </c>
      <c r="G13" s="173">
        <v>163891</v>
      </c>
      <c r="H13" s="173">
        <v>7436825</v>
      </c>
      <c r="I13" s="173">
        <v>6236785</v>
      </c>
      <c r="J13" s="173">
        <v>83297</v>
      </c>
      <c r="K13" s="173">
        <v>210114</v>
      </c>
      <c r="L13" s="173">
        <v>906629</v>
      </c>
      <c r="M13" s="173">
        <v>688198</v>
      </c>
      <c r="N13" s="173">
        <v>696155</v>
      </c>
      <c r="O13" s="173">
        <v>351712</v>
      </c>
      <c r="P13" s="173">
        <v>350385</v>
      </c>
      <c r="Q13" s="172"/>
      <c r="R13" s="171" t="s">
        <v>399</v>
      </c>
    </row>
    <row r="14" spans="1:18" ht="12.75" customHeight="1">
      <c r="C14" s="175" t="s">
        <v>131</v>
      </c>
      <c r="D14" s="174"/>
      <c r="E14" s="173">
        <v>1670321</v>
      </c>
      <c r="F14" s="173">
        <v>1416585</v>
      </c>
      <c r="G14" s="173">
        <v>253736</v>
      </c>
      <c r="H14" s="173">
        <v>8080069</v>
      </c>
      <c r="I14" s="173">
        <v>6861167</v>
      </c>
      <c r="J14" s="173">
        <v>20358</v>
      </c>
      <c r="K14" s="173">
        <v>91021</v>
      </c>
      <c r="L14" s="173">
        <v>1107523</v>
      </c>
      <c r="M14" s="173">
        <v>2004640</v>
      </c>
      <c r="N14" s="173">
        <v>1889746</v>
      </c>
      <c r="O14" s="173">
        <v>686878</v>
      </c>
      <c r="P14" s="173">
        <v>780487</v>
      </c>
      <c r="Q14" s="172"/>
      <c r="R14" s="171" t="s">
        <v>318</v>
      </c>
    </row>
    <row r="15" spans="1:18" ht="12.75" customHeight="1">
      <c r="C15" s="175" t="s">
        <v>149</v>
      </c>
      <c r="D15" s="174"/>
      <c r="E15" s="173">
        <v>872197</v>
      </c>
      <c r="F15" s="173">
        <v>834903</v>
      </c>
      <c r="G15" s="173">
        <v>37294</v>
      </c>
      <c r="H15" s="173">
        <v>2086124</v>
      </c>
      <c r="I15" s="173">
        <v>1276648</v>
      </c>
      <c r="J15" s="173">
        <v>17207</v>
      </c>
      <c r="K15" s="173">
        <v>41591</v>
      </c>
      <c r="L15" s="173">
        <v>750678</v>
      </c>
      <c r="M15" s="173">
        <v>152056</v>
      </c>
      <c r="N15" s="173">
        <v>200609</v>
      </c>
      <c r="O15" s="173">
        <v>57824</v>
      </c>
      <c r="P15" s="173">
        <v>48650</v>
      </c>
      <c r="Q15" s="172"/>
      <c r="R15" s="171" t="s">
        <v>398</v>
      </c>
    </row>
    <row r="16" spans="1:18" s="177" customFormat="1" ht="6" customHeight="1">
      <c r="C16" s="179"/>
      <c r="D16" s="178"/>
      <c r="E16" s="173"/>
      <c r="F16" s="173"/>
      <c r="G16" s="173"/>
      <c r="H16" s="173"/>
      <c r="I16" s="173"/>
      <c r="J16" s="173"/>
      <c r="K16" s="173"/>
      <c r="L16" s="173"/>
      <c r="M16" s="173"/>
      <c r="N16" s="173"/>
      <c r="O16" s="173"/>
      <c r="P16" s="173"/>
      <c r="Q16" s="172"/>
      <c r="R16" s="171"/>
    </row>
    <row r="17" spans="1:18" ht="12.75" customHeight="1">
      <c r="C17" s="175" t="s">
        <v>160</v>
      </c>
      <c r="D17" s="174"/>
      <c r="E17" s="61">
        <v>451802</v>
      </c>
      <c r="F17" s="61">
        <v>428785</v>
      </c>
      <c r="G17" s="61">
        <v>23017</v>
      </c>
      <c r="H17" s="61">
        <v>2268249</v>
      </c>
      <c r="I17" s="61">
        <v>1625570</v>
      </c>
      <c r="J17" s="61">
        <v>2137</v>
      </c>
      <c r="K17" s="61">
        <v>11811</v>
      </c>
      <c r="L17" s="61">
        <v>628731</v>
      </c>
      <c r="M17" s="61">
        <v>152321</v>
      </c>
      <c r="N17" s="61">
        <v>163105</v>
      </c>
      <c r="O17" s="61">
        <v>638514</v>
      </c>
      <c r="P17" s="61">
        <v>230751</v>
      </c>
      <c r="Q17" s="176"/>
      <c r="R17" s="171" t="s">
        <v>316</v>
      </c>
    </row>
    <row r="18" spans="1:18" ht="12.75" customHeight="1">
      <c r="C18" s="175" t="s">
        <v>172</v>
      </c>
      <c r="D18" s="174"/>
      <c r="E18" s="173">
        <v>5135859</v>
      </c>
      <c r="F18" s="173">
        <v>4983312</v>
      </c>
      <c r="G18" s="173">
        <v>152547</v>
      </c>
      <c r="H18" s="173">
        <v>6991089</v>
      </c>
      <c r="I18" s="173">
        <v>5896345</v>
      </c>
      <c r="J18" s="173">
        <v>97186</v>
      </c>
      <c r="K18" s="173">
        <v>199314</v>
      </c>
      <c r="L18" s="173">
        <v>798244</v>
      </c>
      <c r="M18" s="173">
        <v>1928231</v>
      </c>
      <c r="N18" s="173">
        <v>2072019</v>
      </c>
      <c r="O18" s="173">
        <v>1021605</v>
      </c>
      <c r="P18" s="173">
        <v>1029121</v>
      </c>
      <c r="Q18" s="172"/>
      <c r="R18" s="171" t="s">
        <v>315</v>
      </c>
    </row>
    <row r="19" spans="1:18" ht="12.75" customHeight="1">
      <c r="C19" s="175" t="s">
        <v>183</v>
      </c>
      <c r="D19" s="174"/>
      <c r="E19" s="173">
        <v>1608351</v>
      </c>
      <c r="F19" s="173">
        <v>1500959</v>
      </c>
      <c r="G19" s="173">
        <v>107392</v>
      </c>
      <c r="H19" s="173">
        <v>9179463</v>
      </c>
      <c r="I19" s="173">
        <v>6354122</v>
      </c>
      <c r="J19" s="173">
        <v>29079</v>
      </c>
      <c r="K19" s="173">
        <v>140982</v>
      </c>
      <c r="L19" s="173">
        <v>2655280</v>
      </c>
      <c r="M19" s="173">
        <v>650264</v>
      </c>
      <c r="N19" s="173">
        <v>591504</v>
      </c>
      <c r="O19" s="173">
        <v>302650</v>
      </c>
      <c r="P19" s="173">
        <v>266893</v>
      </c>
      <c r="Q19" s="172"/>
      <c r="R19" s="171" t="s">
        <v>314</v>
      </c>
    </row>
    <row r="20" spans="1:18" ht="12.75" customHeight="1">
      <c r="C20" s="175" t="s">
        <v>191</v>
      </c>
      <c r="D20" s="174"/>
      <c r="E20" s="173">
        <v>1995833</v>
      </c>
      <c r="F20" s="173">
        <v>1862571</v>
      </c>
      <c r="G20" s="173">
        <v>133262</v>
      </c>
      <c r="H20" s="173">
        <v>10029128</v>
      </c>
      <c r="I20" s="173">
        <v>8767089</v>
      </c>
      <c r="J20" s="173">
        <v>123686</v>
      </c>
      <c r="K20" s="173">
        <v>340833</v>
      </c>
      <c r="L20" s="173">
        <v>797520</v>
      </c>
      <c r="M20" s="173">
        <v>1008700</v>
      </c>
      <c r="N20" s="173">
        <v>1112713</v>
      </c>
      <c r="O20" s="173">
        <v>281316</v>
      </c>
      <c r="P20" s="173">
        <v>295884</v>
      </c>
      <c r="Q20" s="172"/>
      <c r="R20" s="171" t="s">
        <v>313</v>
      </c>
    </row>
    <row r="21" spans="1:18" ht="12.75" customHeight="1">
      <c r="C21" s="175" t="s">
        <v>215</v>
      </c>
      <c r="D21" s="174"/>
      <c r="E21" s="173">
        <v>7513032</v>
      </c>
      <c r="F21" s="173">
        <v>6841179</v>
      </c>
      <c r="G21" s="173">
        <v>671853</v>
      </c>
      <c r="H21" s="173">
        <v>45062891</v>
      </c>
      <c r="I21" s="173">
        <v>32531399</v>
      </c>
      <c r="J21" s="173">
        <v>929956</v>
      </c>
      <c r="K21" s="173">
        <v>1233316</v>
      </c>
      <c r="L21" s="173">
        <v>10368220</v>
      </c>
      <c r="M21" s="173">
        <v>13765837</v>
      </c>
      <c r="N21" s="173">
        <v>11809955</v>
      </c>
      <c r="O21" s="173">
        <v>2698413</v>
      </c>
      <c r="P21" s="173">
        <v>2783922</v>
      </c>
      <c r="Q21" s="172"/>
      <c r="R21" s="171" t="s">
        <v>397</v>
      </c>
    </row>
    <row r="22" spans="1:18" ht="12.75" customHeight="1">
      <c r="C22" s="175" t="s">
        <v>235</v>
      </c>
      <c r="D22" s="174"/>
      <c r="E22" s="173">
        <v>3874754</v>
      </c>
      <c r="F22" s="173">
        <v>3372710</v>
      </c>
      <c r="G22" s="173">
        <v>502044</v>
      </c>
      <c r="H22" s="173">
        <v>19824198</v>
      </c>
      <c r="I22" s="173">
        <v>16686307</v>
      </c>
      <c r="J22" s="173">
        <v>241002</v>
      </c>
      <c r="K22" s="173">
        <v>409718</v>
      </c>
      <c r="L22" s="173">
        <v>2487171</v>
      </c>
      <c r="M22" s="173">
        <v>2806544</v>
      </c>
      <c r="N22" s="173">
        <v>2619612</v>
      </c>
      <c r="O22" s="173">
        <v>695649</v>
      </c>
      <c r="P22" s="173">
        <v>735523</v>
      </c>
      <c r="Q22" s="172"/>
      <c r="R22" s="171" t="s">
        <v>396</v>
      </c>
    </row>
    <row r="23" spans="1:18" s="177" customFormat="1" ht="6" customHeight="1">
      <c r="C23" s="179"/>
      <c r="D23" s="178"/>
      <c r="E23" s="173"/>
      <c r="F23" s="173"/>
      <c r="G23" s="173"/>
      <c r="H23" s="173"/>
      <c r="I23" s="173"/>
      <c r="J23" s="173"/>
      <c r="K23" s="173"/>
      <c r="L23" s="173"/>
      <c r="M23" s="173"/>
      <c r="N23" s="173"/>
      <c r="O23" s="173"/>
      <c r="P23" s="173"/>
      <c r="Q23" s="172"/>
      <c r="R23" s="171"/>
    </row>
    <row r="24" spans="1:18" ht="12.75" customHeight="1">
      <c r="C24" s="175" t="s">
        <v>253</v>
      </c>
      <c r="D24" s="174"/>
      <c r="E24" s="173">
        <v>1502063</v>
      </c>
      <c r="F24" s="173">
        <v>1418440</v>
      </c>
      <c r="G24" s="173">
        <v>83623</v>
      </c>
      <c r="H24" s="173">
        <v>6227562</v>
      </c>
      <c r="I24" s="173">
        <v>4325571</v>
      </c>
      <c r="J24" s="173">
        <v>87685</v>
      </c>
      <c r="K24" s="173">
        <v>122370</v>
      </c>
      <c r="L24" s="173">
        <v>1691936</v>
      </c>
      <c r="M24" s="173">
        <v>537244</v>
      </c>
      <c r="N24" s="173">
        <v>544753</v>
      </c>
      <c r="O24" s="173">
        <v>210266</v>
      </c>
      <c r="P24" s="173">
        <v>185917</v>
      </c>
      <c r="Q24" s="172"/>
      <c r="R24" s="171" t="s">
        <v>310</v>
      </c>
    </row>
    <row r="25" spans="1:18" ht="12.75" customHeight="1">
      <c r="C25" s="175" t="s">
        <v>272</v>
      </c>
      <c r="D25" s="174"/>
      <c r="E25" s="173">
        <v>2273625</v>
      </c>
      <c r="F25" s="173">
        <v>2016818</v>
      </c>
      <c r="G25" s="173">
        <v>256807</v>
      </c>
      <c r="H25" s="173">
        <v>7099378</v>
      </c>
      <c r="I25" s="173">
        <v>6122907</v>
      </c>
      <c r="J25" s="173">
        <v>67136</v>
      </c>
      <c r="K25" s="173">
        <v>140574</v>
      </c>
      <c r="L25" s="173">
        <v>768761</v>
      </c>
      <c r="M25" s="173">
        <v>1022628</v>
      </c>
      <c r="N25" s="173">
        <v>1070796</v>
      </c>
      <c r="O25" s="173">
        <v>209547</v>
      </c>
      <c r="P25" s="173">
        <v>208637</v>
      </c>
      <c r="Q25" s="172"/>
      <c r="R25" s="171" t="s">
        <v>395</v>
      </c>
    </row>
    <row r="26" spans="1:18" ht="12.75" customHeight="1">
      <c r="C26" s="175" t="s">
        <v>276</v>
      </c>
      <c r="D26" s="174"/>
      <c r="E26" s="61">
        <v>0</v>
      </c>
      <c r="F26" s="61">
        <v>0</v>
      </c>
      <c r="G26" s="61">
        <v>0</v>
      </c>
      <c r="H26" s="61">
        <v>0</v>
      </c>
      <c r="I26" s="61">
        <v>0</v>
      </c>
      <c r="J26" s="61">
        <v>0</v>
      </c>
      <c r="K26" s="61">
        <v>0</v>
      </c>
      <c r="L26" s="61">
        <v>0</v>
      </c>
      <c r="M26" s="61">
        <v>0</v>
      </c>
      <c r="N26" s="61">
        <v>0</v>
      </c>
      <c r="O26" s="61">
        <v>0</v>
      </c>
      <c r="P26" s="61">
        <v>0</v>
      </c>
      <c r="Q26" s="176"/>
      <c r="R26" s="171" t="s">
        <v>308</v>
      </c>
    </row>
    <row r="27" spans="1:18" ht="12.75" customHeight="1">
      <c r="C27" s="175" t="s">
        <v>277</v>
      </c>
      <c r="D27" s="174"/>
      <c r="E27" s="173">
        <v>848859</v>
      </c>
      <c r="F27" s="173">
        <v>834792</v>
      </c>
      <c r="G27" s="173">
        <v>14067</v>
      </c>
      <c r="H27" s="173">
        <v>6645479</v>
      </c>
      <c r="I27" s="173">
        <v>5588177</v>
      </c>
      <c r="J27" s="173">
        <v>9872</v>
      </c>
      <c r="K27" s="173">
        <v>34114</v>
      </c>
      <c r="L27" s="173">
        <v>1013316</v>
      </c>
      <c r="M27" s="173">
        <v>223951</v>
      </c>
      <c r="N27" s="173">
        <v>218752</v>
      </c>
      <c r="O27" s="173">
        <v>81198</v>
      </c>
      <c r="P27" s="173">
        <v>171890</v>
      </c>
      <c r="Q27" s="172"/>
      <c r="R27" s="171" t="s">
        <v>307</v>
      </c>
    </row>
    <row r="28" spans="1:18" ht="6" customHeight="1">
      <c r="A28" s="170"/>
      <c r="B28" s="170"/>
      <c r="C28" s="169"/>
      <c r="D28" s="168"/>
      <c r="E28" s="167"/>
      <c r="F28" s="165"/>
      <c r="G28" s="165"/>
      <c r="H28" s="166"/>
      <c r="I28" s="165"/>
      <c r="J28" s="165"/>
      <c r="K28" s="165"/>
      <c r="L28" s="165"/>
      <c r="M28" s="166"/>
      <c r="N28" s="166"/>
      <c r="O28" s="165"/>
      <c r="P28" s="165"/>
      <c r="Q28" s="165"/>
      <c r="R28" s="164"/>
    </row>
    <row r="29" spans="1:18">
      <c r="A29" s="163" t="s">
        <v>394</v>
      </c>
      <c r="C29" s="163"/>
      <c r="D29" s="163"/>
    </row>
    <row r="30" spans="1:18">
      <c r="C30" s="161" t="s">
        <v>351</v>
      </c>
    </row>
  </sheetData>
  <mergeCells count="6">
    <mergeCell ref="G1:I1"/>
    <mergeCell ref="J1:M1"/>
    <mergeCell ref="B5:C6"/>
    <mergeCell ref="R5:R6"/>
    <mergeCell ref="M5:N5"/>
    <mergeCell ref="O5:P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5546875" defaultRowHeight="10.5"/>
  <cols>
    <col min="1" max="1" width="1.28515625" style="100" customWidth="1"/>
    <col min="2" max="2" width="2.7109375" style="100" customWidth="1"/>
    <col min="3" max="3" width="28.140625" style="102" customWidth="1"/>
    <col min="4" max="4" width="0.85546875" style="102" customWidth="1"/>
    <col min="5" max="5" width="9.42578125" style="101" customWidth="1"/>
    <col min="6" max="8" width="8.7109375" style="101" customWidth="1"/>
    <col min="9" max="10" width="9.140625" style="101" customWidth="1"/>
    <col min="11" max="17" width="9.7109375" style="101" customWidth="1"/>
    <col min="18" max="18" width="9.28515625" style="101" customWidth="1"/>
    <col min="19" max="19" width="0.7109375" style="101" customWidth="1"/>
    <col min="20" max="20" width="8.7109375" style="100" customWidth="1"/>
    <col min="21" max="16384" width="10.85546875" style="100"/>
  </cols>
  <sheetData>
    <row r="1" spans="1:20" ht="13.5">
      <c r="F1" s="1076" t="s">
        <v>393</v>
      </c>
      <c r="G1" s="1065"/>
      <c r="H1" s="1065"/>
      <c r="I1" s="1065"/>
      <c r="J1" s="1065"/>
      <c r="K1" s="1077" t="s">
        <v>392</v>
      </c>
      <c r="L1" s="912"/>
      <c r="M1" s="912"/>
      <c r="N1" s="912"/>
      <c r="O1" s="912"/>
    </row>
    <row r="2" spans="1:20" ht="6" customHeight="1"/>
    <row r="3" spans="1:20" ht="12">
      <c r="B3" s="46" t="s">
        <v>348</v>
      </c>
      <c r="T3" s="121" t="s">
        <v>347</v>
      </c>
    </row>
    <row r="4" spans="1:20" ht="1.5" customHeight="1">
      <c r="B4" s="46"/>
      <c r="T4" s="121"/>
    </row>
    <row r="5" spans="1:20" ht="12" customHeight="1">
      <c r="A5" s="160"/>
      <c r="B5" s="160"/>
      <c r="C5" s="131"/>
      <c r="D5" s="131"/>
      <c r="E5" s="159" t="s">
        <v>391</v>
      </c>
      <c r="F5" s="158"/>
      <c r="G5" s="158"/>
      <c r="H5" s="154"/>
      <c r="I5" s="157" t="s">
        <v>330</v>
      </c>
      <c r="J5" s="156"/>
      <c r="K5" s="155" t="s">
        <v>390</v>
      </c>
      <c r="L5" s="154"/>
      <c r="M5" s="153" t="s">
        <v>342</v>
      </c>
      <c r="N5" s="152"/>
      <c r="O5" s="151"/>
      <c r="P5" s="147"/>
      <c r="Q5" s="147" t="s">
        <v>339</v>
      </c>
      <c r="R5" s="150" t="s">
        <v>338</v>
      </c>
      <c r="S5" s="149"/>
      <c r="T5" s="148" t="s">
        <v>389</v>
      </c>
    </row>
    <row r="6" spans="1:20" ht="12" customHeight="1">
      <c r="B6" s="1075" t="s">
        <v>388</v>
      </c>
      <c r="C6" s="1075"/>
      <c r="E6" s="1078" t="s">
        <v>378</v>
      </c>
      <c r="F6" s="146" t="s">
        <v>387</v>
      </c>
      <c r="G6" s="1079" t="s">
        <v>334</v>
      </c>
      <c r="H6" s="146" t="s">
        <v>386</v>
      </c>
      <c r="I6" s="145" t="s">
        <v>385</v>
      </c>
      <c r="J6" s="143" t="s">
        <v>344</v>
      </c>
      <c r="K6" s="1080" t="s">
        <v>331</v>
      </c>
      <c r="L6" s="1081" t="s">
        <v>330</v>
      </c>
      <c r="M6" s="1082" t="s">
        <v>329</v>
      </c>
      <c r="N6" s="1082" t="s">
        <v>328</v>
      </c>
      <c r="O6" s="144" t="s">
        <v>341</v>
      </c>
      <c r="P6" s="143" t="s">
        <v>340</v>
      </c>
      <c r="Q6" s="143"/>
      <c r="R6" s="142"/>
      <c r="S6" s="141"/>
      <c r="T6" s="102"/>
    </row>
    <row r="7" spans="1:20" ht="12" customHeight="1">
      <c r="A7" s="108"/>
      <c r="B7" s="108"/>
      <c r="C7" s="107"/>
      <c r="D7" s="107"/>
      <c r="E7" s="1052"/>
      <c r="F7" s="135" t="s">
        <v>384</v>
      </c>
      <c r="G7" s="1052"/>
      <c r="H7" s="135" t="s">
        <v>383</v>
      </c>
      <c r="I7" s="140" t="s">
        <v>382</v>
      </c>
      <c r="J7" s="139"/>
      <c r="K7" s="957"/>
      <c r="L7" s="951"/>
      <c r="M7" s="1083"/>
      <c r="N7" s="1083"/>
      <c r="O7" s="137"/>
      <c r="P7" s="136"/>
      <c r="Q7" s="135" t="s">
        <v>327</v>
      </c>
      <c r="R7" s="134" t="s">
        <v>326</v>
      </c>
      <c r="S7" s="133"/>
      <c r="T7" s="132" t="s">
        <v>381</v>
      </c>
    </row>
    <row r="8" spans="1:20" ht="6" customHeight="1">
      <c r="C8" s="131"/>
      <c r="D8" s="130"/>
      <c r="T8" s="129"/>
    </row>
    <row r="9" spans="1:20" ht="12.75" customHeight="1">
      <c r="B9" s="128" t="s">
        <v>380</v>
      </c>
      <c r="C9" s="127" t="s">
        <v>379</v>
      </c>
      <c r="D9" s="126"/>
      <c r="E9" s="125">
        <v>9106362</v>
      </c>
      <c r="F9" s="125">
        <v>2067171</v>
      </c>
      <c r="G9" s="125">
        <v>5094376</v>
      </c>
      <c r="H9" s="125">
        <v>1944815</v>
      </c>
      <c r="I9" s="125">
        <v>1182336</v>
      </c>
      <c r="J9" s="125">
        <v>8482058</v>
      </c>
      <c r="K9" s="125">
        <v>2004683</v>
      </c>
      <c r="L9" s="125">
        <v>293416</v>
      </c>
      <c r="M9" s="125">
        <v>6149367</v>
      </c>
      <c r="N9" s="125">
        <v>4717505</v>
      </c>
      <c r="O9" s="125">
        <v>8468106</v>
      </c>
      <c r="P9" s="125">
        <v>3593699</v>
      </c>
      <c r="Q9" s="125">
        <v>5124705</v>
      </c>
      <c r="R9" s="125">
        <v>1216438</v>
      </c>
      <c r="S9" s="124"/>
      <c r="T9" s="123" t="s">
        <v>378</v>
      </c>
    </row>
    <row r="10" spans="1:20" ht="6" customHeight="1">
      <c r="D10" s="117"/>
      <c r="E10" s="111"/>
      <c r="F10" s="111"/>
      <c r="G10" s="111"/>
      <c r="H10" s="111"/>
      <c r="I10" s="111"/>
      <c r="J10" s="111"/>
      <c r="K10" s="111"/>
      <c r="L10" s="111"/>
      <c r="M10" s="111"/>
      <c r="N10" s="111"/>
      <c r="O10" s="111"/>
      <c r="P10" s="111"/>
      <c r="Q10" s="111"/>
      <c r="R10" s="111"/>
      <c r="S10" s="110"/>
      <c r="T10" s="122"/>
    </row>
    <row r="11" spans="1:20" ht="12.75" customHeight="1">
      <c r="B11" s="121" t="s">
        <v>376</v>
      </c>
      <c r="C11" s="114" t="s">
        <v>377</v>
      </c>
      <c r="D11" s="113"/>
      <c r="E11" s="111">
        <v>1509566</v>
      </c>
      <c r="F11" s="111">
        <v>490545</v>
      </c>
      <c r="G11" s="111">
        <v>900502</v>
      </c>
      <c r="H11" s="111">
        <v>118519</v>
      </c>
      <c r="I11" s="111">
        <v>87653</v>
      </c>
      <c r="J11" s="111">
        <v>541711</v>
      </c>
      <c r="K11" s="111">
        <v>452243</v>
      </c>
      <c r="L11" s="111">
        <v>8469</v>
      </c>
      <c r="M11" s="111">
        <v>189786</v>
      </c>
      <c r="N11" s="111">
        <v>190197</v>
      </c>
      <c r="O11" s="111">
        <v>536299</v>
      </c>
      <c r="P11" s="111">
        <v>226936</v>
      </c>
      <c r="Q11" s="111">
        <v>433872</v>
      </c>
      <c r="R11" s="111">
        <v>28482</v>
      </c>
      <c r="S11" s="110"/>
      <c r="T11" s="120" t="s">
        <v>376</v>
      </c>
    </row>
    <row r="12" spans="1:20" ht="12.75" customHeight="1">
      <c r="B12" s="100">
        <v>10</v>
      </c>
      <c r="C12" s="114" t="s">
        <v>375</v>
      </c>
      <c r="D12" s="113"/>
      <c r="E12" s="111">
        <v>241543</v>
      </c>
      <c r="F12" s="111">
        <v>46304</v>
      </c>
      <c r="G12" s="111">
        <v>188628</v>
      </c>
      <c r="H12" s="111">
        <v>6611</v>
      </c>
      <c r="I12" s="111">
        <v>31876</v>
      </c>
      <c r="J12" s="111">
        <v>331334</v>
      </c>
      <c r="K12" s="111">
        <v>0</v>
      </c>
      <c r="L12" s="111">
        <v>1870</v>
      </c>
      <c r="M12" s="111">
        <v>55266</v>
      </c>
      <c r="N12" s="111">
        <v>64658</v>
      </c>
      <c r="O12" s="111">
        <v>205059</v>
      </c>
      <c r="P12" s="111">
        <v>79396</v>
      </c>
      <c r="Q12" s="111">
        <v>116313</v>
      </c>
      <c r="R12" s="111">
        <v>10963</v>
      </c>
      <c r="S12" s="110"/>
      <c r="T12" s="109">
        <v>10</v>
      </c>
    </row>
    <row r="13" spans="1:20" ht="12.75" customHeight="1">
      <c r="B13" s="100">
        <v>11</v>
      </c>
      <c r="C13" s="103" t="s">
        <v>374</v>
      </c>
      <c r="D13" s="119"/>
      <c r="E13" s="111">
        <v>29351</v>
      </c>
      <c r="F13" s="111">
        <v>2320</v>
      </c>
      <c r="G13" s="111">
        <v>22836</v>
      </c>
      <c r="H13" s="111">
        <v>4195</v>
      </c>
      <c r="I13" s="111">
        <v>2156</v>
      </c>
      <c r="J13" s="111">
        <v>25278</v>
      </c>
      <c r="K13" s="111">
        <v>0</v>
      </c>
      <c r="L13" s="111">
        <v>0</v>
      </c>
      <c r="M13" s="111">
        <v>13994</v>
      </c>
      <c r="N13" s="111">
        <v>483</v>
      </c>
      <c r="O13" s="111">
        <v>62620</v>
      </c>
      <c r="P13" s="111">
        <v>24234</v>
      </c>
      <c r="Q13" s="111">
        <v>38154</v>
      </c>
      <c r="R13" s="111">
        <v>2551</v>
      </c>
      <c r="S13" s="110"/>
      <c r="T13" s="109">
        <v>11</v>
      </c>
    </row>
    <row r="14" spans="1:20" ht="12.75" customHeight="1">
      <c r="B14" s="100">
        <v>12</v>
      </c>
      <c r="C14" s="114" t="s">
        <v>373</v>
      </c>
      <c r="D14" s="113"/>
      <c r="E14" s="111">
        <v>8388</v>
      </c>
      <c r="F14" s="111">
        <v>3177</v>
      </c>
      <c r="G14" s="111">
        <v>3131</v>
      </c>
      <c r="H14" s="111">
        <v>2080</v>
      </c>
      <c r="I14" s="111">
        <v>1533</v>
      </c>
      <c r="J14" s="111">
        <v>11823</v>
      </c>
      <c r="K14" s="111">
        <v>0</v>
      </c>
      <c r="L14" s="111">
        <v>4994</v>
      </c>
      <c r="M14" s="111">
        <v>0</v>
      </c>
      <c r="N14" s="111">
        <v>590</v>
      </c>
      <c r="O14" s="111">
        <v>23374</v>
      </c>
      <c r="P14" s="111">
        <v>8989</v>
      </c>
      <c r="Q14" s="111">
        <v>16287</v>
      </c>
      <c r="R14" s="111">
        <v>66</v>
      </c>
      <c r="S14" s="110"/>
      <c r="T14" s="109">
        <v>12</v>
      </c>
    </row>
    <row r="15" spans="1:20" ht="12.75" customHeight="1">
      <c r="B15" s="100">
        <v>13</v>
      </c>
      <c r="C15" s="114" t="s">
        <v>372</v>
      </c>
      <c r="D15" s="113"/>
      <c r="E15" s="111">
        <v>16993</v>
      </c>
      <c r="F15" s="111">
        <v>9858</v>
      </c>
      <c r="G15" s="111">
        <v>3082</v>
      </c>
      <c r="H15" s="111">
        <v>4053</v>
      </c>
      <c r="I15" s="111">
        <v>1186</v>
      </c>
      <c r="J15" s="111">
        <v>32719</v>
      </c>
      <c r="K15" s="111">
        <v>0</v>
      </c>
      <c r="L15" s="111">
        <v>0</v>
      </c>
      <c r="M15" s="111">
        <v>418</v>
      </c>
      <c r="N15" s="111">
        <v>396</v>
      </c>
      <c r="O15" s="111">
        <v>105223</v>
      </c>
      <c r="P15" s="111">
        <v>32183</v>
      </c>
      <c r="Q15" s="111">
        <v>37047</v>
      </c>
      <c r="R15" s="111">
        <v>2936</v>
      </c>
      <c r="S15" s="110"/>
      <c r="T15" s="109">
        <v>13</v>
      </c>
    </row>
    <row r="16" spans="1:20" ht="12.75" customHeight="1">
      <c r="B16" s="100">
        <v>14</v>
      </c>
      <c r="C16" s="114" t="s">
        <v>371</v>
      </c>
      <c r="D16" s="113"/>
      <c r="E16" s="111">
        <v>2809</v>
      </c>
      <c r="F16" s="112">
        <v>428</v>
      </c>
      <c r="G16" s="111">
        <v>2381</v>
      </c>
      <c r="H16" s="111">
        <v>0</v>
      </c>
      <c r="I16" s="112">
        <v>430</v>
      </c>
      <c r="J16" s="111">
        <v>13311</v>
      </c>
      <c r="K16" s="111">
        <v>0</v>
      </c>
      <c r="L16" s="111">
        <v>0</v>
      </c>
      <c r="M16" s="111">
        <v>0</v>
      </c>
      <c r="N16" s="111">
        <v>0</v>
      </c>
      <c r="O16" s="111">
        <v>39284</v>
      </c>
      <c r="P16" s="111">
        <v>32122</v>
      </c>
      <c r="Q16" s="111">
        <v>46037</v>
      </c>
      <c r="R16" s="111">
        <v>167</v>
      </c>
      <c r="S16" s="110"/>
      <c r="T16" s="109">
        <v>14</v>
      </c>
    </row>
    <row r="17" spans="2:20" ht="6" customHeight="1">
      <c r="D17" s="117"/>
      <c r="E17" s="111"/>
      <c r="F17" s="111"/>
      <c r="G17" s="111"/>
      <c r="H17" s="111"/>
      <c r="I17" s="111"/>
      <c r="J17" s="111"/>
      <c r="K17" s="111"/>
      <c r="L17" s="111"/>
      <c r="M17" s="111"/>
      <c r="N17" s="111"/>
      <c r="O17" s="111"/>
      <c r="P17" s="111"/>
      <c r="Q17" s="111"/>
      <c r="R17" s="111"/>
      <c r="S17" s="110"/>
      <c r="T17" s="109"/>
    </row>
    <row r="18" spans="2:20" ht="12.75" customHeight="1">
      <c r="B18" s="100">
        <v>15</v>
      </c>
      <c r="C18" s="114" t="s">
        <v>370</v>
      </c>
      <c r="D18" s="113"/>
      <c r="E18" s="111">
        <v>49649</v>
      </c>
      <c r="F18" s="111">
        <v>5551</v>
      </c>
      <c r="G18" s="111">
        <v>39233</v>
      </c>
      <c r="H18" s="111">
        <v>4865</v>
      </c>
      <c r="I18" s="111">
        <v>6027</v>
      </c>
      <c r="J18" s="111">
        <v>52045</v>
      </c>
      <c r="K18" s="111">
        <v>0</v>
      </c>
      <c r="L18" s="111">
        <v>0</v>
      </c>
      <c r="M18" s="111">
        <v>40600</v>
      </c>
      <c r="N18" s="111">
        <v>39617</v>
      </c>
      <c r="O18" s="111">
        <v>132924</v>
      </c>
      <c r="P18" s="111">
        <v>63437</v>
      </c>
      <c r="Q18" s="111">
        <v>76863</v>
      </c>
      <c r="R18" s="111">
        <v>12899</v>
      </c>
      <c r="S18" s="110"/>
      <c r="T18" s="109">
        <v>15</v>
      </c>
    </row>
    <row r="19" spans="2:20" ht="12.75" customHeight="1">
      <c r="B19" s="100">
        <v>16</v>
      </c>
      <c r="C19" s="114" t="s">
        <v>369</v>
      </c>
      <c r="D19" s="113"/>
      <c r="E19" s="111">
        <v>334253</v>
      </c>
      <c r="F19" s="111">
        <v>97113</v>
      </c>
      <c r="G19" s="111">
        <v>198450</v>
      </c>
      <c r="H19" s="111">
        <v>38690</v>
      </c>
      <c r="I19" s="111">
        <v>92738</v>
      </c>
      <c r="J19" s="111">
        <v>399830</v>
      </c>
      <c r="K19" s="111">
        <v>134924</v>
      </c>
      <c r="L19" s="111">
        <v>88947</v>
      </c>
      <c r="M19" s="111">
        <v>72497</v>
      </c>
      <c r="N19" s="111">
        <v>7114</v>
      </c>
      <c r="O19" s="111">
        <v>163130</v>
      </c>
      <c r="P19" s="111">
        <v>93805</v>
      </c>
      <c r="Q19" s="111">
        <v>207331</v>
      </c>
      <c r="R19" s="111">
        <v>1139</v>
      </c>
      <c r="S19" s="110"/>
      <c r="T19" s="109">
        <v>16</v>
      </c>
    </row>
    <row r="20" spans="2:20" ht="12.75" customHeight="1">
      <c r="B20" s="100">
        <v>17</v>
      </c>
      <c r="C20" s="114" t="s">
        <v>368</v>
      </c>
      <c r="D20" s="113"/>
      <c r="E20" s="111">
        <v>930786</v>
      </c>
      <c r="F20" s="111">
        <v>333667</v>
      </c>
      <c r="G20" s="111">
        <v>512831</v>
      </c>
      <c r="H20" s="111">
        <v>84288</v>
      </c>
      <c r="I20" s="111">
        <v>67343</v>
      </c>
      <c r="J20" s="111">
        <v>929658</v>
      </c>
      <c r="K20" s="111">
        <v>246902</v>
      </c>
      <c r="L20" s="111">
        <v>1102</v>
      </c>
      <c r="M20" s="111">
        <v>1292123</v>
      </c>
      <c r="N20" s="111">
        <v>1146447</v>
      </c>
      <c r="O20" s="111">
        <v>1762795</v>
      </c>
      <c r="P20" s="111">
        <v>404363</v>
      </c>
      <c r="Q20" s="111">
        <v>586506</v>
      </c>
      <c r="R20" s="111">
        <v>760846</v>
      </c>
      <c r="S20" s="110"/>
      <c r="T20" s="109">
        <v>17</v>
      </c>
    </row>
    <row r="21" spans="2:20" ht="12.75" customHeight="1">
      <c r="B21" s="100">
        <v>18</v>
      </c>
      <c r="C21" s="114" t="s">
        <v>367</v>
      </c>
      <c r="D21" s="113"/>
      <c r="E21" s="61" t="s">
        <v>363</v>
      </c>
      <c r="F21" s="61" t="s">
        <v>363</v>
      </c>
      <c r="G21" s="61" t="s">
        <v>363</v>
      </c>
      <c r="H21" s="61" t="s">
        <v>363</v>
      </c>
      <c r="I21" s="61" t="s">
        <v>363</v>
      </c>
      <c r="J21" s="61" t="s">
        <v>363</v>
      </c>
      <c r="K21" s="111">
        <v>0</v>
      </c>
      <c r="L21" s="111">
        <v>0</v>
      </c>
      <c r="M21" s="111">
        <v>0</v>
      </c>
      <c r="N21" s="111">
        <v>0</v>
      </c>
      <c r="O21" s="61" t="s">
        <v>363</v>
      </c>
      <c r="P21" s="61" t="s">
        <v>363</v>
      </c>
      <c r="Q21" s="61" t="s">
        <v>363</v>
      </c>
      <c r="R21" s="61" t="s">
        <v>363</v>
      </c>
      <c r="S21" s="118"/>
      <c r="T21" s="109">
        <v>18</v>
      </c>
    </row>
    <row r="22" spans="2:20" ht="12.75" customHeight="1">
      <c r="B22" s="100">
        <v>19</v>
      </c>
      <c r="C22" s="114" t="s">
        <v>366</v>
      </c>
      <c r="D22" s="113"/>
      <c r="E22" s="111">
        <v>112687</v>
      </c>
      <c r="F22" s="111">
        <v>30045</v>
      </c>
      <c r="G22" s="111">
        <v>60696</v>
      </c>
      <c r="H22" s="111">
        <v>21946</v>
      </c>
      <c r="I22" s="111">
        <v>76573</v>
      </c>
      <c r="J22" s="111">
        <v>172546</v>
      </c>
      <c r="K22" s="111">
        <v>0</v>
      </c>
      <c r="L22" s="111">
        <v>12351</v>
      </c>
      <c r="M22" s="111">
        <v>50535</v>
      </c>
      <c r="N22" s="111">
        <v>61874</v>
      </c>
      <c r="O22" s="111">
        <v>194298</v>
      </c>
      <c r="P22" s="111">
        <v>106531</v>
      </c>
      <c r="Q22" s="111">
        <v>155192</v>
      </c>
      <c r="R22" s="111">
        <v>38471</v>
      </c>
      <c r="S22" s="110"/>
      <c r="T22" s="109">
        <v>19</v>
      </c>
    </row>
    <row r="23" spans="2:20" ht="12.75" customHeight="1">
      <c r="B23" s="100">
        <v>20</v>
      </c>
      <c r="C23" s="114" t="s">
        <v>365</v>
      </c>
      <c r="D23" s="113"/>
      <c r="E23" s="61">
        <v>45715</v>
      </c>
      <c r="F23" s="61">
        <v>35300</v>
      </c>
      <c r="G23" s="61">
        <v>2878</v>
      </c>
      <c r="H23" s="61">
        <v>7537</v>
      </c>
      <c r="I23" s="61">
        <v>979</v>
      </c>
      <c r="J23" s="61">
        <v>15035</v>
      </c>
      <c r="K23" s="111">
        <v>0</v>
      </c>
      <c r="L23" s="111">
        <v>0</v>
      </c>
      <c r="M23" s="111">
        <v>0</v>
      </c>
      <c r="N23" s="111">
        <v>0</v>
      </c>
      <c r="O23" s="61">
        <v>10738</v>
      </c>
      <c r="P23" s="61">
        <v>6479</v>
      </c>
      <c r="Q23" s="61">
        <v>13628</v>
      </c>
      <c r="R23" s="61">
        <v>181</v>
      </c>
      <c r="S23" s="110"/>
      <c r="T23" s="109">
        <v>20</v>
      </c>
    </row>
    <row r="24" spans="2:20" ht="6" customHeight="1">
      <c r="D24" s="117"/>
      <c r="E24" s="111"/>
      <c r="F24" s="111"/>
      <c r="G24" s="111"/>
      <c r="H24" s="111"/>
      <c r="I24" s="111"/>
      <c r="J24" s="111"/>
      <c r="K24" s="111"/>
      <c r="L24" s="111"/>
      <c r="M24" s="111"/>
      <c r="N24" s="111"/>
      <c r="O24" s="111"/>
      <c r="P24" s="111"/>
      <c r="Q24" s="111"/>
      <c r="R24" s="111"/>
      <c r="S24" s="110"/>
      <c r="T24" s="109"/>
    </row>
    <row r="25" spans="2:20" ht="12.75" customHeight="1">
      <c r="B25" s="100">
        <v>21</v>
      </c>
      <c r="C25" s="114" t="s">
        <v>364</v>
      </c>
      <c r="D25" s="113"/>
      <c r="E25" s="61" t="s">
        <v>363</v>
      </c>
      <c r="F25" s="61" t="s">
        <v>363</v>
      </c>
      <c r="G25" s="61" t="s">
        <v>363</v>
      </c>
      <c r="H25" s="61" t="s">
        <v>363</v>
      </c>
      <c r="I25" s="61" t="s">
        <v>363</v>
      </c>
      <c r="J25" s="61" t="s">
        <v>363</v>
      </c>
      <c r="K25" s="111">
        <v>0</v>
      </c>
      <c r="L25" s="111">
        <v>0</v>
      </c>
      <c r="M25" s="111">
        <v>0</v>
      </c>
      <c r="N25" s="111">
        <v>0</v>
      </c>
      <c r="O25" s="61" t="s">
        <v>363</v>
      </c>
      <c r="P25" s="61" t="s">
        <v>363</v>
      </c>
      <c r="Q25" s="61" t="s">
        <v>363</v>
      </c>
      <c r="R25" s="61" t="s">
        <v>363</v>
      </c>
      <c r="S25" s="118"/>
      <c r="T25" s="109">
        <v>21</v>
      </c>
    </row>
    <row r="26" spans="2:20" ht="12.75" customHeight="1">
      <c r="B26" s="100">
        <v>22</v>
      </c>
      <c r="C26" s="114" t="s">
        <v>362</v>
      </c>
      <c r="D26" s="113"/>
      <c r="E26" s="111">
        <v>920213</v>
      </c>
      <c r="F26" s="111">
        <v>229440</v>
      </c>
      <c r="G26" s="111">
        <v>532018</v>
      </c>
      <c r="H26" s="111">
        <v>158755</v>
      </c>
      <c r="I26" s="111">
        <v>184386</v>
      </c>
      <c r="J26" s="111">
        <v>1007446</v>
      </c>
      <c r="K26" s="111">
        <v>732951</v>
      </c>
      <c r="L26" s="111">
        <v>588</v>
      </c>
      <c r="M26" s="111">
        <v>743876</v>
      </c>
      <c r="N26" s="111">
        <v>379140</v>
      </c>
      <c r="O26" s="111">
        <v>626784</v>
      </c>
      <c r="P26" s="111">
        <v>245752</v>
      </c>
      <c r="Q26" s="111">
        <v>395016</v>
      </c>
      <c r="R26" s="111">
        <v>9169</v>
      </c>
      <c r="S26" s="110"/>
      <c r="T26" s="109">
        <v>22</v>
      </c>
    </row>
    <row r="27" spans="2:20" ht="12.75" customHeight="1">
      <c r="B27" s="100">
        <v>23</v>
      </c>
      <c r="C27" s="114" t="s">
        <v>361</v>
      </c>
      <c r="D27" s="113"/>
      <c r="E27" s="111">
        <v>536445</v>
      </c>
      <c r="F27" s="111">
        <v>107313</v>
      </c>
      <c r="G27" s="111">
        <v>373527</v>
      </c>
      <c r="H27" s="111">
        <v>55605</v>
      </c>
      <c r="I27" s="111">
        <v>66295</v>
      </c>
      <c r="J27" s="111">
        <v>642950</v>
      </c>
      <c r="K27" s="111">
        <v>31969</v>
      </c>
      <c r="L27" s="112">
        <v>4253</v>
      </c>
      <c r="M27" s="111">
        <v>375285</v>
      </c>
      <c r="N27" s="111">
        <v>218113</v>
      </c>
      <c r="O27" s="111">
        <v>1079553</v>
      </c>
      <c r="P27" s="111">
        <v>508560</v>
      </c>
      <c r="Q27" s="111">
        <v>549115</v>
      </c>
      <c r="R27" s="111">
        <v>134870</v>
      </c>
      <c r="S27" s="110"/>
      <c r="T27" s="109">
        <v>23</v>
      </c>
    </row>
    <row r="28" spans="2:20" ht="12.75" customHeight="1">
      <c r="B28" s="100">
        <v>24</v>
      </c>
      <c r="C28" s="114" t="s">
        <v>360</v>
      </c>
      <c r="D28" s="113"/>
      <c r="E28" s="111">
        <v>377003</v>
      </c>
      <c r="F28" s="111">
        <v>75969</v>
      </c>
      <c r="G28" s="111">
        <v>248881</v>
      </c>
      <c r="H28" s="111">
        <v>52153</v>
      </c>
      <c r="I28" s="111">
        <v>43659</v>
      </c>
      <c r="J28" s="111">
        <v>588983</v>
      </c>
      <c r="K28" s="111">
        <v>0</v>
      </c>
      <c r="L28" s="111">
        <v>39155</v>
      </c>
      <c r="M28" s="111">
        <v>280059</v>
      </c>
      <c r="N28" s="111">
        <v>324260</v>
      </c>
      <c r="O28" s="111">
        <v>589860</v>
      </c>
      <c r="P28" s="111">
        <v>284375</v>
      </c>
      <c r="Q28" s="111">
        <v>320599</v>
      </c>
      <c r="R28" s="111">
        <v>155544</v>
      </c>
      <c r="S28" s="110"/>
      <c r="T28" s="109">
        <v>24</v>
      </c>
    </row>
    <row r="29" spans="2:20" ht="12.75" customHeight="1">
      <c r="B29" s="100">
        <v>25</v>
      </c>
      <c r="C29" s="114" t="s">
        <v>359</v>
      </c>
      <c r="D29" s="113"/>
      <c r="E29" s="111">
        <v>365257</v>
      </c>
      <c r="F29" s="111">
        <v>87464</v>
      </c>
      <c r="G29" s="111">
        <v>167824</v>
      </c>
      <c r="H29" s="111">
        <v>109969</v>
      </c>
      <c r="I29" s="111">
        <v>25596</v>
      </c>
      <c r="J29" s="111">
        <v>360268</v>
      </c>
      <c r="K29" s="111">
        <v>44784</v>
      </c>
      <c r="L29" s="112">
        <v>4260</v>
      </c>
      <c r="M29" s="111">
        <v>138758</v>
      </c>
      <c r="N29" s="111">
        <v>61934</v>
      </c>
      <c r="O29" s="111">
        <v>302648</v>
      </c>
      <c r="P29" s="111">
        <v>171731</v>
      </c>
      <c r="Q29" s="111">
        <v>282896</v>
      </c>
      <c r="R29" s="111">
        <v>5499</v>
      </c>
      <c r="S29" s="110"/>
      <c r="T29" s="109">
        <v>25</v>
      </c>
    </row>
    <row r="30" spans="2:20" ht="12.75" customHeight="1">
      <c r="B30" s="100">
        <v>26</v>
      </c>
      <c r="C30" s="114" t="s">
        <v>358</v>
      </c>
      <c r="D30" s="113"/>
      <c r="E30" s="111">
        <v>1263220</v>
      </c>
      <c r="F30" s="111">
        <v>255329</v>
      </c>
      <c r="G30" s="111">
        <v>385646</v>
      </c>
      <c r="H30" s="111">
        <v>622245</v>
      </c>
      <c r="I30" s="111">
        <v>300085</v>
      </c>
      <c r="J30" s="111">
        <v>1203191</v>
      </c>
      <c r="K30" s="111">
        <v>318102</v>
      </c>
      <c r="L30" s="111">
        <v>86187</v>
      </c>
      <c r="M30" s="111">
        <v>866966</v>
      </c>
      <c r="N30" s="111">
        <v>431056</v>
      </c>
      <c r="O30" s="111">
        <v>1137682</v>
      </c>
      <c r="P30" s="111">
        <v>446704</v>
      </c>
      <c r="Q30" s="111">
        <v>707107</v>
      </c>
      <c r="R30" s="111">
        <v>20855</v>
      </c>
      <c r="S30" s="110"/>
      <c r="T30" s="109">
        <v>26</v>
      </c>
    </row>
    <row r="31" spans="2:20" ht="6" customHeight="1">
      <c r="D31" s="117"/>
      <c r="E31" s="111"/>
      <c r="F31" s="111"/>
      <c r="G31" s="111"/>
      <c r="H31" s="111"/>
      <c r="I31" s="111"/>
      <c r="J31" s="111"/>
      <c r="K31" s="111"/>
      <c r="L31" s="111"/>
      <c r="M31" s="111"/>
      <c r="N31" s="111"/>
      <c r="O31" s="111"/>
      <c r="P31" s="111"/>
      <c r="Q31" s="111"/>
      <c r="R31" s="111"/>
      <c r="S31" s="110"/>
      <c r="T31" s="109"/>
    </row>
    <row r="32" spans="2:20" ht="12.75" customHeight="1">
      <c r="B32" s="100">
        <v>27</v>
      </c>
      <c r="C32" s="114" t="s">
        <v>357</v>
      </c>
      <c r="D32" s="113"/>
      <c r="E32" s="111">
        <v>545212</v>
      </c>
      <c r="F32" s="111">
        <v>74512</v>
      </c>
      <c r="G32" s="111">
        <v>286428</v>
      </c>
      <c r="H32" s="111">
        <v>184272</v>
      </c>
      <c r="I32" s="111">
        <v>51558</v>
      </c>
      <c r="J32" s="111">
        <v>528098</v>
      </c>
      <c r="K32" s="111">
        <v>4000</v>
      </c>
      <c r="L32" s="111">
        <v>1799</v>
      </c>
      <c r="M32" s="111">
        <v>488957</v>
      </c>
      <c r="N32" s="111">
        <v>479001</v>
      </c>
      <c r="O32" s="111">
        <v>434420</v>
      </c>
      <c r="P32" s="111">
        <v>229157</v>
      </c>
      <c r="Q32" s="111">
        <v>356021</v>
      </c>
      <c r="R32" s="111">
        <v>6089</v>
      </c>
      <c r="S32" s="110"/>
      <c r="T32" s="109">
        <v>27</v>
      </c>
    </row>
    <row r="33" spans="1:20" ht="12.75" customHeight="1">
      <c r="B33" s="100">
        <v>28</v>
      </c>
      <c r="C33" s="114" t="s">
        <v>356</v>
      </c>
      <c r="D33" s="113"/>
      <c r="E33" s="111">
        <v>120026</v>
      </c>
      <c r="F33" s="111">
        <v>15219</v>
      </c>
      <c r="G33" s="111">
        <v>89980</v>
      </c>
      <c r="H33" s="111">
        <v>14827</v>
      </c>
      <c r="I33" s="111">
        <v>20824</v>
      </c>
      <c r="J33" s="111">
        <v>77237</v>
      </c>
      <c r="K33" s="111">
        <v>0</v>
      </c>
      <c r="L33" s="111">
        <v>0</v>
      </c>
      <c r="M33" s="111">
        <v>438</v>
      </c>
      <c r="N33" s="111">
        <v>0</v>
      </c>
      <c r="O33" s="111">
        <v>42323</v>
      </c>
      <c r="P33" s="111">
        <v>20852</v>
      </c>
      <c r="Q33" s="111">
        <v>39595</v>
      </c>
      <c r="R33" s="111">
        <v>110</v>
      </c>
      <c r="S33" s="110"/>
      <c r="T33" s="109">
        <v>28</v>
      </c>
    </row>
    <row r="34" spans="1:20" ht="12.75" customHeight="1">
      <c r="B34" s="100">
        <v>29</v>
      </c>
      <c r="C34" s="114" t="s">
        <v>355</v>
      </c>
      <c r="D34" s="113"/>
      <c r="E34" s="111">
        <v>1648</v>
      </c>
      <c r="F34" s="111">
        <v>203</v>
      </c>
      <c r="G34" s="111">
        <v>493</v>
      </c>
      <c r="H34" s="111">
        <v>952</v>
      </c>
      <c r="I34" s="111">
        <v>698</v>
      </c>
      <c r="J34" s="111">
        <v>6007</v>
      </c>
      <c r="K34" s="111">
        <v>0</v>
      </c>
      <c r="L34" s="111">
        <v>0</v>
      </c>
      <c r="M34" s="111">
        <v>0</v>
      </c>
      <c r="N34" s="111">
        <v>0</v>
      </c>
      <c r="O34" s="111">
        <v>8336</v>
      </c>
      <c r="P34" s="111">
        <v>6240</v>
      </c>
      <c r="Q34" s="111">
        <v>8966</v>
      </c>
      <c r="R34" s="111">
        <v>84</v>
      </c>
      <c r="S34" s="110"/>
      <c r="T34" s="109">
        <v>29</v>
      </c>
    </row>
    <row r="35" spans="1:20" ht="12.75" customHeight="1">
      <c r="B35" s="100">
        <v>30</v>
      </c>
      <c r="C35" s="114" t="s">
        <v>354</v>
      </c>
      <c r="D35" s="113"/>
      <c r="E35" s="116">
        <v>1650962</v>
      </c>
      <c r="F35" s="116">
        <v>159756</v>
      </c>
      <c r="G35" s="116">
        <v>1053278</v>
      </c>
      <c r="H35" s="116">
        <v>437928</v>
      </c>
      <c r="I35" s="116">
        <v>115629</v>
      </c>
      <c r="J35" s="116">
        <v>1457712</v>
      </c>
      <c r="K35" s="111">
        <v>38619</v>
      </c>
      <c r="L35" s="111">
        <v>39441</v>
      </c>
      <c r="M35" s="111">
        <v>1508921</v>
      </c>
      <c r="N35" s="111">
        <v>1286329</v>
      </c>
      <c r="O35" s="111">
        <v>869637</v>
      </c>
      <c r="P35" s="111">
        <v>541128</v>
      </c>
      <c r="Q35" s="111">
        <v>651421</v>
      </c>
      <c r="R35" s="111">
        <v>23806</v>
      </c>
      <c r="S35" s="115"/>
      <c r="T35" s="109">
        <v>30</v>
      </c>
    </row>
    <row r="36" spans="1:20" ht="12.75" customHeight="1">
      <c r="B36" s="100">
        <v>31</v>
      </c>
      <c r="C36" s="114" t="s">
        <v>353</v>
      </c>
      <c r="D36" s="113"/>
      <c r="E36" s="111">
        <v>32599</v>
      </c>
      <c r="F36" s="111">
        <v>5008</v>
      </c>
      <c r="G36" s="111">
        <v>17527</v>
      </c>
      <c r="H36" s="111">
        <v>10064</v>
      </c>
      <c r="I36" s="111">
        <v>3171</v>
      </c>
      <c r="J36" s="111">
        <v>61007</v>
      </c>
      <c r="K36" s="111">
        <v>0</v>
      </c>
      <c r="L36" s="111">
        <v>0</v>
      </c>
      <c r="M36" s="111">
        <v>30888</v>
      </c>
      <c r="N36" s="111">
        <v>26296</v>
      </c>
      <c r="O36" s="111">
        <v>95680</v>
      </c>
      <c r="P36" s="111">
        <v>44231</v>
      </c>
      <c r="Q36" s="111">
        <v>54724</v>
      </c>
      <c r="R36" s="111">
        <v>864</v>
      </c>
      <c r="S36" s="110"/>
      <c r="T36" s="109">
        <v>31</v>
      </c>
    </row>
    <row r="37" spans="1:20" ht="12.75" customHeight="1">
      <c r="B37" s="100">
        <v>32</v>
      </c>
      <c r="C37" s="114" t="s">
        <v>352</v>
      </c>
      <c r="D37" s="113"/>
      <c r="E37" s="111">
        <v>9872</v>
      </c>
      <c r="F37" s="111">
        <v>2608</v>
      </c>
      <c r="G37" s="111">
        <v>2771</v>
      </c>
      <c r="H37" s="111">
        <v>4493</v>
      </c>
      <c r="I37" s="111">
        <v>1560</v>
      </c>
      <c r="J37" s="111">
        <v>16051</v>
      </c>
      <c r="K37" s="112">
        <v>189</v>
      </c>
      <c r="L37" s="111">
        <v>0</v>
      </c>
      <c r="M37" s="111">
        <v>0</v>
      </c>
      <c r="N37" s="111">
        <v>0</v>
      </c>
      <c r="O37" s="111">
        <v>13836</v>
      </c>
      <c r="P37" s="111">
        <v>10447</v>
      </c>
      <c r="Q37" s="111">
        <v>17556</v>
      </c>
      <c r="R37" s="111">
        <v>750</v>
      </c>
      <c r="S37" s="110"/>
      <c r="T37" s="109">
        <v>32</v>
      </c>
    </row>
    <row r="38" spans="1:20" ht="6" customHeight="1">
      <c r="A38" s="108"/>
      <c r="B38" s="108"/>
      <c r="C38" s="107"/>
      <c r="D38" s="106"/>
      <c r="E38" s="105"/>
      <c r="F38" s="105"/>
      <c r="G38" s="105"/>
      <c r="H38" s="105"/>
      <c r="I38" s="105"/>
      <c r="J38" s="105"/>
      <c r="K38" s="105"/>
      <c r="L38" s="105"/>
      <c r="M38" s="105"/>
      <c r="N38" s="105"/>
      <c r="O38" s="105"/>
      <c r="P38" s="105"/>
      <c r="Q38" s="105"/>
      <c r="R38" s="105"/>
      <c r="S38" s="105"/>
      <c r="T38" s="104"/>
    </row>
    <row r="39" spans="1:20">
      <c r="B39" s="103" t="s">
        <v>351</v>
      </c>
    </row>
  </sheetData>
  <mergeCells count="9">
    <mergeCell ref="B6:C6"/>
    <mergeCell ref="F1:J1"/>
    <mergeCell ref="K1:O1"/>
    <mergeCell ref="E6:E7"/>
    <mergeCell ref="G6:G7"/>
    <mergeCell ref="K6:K7"/>
    <mergeCell ref="L6:L7"/>
    <mergeCell ref="M6:M7"/>
    <mergeCell ref="N6:N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ColWidth="9" defaultRowHeight="10.5"/>
  <cols>
    <col min="1" max="1" width="0.85546875" style="41" customWidth="1"/>
    <col min="2" max="2" width="2" style="41" customWidth="1"/>
    <col min="3" max="3" width="13.85546875" style="41" customWidth="1"/>
    <col min="4" max="4" width="0.85546875" style="41" customWidth="1"/>
    <col min="5" max="9" width="11.42578125" style="42" customWidth="1"/>
    <col min="10" max="10" width="11.85546875" style="42" customWidth="1"/>
    <col min="11" max="12" width="8.7109375" style="41" customWidth="1"/>
    <col min="13" max="14" width="10.7109375" style="41" customWidth="1"/>
    <col min="15" max="16" width="10" style="41" customWidth="1"/>
    <col min="17" max="17" width="9.42578125" style="41" customWidth="1"/>
    <col min="18" max="18" width="9" style="41"/>
    <col min="19" max="19" width="0.7109375" style="41" customWidth="1"/>
    <col min="20" max="20" width="8.7109375" style="41" customWidth="1"/>
    <col min="21" max="16384" width="9" style="41"/>
  </cols>
  <sheetData>
    <row r="1" spans="1:20" ht="13.5">
      <c r="G1" s="1086" t="s">
        <v>350</v>
      </c>
      <c r="H1" s="1065"/>
      <c r="I1" s="1065"/>
      <c r="J1" s="1065"/>
      <c r="K1" s="1087" t="s">
        <v>349</v>
      </c>
      <c r="L1" s="912"/>
      <c r="M1" s="912"/>
      <c r="N1" s="912"/>
      <c r="O1" s="912"/>
    </row>
    <row r="2" spans="1:20" ht="6" customHeight="1"/>
    <row r="3" spans="1:20" ht="10.5" customHeight="1">
      <c r="A3" s="46" t="s">
        <v>348</v>
      </c>
      <c r="B3" s="46"/>
      <c r="C3" s="46"/>
      <c r="D3" s="46"/>
      <c r="T3" s="99" t="s">
        <v>347</v>
      </c>
    </row>
    <row r="4" spans="1:20" ht="1.5" customHeight="1">
      <c r="A4" s="46"/>
      <c r="B4" s="46"/>
      <c r="C4" s="46"/>
      <c r="D4" s="46"/>
      <c r="T4" s="99"/>
    </row>
    <row r="5" spans="1:20" ht="13.5" customHeight="1">
      <c r="A5" s="98"/>
      <c r="B5" s="1088" t="s">
        <v>346</v>
      </c>
      <c r="C5" s="948"/>
      <c r="D5" s="98"/>
      <c r="E5" s="1089" t="s">
        <v>345</v>
      </c>
      <c r="F5" s="951"/>
      <c r="G5" s="951"/>
      <c r="H5" s="951"/>
      <c r="I5" s="97" t="s">
        <v>330</v>
      </c>
      <c r="J5" s="1090" t="s">
        <v>344</v>
      </c>
      <c r="K5" s="96" t="s">
        <v>343</v>
      </c>
      <c r="L5" s="95"/>
      <c r="M5" s="95" t="s">
        <v>342</v>
      </c>
      <c r="N5" s="95"/>
      <c r="O5" s="1084" t="s">
        <v>341</v>
      </c>
      <c r="P5" s="1084" t="s">
        <v>340</v>
      </c>
      <c r="Q5" s="94" t="s">
        <v>339</v>
      </c>
      <c r="R5" s="93" t="s">
        <v>338</v>
      </c>
      <c r="S5" s="92"/>
      <c r="T5" s="1085" t="s">
        <v>337</v>
      </c>
    </row>
    <row r="6" spans="1:20" ht="13.5" customHeight="1">
      <c r="A6" s="91"/>
      <c r="B6" s="913"/>
      <c r="C6" s="913"/>
      <c r="D6" s="90"/>
      <c r="E6" s="89" t="s">
        <v>336</v>
      </c>
      <c r="F6" s="88" t="s">
        <v>335</v>
      </c>
      <c r="G6" s="88" t="s">
        <v>334</v>
      </c>
      <c r="H6" s="88" t="s">
        <v>333</v>
      </c>
      <c r="I6" s="87" t="s">
        <v>332</v>
      </c>
      <c r="J6" s="951"/>
      <c r="K6" s="86" t="s">
        <v>331</v>
      </c>
      <c r="L6" s="85" t="s">
        <v>330</v>
      </c>
      <c r="M6" s="84" t="s">
        <v>329</v>
      </c>
      <c r="N6" s="84" t="s">
        <v>328</v>
      </c>
      <c r="O6" s="951"/>
      <c r="P6" s="951"/>
      <c r="Q6" s="82" t="s">
        <v>327</v>
      </c>
      <c r="R6" s="81" t="s">
        <v>326</v>
      </c>
      <c r="S6" s="80"/>
      <c r="T6" s="946"/>
    </row>
    <row r="7" spans="1:20" ht="6" customHeight="1">
      <c r="A7" s="79"/>
      <c r="B7" s="79"/>
      <c r="C7" s="79"/>
      <c r="D7" s="78"/>
      <c r="G7" s="77"/>
      <c r="H7" s="77"/>
      <c r="I7" s="77"/>
      <c r="J7" s="77"/>
      <c r="O7" s="66"/>
      <c r="P7" s="66"/>
      <c r="Q7" s="66"/>
      <c r="R7" s="59"/>
      <c r="S7" s="59"/>
      <c r="T7" s="76"/>
    </row>
    <row r="8" spans="1:20" ht="12.75" customHeight="1">
      <c r="A8" s="46"/>
      <c r="B8" s="75" t="s">
        <v>325</v>
      </c>
      <c r="C8" s="74" t="s">
        <v>324</v>
      </c>
      <c r="D8" s="73"/>
      <c r="E8" s="72">
        <v>9106362</v>
      </c>
      <c r="F8" s="72">
        <v>2067171</v>
      </c>
      <c r="G8" s="72">
        <v>5094376</v>
      </c>
      <c r="H8" s="72">
        <v>1944815</v>
      </c>
      <c r="I8" s="72">
        <v>1182336</v>
      </c>
      <c r="J8" s="72">
        <v>8482058</v>
      </c>
      <c r="K8" s="72">
        <v>2004683</v>
      </c>
      <c r="L8" s="72">
        <v>293416</v>
      </c>
      <c r="M8" s="72">
        <v>6149367</v>
      </c>
      <c r="N8" s="72">
        <v>4717505</v>
      </c>
      <c r="O8" s="72">
        <v>8468106</v>
      </c>
      <c r="P8" s="72">
        <v>3593699</v>
      </c>
      <c r="Q8" s="72">
        <v>5124705</v>
      </c>
      <c r="R8" s="72">
        <v>1216438</v>
      </c>
      <c r="S8" s="71"/>
      <c r="T8" s="70" t="s">
        <v>323</v>
      </c>
    </row>
    <row r="9" spans="1:20" ht="6" customHeight="1">
      <c r="A9" s="66"/>
      <c r="B9" s="66"/>
      <c r="C9" s="66"/>
      <c r="D9" s="65"/>
      <c r="E9" s="69"/>
      <c r="F9" s="69"/>
      <c r="G9" s="69"/>
      <c r="H9" s="69"/>
      <c r="I9" s="69"/>
      <c r="J9" s="69"/>
      <c r="K9" s="69"/>
      <c r="L9" s="69"/>
      <c r="M9" s="69"/>
      <c r="N9" s="69"/>
      <c r="O9" s="69"/>
      <c r="P9" s="69"/>
      <c r="Q9" s="69"/>
      <c r="R9" s="69"/>
      <c r="S9" s="68"/>
      <c r="T9" s="67"/>
    </row>
    <row r="10" spans="1:20" ht="12.75" customHeight="1">
      <c r="A10" s="59"/>
      <c r="B10" s="59"/>
      <c r="C10" s="59" t="s">
        <v>68</v>
      </c>
      <c r="D10" s="58"/>
      <c r="E10" s="57">
        <v>230955</v>
      </c>
      <c r="F10" s="57">
        <v>1722</v>
      </c>
      <c r="G10" s="57">
        <v>39484</v>
      </c>
      <c r="H10" s="57">
        <v>189749</v>
      </c>
      <c r="I10" s="57">
        <v>45597</v>
      </c>
      <c r="J10" s="57">
        <v>129943</v>
      </c>
      <c r="K10" s="62">
        <v>0</v>
      </c>
      <c r="L10" s="62">
        <v>425</v>
      </c>
      <c r="M10" s="57">
        <v>5717</v>
      </c>
      <c r="N10" s="57">
        <v>1144</v>
      </c>
      <c r="O10" s="57">
        <v>19005</v>
      </c>
      <c r="P10" s="57">
        <v>12767</v>
      </c>
      <c r="Q10" s="57">
        <v>27444</v>
      </c>
      <c r="R10" s="57">
        <v>173</v>
      </c>
      <c r="S10" s="56"/>
      <c r="T10" s="55" t="s">
        <v>322</v>
      </c>
    </row>
    <row r="11" spans="1:20" ht="12.75" customHeight="1">
      <c r="A11" s="59"/>
      <c r="B11" s="59"/>
      <c r="C11" s="59" t="s">
        <v>84</v>
      </c>
      <c r="D11" s="58"/>
      <c r="E11" s="57">
        <v>430823</v>
      </c>
      <c r="F11" s="57">
        <v>50905</v>
      </c>
      <c r="G11" s="57">
        <v>215618</v>
      </c>
      <c r="H11" s="57">
        <v>164300</v>
      </c>
      <c r="I11" s="57">
        <v>44958</v>
      </c>
      <c r="J11" s="57">
        <v>382629</v>
      </c>
      <c r="K11" s="62">
        <v>280</v>
      </c>
      <c r="L11" s="57">
        <v>31926</v>
      </c>
      <c r="M11" s="57">
        <v>384651</v>
      </c>
      <c r="N11" s="57">
        <v>376481</v>
      </c>
      <c r="O11" s="57">
        <v>411232</v>
      </c>
      <c r="P11" s="57">
        <v>213956</v>
      </c>
      <c r="Q11" s="57">
        <v>300464</v>
      </c>
      <c r="R11" s="57">
        <v>5655</v>
      </c>
      <c r="S11" s="56"/>
      <c r="T11" s="55" t="s">
        <v>321</v>
      </c>
    </row>
    <row r="12" spans="1:20" ht="12.75" customHeight="1">
      <c r="A12" s="59"/>
      <c r="B12" s="59"/>
      <c r="C12" s="59" t="s">
        <v>93</v>
      </c>
      <c r="D12" s="58"/>
      <c r="E12" s="57">
        <v>507766</v>
      </c>
      <c r="F12" s="57">
        <v>252698</v>
      </c>
      <c r="G12" s="57">
        <v>163123</v>
      </c>
      <c r="H12" s="57">
        <v>91945</v>
      </c>
      <c r="I12" s="57">
        <v>63450</v>
      </c>
      <c r="J12" s="57">
        <v>312010</v>
      </c>
      <c r="K12" s="57">
        <v>38183</v>
      </c>
      <c r="L12" s="62">
        <v>934</v>
      </c>
      <c r="M12" s="57">
        <v>403864</v>
      </c>
      <c r="N12" s="57">
        <v>400281</v>
      </c>
      <c r="O12" s="57">
        <v>113504</v>
      </c>
      <c r="P12" s="57">
        <v>58449</v>
      </c>
      <c r="Q12" s="57">
        <v>109538</v>
      </c>
      <c r="R12" s="57">
        <v>1126</v>
      </c>
      <c r="S12" s="56"/>
      <c r="T12" s="55" t="s">
        <v>320</v>
      </c>
    </row>
    <row r="13" spans="1:20" ht="12.75" customHeight="1">
      <c r="A13" s="59"/>
      <c r="B13" s="59"/>
      <c r="C13" s="59" t="s">
        <v>111</v>
      </c>
      <c r="D13" s="58"/>
      <c r="E13" s="57">
        <v>433744</v>
      </c>
      <c r="F13" s="57">
        <v>130012</v>
      </c>
      <c r="G13" s="57">
        <v>252838</v>
      </c>
      <c r="H13" s="57">
        <v>50894</v>
      </c>
      <c r="I13" s="57">
        <v>40329</v>
      </c>
      <c r="J13" s="57">
        <v>412084</v>
      </c>
      <c r="K13" s="57">
        <v>185317</v>
      </c>
      <c r="L13" s="57">
        <v>650</v>
      </c>
      <c r="M13" s="57">
        <v>56320</v>
      </c>
      <c r="N13" s="57">
        <v>47294</v>
      </c>
      <c r="O13" s="57">
        <v>403037</v>
      </c>
      <c r="P13" s="57">
        <v>211251</v>
      </c>
      <c r="Q13" s="57">
        <v>354397</v>
      </c>
      <c r="R13" s="57">
        <v>37606</v>
      </c>
      <c r="S13" s="56"/>
      <c r="T13" s="55" t="s">
        <v>319</v>
      </c>
    </row>
    <row r="14" spans="1:20" ht="12.75" customHeight="1">
      <c r="A14" s="59"/>
      <c r="B14" s="59"/>
      <c r="C14" s="59" t="s">
        <v>131</v>
      </c>
      <c r="D14" s="58"/>
      <c r="E14" s="57">
        <v>298924</v>
      </c>
      <c r="F14" s="57">
        <v>40832</v>
      </c>
      <c r="G14" s="57">
        <v>146345</v>
      </c>
      <c r="H14" s="57">
        <v>111747</v>
      </c>
      <c r="I14" s="57">
        <v>64755</v>
      </c>
      <c r="J14" s="57">
        <v>355455</v>
      </c>
      <c r="K14" s="57">
        <v>10877</v>
      </c>
      <c r="L14" s="57">
        <v>9114</v>
      </c>
      <c r="M14" s="57">
        <v>270153</v>
      </c>
      <c r="N14" s="57">
        <v>227781</v>
      </c>
      <c r="O14" s="57">
        <v>567879</v>
      </c>
      <c r="P14" s="57">
        <v>184054</v>
      </c>
      <c r="Q14" s="57">
        <v>298335</v>
      </c>
      <c r="R14" s="57">
        <v>27026</v>
      </c>
      <c r="S14" s="56"/>
      <c r="T14" s="55" t="s">
        <v>318</v>
      </c>
    </row>
    <row r="15" spans="1:20" ht="12.75" customHeight="1">
      <c r="A15" s="59"/>
      <c r="B15" s="59"/>
      <c r="C15" s="59" t="s">
        <v>149</v>
      </c>
      <c r="D15" s="58"/>
      <c r="E15" s="57">
        <v>94724</v>
      </c>
      <c r="F15" s="57">
        <v>22053</v>
      </c>
      <c r="G15" s="57">
        <v>52737</v>
      </c>
      <c r="H15" s="57">
        <v>19934</v>
      </c>
      <c r="I15" s="57">
        <v>7556</v>
      </c>
      <c r="J15" s="57">
        <v>97772</v>
      </c>
      <c r="K15" s="57">
        <v>35031</v>
      </c>
      <c r="L15" s="57">
        <v>0</v>
      </c>
      <c r="M15" s="57">
        <v>975</v>
      </c>
      <c r="N15" s="57">
        <v>21</v>
      </c>
      <c r="O15" s="57">
        <v>55450</v>
      </c>
      <c r="P15" s="57">
        <v>35874</v>
      </c>
      <c r="Q15" s="57">
        <v>76017</v>
      </c>
      <c r="R15" s="57">
        <v>457</v>
      </c>
      <c r="S15" s="56"/>
      <c r="T15" s="55" t="s">
        <v>317</v>
      </c>
    </row>
    <row r="16" spans="1:20" ht="6" customHeight="1">
      <c r="A16" s="66"/>
      <c r="B16" s="66"/>
      <c r="C16" s="66"/>
      <c r="D16" s="65"/>
      <c r="E16" s="57"/>
      <c r="F16" s="57"/>
      <c r="G16" s="57"/>
      <c r="H16" s="57"/>
      <c r="I16" s="57"/>
      <c r="J16" s="57"/>
      <c r="K16" s="57"/>
      <c r="L16" s="57"/>
      <c r="M16" s="57"/>
      <c r="N16" s="57"/>
      <c r="O16" s="57"/>
      <c r="P16" s="57"/>
      <c r="Q16" s="57"/>
      <c r="R16" s="57"/>
      <c r="S16" s="56"/>
      <c r="T16" s="64"/>
    </row>
    <row r="17" spans="1:20" ht="12.75" customHeight="1">
      <c r="A17" s="59"/>
      <c r="B17" s="59"/>
      <c r="C17" s="59" t="s">
        <v>160</v>
      </c>
      <c r="D17" s="58"/>
      <c r="E17" s="61">
        <v>99500</v>
      </c>
      <c r="F17" s="61">
        <v>11535</v>
      </c>
      <c r="G17" s="61">
        <v>23775</v>
      </c>
      <c r="H17" s="61">
        <v>64190</v>
      </c>
      <c r="I17" s="61">
        <v>10233</v>
      </c>
      <c r="J17" s="61">
        <v>106150</v>
      </c>
      <c r="K17" s="61">
        <v>230</v>
      </c>
      <c r="L17" s="61">
        <v>183</v>
      </c>
      <c r="M17" s="61">
        <v>2695</v>
      </c>
      <c r="N17" s="61">
        <v>0</v>
      </c>
      <c r="O17" s="61">
        <v>32684</v>
      </c>
      <c r="P17" s="61">
        <v>18880</v>
      </c>
      <c r="Q17" s="61">
        <v>38678</v>
      </c>
      <c r="R17" s="61">
        <v>180</v>
      </c>
      <c r="S17" s="60"/>
      <c r="T17" s="55" t="s">
        <v>316</v>
      </c>
    </row>
    <row r="18" spans="1:20" ht="12.75" customHeight="1">
      <c r="A18" s="59"/>
      <c r="B18" s="59"/>
      <c r="C18" s="59" t="s">
        <v>172</v>
      </c>
      <c r="D18" s="58"/>
      <c r="E18" s="57">
        <v>1034161</v>
      </c>
      <c r="F18" s="57">
        <v>268129</v>
      </c>
      <c r="G18" s="57">
        <v>452667</v>
      </c>
      <c r="H18" s="57">
        <v>313365</v>
      </c>
      <c r="I18" s="57">
        <v>169451</v>
      </c>
      <c r="J18" s="57">
        <v>963778</v>
      </c>
      <c r="K18" s="63">
        <v>32598</v>
      </c>
      <c r="L18" s="57">
        <v>7949</v>
      </c>
      <c r="M18" s="57">
        <v>634085</v>
      </c>
      <c r="N18" s="57">
        <v>480492</v>
      </c>
      <c r="O18" s="57">
        <v>360972</v>
      </c>
      <c r="P18" s="57">
        <v>192033</v>
      </c>
      <c r="Q18" s="57">
        <v>453484</v>
      </c>
      <c r="R18" s="57">
        <v>6661</v>
      </c>
      <c r="S18" s="56"/>
      <c r="T18" s="55" t="s">
        <v>315</v>
      </c>
    </row>
    <row r="19" spans="1:20" ht="12.75" customHeight="1">
      <c r="A19" s="59"/>
      <c r="B19" s="59"/>
      <c r="C19" s="59" t="s">
        <v>183</v>
      </c>
      <c r="D19" s="58"/>
      <c r="E19" s="57">
        <v>294697</v>
      </c>
      <c r="F19" s="57">
        <v>26303</v>
      </c>
      <c r="G19" s="57">
        <v>165459</v>
      </c>
      <c r="H19" s="57">
        <v>102935</v>
      </c>
      <c r="I19" s="57">
        <v>53329</v>
      </c>
      <c r="J19" s="57">
        <v>368017</v>
      </c>
      <c r="K19" s="57">
        <v>7723</v>
      </c>
      <c r="L19" s="62">
        <v>5554</v>
      </c>
      <c r="M19" s="57">
        <v>404324</v>
      </c>
      <c r="N19" s="57">
        <v>236926</v>
      </c>
      <c r="O19" s="57">
        <v>233817</v>
      </c>
      <c r="P19" s="57">
        <v>141852</v>
      </c>
      <c r="Q19" s="57">
        <v>208891</v>
      </c>
      <c r="R19" s="57">
        <v>2121</v>
      </c>
      <c r="S19" s="56"/>
      <c r="T19" s="55" t="s">
        <v>314</v>
      </c>
    </row>
    <row r="20" spans="1:20" ht="12.75" customHeight="1">
      <c r="A20" s="59"/>
      <c r="B20" s="59"/>
      <c r="C20" s="59" t="s">
        <v>191</v>
      </c>
      <c r="D20" s="58"/>
      <c r="E20" s="57">
        <v>515040</v>
      </c>
      <c r="F20" s="57">
        <v>140122</v>
      </c>
      <c r="G20" s="57">
        <v>289872</v>
      </c>
      <c r="H20" s="57">
        <v>85046</v>
      </c>
      <c r="I20" s="57">
        <v>80838</v>
      </c>
      <c r="J20" s="57">
        <v>523435</v>
      </c>
      <c r="K20" s="57">
        <v>43601</v>
      </c>
      <c r="L20" s="57">
        <v>24704</v>
      </c>
      <c r="M20" s="57">
        <v>258210</v>
      </c>
      <c r="N20" s="57">
        <v>173461</v>
      </c>
      <c r="O20" s="57">
        <v>674636</v>
      </c>
      <c r="P20" s="57">
        <v>322287</v>
      </c>
      <c r="Q20" s="57">
        <v>413313</v>
      </c>
      <c r="R20" s="57">
        <v>113185</v>
      </c>
      <c r="S20" s="56"/>
      <c r="T20" s="55" t="s">
        <v>313</v>
      </c>
    </row>
    <row r="21" spans="1:20" ht="12.75" customHeight="1">
      <c r="A21" s="59"/>
      <c r="B21" s="59"/>
      <c r="C21" s="59" t="s">
        <v>215</v>
      </c>
      <c r="D21" s="58"/>
      <c r="E21" s="57">
        <v>2412687</v>
      </c>
      <c r="F21" s="57">
        <v>362667</v>
      </c>
      <c r="G21" s="57">
        <v>1667978</v>
      </c>
      <c r="H21" s="57">
        <v>382042</v>
      </c>
      <c r="I21" s="57">
        <v>260765</v>
      </c>
      <c r="J21" s="57">
        <v>2727366</v>
      </c>
      <c r="K21" s="57">
        <v>25481</v>
      </c>
      <c r="L21" s="57">
        <v>101857</v>
      </c>
      <c r="M21" s="57">
        <v>2247989</v>
      </c>
      <c r="N21" s="57">
        <v>2024616</v>
      </c>
      <c r="O21" s="57">
        <v>3213203</v>
      </c>
      <c r="P21" s="57">
        <v>1247770</v>
      </c>
      <c r="Q21" s="57">
        <v>1500104</v>
      </c>
      <c r="R21" s="57">
        <v>659478</v>
      </c>
      <c r="S21" s="56"/>
      <c r="T21" s="55" t="s">
        <v>312</v>
      </c>
    </row>
    <row r="22" spans="1:20" ht="12.75" customHeight="1">
      <c r="A22" s="59"/>
      <c r="B22" s="59"/>
      <c r="C22" s="59" t="s">
        <v>235</v>
      </c>
      <c r="D22" s="58"/>
      <c r="E22" s="57">
        <v>956663</v>
      </c>
      <c r="F22" s="57">
        <v>184744</v>
      </c>
      <c r="G22" s="57">
        <v>636467</v>
      </c>
      <c r="H22" s="57">
        <v>135452</v>
      </c>
      <c r="I22" s="57">
        <v>194194</v>
      </c>
      <c r="J22" s="57">
        <v>1127388</v>
      </c>
      <c r="K22" s="57">
        <v>269047</v>
      </c>
      <c r="L22" s="57">
        <v>67395</v>
      </c>
      <c r="M22" s="57">
        <v>691298</v>
      </c>
      <c r="N22" s="57">
        <v>515935</v>
      </c>
      <c r="O22" s="57">
        <v>1391555</v>
      </c>
      <c r="P22" s="57">
        <v>554436</v>
      </c>
      <c r="Q22" s="57">
        <v>755829</v>
      </c>
      <c r="R22" s="57">
        <v>346140</v>
      </c>
      <c r="S22" s="56"/>
      <c r="T22" s="55" t="s">
        <v>311</v>
      </c>
    </row>
    <row r="23" spans="1:20" ht="6" customHeight="1">
      <c r="A23" s="66"/>
      <c r="B23" s="66"/>
      <c r="C23" s="66"/>
      <c r="D23" s="65"/>
      <c r="E23" s="57"/>
      <c r="F23" s="57"/>
      <c r="G23" s="57"/>
      <c r="H23" s="57"/>
      <c r="I23" s="57"/>
      <c r="J23" s="57"/>
      <c r="K23" s="57"/>
      <c r="L23" s="57"/>
      <c r="M23" s="57"/>
      <c r="N23" s="57"/>
      <c r="O23" s="57"/>
      <c r="P23" s="57"/>
      <c r="Q23" s="57"/>
      <c r="R23" s="57"/>
      <c r="S23" s="56"/>
      <c r="T23" s="64"/>
    </row>
    <row r="24" spans="1:20" ht="12.75" customHeight="1">
      <c r="A24" s="59"/>
      <c r="B24" s="59"/>
      <c r="C24" s="59" t="s">
        <v>253</v>
      </c>
      <c r="D24" s="58"/>
      <c r="E24" s="57">
        <v>1126431</v>
      </c>
      <c r="F24" s="57">
        <v>368535</v>
      </c>
      <c r="G24" s="57">
        <v>716725</v>
      </c>
      <c r="H24" s="57">
        <v>41171</v>
      </c>
      <c r="I24" s="57">
        <v>84925</v>
      </c>
      <c r="J24" s="57">
        <v>499144</v>
      </c>
      <c r="K24" s="63">
        <v>324950</v>
      </c>
      <c r="L24" s="62">
        <v>42725</v>
      </c>
      <c r="M24" s="57">
        <v>17989</v>
      </c>
      <c r="N24" s="57">
        <v>27381</v>
      </c>
      <c r="O24" s="57">
        <v>421529</v>
      </c>
      <c r="P24" s="57">
        <v>163204</v>
      </c>
      <c r="Q24" s="57">
        <v>248194</v>
      </c>
      <c r="R24" s="57">
        <v>13116</v>
      </c>
      <c r="S24" s="56"/>
      <c r="T24" s="55" t="s">
        <v>310</v>
      </c>
    </row>
    <row r="25" spans="1:20" ht="12.75" customHeight="1">
      <c r="A25" s="59"/>
      <c r="B25" s="59"/>
      <c r="C25" s="59" t="s">
        <v>272</v>
      </c>
      <c r="D25" s="58"/>
      <c r="E25" s="57">
        <v>398716</v>
      </c>
      <c r="F25" s="57">
        <v>130454</v>
      </c>
      <c r="G25" s="57">
        <v>194783</v>
      </c>
      <c r="H25" s="57">
        <v>73479</v>
      </c>
      <c r="I25" s="57">
        <v>53126</v>
      </c>
      <c r="J25" s="57">
        <v>304344</v>
      </c>
      <c r="K25" s="57">
        <v>778880</v>
      </c>
      <c r="L25" s="57">
        <v>0</v>
      </c>
      <c r="M25" s="57">
        <v>306730</v>
      </c>
      <c r="N25" s="57">
        <v>136422</v>
      </c>
      <c r="O25" s="57">
        <v>506707</v>
      </c>
      <c r="P25" s="57">
        <v>212174</v>
      </c>
      <c r="Q25" s="57">
        <v>292036</v>
      </c>
      <c r="R25" s="57">
        <v>2658</v>
      </c>
      <c r="S25" s="56"/>
      <c r="T25" s="55" t="s">
        <v>309</v>
      </c>
    </row>
    <row r="26" spans="1:20" ht="12.75" customHeight="1">
      <c r="A26" s="59"/>
      <c r="B26" s="59"/>
      <c r="C26" s="59" t="s">
        <v>276</v>
      </c>
      <c r="D26" s="58"/>
      <c r="E26" s="61">
        <v>0</v>
      </c>
      <c r="F26" s="61">
        <v>0</v>
      </c>
      <c r="G26" s="61">
        <v>0</v>
      </c>
      <c r="H26" s="61">
        <v>0</v>
      </c>
      <c r="I26" s="61">
        <v>0</v>
      </c>
      <c r="J26" s="61">
        <v>0</v>
      </c>
      <c r="K26" s="61">
        <v>0</v>
      </c>
      <c r="L26" s="61">
        <v>0</v>
      </c>
      <c r="M26" s="61">
        <v>0</v>
      </c>
      <c r="N26" s="61">
        <v>0</v>
      </c>
      <c r="O26" s="61">
        <v>0</v>
      </c>
      <c r="P26" s="61">
        <v>0</v>
      </c>
      <c r="Q26" s="61">
        <v>0</v>
      </c>
      <c r="R26" s="61">
        <v>0</v>
      </c>
      <c r="S26" s="60"/>
      <c r="T26" s="55" t="s">
        <v>308</v>
      </c>
    </row>
    <row r="27" spans="1:20" ht="12.75" customHeight="1">
      <c r="A27" s="59"/>
      <c r="B27" s="59"/>
      <c r="C27" s="59" t="s">
        <v>277</v>
      </c>
      <c r="D27" s="58"/>
      <c r="E27" s="57">
        <v>271531</v>
      </c>
      <c r="F27" s="57">
        <v>76460</v>
      </c>
      <c r="G27" s="57">
        <v>76505</v>
      </c>
      <c r="H27" s="57">
        <v>118566</v>
      </c>
      <c r="I27" s="57">
        <v>8830</v>
      </c>
      <c r="J27" s="57">
        <v>172543</v>
      </c>
      <c r="K27" s="57">
        <v>252485</v>
      </c>
      <c r="L27" s="57">
        <v>0</v>
      </c>
      <c r="M27" s="57">
        <v>464367</v>
      </c>
      <c r="N27" s="57">
        <v>69270</v>
      </c>
      <c r="O27" s="57">
        <v>62896</v>
      </c>
      <c r="P27" s="57">
        <v>24712</v>
      </c>
      <c r="Q27" s="57">
        <v>47981</v>
      </c>
      <c r="R27" s="57">
        <v>856</v>
      </c>
      <c r="S27" s="56"/>
      <c r="T27" s="55" t="s">
        <v>307</v>
      </c>
    </row>
    <row r="28" spans="1:20" ht="6" customHeight="1">
      <c r="A28" s="54"/>
      <c r="B28" s="54"/>
      <c r="C28" s="54"/>
      <c r="D28" s="53"/>
      <c r="E28" s="52"/>
      <c r="F28" s="51"/>
      <c r="G28" s="51"/>
      <c r="H28" s="51"/>
      <c r="I28" s="50"/>
      <c r="J28" s="50"/>
      <c r="K28" s="48"/>
      <c r="L28" s="48"/>
      <c r="M28" s="48"/>
      <c r="N28" s="48"/>
      <c r="O28" s="49"/>
      <c r="P28" s="49"/>
      <c r="Q28" s="49"/>
      <c r="R28" s="48"/>
      <c r="S28" s="48"/>
      <c r="T28" s="47"/>
    </row>
    <row r="29" spans="1:20" ht="10.5" customHeight="1">
      <c r="A29" s="46" t="s">
        <v>306</v>
      </c>
      <c r="B29" s="46"/>
      <c r="C29" s="45"/>
      <c r="D29" s="45"/>
      <c r="F29" s="44"/>
      <c r="G29" s="44"/>
      <c r="H29" s="44"/>
      <c r="O29" s="43"/>
      <c r="P29" s="43"/>
      <c r="Q29" s="43"/>
    </row>
  </sheetData>
  <mergeCells count="8">
    <mergeCell ref="P5:P6"/>
    <mergeCell ref="T5:T6"/>
    <mergeCell ref="G1:J1"/>
    <mergeCell ref="K1:O1"/>
    <mergeCell ref="B5:C6"/>
    <mergeCell ref="E5:H5"/>
    <mergeCell ref="J5:J6"/>
    <mergeCell ref="O5:O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208"/>
  <sheetViews>
    <sheetView showGridLines="0" zoomScale="125" zoomScaleNormal="125" workbookViewId="0"/>
  </sheetViews>
  <sheetFormatPr defaultRowHeight="10.5"/>
  <cols>
    <col min="1" max="1" width="0.7109375" style="1" customWidth="1"/>
    <col min="2" max="2" width="0.28515625" style="1" customWidth="1"/>
    <col min="3" max="3" width="1.140625" style="1" customWidth="1"/>
    <col min="4" max="4" width="7.5703125" style="1" bestFit="1" customWidth="1"/>
    <col min="5" max="5" width="0.7109375" style="1" customWidth="1"/>
    <col min="6" max="6" width="7.28515625" style="2" customWidth="1"/>
    <col min="7" max="7" width="7.85546875" style="2" customWidth="1"/>
    <col min="8" max="11" width="10.85546875" style="2" customWidth="1"/>
    <col min="12" max="12" width="10" style="2" customWidth="1"/>
    <col min="13" max="13" width="7.42578125" style="2" customWidth="1"/>
    <col min="14" max="14" width="8.28515625" style="2" customWidth="1"/>
    <col min="15" max="16" width="0.7109375" style="1" customWidth="1"/>
    <col min="17" max="17" width="0.28515625" style="1" customWidth="1"/>
    <col min="18" max="18" width="1.140625" style="1" customWidth="1"/>
    <col min="19" max="19" width="7.5703125" style="1" customWidth="1"/>
    <col min="20" max="20" width="0.7109375" style="1" customWidth="1"/>
    <col min="21" max="21" width="7.28515625" style="1" customWidth="1"/>
    <col min="22" max="22" width="7.85546875" style="1" customWidth="1"/>
    <col min="23" max="26" width="10.85546875" style="1" customWidth="1"/>
    <col min="27" max="27" width="10" style="1" customWidth="1"/>
    <col min="28" max="28" width="7.28515625" style="1" customWidth="1"/>
    <col min="29" max="29" width="8.28515625" style="1" customWidth="1"/>
    <col min="30" max="30" width="0.7109375" style="1" customWidth="1"/>
    <col min="31" max="16384" width="9.140625" style="1"/>
  </cols>
  <sheetData>
    <row r="1" spans="1:30" s="34" customFormat="1" ht="15" customHeight="1">
      <c r="B1" s="35"/>
      <c r="C1" s="35"/>
      <c r="D1" s="35"/>
      <c r="E1" s="35"/>
      <c r="F1" s="36"/>
      <c r="G1" s="36"/>
      <c r="H1" s="36"/>
      <c r="I1" s="36"/>
      <c r="J1" s="36"/>
      <c r="K1" s="36"/>
      <c r="L1" s="36"/>
      <c r="M1" s="35"/>
      <c r="N1" s="38" t="s">
        <v>296</v>
      </c>
      <c r="Q1" s="37" t="s">
        <v>297</v>
      </c>
      <c r="R1" s="35"/>
      <c r="S1" s="35"/>
      <c r="T1" s="35"/>
      <c r="U1" s="36"/>
      <c r="V1" s="36"/>
      <c r="W1" s="36"/>
      <c r="X1" s="36"/>
      <c r="Y1" s="36"/>
      <c r="Z1" s="36"/>
      <c r="AA1" s="36"/>
      <c r="AB1" s="35"/>
      <c r="AC1" s="35"/>
    </row>
    <row r="2" spans="1:30">
      <c r="A2" s="23" t="s">
        <v>279</v>
      </c>
      <c r="B2" s="21"/>
      <c r="C2" s="21"/>
      <c r="D2" s="21"/>
      <c r="E2" s="21"/>
      <c r="F2" s="20"/>
      <c r="G2" s="20"/>
      <c r="H2" s="20"/>
      <c r="I2" s="20"/>
      <c r="J2" s="20"/>
      <c r="K2" s="20"/>
      <c r="L2" s="20"/>
      <c r="M2" s="21"/>
      <c r="N2" s="21"/>
      <c r="P2" s="21"/>
      <c r="Q2" s="21"/>
      <c r="R2" s="21"/>
      <c r="S2" s="21"/>
      <c r="T2" s="21"/>
      <c r="U2" s="20"/>
      <c r="V2" s="20"/>
      <c r="W2" s="20"/>
      <c r="X2" s="20"/>
      <c r="Y2" s="20"/>
      <c r="Z2" s="20"/>
      <c r="AA2" s="20"/>
      <c r="AB2" s="21"/>
      <c r="AC2" s="21"/>
    </row>
    <row r="3" spans="1:30">
      <c r="A3" s="23" t="s">
        <v>280</v>
      </c>
      <c r="B3" s="21"/>
      <c r="C3" s="21"/>
      <c r="D3" s="21"/>
      <c r="E3" s="21"/>
      <c r="F3" s="20"/>
      <c r="G3" s="20"/>
      <c r="H3" s="20"/>
      <c r="I3" s="20"/>
      <c r="J3" s="20"/>
      <c r="K3" s="20"/>
      <c r="L3" s="20"/>
      <c r="M3" s="21"/>
      <c r="N3" s="21"/>
      <c r="P3" s="21"/>
      <c r="Q3" s="21"/>
      <c r="R3" s="21"/>
      <c r="S3" s="21"/>
      <c r="T3" s="21"/>
      <c r="U3" s="20"/>
      <c r="V3" s="20"/>
      <c r="W3" s="20"/>
      <c r="X3" s="20"/>
      <c r="Y3" s="20"/>
      <c r="Z3" s="20"/>
      <c r="AA3" s="20"/>
      <c r="AB3" s="21"/>
      <c r="AC3" s="21"/>
    </row>
    <row r="4" spans="1:30" ht="12" customHeight="1">
      <c r="A4" s="12" t="s">
        <v>281</v>
      </c>
      <c r="B4" s="5"/>
      <c r="C4" s="5"/>
      <c r="D4" s="5"/>
      <c r="E4" s="5"/>
      <c r="M4" s="6"/>
      <c r="N4" s="22"/>
      <c r="P4" s="12"/>
      <c r="Q4" s="5"/>
      <c r="R4" s="5"/>
      <c r="S4" s="5"/>
      <c r="T4" s="5"/>
      <c r="U4" s="2"/>
      <c r="V4" s="2"/>
      <c r="W4" s="2"/>
      <c r="X4" s="2"/>
      <c r="Y4" s="2"/>
      <c r="Z4" s="2"/>
      <c r="AA4" s="2"/>
      <c r="AB4" s="1103">
        <v>37986</v>
      </c>
      <c r="AC4" s="1103"/>
    </row>
    <row r="5" spans="1:30" ht="1.5" customHeight="1">
      <c r="A5" s="5"/>
      <c r="B5" s="5"/>
      <c r="C5" s="5"/>
      <c r="D5" s="5"/>
      <c r="E5" s="5"/>
      <c r="M5" s="6"/>
      <c r="N5" s="8"/>
      <c r="P5" s="5"/>
      <c r="Q5" s="5"/>
      <c r="R5" s="5"/>
      <c r="S5" s="5"/>
      <c r="T5" s="5"/>
      <c r="U5" s="2"/>
      <c r="V5" s="2"/>
      <c r="W5" s="2"/>
      <c r="X5" s="2"/>
      <c r="Y5" s="2"/>
      <c r="Z5" s="2"/>
      <c r="AA5" s="2"/>
      <c r="AB5" s="6"/>
      <c r="AC5" s="8"/>
    </row>
    <row r="6" spans="1:30" ht="10.5" customHeight="1">
      <c r="A6" s="1096" t="s">
        <v>282</v>
      </c>
      <c r="B6" s="1096"/>
      <c r="C6" s="1096"/>
      <c r="D6" s="1096"/>
      <c r="E6" s="1097"/>
      <c r="F6" s="1100" t="s">
        <v>302</v>
      </c>
      <c r="G6" s="1100" t="s">
        <v>301</v>
      </c>
      <c r="H6" s="1100" t="s">
        <v>303</v>
      </c>
      <c r="I6" s="1094" t="s">
        <v>0</v>
      </c>
      <c r="J6" s="1100" t="s">
        <v>304</v>
      </c>
      <c r="K6" s="1094" t="s">
        <v>1</v>
      </c>
      <c r="L6" s="1100" t="s">
        <v>305</v>
      </c>
      <c r="M6" s="1091" t="s">
        <v>283</v>
      </c>
      <c r="N6" s="1092"/>
      <c r="O6" s="1092"/>
      <c r="P6" s="1096" t="s">
        <v>282</v>
      </c>
      <c r="Q6" s="1096"/>
      <c r="R6" s="1096"/>
      <c r="S6" s="1096"/>
      <c r="T6" s="1097"/>
      <c r="U6" s="1100" t="s">
        <v>302</v>
      </c>
      <c r="V6" s="1100" t="s">
        <v>301</v>
      </c>
      <c r="W6" s="1100" t="s">
        <v>303</v>
      </c>
      <c r="X6" s="1094" t="s">
        <v>0</v>
      </c>
      <c r="Y6" s="1100" t="s">
        <v>304</v>
      </c>
      <c r="Z6" s="1094" t="s">
        <v>1</v>
      </c>
      <c r="AA6" s="1100" t="s">
        <v>305</v>
      </c>
      <c r="AB6" s="1091" t="s">
        <v>284</v>
      </c>
      <c r="AC6" s="1092"/>
      <c r="AD6" s="1092"/>
    </row>
    <row r="7" spans="1:30" ht="21">
      <c r="A7" s="1098"/>
      <c r="B7" s="1098"/>
      <c r="C7" s="1098"/>
      <c r="D7" s="1098"/>
      <c r="E7" s="1099"/>
      <c r="F7" s="1101"/>
      <c r="G7" s="1095"/>
      <c r="H7" s="1095"/>
      <c r="I7" s="1095"/>
      <c r="J7" s="1102"/>
      <c r="K7" s="1095"/>
      <c r="L7" s="1102"/>
      <c r="M7" s="9" t="s">
        <v>2</v>
      </c>
      <c r="N7" s="1091" t="s">
        <v>0</v>
      </c>
      <c r="O7" s="1092"/>
      <c r="P7" s="1098"/>
      <c r="Q7" s="1098"/>
      <c r="R7" s="1098"/>
      <c r="S7" s="1098"/>
      <c r="T7" s="1099"/>
      <c r="U7" s="1101"/>
      <c r="V7" s="1095"/>
      <c r="W7" s="1095"/>
      <c r="X7" s="1095"/>
      <c r="Y7" s="1102"/>
      <c r="Z7" s="1095"/>
      <c r="AA7" s="1102"/>
      <c r="AB7" s="9" t="s">
        <v>2</v>
      </c>
      <c r="AC7" s="1091" t="s">
        <v>0</v>
      </c>
      <c r="AD7" s="1092"/>
    </row>
    <row r="8" spans="1:30" ht="6" customHeight="1">
      <c r="A8" s="10"/>
      <c r="B8" s="10"/>
      <c r="C8" s="10"/>
      <c r="D8" s="10"/>
      <c r="E8" s="11"/>
      <c r="F8" s="3"/>
      <c r="G8" s="4"/>
      <c r="H8" s="4"/>
      <c r="I8" s="4"/>
      <c r="J8" s="4"/>
      <c r="K8" s="4"/>
      <c r="L8" s="4"/>
      <c r="M8" s="4"/>
      <c r="N8" s="4"/>
      <c r="P8" s="12"/>
      <c r="Q8" s="12"/>
      <c r="R8" s="12"/>
      <c r="S8" s="12"/>
      <c r="T8" s="13"/>
      <c r="U8" s="24"/>
      <c r="V8" s="24"/>
      <c r="W8" s="24"/>
      <c r="X8" s="24"/>
      <c r="Y8" s="24"/>
      <c r="Z8" s="24"/>
      <c r="AA8" s="24"/>
      <c r="AB8" s="24"/>
      <c r="AC8" s="24"/>
    </row>
    <row r="9" spans="1:30" ht="11.25" customHeight="1">
      <c r="A9" s="12"/>
      <c r="B9" s="1093" t="s">
        <v>285</v>
      </c>
      <c r="C9" s="1093"/>
      <c r="D9" s="1093"/>
      <c r="E9" s="13"/>
      <c r="F9" s="24">
        <v>11922</v>
      </c>
      <c r="G9" s="24">
        <v>137126</v>
      </c>
      <c r="H9" s="24">
        <v>352433812</v>
      </c>
      <c r="I9" s="24">
        <v>350587303</v>
      </c>
      <c r="J9" s="24">
        <v>200519425</v>
      </c>
      <c r="K9" s="24">
        <v>128596850</v>
      </c>
      <c r="L9" s="24">
        <v>12542907</v>
      </c>
      <c r="M9" s="39">
        <v>11.5</v>
      </c>
      <c r="N9" s="24">
        <v>28825</v>
      </c>
      <c r="P9" s="12"/>
      <c r="R9" s="12"/>
      <c r="S9" s="14" t="s">
        <v>110</v>
      </c>
      <c r="T9" s="15"/>
      <c r="U9" s="25">
        <v>92</v>
      </c>
      <c r="V9" s="25">
        <v>652</v>
      </c>
      <c r="W9" s="25">
        <v>1026556</v>
      </c>
      <c r="X9" s="25">
        <v>1026104</v>
      </c>
      <c r="Y9" s="25">
        <v>561491</v>
      </c>
      <c r="Z9" s="25">
        <v>436282</v>
      </c>
      <c r="AA9" s="25">
        <v>0</v>
      </c>
      <c r="AB9" s="40">
        <v>7.1</v>
      </c>
      <c r="AC9" s="25">
        <v>11153</v>
      </c>
    </row>
    <row r="10" spans="1:30" ht="11.25" customHeight="1">
      <c r="A10" s="12"/>
      <c r="B10" s="12"/>
      <c r="C10" s="12"/>
      <c r="D10" s="12"/>
      <c r="E10" s="13"/>
      <c r="F10" s="24"/>
      <c r="G10" s="24"/>
      <c r="H10" s="24"/>
      <c r="I10" s="24"/>
      <c r="J10" s="24"/>
      <c r="K10" s="24"/>
      <c r="L10" s="24"/>
      <c r="M10" s="39"/>
      <c r="N10" s="24"/>
      <c r="P10" s="12"/>
      <c r="R10" s="12"/>
      <c r="S10" s="14"/>
      <c r="T10" s="15"/>
      <c r="U10" s="25"/>
      <c r="V10" s="25"/>
      <c r="W10" s="25"/>
      <c r="X10" s="25"/>
      <c r="Y10" s="25"/>
      <c r="Z10" s="25"/>
      <c r="AA10" s="25"/>
      <c r="AB10" s="40"/>
      <c r="AC10" s="25"/>
    </row>
    <row r="11" spans="1:30" ht="11.25" customHeight="1">
      <c r="A11" s="18"/>
      <c r="B11" s="12"/>
      <c r="C11" s="1093" t="s">
        <v>68</v>
      </c>
      <c r="D11" s="1093"/>
      <c r="E11" s="13"/>
      <c r="F11" s="24">
        <v>227</v>
      </c>
      <c r="G11" s="24">
        <v>1776</v>
      </c>
      <c r="H11" s="24">
        <v>20176604</v>
      </c>
      <c r="I11" s="24">
        <v>20166442</v>
      </c>
      <c r="J11" s="24">
        <v>13336377</v>
      </c>
      <c r="K11" s="24">
        <v>6388141</v>
      </c>
      <c r="L11" s="24">
        <v>235528</v>
      </c>
      <c r="M11" s="39">
        <v>7.8</v>
      </c>
      <c r="N11" s="24">
        <v>88839</v>
      </c>
      <c r="Q11" s="12"/>
      <c r="R11" s="1093" t="s">
        <v>111</v>
      </c>
      <c r="S11" s="1093"/>
      <c r="T11" s="13"/>
      <c r="U11" s="24">
        <v>1427</v>
      </c>
      <c r="V11" s="24">
        <v>14128</v>
      </c>
      <c r="W11" s="24">
        <v>24404921</v>
      </c>
      <c r="X11" s="24">
        <v>24412878</v>
      </c>
      <c r="Y11" s="24">
        <v>12027495</v>
      </c>
      <c r="Z11" s="24">
        <v>11417855</v>
      </c>
      <c r="AA11" s="24">
        <v>628087</v>
      </c>
      <c r="AB11" s="39">
        <v>9.9</v>
      </c>
      <c r="AC11" s="24">
        <v>17108</v>
      </c>
    </row>
    <row r="12" spans="1:30" ht="11.25" customHeight="1">
      <c r="A12" s="12"/>
      <c r="B12" s="12"/>
      <c r="C12" s="12"/>
      <c r="D12" s="12"/>
      <c r="E12" s="13"/>
      <c r="F12" s="24"/>
      <c r="G12" s="24"/>
      <c r="H12" s="24"/>
      <c r="I12" s="24"/>
      <c r="J12" s="24"/>
      <c r="K12" s="24"/>
      <c r="L12" s="24"/>
      <c r="M12" s="39"/>
      <c r="N12" s="24"/>
      <c r="P12" s="12"/>
      <c r="Q12" s="12"/>
      <c r="R12" s="12"/>
      <c r="S12" s="12"/>
      <c r="T12" s="13"/>
      <c r="U12" s="24"/>
      <c r="V12" s="24"/>
      <c r="W12" s="24"/>
      <c r="X12" s="24"/>
      <c r="Y12" s="24"/>
      <c r="Z12" s="24"/>
      <c r="AA12" s="24"/>
      <c r="AB12" s="39"/>
      <c r="AC12" s="24"/>
    </row>
    <row r="13" spans="1:30" ht="11.25" customHeight="1">
      <c r="A13" s="12"/>
      <c r="C13" s="12"/>
      <c r="D13" s="14" t="s">
        <v>69</v>
      </c>
      <c r="E13" s="15"/>
      <c r="F13" s="25">
        <v>39</v>
      </c>
      <c r="G13" s="25">
        <v>134</v>
      </c>
      <c r="H13" s="25">
        <v>107289</v>
      </c>
      <c r="I13" s="25">
        <v>107289</v>
      </c>
      <c r="J13" s="25">
        <v>35983</v>
      </c>
      <c r="K13" s="25">
        <v>67908</v>
      </c>
      <c r="L13" s="25">
        <v>0</v>
      </c>
      <c r="M13" s="40">
        <v>3.4</v>
      </c>
      <c r="N13" s="25">
        <v>2751</v>
      </c>
      <c r="P13" s="12"/>
      <c r="R13" s="12"/>
      <c r="S13" s="14" t="s">
        <v>112</v>
      </c>
      <c r="T13" s="15"/>
      <c r="U13" s="25">
        <v>34</v>
      </c>
      <c r="V13" s="25">
        <v>203</v>
      </c>
      <c r="W13" s="25">
        <v>188215</v>
      </c>
      <c r="X13" s="25">
        <v>188215</v>
      </c>
      <c r="Y13" s="25">
        <v>67739</v>
      </c>
      <c r="Z13" s="25">
        <v>114739</v>
      </c>
      <c r="AA13" s="25">
        <v>0</v>
      </c>
      <c r="AB13" s="40">
        <v>6</v>
      </c>
      <c r="AC13" s="25">
        <v>5536</v>
      </c>
    </row>
    <row r="14" spans="1:30" ht="11.25" customHeight="1">
      <c r="A14" s="12"/>
      <c r="C14" s="12"/>
      <c r="D14" s="14" t="s">
        <v>70</v>
      </c>
      <c r="E14" s="15"/>
      <c r="F14" s="25">
        <v>26</v>
      </c>
      <c r="G14" s="25">
        <v>209</v>
      </c>
      <c r="H14" s="25">
        <v>18334513</v>
      </c>
      <c r="I14" s="25">
        <v>18334513</v>
      </c>
      <c r="J14" s="25">
        <v>12533216</v>
      </c>
      <c r="K14" s="25">
        <v>5431912</v>
      </c>
      <c r="L14" s="25" t="s">
        <v>278</v>
      </c>
      <c r="M14" s="40">
        <v>8</v>
      </c>
      <c r="N14" s="25">
        <v>705174</v>
      </c>
      <c r="P14" s="12"/>
      <c r="R14" s="12"/>
      <c r="S14" s="14" t="s">
        <v>113</v>
      </c>
      <c r="T14" s="15"/>
      <c r="U14" s="25">
        <v>46</v>
      </c>
      <c r="V14" s="25">
        <v>404</v>
      </c>
      <c r="W14" s="25">
        <v>621469</v>
      </c>
      <c r="X14" s="25">
        <v>621197</v>
      </c>
      <c r="Y14" s="25">
        <v>275503</v>
      </c>
      <c r="Z14" s="25">
        <v>315330</v>
      </c>
      <c r="AA14" s="25">
        <v>33663</v>
      </c>
      <c r="AB14" s="40">
        <v>8.8000000000000007</v>
      </c>
      <c r="AC14" s="25">
        <v>13504</v>
      </c>
    </row>
    <row r="15" spans="1:30" ht="11.25" customHeight="1">
      <c r="A15" s="12"/>
      <c r="C15" s="12"/>
      <c r="D15" s="14" t="s">
        <v>71</v>
      </c>
      <c r="E15" s="15"/>
      <c r="F15" s="25">
        <v>22</v>
      </c>
      <c r="G15" s="25">
        <v>254</v>
      </c>
      <c r="H15" s="25">
        <v>296606</v>
      </c>
      <c r="I15" s="25">
        <v>296600</v>
      </c>
      <c r="J15" s="25">
        <v>153766</v>
      </c>
      <c r="K15" s="25">
        <v>132649</v>
      </c>
      <c r="L15" s="25" t="s">
        <v>278</v>
      </c>
      <c r="M15" s="40">
        <v>11.5</v>
      </c>
      <c r="N15" s="25">
        <v>13482</v>
      </c>
      <c r="P15" s="12"/>
      <c r="R15" s="12"/>
      <c r="S15" s="14" t="s">
        <v>114</v>
      </c>
      <c r="T15" s="15"/>
      <c r="U15" s="25">
        <v>36</v>
      </c>
      <c r="V15" s="25">
        <v>164</v>
      </c>
      <c r="W15" s="25">
        <v>243053</v>
      </c>
      <c r="X15" s="25">
        <v>243053</v>
      </c>
      <c r="Y15" s="25">
        <v>116305</v>
      </c>
      <c r="Z15" s="25">
        <v>120713</v>
      </c>
      <c r="AA15" s="25">
        <v>0</v>
      </c>
      <c r="AB15" s="40">
        <v>4.5999999999999996</v>
      </c>
      <c r="AC15" s="25">
        <v>6751</v>
      </c>
    </row>
    <row r="16" spans="1:30" ht="11.25" customHeight="1">
      <c r="A16" s="12"/>
      <c r="C16" s="12"/>
      <c r="D16" s="14" t="s">
        <v>72</v>
      </c>
      <c r="E16" s="15"/>
      <c r="F16" s="25">
        <v>23</v>
      </c>
      <c r="G16" s="25">
        <v>191</v>
      </c>
      <c r="H16" s="25">
        <v>383856</v>
      </c>
      <c r="I16" s="25">
        <v>383645</v>
      </c>
      <c r="J16" s="25">
        <v>144514</v>
      </c>
      <c r="K16" s="25">
        <v>222721</v>
      </c>
      <c r="L16" s="25" t="s">
        <v>278</v>
      </c>
      <c r="M16" s="40">
        <v>8.3000000000000007</v>
      </c>
      <c r="N16" s="25">
        <v>16680</v>
      </c>
      <c r="P16" s="12"/>
      <c r="R16" s="12"/>
      <c r="S16" s="14" t="s">
        <v>115</v>
      </c>
      <c r="T16" s="15"/>
      <c r="U16" s="25">
        <v>87</v>
      </c>
      <c r="V16" s="25">
        <v>634</v>
      </c>
      <c r="W16" s="25">
        <v>714109</v>
      </c>
      <c r="X16" s="25">
        <v>715343</v>
      </c>
      <c r="Y16" s="25">
        <v>343674</v>
      </c>
      <c r="Z16" s="25">
        <v>345927</v>
      </c>
      <c r="AA16" s="25" t="s">
        <v>278</v>
      </c>
      <c r="AB16" s="40">
        <v>7.3</v>
      </c>
      <c r="AC16" s="25">
        <v>8222</v>
      </c>
    </row>
    <row r="17" spans="1:30" ht="11.25" customHeight="1">
      <c r="A17" s="12"/>
      <c r="C17" s="12"/>
      <c r="D17" s="14" t="s">
        <v>73</v>
      </c>
      <c r="E17" s="15"/>
      <c r="F17" s="25">
        <v>28</v>
      </c>
      <c r="G17" s="25">
        <v>280</v>
      </c>
      <c r="H17" s="25">
        <v>341205</v>
      </c>
      <c r="I17" s="25">
        <v>340367</v>
      </c>
      <c r="J17" s="25">
        <v>196381</v>
      </c>
      <c r="K17" s="25">
        <v>128374</v>
      </c>
      <c r="L17" s="25" t="s">
        <v>278</v>
      </c>
      <c r="M17" s="40">
        <v>10</v>
      </c>
      <c r="N17" s="25">
        <v>12156</v>
      </c>
      <c r="P17" s="12"/>
      <c r="R17" s="12"/>
      <c r="S17" s="14" t="s">
        <v>116</v>
      </c>
      <c r="T17" s="15"/>
      <c r="U17" s="25">
        <v>66</v>
      </c>
      <c r="V17" s="25">
        <v>357</v>
      </c>
      <c r="W17" s="25">
        <v>303323</v>
      </c>
      <c r="X17" s="25">
        <v>302957</v>
      </c>
      <c r="Y17" s="25">
        <v>136719</v>
      </c>
      <c r="Z17" s="25">
        <v>158162</v>
      </c>
      <c r="AA17" s="25" t="s">
        <v>278</v>
      </c>
      <c r="AB17" s="40">
        <v>5.4</v>
      </c>
      <c r="AC17" s="25">
        <v>4590</v>
      </c>
    </row>
    <row r="18" spans="1:30" ht="11.25" customHeight="1">
      <c r="A18" s="12"/>
      <c r="C18" s="12"/>
      <c r="D18" s="14"/>
      <c r="E18" s="15"/>
      <c r="F18" s="25"/>
      <c r="G18" s="25"/>
      <c r="H18" s="25"/>
      <c r="I18" s="25"/>
      <c r="J18" s="25"/>
      <c r="K18" s="25"/>
      <c r="L18" s="25"/>
      <c r="M18" s="40"/>
      <c r="N18" s="25"/>
      <c r="P18" s="12"/>
      <c r="R18" s="12"/>
      <c r="S18" s="14"/>
      <c r="T18" s="15"/>
      <c r="U18" s="25"/>
      <c r="V18" s="25"/>
      <c r="W18" s="25"/>
      <c r="X18" s="25"/>
      <c r="Y18" s="25"/>
      <c r="Z18" s="25"/>
      <c r="AA18" s="25"/>
      <c r="AB18" s="40"/>
      <c r="AC18" s="25"/>
    </row>
    <row r="19" spans="1:30" ht="11.25" customHeight="1">
      <c r="A19" s="12"/>
      <c r="C19" s="12"/>
      <c r="D19" s="14" t="s">
        <v>74</v>
      </c>
      <c r="E19" s="15"/>
      <c r="F19" s="25">
        <v>13</v>
      </c>
      <c r="G19" s="25">
        <v>48</v>
      </c>
      <c r="H19" s="25">
        <v>49987</v>
      </c>
      <c r="I19" s="25">
        <v>49987</v>
      </c>
      <c r="J19" s="25">
        <v>30973</v>
      </c>
      <c r="K19" s="25">
        <v>18108</v>
      </c>
      <c r="L19" s="33">
        <v>0</v>
      </c>
      <c r="M19" s="40">
        <v>3.7</v>
      </c>
      <c r="N19" s="25">
        <v>3845</v>
      </c>
      <c r="P19" s="12"/>
      <c r="R19" s="12"/>
      <c r="S19" s="14" t="s">
        <v>117</v>
      </c>
      <c r="T19" s="15"/>
      <c r="U19" s="25">
        <v>29</v>
      </c>
      <c r="V19" s="25">
        <v>186</v>
      </c>
      <c r="W19" s="25">
        <v>162647</v>
      </c>
      <c r="X19" s="25">
        <v>162626</v>
      </c>
      <c r="Y19" s="25">
        <v>68774</v>
      </c>
      <c r="Z19" s="25">
        <v>89315</v>
      </c>
      <c r="AA19" s="25" t="s">
        <v>278</v>
      </c>
      <c r="AB19" s="40">
        <v>6.4</v>
      </c>
      <c r="AC19" s="25">
        <v>5608</v>
      </c>
    </row>
    <row r="20" spans="1:30" ht="11.25" customHeight="1">
      <c r="A20" s="12"/>
      <c r="C20" s="12"/>
      <c r="D20" s="14" t="s">
        <v>75</v>
      </c>
      <c r="E20" s="15"/>
      <c r="F20" s="25">
        <v>24</v>
      </c>
      <c r="G20" s="25">
        <v>139</v>
      </c>
      <c r="H20" s="25">
        <v>146041</v>
      </c>
      <c r="I20" s="25">
        <v>146041</v>
      </c>
      <c r="J20" s="25">
        <v>61261</v>
      </c>
      <c r="K20" s="25">
        <v>80744</v>
      </c>
      <c r="L20" s="25">
        <v>0</v>
      </c>
      <c r="M20" s="40">
        <v>5.8</v>
      </c>
      <c r="N20" s="25">
        <v>6085</v>
      </c>
      <c r="P20" s="12"/>
      <c r="R20" s="12"/>
      <c r="S20" s="14" t="s">
        <v>118</v>
      </c>
      <c r="T20" s="15"/>
      <c r="U20" s="25">
        <v>58</v>
      </c>
      <c r="V20" s="25">
        <v>466</v>
      </c>
      <c r="W20" s="25">
        <v>489452</v>
      </c>
      <c r="X20" s="25">
        <v>489747</v>
      </c>
      <c r="Y20" s="25">
        <v>192393</v>
      </c>
      <c r="Z20" s="25">
        <v>278688</v>
      </c>
      <c r="AA20" s="25">
        <v>15266</v>
      </c>
      <c r="AB20" s="40">
        <v>8</v>
      </c>
      <c r="AC20" s="25">
        <v>8444</v>
      </c>
    </row>
    <row r="21" spans="1:30" ht="11.25" customHeight="1">
      <c r="A21" s="12"/>
      <c r="C21" s="12"/>
      <c r="D21" s="14" t="s">
        <v>76</v>
      </c>
      <c r="E21" s="15"/>
      <c r="F21" s="25">
        <v>13</v>
      </c>
      <c r="G21" s="25">
        <v>37</v>
      </c>
      <c r="H21" s="25">
        <v>22578</v>
      </c>
      <c r="I21" s="25">
        <v>22578</v>
      </c>
      <c r="J21" s="25">
        <v>7432</v>
      </c>
      <c r="K21" s="25">
        <v>14425</v>
      </c>
      <c r="L21" s="25">
        <v>0</v>
      </c>
      <c r="M21" s="40">
        <v>2.8</v>
      </c>
      <c r="N21" s="25">
        <v>1737</v>
      </c>
      <c r="P21" s="12"/>
      <c r="R21" s="12"/>
      <c r="S21" s="14" t="s">
        <v>119</v>
      </c>
      <c r="T21" s="15"/>
      <c r="U21" s="25">
        <v>61</v>
      </c>
      <c r="V21" s="25">
        <v>434</v>
      </c>
      <c r="W21" s="25">
        <v>629427</v>
      </c>
      <c r="X21" s="25">
        <v>631367</v>
      </c>
      <c r="Y21" s="25">
        <v>295404</v>
      </c>
      <c r="Z21" s="25">
        <v>320192</v>
      </c>
      <c r="AA21" s="25" t="s">
        <v>278</v>
      </c>
      <c r="AB21" s="40">
        <v>7.1</v>
      </c>
      <c r="AC21" s="25">
        <v>10350</v>
      </c>
    </row>
    <row r="22" spans="1:30" ht="11.25" customHeight="1">
      <c r="A22" s="12"/>
      <c r="C22" s="12"/>
      <c r="D22" s="14" t="s">
        <v>77</v>
      </c>
      <c r="E22" s="15"/>
      <c r="F22" s="25">
        <v>8</v>
      </c>
      <c r="G22" s="25">
        <v>246</v>
      </c>
      <c r="H22" s="25">
        <v>222281</v>
      </c>
      <c r="I22" s="25">
        <v>209779</v>
      </c>
      <c r="J22" s="25">
        <v>39344</v>
      </c>
      <c r="K22" s="25">
        <v>160050</v>
      </c>
      <c r="L22" s="25" t="s">
        <v>278</v>
      </c>
      <c r="M22" s="40">
        <v>30.8</v>
      </c>
      <c r="N22" s="25">
        <v>26222</v>
      </c>
      <c r="P22" s="12"/>
      <c r="Q22" s="5"/>
      <c r="R22" s="12"/>
      <c r="S22" s="14" t="s">
        <v>120</v>
      </c>
      <c r="T22" s="15"/>
      <c r="U22" s="25">
        <v>44</v>
      </c>
      <c r="V22" s="25">
        <v>302</v>
      </c>
      <c r="W22" s="25">
        <v>410151</v>
      </c>
      <c r="X22" s="25">
        <v>409689</v>
      </c>
      <c r="Y22" s="25">
        <v>219670</v>
      </c>
      <c r="Z22" s="25">
        <v>175644</v>
      </c>
      <c r="AA22" s="25" t="s">
        <v>278</v>
      </c>
      <c r="AB22" s="40">
        <v>6.9</v>
      </c>
      <c r="AC22" s="25">
        <v>9311</v>
      </c>
      <c r="AD22" s="5"/>
    </row>
    <row r="23" spans="1:30" ht="11.25" customHeight="1">
      <c r="A23" s="12"/>
      <c r="C23" s="12"/>
      <c r="D23" s="14" t="s">
        <v>78</v>
      </c>
      <c r="E23" s="15"/>
      <c r="F23" s="25">
        <v>0</v>
      </c>
      <c r="G23" s="25">
        <v>0</v>
      </c>
      <c r="H23" s="25">
        <v>0</v>
      </c>
      <c r="I23" s="25">
        <v>0</v>
      </c>
      <c r="J23" s="25">
        <v>0</v>
      </c>
      <c r="K23" s="25">
        <v>0</v>
      </c>
      <c r="L23" s="25">
        <v>0</v>
      </c>
      <c r="M23" s="25">
        <v>0</v>
      </c>
      <c r="N23" s="25">
        <v>0</v>
      </c>
      <c r="P23" s="12"/>
      <c r="R23" s="12"/>
      <c r="S23" s="14" t="s">
        <v>121</v>
      </c>
      <c r="T23" s="15"/>
      <c r="U23" s="25">
        <v>71</v>
      </c>
      <c r="V23" s="25">
        <v>574</v>
      </c>
      <c r="W23" s="25">
        <v>967788</v>
      </c>
      <c r="X23" s="25">
        <v>964662</v>
      </c>
      <c r="Y23" s="25">
        <v>546294</v>
      </c>
      <c r="Z23" s="25">
        <v>390729</v>
      </c>
      <c r="AA23" s="25" t="s">
        <v>278</v>
      </c>
      <c r="AB23" s="40">
        <v>8.1</v>
      </c>
      <c r="AC23" s="25">
        <v>13587</v>
      </c>
    </row>
    <row r="24" spans="1:30" ht="11.25" customHeight="1">
      <c r="A24" s="12"/>
      <c r="C24" s="12"/>
      <c r="D24" s="14"/>
      <c r="E24" s="15"/>
      <c r="F24" s="25"/>
      <c r="G24" s="25"/>
      <c r="H24" s="25"/>
      <c r="I24" s="25"/>
      <c r="J24" s="25"/>
      <c r="K24" s="25"/>
      <c r="L24" s="25"/>
      <c r="M24" s="40"/>
      <c r="N24" s="25"/>
      <c r="P24" s="12"/>
      <c r="R24" s="12"/>
      <c r="S24" s="14"/>
      <c r="T24" s="15"/>
      <c r="U24" s="25"/>
      <c r="V24" s="25"/>
      <c r="W24" s="25"/>
      <c r="X24" s="25"/>
      <c r="Y24" s="25"/>
      <c r="Z24" s="25"/>
      <c r="AA24" s="25"/>
      <c r="AB24" s="40"/>
      <c r="AC24" s="25"/>
    </row>
    <row r="25" spans="1:30" ht="11.25" customHeight="1">
      <c r="A25" s="12"/>
      <c r="C25" s="12"/>
      <c r="D25" s="14" t="s">
        <v>79</v>
      </c>
      <c r="E25" s="15"/>
      <c r="F25" s="25">
        <v>1</v>
      </c>
      <c r="G25" s="25" t="s">
        <v>278</v>
      </c>
      <c r="H25" s="25" t="s">
        <v>278</v>
      </c>
      <c r="I25" s="25" t="s">
        <v>278</v>
      </c>
      <c r="J25" s="25" t="s">
        <v>278</v>
      </c>
      <c r="K25" s="25" t="s">
        <v>278</v>
      </c>
      <c r="L25" s="25">
        <v>0</v>
      </c>
      <c r="M25" s="40" t="s">
        <v>278</v>
      </c>
      <c r="N25" s="25" t="s">
        <v>278</v>
      </c>
      <c r="P25" s="12"/>
      <c r="R25" s="12"/>
      <c r="S25" s="14" t="s">
        <v>122</v>
      </c>
      <c r="T25" s="15"/>
      <c r="U25" s="25">
        <v>80</v>
      </c>
      <c r="V25" s="25">
        <v>1156</v>
      </c>
      <c r="W25" s="25">
        <v>3051905</v>
      </c>
      <c r="X25" s="25">
        <v>3039542</v>
      </c>
      <c r="Y25" s="25">
        <v>1679514</v>
      </c>
      <c r="Z25" s="25">
        <v>1181530</v>
      </c>
      <c r="AA25" s="25">
        <v>114391</v>
      </c>
      <c r="AB25" s="40">
        <v>14.5</v>
      </c>
      <c r="AC25" s="25">
        <v>37994</v>
      </c>
    </row>
    <row r="26" spans="1:30" ht="11.25" customHeight="1">
      <c r="A26" s="12"/>
      <c r="C26" s="12"/>
      <c r="D26" s="14" t="s">
        <v>80</v>
      </c>
      <c r="E26" s="15"/>
      <c r="F26" s="25">
        <v>2</v>
      </c>
      <c r="G26" s="25" t="s">
        <v>278</v>
      </c>
      <c r="H26" s="25" t="s">
        <v>278</v>
      </c>
      <c r="I26" s="25" t="s">
        <v>278</v>
      </c>
      <c r="J26" s="25" t="s">
        <v>278</v>
      </c>
      <c r="K26" s="25" t="s">
        <v>278</v>
      </c>
      <c r="L26" s="25">
        <v>0</v>
      </c>
      <c r="M26" s="40" t="s">
        <v>278</v>
      </c>
      <c r="N26" s="25" t="s">
        <v>278</v>
      </c>
      <c r="P26" s="12"/>
      <c r="R26" s="12"/>
      <c r="S26" s="14" t="s">
        <v>123</v>
      </c>
      <c r="T26" s="15"/>
      <c r="U26" s="25">
        <v>96</v>
      </c>
      <c r="V26" s="25">
        <v>680</v>
      </c>
      <c r="W26" s="25">
        <v>815625</v>
      </c>
      <c r="X26" s="25">
        <v>823384</v>
      </c>
      <c r="Y26" s="25">
        <v>398970</v>
      </c>
      <c r="Z26" s="25">
        <v>395136</v>
      </c>
      <c r="AA26" s="25" t="s">
        <v>278</v>
      </c>
      <c r="AB26" s="40">
        <v>7.1</v>
      </c>
      <c r="AC26" s="25">
        <v>8577</v>
      </c>
    </row>
    <row r="27" spans="1:30" ht="11.25" customHeight="1">
      <c r="A27" s="12"/>
      <c r="C27" s="12"/>
      <c r="D27" s="14" t="s">
        <v>81</v>
      </c>
      <c r="E27" s="15"/>
      <c r="F27" s="25">
        <v>6</v>
      </c>
      <c r="G27" s="25">
        <v>46</v>
      </c>
      <c r="H27" s="25">
        <v>68268</v>
      </c>
      <c r="I27" s="25">
        <v>72309</v>
      </c>
      <c r="J27" s="25">
        <v>33130</v>
      </c>
      <c r="K27" s="25">
        <v>36914</v>
      </c>
      <c r="L27" s="25" t="s">
        <v>278</v>
      </c>
      <c r="M27" s="40">
        <v>7.7</v>
      </c>
      <c r="N27" s="25">
        <v>12052</v>
      </c>
      <c r="P27" s="12"/>
      <c r="R27" s="12"/>
      <c r="S27" s="14" t="s">
        <v>124</v>
      </c>
      <c r="T27" s="15"/>
      <c r="U27" s="25">
        <v>60</v>
      </c>
      <c r="V27" s="25">
        <v>666</v>
      </c>
      <c r="W27" s="25">
        <v>1661690</v>
      </c>
      <c r="X27" s="25">
        <v>1666514</v>
      </c>
      <c r="Y27" s="25">
        <v>1190330</v>
      </c>
      <c r="Z27" s="25">
        <v>431017</v>
      </c>
      <c r="AA27" s="25" t="s">
        <v>278</v>
      </c>
      <c r="AB27" s="40">
        <v>11.1</v>
      </c>
      <c r="AC27" s="25">
        <v>27775</v>
      </c>
    </row>
    <row r="28" spans="1:30" ht="11.25" customHeight="1">
      <c r="A28" s="12"/>
      <c r="C28" s="12"/>
      <c r="D28" s="14" t="s">
        <v>82</v>
      </c>
      <c r="E28" s="15"/>
      <c r="F28" s="25">
        <v>1</v>
      </c>
      <c r="G28" s="25" t="s">
        <v>278</v>
      </c>
      <c r="H28" s="25" t="s">
        <v>278</v>
      </c>
      <c r="I28" s="25" t="s">
        <v>278</v>
      </c>
      <c r="J28" s="25" t="s">
        <v>278</v>
      </c>
      <c r="K28" s="25" t="s">
        <v>278</v>
      </c>
      <c r="L28" s="25">
        <v>0</v>
      </c>
      <c r="M28" s="40" t="s">
        <v>278</v>
      </c>
      <c r="N28" s="25" t="s">
        <v>278</v>
      </c>
      <c r="P28" s="12"/>
      <c r="R28" s="12"/>
      <c r="S28" s="14" t="s">
        <v>125</v>
      </c>
      <c r="T28" s="15"/>
      <c r="U28" s="25">
        <v>221</v>
      </c>
      <c r="V28" s="25">
        <v>1579</v>
      </c>
      <c r="W28" s="25">
        <v>2649416</v>
      </c>
      <c r="X28" s="25">
        <v>2641316</v>
      </c>
      <c r="Y28" s="25">
        <v>1444517</v>
      </c>
      <c r="Z28" s="25">
        <v>1120039</v>
      </c>
      <c r="AA28" s="25">
        <v>150223</v>
      </c>
      <c r="AB28" s="40">
        <v>7.1</v>
      </c>
      <c r="AC28" s="25">
        <v>11952</v>
      </c>
    </row>
    <row r="29" spans="1:30" ht="11.25" customHeight="1">
      <c r="A29" s="12"/>
      <c r="C29" s="12"/>
      <c r="D29" s="14" t="s">
        <v>83</v>
      </c>
      <c r="E29" s="15"/>
      <c r="F29" s="25">
        <v>21</v>
      </c>
      <c r="G29" s="25">
        <v>176</v>
      </c>
      <c r="H29" s="25">
        <v>192912</v>
      </c>
      <c r="I29" s="25">
        <v>192266</v>
      </c>
      <c r="J29" s="25">
        <v>95942</v>
      </c>
      <c r="K29" s="25">
        <v>88019</v>
      </c>
      <c r="L29" s="25" t="s">
        <v>278</v>
      </c>
      <c r="M29" s="40">
        <v>8.4</v>
      </c>
      <c r="N29" s="25">
        <v>9156</v>
      </c>
      <c r="P29" s="12"/>
      <c r="R29" s="12"/>
      <c r="S29" s="14" t="s">
        <v>126</v>
      </c>
      <c r="T29" s="15"/>
      <c r="U29" s="25">
        <v>17</v>
      </c>
      <c r="V29" s="25">
        <v>213</v>
      </c>
      <c r="W29" s="25">
        <v>242662</v>
      </c>
      <c r="X29" s="25">
        <v>255535</v>
      </c>
      <c r="Y29" s="25">
        <v>128842</v>
      </c>
      <c r="Z29" s="25">
        <v>120349</v>
      </c>
      <c r="AA29" s="25" t="s">
        <v>278</v>
      </c>
      <c r="AB29" s="40">
        <v>12.5</v>
      </c>
      <c r="AC29" s="25">
        <v>15031</v>
      </c>
    </row>
    <row r="30" spans="1:30" ht="11.25" customHeight="1">
      <c r="A30" s="12"/>
      <c r="B30" s="12"/>
      <c r="C30" s="12"/>
      <c r="D30" s="12"/>
      <c r="E30" s="13"/>
      <c r="F30" s="24"/>
      <c r="G30" s="24"/>
      <c r="H30" s="24"/>
      <c r="I30" s="24"/>
      <c r="J30" s="24"/>
      <c r="K30" s="24"/>
      <c r="L30" s="24"/>
      <c r="M30" s="39"/>
      <c r="N30" s="24"/>
      <c r="P30" s="12"/>
      <c r="R30" s="12"/>
      <c r="S30" s="14"/>
      <c r="T30" s="15"/>
      <c r="U30" s="25"/>
      <c r="V30" s="25"/>
      <c r="W30" s="25"/>
      <c r="X30" s="25"/>
      <c r="Y30" s="25"/>
      <c r="Z30" s="25"/>
      <c r="AA30" s="25"/>
      <c r="AB30" s="40"/>
      <c r="AC30" s="25"/>
    </row>
    <row r="31" spans="1:30" ht="11.25" customHeight="1">
      <c r="B31" s="12"/>
      <c r="C31" s="1093" t="s">
        <v>84</v>
      </c>
      <c r="D31" s="1093"/>
      <c r="E31" s="13"/>
      <c r="F31" s="24">
        <v>290</v>
      </c>
      <c r="G31" s="24">
        <v>5259</v>
      </c>
      <c r="H31" s="24">
        <v>18973085</v>
      </c>
      <c r="I31" s="24">
        <v>19027754</v>
      </c>
      <c r="J31" s="24">
        <v>11125372</v>
      </c>
      <c r="K31" s="24">
        <v>7167646</v>
      </c>
      <c r="L31" s="24">
        <v>439273</v>
      </c>
      <c r="M31" s="39">
        <v>18.100000000000001</v>
      </c>
      <c r="N31" s="24">
        <v>65613</v>
      </c>
      <c r="P31" s="12"/>
      <c r="R31" s="12"/>
      <c r="S31" s="14" t="s">
        <v>127</v>
      </c>
      <c r="T31" s="15"/>
      <c r="U31" s="25">
        <v>69</v>
      </c>
      <c r="V31" s="25">
        <v>432</v>
      </c>
      <c r="W31" s="25">
        <v>513915</v>
      </c>
      <c r="X31" s="25">
        <v>516182</v>
      </c>
      <c r="Y31" s="25">
        <v>271701</v>
      </c>
      <c r="Z31" s="25">
        <v>230236</v>
      </c>
      <c r="AA31" s="25" t="s">
        <v>278</v>
      </c>
      <c r="AB31" s="40">
        <v>6.3</v>
      </c>
      <c r="AC31" s="25">
        <v>7481</v>
      </c>
    </row>
    <row r="32" spans="1:30" ht="11.25" customHeight="1">
      <c r="A32" s="12"/>
      <c r="B32" s="12"/>
      <c r="C32" s="12"/>
      <c r="E32" s="13"/>
      <c r="F32" s="24"/>
      <c r="G32" s="24"/>
      <c r="H32" s="24"/>
      <c r="I32" s="24"/>
      <c r="J32" s="24"/>
      <c r="K32" s="24"/>
      <c r="L32" s="24"/>
      <c r="M32" s="39"/>
      <c r="N32" s="24"/>
      <c r="P32" s="12"/>
      <c r="R32" s="12"/>
      <c r="S32" s="14" t="s">
        <v>128</v>
      </c>
      <c r="T32" s="15"/>
      <c r="U32" s="25">
        <v>193</v>
      </c>
      <c r="V32" s="25">
        <v>1765</v>
      </c>
      <c r="W32" s="25">
        <v>4708532</v>
      </c>
      <c r="X32" s="25">
        <v>4720284</v>
      </c>
      <c r="Y32" s="25">
        <v>1814494</v>
      </c>
      <c r="Z32" s="25">
        <v>2719646</v>
      </c>
      <c r="AA32" s="25">
        <v>32400</v>
      </c>
      <c r="AB32" s="40">
        <v>9.1</v>
      </c>
      <c r="AC32" s="25">
        <v>24457</v>
      </c>
    </row>
    <row r="33" spans="1:29" ht="11.25" customHeight="1">
      <c r="A33" s="12"/>
      <c r="C33" s="12"/>
      <c r="D33" s="14" t="s">
        <v>85</v>
      </c>
      <c r="E33" s="15"/>
      <c r="F33" s="25">
        <v>34</v>
      </c>
      <c r="G33" s="25">
        <v>243</v>
      </c>
      <c r="H33" s="25">
        <v>301396</v>
      </c>
      <c r="I33" s="25">
        <v>301396</v>
      </c>
      <c r="J33" s="25">
        <v>118137</v>
      </c>
      <c r="K33" s="25">
        <v>174530</v>
      </c>
      <c r="L33" s="25">
        <v>0</v>
      </c>
      <c r="M33" s="40">
        <v>7.1</v>
      </c>
      <c r="N33" s="25">
        <v>8865</v>
      </c>
      <c r="P33" s="12"/>
      <c r="R33" s="12"/>
      <c r="S33" s="14" t="s">
        <v>129</v>
      </c>
      <c r="T33" s="15"/>
      <c r="U33" s="25">
        <v>35</v>
      </c>
      <c r="V33" s="25">
        <v>2472</v>
      </c>
      <c r="W33" s="25">
        <v>3553253</v>
      </c>
      <c r="X33" s="25">
        <v>3559518</v>
      </c>
      <c r="Y33" s="25">
        <v>1571073</v>
      </c>
      <c r="Z33" s="25">
        <v>1798791</v>
      </c>
      <c r="AA33" s="25">
        <v>214508</v>
      </c>
      <c r="AB33" s="40">
        <v>70.599999999999994</v>
      </c>
      <c r="AC33" s="25">
        <v>101701</v>
      </c>
    </row>
    <row r="34" spans="1:29" ht="11.25" customHeight="1">
      <c r="A34" s="12"/>
      <c r="C34" s="12"/>
      <c r="D34" s="14" t="s">
        <v>86</v>
      </c>
      <c r="E34" s="15"/>
      <c r="F34" s="25">
        <v>45</v>
      </c>
      <c r="G34" s="25">
        <v>452</v>
      </c>
      <c r="H34" s="25">
        <v>573415</v>
      </c>
      <c r="I34" s="25">
        <v>572331</v>
      </c>
      <c r="J34" s="25">
        <v>222193</v>
      </c>
      <c r="K34" s="25">
        <v>329348</v>
      </c>
      <c r="L34" s="25" t="s">
        <v>278</v>
      </c>
      <c r="M34" s="40">
        <v>10</v>
      </c>
      <c r="N34" s="25">
        <v>12718</v>
      </c>
      <c r="P34" s="12"/>
      <c r="R34" s="12"/>
      <c r="S34" s="14" t="s">
        <v>130</v>
      </c>
      <c r="T34" s="15"/>
      <c r="U34" s="25">
        <v>124</v>
      </c>
      <c r="V34" s="25">
        <v>1441</v>
      </c>
      <c r="W34" s="25">
        <v>2478289</v>
      </c>
      <c r="X34" s="25">
        <v>2461747</v>
      </c>
      <c r="Y34" s="25">
        <v>1265579</v>
      </c>
      <c r="Z34" s="25">
        <v>1111672</v>
      </c>
      <c r="AA34" s="25">
        <v>10614</v>
      </c>
      <c r="AB34" s="40">
        <v>11.6</v>
      </c>
      <c r="AC34" s="25">
        <v>19853</v>
      </c>
    </row>
    <row r="35" spans="1:29" ht="11.25" customHeight="1">
      <c r="A35" s="12"/>
      <c r="C35" s="12"/>
      <c r="D35" s="14" t="s">
        <v>87</v>
      </c>
      <c r="E35" s="15"/>
      <c r="F35" s="25">
        <v>27</v>
      </c>
      <c r="G35" s="25">
        <v>275</v>
      </c>
      <c r="H35" s="25">
        <v>378124</v>
      </c>
      <c r="I35" s="25">
        <v>378389</v>
      </c>
      <c r="J35" s="25">
        <v>168259</v>
      </c>
      <c r="K35" s="25">
        <v>193510</v>
      </c>
      <c r="L35" s="25" t="s">
        <v>278</v>
      </c>
      <c r="M35" s="40">
        <v>10.199999999999999</v>
      </c>
      <c r="N35" s="25">
        <v>14014</v>
      </c>
      <c r="P35" s="12"/>
      <c r="Q35" s="12"/>
      <c r="R35" s="12"/>
      <c r="S35" s="12"/>
      <c r="T35" s="13"/>
      <c r="U35" s="24"/>
      <c r="V35" s="24"/>
      <c r="W35" s="24"/>
      <c r="X35" s="24"/>
      <c r="Y35" s="24"/>
      <c r="Z35" s="24"/>
      <c r="AA35" s="24"/>
      <c r="AB35" s="39"/>
      <c r="AC35" s="24"/>
    </row>
    <row r="36" spans="1:29" ht="11.25" customHeight="1">
      <c r="A36" s="12"/>
      <c r="C36" s="12"/>
      <c r="D36" s="14" t="s">
        <v>3</v>
      </c>
      <c r="E36" s="15"/>
      <c r="F36" s="25">
        <v>26</v>
      </c>
      <c r="G36" s="25">
        <v>144</v>
      </c>
      <c r="H36" s="25">
        <v>155983</v>
      </c>
      <c r="I36" s="25">
        <v>155330</v>
      </c>
      <c r="J36" s="25">
        <v>71608</v>
      </c>
      <c r="K36" s="25">
        <v>77141</v>
      </c>
      <c r="L36" s="25" t="s">
        <v>278</v>
      </c>
      <c r="M36" s="40">
        <v>5.5</v>
      </c>
      <c r="N36" s="25">
        <v>5974</v>
      </c>
      <c r="Q36" s="12"/>
      <c r="R36" s="1093" t="s">
        <v>131</v>
      </c>
      <c r="S36" s="1093"/>
      <c r="T36" s="13"/>
      <c r="U36" s="24">
        <v>721</v>
      </c>
      <c r="V36" s="24">
        <v>7181</v>
      </c>
      <c r="W36" s="24">
        <v>14633317</v>
      </c>
      <c r="X36" s="24">
        <v>14518423</v>
      </c>
      <c r="Y36" s="24">
        <v>9601954</v>
      </c>
      <c r="Z36" s="24">
        <v>4464315</v>
      </c>
      <c r="AA36" s="24">
        <v>352173</v>
      </c>
      <c r="AB36" s="39">
        <v>10</v>
      </c>
      <c r="AC36" s="24">
        <v>20137</v>
      </c>
    </row>
    <row r="37" spans="1:29" ht="11.25" customHeight="1">
      <c r="A37" s="12"/>
      <c r="C37" s="12"/>
      <c r="D37" s="14" t="s">
        <v>88</v>
      </c>
      <c r="E37" s="15"/>
      <c r="F37" s="25">
        <v>38</v>
      </c>
      <c r="G37" s="25">
        <v>229</v>
      </c>
      <c r="H37" s="25">
        <v>305536</v>
      </c>
      <c r="I37" s="25">
        <v>305536</v>
      </c>
      <c r="J37" s="25">
        <v>161548</v>
      </c>
      <c r="K37" s="25">
        <v>137132</v>
      </c>
      <c r="L37" s="25">
        <v>0</v>
      </c>
      <c r="M37" s="40">
        <v>6</v>
      </c>
      <c r="N37" s="25">
        <v>8040</v>
      </c>
      <c r="P37" s="12"/>
      <c r="Q37" s="12"/>
      <c r="R37" s="12"/>
      <c r="S37" s="12"/>
      <c r="T37" s="13"/>
      <c r="U37" s="24"/>
      <c r="V37" s="24"/>
      <c r="W37" s="24"/>
      <c r="X37" s="24"/>
      <c r="Y37" s="24"/>
      <c r="Z37" s="24"/>
      <c r="AA37" s="24"/>
      <c r="AB37" s="39"/>
      <c r="AC37" s="24"/>
    </row>
    <row r="38" spans="1:29" ht="11.25" customHeight="1">
      <c r="A38" s="12"/>
      <c r="C38" s="12"/>
      <c r="D38" s="14"/>
      <c r="E38" s="15"/>
      <c r="F38" s="25"/>
      <c r="G38" s="25"/>
      <c r="H38" s="25"/>
      <c r="I38" s="25"/>
      <c r="J38" s="25"/>
      <c r="K38" s="25"/>
      <c r="L38" s="25"/>
      <c r="M38" s="40"/>
      <c r="N38" s="25"/>
      <c r="P38" s="12"/>
      <c r="R38" s="12"/>
      <c r="S38" s="14" t="s">
        <v>132</v>
      </c>
      <c r="T38" s="15"/>
      <c r="U38" s="25">
        <v>80</v>
      </c>
      <c r="V38" s="25">
        <v>685</v>
      </c>
      <c r="W38" s="25">
        <v>635464</v>
      </c>
      <c r="X38" s="25">
        <v>638881</v>
      </c>
      <c r="Y38" s="25">
        <v>235369</v>
      </c>
      <c r="Z38" s="25">
        <v>370124</v>
      </c>
      <c r="AA38" s="25">
        <v>3966</v>
      </c>
      <c r="AB38" s="40">
        <v>8.6</v>
      </c>
      <c r="AC38" s="25">
        <v>7986</v>
      </c>
    </row>
    <row r="39" spans="1:29" ht="11.25" customHeight="1">
      <c r="A39" s="12"/>
      <c r="C39" s="12"/>
      <c r="D39" s="14" t="s">
        <v>89</v>
      </c>
      <c r="E39" s="15"/>
      <c r="F39" s="25">
        <v>29</v>
      </c>
      <c r="G39" s="25">
        <v>131</v>
      </c>
      <c r="H39" s="25">
        <v>146438</v>
      </c>
      <c r="I39" s="25">
        <v>146438</v>
      </c>
      <c r="J39" s="25">
        <v>60329</v>
      </c>
      <c r="K39" s="25">
        <v>82009</v>
      </c>
      <c r="L39" s="25">
        <v>0</v>
      </c>
      <c r="M39" s="40">
        <v>4.5</v>
      </c>
      <c r="N39" s="25">
        <v>5050</v>
      </c>
      <c r="P39" s="12"/>
      <c r="R39" s="12"/>
      <c r="S39" s="14" t="s">
        <v>133</v>
      </c>
      <c r="T39" s="15"/>
      <c r="U39" s="25">
        <v>33</v>
      </c>
      <c r="V39" s="25">
        <v>147</v>
      </c>
      <c r="W39" s="25">
        <v>103668</v>
      </c>
      <c r="X39" s="25">
        <v>103668</v>
      </c>
      <c r="Y39" s="25">
        <v>41353</v>
      </c>
      <c r="Z39" s="25">
        <v>59350</v>
      </c>
      <c r="AA39" s="25">
        <v>0</v>
      </c>
      <c r="AB39" s="40">
        <v>4.5</v>
      </c>
      <c r="AC39" s="25">
        <v>3141</v>
      </c>
    </row>
    <row r="40" spans="1:29" ht="11.25" customHeight="1">
      <c r="A40" s="12"/>
      <c r="C40" s="12"/>
      <c r="D40" s="14" t="s">
        <v>90</v>
      </c>
      <c r="E40" s="15"/>
      <c r="F40" s="25">
        <v>16</v>
      </c>
      <c r="G40" s="25" t="s">
        <v>278</v>
      </c>
      <c r="H40" s="25" t="s">
        <v>278</v>
      </c>
      <c r="I40" s="25" t="s">
        <v>278</v>
      </c>
      <c r="J40" s="25" t="s">
        <v>278</v>
      </c>
      <c r="K40" s="25" t="s">
        <v>278</v>
      </c>
      <c r="L40" s="25" t="s">
        <v>278</v>
      </c>
      <c r="M40" s="40" t="s">
        <v>278</v>
      </c>
      <c r="N40" s="25" t="s">
        <v>278</v>
      </c>
      <c r="P40" s="12"/>
      <c r="R40" s="12"/>
      <c r="S40" s="14" t="s">
        <v>134</v>
      </c>
      <c r="T40" s="15"/>
      <c r="U40" s="25">
        <v>78</v>
      </c>
      <c r="V40" s="25">
        <v>440</v>
      </c>
      <c r="W40" s="25">
        <v>530140</v>
      </c>
      <c r="X40" s="25">
        <v>530662</v>
      </c>
      <c r="Y40" s="25">
        <v>240391</v>
      </c>
      <c r="Z40" s="25">
        <v>275679</v>
      </c>
      <c r="AA40" s="25" t="s">
        <v>278</v>
      </c>
      <c r="AB40" s="40">
        <v>5.6</v>
      </c>
      <c r="AC40" s="25">
        <v>6803</v>
      </c>
    </row>
    <row r="41" spans="1:29" ht="11.25" customHeight="1">
      <c r="A41" s="12"/>
      <c r="C41" s="12"/>
      <c r="D41" s="14" t="s">
        <v>91</v>
      </c>
      <c r="E41" s="15"/>
      <c r="F41" s="25">
        <v>73</v>
      </c>
      <c r="G41" s="25">
        <v>3556</v>
      </c>
      <c r="H41" s="25">
        <v>16404141</v>
      </c>
      <c r="I41" s="25">
        <v>16460902</v>
      </c>
      <c r="J41" s="25">
        <v>9823472</v>
      </c>
      <c r="K41" s="25">
        <v>5996349</v>
      </c>
      <c r="L41" s="25">
        <v>372678</v>
      </c>
      <c r="M41" s="40">
        <v>48.7</v>
      </c>
      <c r="N41" s="25">
        <v>225492</v>
      </c>
      <c r="P41" s="12"/>
      <c r="R41" s="12"/>
      <c r="S41" s="14" t="s">
        <v>135</v>
      </c>
      <c r="T41" s="15"/>
      <c r="U41" s="25">
        <v>13</v>
      </c>
      <c r="V41" s="25">
        <v>55</v>
      </c>
      <c r="W41" s="25">
        <v>70329</v>
      </c>
      <c r="X41" s="25">
        <v>70329</v>
      </c>
      <c r="Y41" s="25">
        <v>38251</v>
      </c>
      <c r="Z41" s="25">
        <v>30550</v>
      </c>
      <c r="AA41" s="25">
        <v>0</v>
      </c>
      <c r="AB41" s="40">
        <v>4.2</v>
      </c>
      <c r="AC41" s="25">
        <v>5410</v>
      </c>
    </row>
    <row r="42" spans="1:29" ht="11.25" customHeight="1">
      <c r="A42" s="12"/>
      <c r="C42" s="12"/>
      <c r="D42" s="14" t="s">
        <v>92</v>
      </c>
      <c r="E42" s="15"/>
      <c r="F42" s="25">
        <v>2</v>
      </c>
      <c r="G42" s="25" t="s">
        <v>278</v>
      </c>
      <c r="H42" s="25" t="s">
        <v>278</v>
      </c>
      <c r="I42" s="25" t="s">
        <v>278</v>
      </c>
      <c r="J42" s="25" t="s">
        <v>278</v>
      </c>
      <c r="K42" s="25" t="s">
        <v>278</v>
      </c>
      <c r="L42" s="25" t="s">
        <v>278</v>
      </c>
      <c r="M42" s="40" t="s">
        <v>278</v>
      </c>
      <c r="N42" s="25" t="s">
        <v>278</v>
      </c>
      <c r="P42" s="12"/>
      <c r="R42" s="12"/>
      <c r="S42" s="14" t="s">
        <v>136</v>
      </c>
      <c r="T42" s="15"/>
      <c r="U42" s="25">
        <v>34</v>
      </c>
      <c r="V42" s="25">
        <v>155</v>
      </c>
      <c r="W42" s="25">
        <v>160855</v>
      </c>
      <c r="X42" s="25">
        <v>160521</v>
      </c>
      <c r="Y42" s="25">
        <v>84141</v>
      </c>
      <c r="Z42" s="25">
        <v>71744</v>
      </c>
      <c r="AA42" s="25" t="s">
        <v>278</v>
      </c>
      <c r="AB42" s="40">
        <v>4.5999999999999996</v>
      </c>
      <c r="AC42" s="25">
        <v>4721</v>
      </c>
    </row>
    <row r="43" spans="1:29" ht="11.25" customHeight="1">
      <c r="A43" s="12"/>
      <c r="B43" s="12"/>
      <c r="C43" s="12"/>
      <c r="D43" s="12"/>
      <c r="E43" s="13"/>
      <c r="F43" s="24"/>
      <c r="G43" s="24"/>
      <c r="H43" s="24"/>
      <c r="I43" s="24"/>
      <c r="J43" s="24"/>
      <c r="K43" s="24"/>
      <c r="L43" s="24"/>
      <c r="M43" s="39"/>
      <c r="N43" s="24"/>
      <c r="P43" s="12"/>
      <c r="R43" s="12"/>
      <c r="S43" s="14"/>
      <c r="T43" s="15"/>
      <c r="U43" s="25"/>
      <c r="V43" s="25"/>
      <c r="W43" s="25"/>
      <c r="X43" s="25"/>
      <c r="Y43" s="25"/>
      <c r="Z43" s="25"/>
      <c r="AA43" s="25"/>
      <c r="AB43" s="40"/>
      <c r="AC43" s="25"/>
    </row>
    <row r="44" spans="1:29" ht="11.25" customHeight="1">
      <c r="B44" s="12"/>
      <c r="C44" s="1093" t="s">
        <v>93</v>
      </c>
      <c r="D44" s="1093"/>
      <c r="E44" s="13"/>
      <c r="F44" s="24">
        <v>1012</v>
      </c>
      <c r="G44" s="24">
        <v>7899</v>
      </c>
      <c r="H44" s="24">
        <v>14031862</v>
      </c>
      <c r="I44" s="24">
        <v>14091741</v>
      </c>
      <c r="J44" s="24">
        <v>6474397</v>
      </c>
      <c r="K44" s="24">
        <v>6977077</v>
      </c>
      <c r="L44" s="24">
        <v>549532</v>
      </c>
      <c r="M44" s="39">
        <v>7.8</v>
      </c>
      <c r="N44" s="24">
        <v>13924</v>
      </c>
      <c r="P44" s="12"/>
      <c r="R44" s="12"/>
      <c r="S44" s="14" t="s">
        <v>137</v>
      </c>
      <c r="T44" s="15"/>
      <c r="U44" s="25">
        <v>28</v>
      </c>
      <c r="V44" s="25">
        <v>140</v>
      </c>
      <c r="W44" s="25">
        <v>107687</v>
      </c>
      <c r="X44" s="25">
        <v>107687</v>
      </c>
      <c r="Y44" s="25">
        <v>49921</v>
      </c>
      <c r="Z44" s="25">
        <v>55016</v>
      </c>
      <c r="AA44" s="25">
        <v>0</v>
      </c>
      <c r="AB44" s="40">
        <v>5</v>
      </c>
      <c r="AC44" s="25">
        <v>3846</v>
      </c>
    </row>
    <row r="45" spans="1:29" ht="11.25" customHeight="1">
      <c r="A45" s="12"/>
      <c r="B45" s="12"/>
      <c r="C45" s="12"/>
      <c r="D45" s="12"/>
      <c r="E45" s="13"/>
      <c r="F45" s="24"/>
      <c r="G45" s="24"/>
      <c r="H45" s="24"/>
      <c r="I45" s="24"/>
      <c r="J45" s="24"/>
      <c r="K45" s="24"/>
      <c r="L45" s="24"/>
      <c r="M45" s="39"/>
      <c r="N45" s="24"/>
      <c r="P45" s="12"/>
      <c r="R45" s="12"/>
      <c r="S45" s="14" t="s">
        <v>138</v>
      </c>
      <c r="T45" s="15"/>
      <c r="U45" s="25">
        <v>22</v>
      </c>
      <c r="V45" s="25">
        <v>295</v>
      </c>
      <c r="W45" s="25">
        <v>372135</v>
      </c>
      <c r="X45" s="25">
        <v>372183</v>
      </c>
      <c r="Y45" s="25">
        <v>101517</v>
      </c>
      <c r="Z45" s="25">
        <v>255523</v>
      </c>
      <c r="AA45" s="25" t="s">
        <v>278</v>
      </c>
      <c r="AB45" s="40">
        <v>13.4</v>
      </c>
      <c r="AC45" s="25">
        <v>16917</v>
      </c>
    </row>
    <row r="46" spans="1:29" ht="11.25" customHeight="1">
      <c r="A46" s="12"/>
      <c r="C46" s="12"/>
      <c r="D46" s="14" t="s">
        <v>94</v>
      </c>
      <c r="E46" s="15"/>
      <c r="F46" s="25">
        <v>9</v>
      </c>
      <c r="G46" s="25">
        <v>78</v>
      </c>
      <c r="H46" s="25">
        <v>74364</v>
      </c>
      <c r="I46" s="25">
        <v>74397</v>
      </c>
      <c r="J46" s="25">
        <v>23473</v>
      </c>
      <c r="K46" s="25">
        <v>47035</v>
      </c>
      <c r="L46" s="25" t="s">
        <v>278</v>
      </c>
      <c r="M46" s="40">
        <v>8.6999999999999993</v>
      </c>
      <c r="N46" s="25">
        <v>8266</v>
      </c>
      <c r="P46" s="12"/>
      <c r="R46" s="12"/>
      <c r="S46" s="14" t="s">
        <v>139</v>
      </c>
      <c r="T46" s="15"/>
      <c r="U46" s="25">
        <v>41</v>
      </c>
      <c r="V46" s="25">
        <v>196</v>
      </c>
      <c r="W46" s="25">
        <v>129463</v>
      </c>
      <c r="X46" s="25">
        <v>129516</v>
      </c>
      <c r="Y46" s="25">
        <v>67172</v>
      </c>
      <c r="Z46" s="25">
        <v>59031</v>
      </c>
      <c r="AA46" s="25" t="s">
        <v>278</v>
      </c>
      <c r="AB46" s="40">
        <v>4.8</v>
      </c>
      <c r="AC46" s="25">
        <v>3159</v>
      </c>
    </row>
    <row r="47" spans="1:29" ht="11.25" customHeight="1">
      <c r="A47" s="12"/>
      <c r="C47" s="12"/>
      <c r="D47" s="14" t="s">
        <v>95</v>
      </c>
      <c r="E47" s="15"/>
      <c r="F47" s="25">
        <v>19</v>
      </c>
      <c r="G47" s="25">
        <v>150</v>
      </c>
      <c r="H47" s="25">
        <v>112626</v>
      </c>
      <c r="I47" s="25">
        <v>112660</v>
      </c>
      <c r="J47" s="25">
        <v>34404</v>
      </c>
      <c r="K47" s="25">
        <v>73330</v>
      </c>
      <c r="L47" s="25" t="s">
        <v>278</v>
      </c>
      <c r="M47" s="40">
        <v>7.9</v>
      </c>
      <c r="N47" s="25">
        <v>5914</v>
      </c>
      <c r="P47" s="12"/>
      <c r="R47" s="12"/>
      <c r="S47" s="14" t="s">
        <v>140</v>
      </c>
      <c r="T47" s="15"/>
      <c r="U47" s="25">
        <v>37</v>
      </c>
      <c r="V47" s="25">
        <v>213</v>
      </c>
      <c r="W47" s="25">
        <v>266927</v>
      </c>
      <c r="X47" s="25">
        <v>266927</v>
      </c>
      <c r="Y47" s="25">
        <v>147808</v>
      </c>
      <c r="Z47" s="25">
        <v>113445</v>
      </c>
      <c r="AA47" s="25">
        <v>0</v>
      </c>
      <c r="AB47" s="40">
        <v>5.8</v>
      </c>
      <c r="AC47" s="25">
        <v>7214</v>
      </c>
    </row>
    <row r="48" spans="1:29" ht="11.25" customHeight="1">
      <c r="A48" s="12"/>
      <c r="C48" s="12"/>
      <c r="D48" s="14" t="s">
        <v>96</v>
      </c>
      <c r="E48" s="15"/>
      <c r="F48" s="25">
        <v>64</v>
      </c>
      <c r="G48" s="25">
        <v>540</v>
      </c>
      <c r="H48" s="25">
        <v>568983</v>
      </c>
      <c r="I48" s="25">
        <v>567294</v>
      </c>
      <c r="J48" s="25">
        <v>253912</v>
      </c>
      <c r="K48" s="25">
        <v>292822</v>
      </c>
      <c r="L48" s="25" t="s">
        <v>278</v>
      </c>
      <c r="M48" s="40">
        <v>8.4</v>
      </c>
      <c r="N48" s="25">
        <v>8864</v>
      </c>
      <c r="P48" s="12"/>
      <c r="R48" s="12"/>
      <c r="S48" s="14" t="s">
        <v>141</v>
      </c>
      <c r="T48" s="15"/>
      <c r="U48" s="25">
        <v>8</v>
      </c>
      <c r="V48" s="25">
        <v>94</v>
      </c>
      <c r="W48" s="25">
        <v>77842</v>
      </c>
      <c r="X48" s="25">
        <v>77828</v>
      </c>
      <c r="Y48" s="25">
        <v>35699</v>
      </c>
      <c r="Z48" s="25">
        <v>39318</v>
      </c>
      <c r="AA48" s="25" t="s">
        <v>278</v>
      </c>
      <c r="AB48" s="40">
        <v>11.8</v>
      </c>
      <c r="AC48" s="25">
        <v>9729</v>
      </c>
    </row>
    <row r="49" spans="1:29" ht="11.25" customHeight="1">
      <c r="A49" s="12"/>
      <c r="C49" s="12"/>
      <c r="D49" s="14" t="s">
        <v>97</v>
      </c>
      <c r="E49" s="15"/>
      <c r="F49" s="25">
        <v>14</v>
      </c>
      <c r="G49" s="25">
        <v>60</v>
      </c>
      <c r="H49" s="25">
        <v>42134</v>
      </c>
      <c r="I49" s="25">
        <v>42134</v>
      </c>
      <c r="J49" s="25">
        <v>11962</v>
      </c>
      <c r="K49" s="25">
        <v>28736</v>
      </c>
      <c r="L49" s="25">
        <v>0</v>
      </c>
      <c r="M49" s="40">
        <v>4.3</v>
      </c>
      <c r="N49" s="25">
        <v>3010</v>
      </c>
      <c r="P49" s="12"/>
      <c r="R49" s="12"/>
      <c r="S49" s="14"/>
      <c r="T49" s="15"/>
      <c r="U49" s="25"/>
      <c r="V49" s="25"/>
      <c r="W49" s="25"/>
      <c r="X49" s="25"/>
      <c r="Y49" s="25"/>
      <c r="Z49" s="25"/>
      <c r="AA49" s="25"/>
      <c r="AB49" s="40"/>
      <c r="AC49" s="25"/>
    </row>
    <row r="50" spans="1:29" ht="11.25" customHeight="1">
      <c r="A50" s="12"/>
      <c r="C50" s="12"/>
      <c r="D50" s="14" t="s">
        <v>98</v>
      </c>
      <c r="E50" s="15"/>
      <c r="F50" s="25">
        <v>48</v>
      </c>
      <c r="G50" s="25">
        <v>392</v>
      </c>
      <c r="H50" s="25">
        <v>548339</v>
      </c>
      <c r="I50" s="25">
        <v>545353</v>
      </c>
      <c r="J50" s="25">
        <v>245466</v>
      </c>
      <c r="K50" s="25">
        <v>278063</v>
      </c>
      <c r="L50" s="25">
        <v>7334</v>
      </c>
      <c r="M50" s="40">
        <v>8.1999999999999993</v>
      </c>
      <c r="N50" s="25">
        <v>11362</v>
      </c>
      <c r="P50" s="12"/>
      <c r="R50" s="12"/>
      <c r="S50" s="14" t="s">
        <v>142</v>
      </c>
      <c r="T50" s="15"/>
      <c r="U50" s="25">
        <v>18</v>
      </c>
      <c r="V50" s="25">
        <v>205</v>
      </c>
      <c r="W50" s="25">
        <v>287822</v>
      </c>
      <c r="X50" s="25">
        <v>293430</v>
      </c>
      <c r="Y50" s="25">
        <v>129214</v>
      </c>
      <c r="Z50" s="25">
        <v>145486</v>
      </c>
      <c r="AA50" s="25" t="s">
        <v>278</v>
      </c>
      <c r="AB50" s="40">
        <v>11.4</v>
      </c>
      <c r="AC50" s="25">
        <v>16302</v>
      </c>
    </row>
    <row r="51" spans="1:29" ht="11.25" customHeight="1">
      <c r="A51" s="12"/>
      <c r="C51" s="12"/>
      <c r="D51" s="14"/>
      <c r="E51" s="15"/>
      <c r="F51" s="25"/>
      <c r="G51" s="25"/>
      <c r="H51" s="25"/>
      <c r="I51" s="25"/>
      <c r="J51" s="25"/>
      <c r="K51" s="25"/>
      <c r="L51" s="25"/>
      <c r="M51" s="40"/>
      <c r="N51" s="25"/>
      <c r="P51" s="12"/>
      <c r="R51" s="12"/>
      <c r="S51" s="14" t="s">
        <v>143</v>
      </c>
      <c r="T51" s="15"/>
      <c r="U51" s="25">
        <v>28</v>
      </c>
      <c r="V51" s="25">
        <v>383</v>
      </c>
      <c r="W51" s="25">
        <v>350055</v>
      </c>
      <c r="X51" s="25">
        <v>349022</v>
      </c>
      <c r="Y51" s="25">
        <v>190635</v>
      </c>
      <c r="Z51" s="25">
        <v>146389</v>
      </c>
      <c r="AA51" s="25">
        <v>4947</v>
      </c>
      <c r="AB51" s="40">
        <v>13.7</v>
      </c>
      <c r="AC51" s="25">
        <v>12465</v>
      </c>
    </row>
    <row r="52" spans="1:29" ht="11.25" customHeight="1">
      <c r="A52" s="12"/>
      <c r="C52" s="12"/>
      <c r="D52" s="14" t="s">
        <v>4</v>
      </c>
      <c r="E52" s="15"/>
      <c r="F52" s="25">
        <v>36</v>
      </c>
      <c r="G52" s="25">
        <v>199</v>
      </c>
      <c r="H52" s="25">
        <v>194537</v>
      </c>
      <c r="I52" s="25">
        <v>194537</v>
      </c>
      <c r="J52" s="25">
        <v>90625</v>
      </c>
      <c r="K52" s="25">
        <v>98964</v>
      </c>
      <c r="L52" s="25">
        <v>0</v>
      </c>
      <c r="M52" s="40">
        <v>5.5</v>
      </c>
      <c r="N52" s="25">
        <v>5404</v>
      </c>
      <c r="P52" s="12"/>
      <c r="R52" s="12"/>
      <c r="S52" s="14" t="s">
        <v>144</v>
      </c>
      <c r="T52" s="15"/>
      <c r="U52" s="25">
        <v>66</v>
      </c>
      <c r="V52" s="25">
        <v>473</v>
      </c>
      <c r="W52" s="25">
        <v>1835188</v>
      </c>
      <c r="X52" s="25">
        <v>1891830</v>
      </c>
      <c r="Y52" s="25">
        <v>1548978</v>
      </c>
      <c r="Z52" s="25">
        <v>291491</v>
      </c>
      <c r="AA52" s="25">
        <v>28748</v>
      </c>
      <c r="AB52" s="40">
        <v>7.2</v>
      </c>
      <c r="AC52" s="25">
        <v>28664</v>
      </c>
    </row>
    <row r="53" spans="1:29" ht="11.25" customHeight="1">
      <c r="A53" s="12"/>
      <c r="C53" s="12"/>
      <c r="D53" s="14" t="s">
        <v>99</v>
      </c>
      <c r="E53" s="15"/>
      <c r="F53" s="25">
        <v>53</v>
      </c>
      <c r="G53" s="25">
        <v>431</v>
      </c>
      <c r="H53" s="25">
        <v>604221</v>
      </c>
      <c r="I53" s="25">
        <v>565074</v>
      </c>
      <c r="J53" s="25">
        <v>340033</v>
      </c>
      <c r="K53" s="25">
        <v>99923</v>
      </c>
      <c r="L53" s="25" t="s">
        <v>278</v>
      </c>
      <c r="M53" s="40">
        <v>8.1</v>
      </c>
      <c r="N53" s="25">
        <v>10662</v>
      </c>
      <c r="P53" s="12"/>
      <c r="R53" s="12"/>
      <c r="S53" s="14" t="s">
        <v>145</v>
      </c>
      <c r="T53" s="15"/>
      <c r="U53" s="25">
        <v>62</v>
      </c>
      <c r="V53" s="25">
        <v>402</v>
      </c>
      <c r="W53" s="25">
        <v>1434933</v>
      </c>
      <c r="X53" s="25">
        <v>1434199</v>
      </c>
      <c r="Y53" s="25">
        <v>1133978</v>
      </c>
      <c r="Z53" s="25">
        <v>279579</v>
      </c>
      <c r="AA53" s="25" t="s">
        <v>278</v>
      </c>
      <c r="AB53" s="40">
        <v>6.5</v>
      </c>
      <c r="AC53" s="25">
        <v>23132</v>
      </c>
    </row>
    <row r="54" spans="1:29" ht="11.25" customHeight="1">
      <c r="A54" s="12"/>
      <c r="C54" s="12"/>
      <c r="D54" s="14" t="s">
        <v>100</v>
      </c>
      <c r="E54" s="15"/>
      <c r="F54" s="25">
        <v>62</v>
      </c>
      <c r="G54" s="25">
        <v>289</v>
      </c>
      <c r="H54" s="25">
        <v>277698</v>
      </c>
      <c r="I54" s="25">
        <v>277698</v>
      </c>
      <c r="J54" s="25">
        <v>138616</v>
      </c>
      <c r="K54" s="25">
        <v>132459</v>
      </c>
      <c r="L54" s="25">
        <v>0</v>
      </c>
      <c r="M54" s="40">
        <v>4.7</v>
      </c>
      <c r="N54" s="25">
        <v>4479</v>
      </c>
      <c r="P54" s="12"/>
      <c r="R54" s="12"/>
      <c r="S54" s="14" t="s">
        <v>146</v>
      </c>
      <c r="T54" s="15"/>
      <c r="U54" s="25">
        <v>37</v>
      </c>
      <c r="V54" s="25">
        <v>232</v>
      </c>
      <c r="W54" s="25">
        <v>274438</v>
      </c>
      <c r="X54" s="25">
        <v>277374</v>
      </c>
      <c r="Y54" s="25">
        <v>144270</v>
      </c>
      <c r="Z54" s="25">
        <v>126737</v>
      </c>
      <c r="AA54" s="25" t="s">
        <v>278</v>
      </c>
      <c r="AB54" s="40">
        <v>6.3</v>
      </c>
      <c r="AC54" s="25">
        <v>7497</v>
      </c>
    </row>
    <row r="55" spans="1:29" ht="11.25" customHeight="1">
      <c r="A55" s="12"/>
      <c r="C55" s="12"/>
      <c r="D55" s="14" t="s">
        <v>101</v>
      </c>
      <c r="E55" s="15"/>
      <c r="F55" s="25">
        <v>62</v>
      </c>
      <c r="G55" s="25">
        <v>312</v>
      </c>
      <c r="H55" s="25">
        <v>300412</v>
      </c>
      <c r="I55" s="25">
        <v>300412</v>
      </c>
      <c r="J55" s="25">
        <v>134373</v>
      </c>
      <c r="K55" s="25">
        <v>158294</v>
      </c>
      <c r="L55" s="25">
        <v>0</v>
      </c>
      <c r="M55" s="40">
        <v>5</v>
      </c>
      <c r="N55" s="25">
        <v>4840</v>
      </c>
      <c r="P55" s="12"/>
      <c r="R55" s="12"/>
      <c r="S55" s="14"/>
      <c r="T55" s="15"/>
      <c r="U55" s="25"/>
      <c r="V55" s="25"/>
      <c r="W55" s="25"/>
      <c r="X55" s="25"/>
      <c r="Y55" s="25"/>
      <c r="Z55" s="25"/>
      <c r="AA55" s="25"/>
      <c r="AB55" s="40"/>
      <c r="AC55" s="25"/>
    </row>
    <row r="56" spans="1:29" ht="11.25" customHeight="1">
      <c r="A56" s="12"/>
      <c r="C56" s="12"/>
      <c r="D56" s="14" t="s">
        <v>102</v>
      </c>
      <c r="E56" s="15"/>
      <c r="F56" s="25">
        <v>90</v>
      </c>
      <c r="G56" s="25">
        <v>734</v>
      </c>
      <c r="H56" s="25">
        <v>1189986</v>
      </c>
      <c r="I56" s="25">
        <v>1190886</v>
      </c>
      <c r="J56" s="25">
        <v>537379</v>
      </c>
      <c r="K56" s="25">
        <v>604805</v>
      </c>
      <c r="L56" s="25">
        <v>81977</v>
      </c>
      <c r="M56" s="40">
        <v>8.1999999999999993</v>
      </c>
      <c r="N56" s="25">
        <v>13232</v>
      </c>
      <c r="P56" s="12"/>
      <c r="R56" s="12"/>
      <c r="S56" s="14" t="s">
        <v>6</v>
      </c>
      <c r="T56" s="15"/>
      <c r="U56" s="25">
        <v>55</v>
      </c>
      <c r="V56" s="25">
        <v>392</v>
      </c>
      <c r="W56" s="25">
        <v>620849</v>
      </c>
      <c r="X56" s="25">
        <v>620741</v>
      </c>
      <c r="Y56" s="25">
        <v>316011</v>
      </c>
      <c r="Z56" s="25">
        <v>280907</v>
      </c>
      <c r="AA56" s="25" t="s">
        <v>278</v>
      </c>
      <c r="AB56" s="40">
        <v>7.1</v>
      </c>
      <c r="AC56" s="25">
        <v>11286</v>
      </c>
    </row>
    <row r="57" spans="1:29" ht="11.25" customHeight="1">
      <c r="A57" s="12"/>
      <c r="C57" s="12"/>
      <c r="D57" s="14"/>
      <c r="E57" s="15"/>
      <c r="F57" s="25"/>
      <c r="G57" s="25"/>
      <c r="H57" s="25"/>
      <c r="I57" s="25"/>
      <c r="J57" s="25"/>
      <c r="K57" s="25"/>
      <c r="L57" s="25"/>
      <c r="M57" s="40"/>
      <c r="N57" s="25"/>
      <c r="P57" s="12"/>
      <c r="R57" s="12"/>
      <c r="S57" s="14" t="s">
        <v>147</v>
      </c>
      <c r="T57" s="15"/>
      <c r="U57" s="25">
        <v>56</v>
      </c>
      <c r="V57" s="25">
        <v>2351</v>
      </c>
      <c r="W57" s="25">
        <v>7017659</v>
      </c>
      <c r="X57" s="25">
        <v>6816298</v>
      </c>
      <c r="Y57" s="25">
        <v>4949210</v>
      </c>
      <c r="Z57" s="25">
        <v>1653652</v>
      </c>
      <c r="AA57" s="25">
        <v>270236</v>
      </c>
      <c r="AB57" s="40">
        <v>42</v>
      </c>
      <c r="AC57" s="25">
        <v>121720</v>
      </c>
    </row>
    <row r="58" spans="1:29" ht="11.25" customHeight="1">
      <c r="A58" s="12"/>
      <c r="C58" s="12"/>
      <c r="D58" s="14" t="s">
        <v>103</v>
      </c>
      <c r="E58" s="15"/>
      <c r="F58" s="25">
        <v>42</v>
      </c>
      <c r="G58" s="25">
        <v>279</v>
      </c>
      <c r="H58" s="25">
        <v>261368</v>
      </c>
      <c r="I58" s="25">
        <v>261732</v>
      </c>
      <c r="J58" s="25">
        <v>127996</v>
      </c>
      <c r="K58" s="25">
        <v>127082</v>
      </c>
      <c r="L58" s="25" t="s">
        <v>278</v>
      </c>
      <c r="M58" s="40">
        <v>6.6</v>
      </c>
      <c r="N58" s="25">
        <v>6232</v>
      </c>
      <c r="P58" s="12"/>
      <c r="R58" s="12"/>
      <c r="S58" s="14" t="s">
        <v>148</v>
      </c>
      <c r="T58" s="15"/>
      <c r="U58" s="25">
        <v>25</v>
      </c>
      <c r="V58" s="25">
        <v>323</v>
      </c>
      <c r="W58" s="25">
        <v>357863</v>
      </c>
      <c r="X58" s="25">
        <v>377327</v>
      </c>
      <c r="Y58" s="25">
        <v>148036</v>
      </c>
      <c r="Z58" s="25">
        <v>210294</v>
      </c>
      <c r="AA58" s="25" t="s">
        <v>278</v>
      </c>
      <c r="AB58" s="40">
        <v>12.9</v>
      </c>
      <c r="AC58" s="25">
        <v>15093</v>
      </c>
    </row>
    <row r="59" spans="1:29" ht="11.25" customHeight="1">
      <c r="A59" s="12"/>
      <c r="C59" s="12"/>
      <c r="D59" s="14" t="s">
        <v>104</v>
      </c>
      <c r="E59" s="15"/>
      <c r="F59" s="25">
        <v>59</v>
      </c>
      <c r="G59" s="25">
        <v>769</v>
      </c>
      <c r="H59" s="25">
        <v>3597484</v>
      </c>
      <c r="I59" s="25">
        <v>3698229</v>
      </c>
      <c r="J59" s="25">
        <v>1027402</v>
      </c>
      <c r="K59" s="25">
        <v>2459405</v>
      </c>
      <c r="L59" s="25">
        <v>335561</v>
      </c>
      <c r="M59" s="40">
        <v>13</v>
      </c>
      <c r="N59" s="25">
        <v>62682</v>
      </c>
      <c r="P59" s="12"/>
      <c r="Q59" s="12"/>
      <c r="R59" s="12"/>
      <c r="S59" s="12"/>
      <c r="T59" s="13"/>
      <c r="U59" s="24"/>
      <c r="V59" s="24"/>
      <c r="W59" s="24"/>
      <c r="X59" s="24"/>
      <c r="Y59" s="24"/>
      <c r="Z59" s="24"/>
      <c r="AA59" s="24"/>
      <c r="AB59" s="39"/>
      <c r="AC59" s="24"/>
    </row>
    <row r="60" spans="1:29" ht="11.25" customHeight="1">
      <c r="A60" s="12"/>
      <c r="C60" s="12"/>
      <c r="D60" s="14" t="s">
        <v>105</v>
      </c>
      <c r="E60" s="15"/>
      <c r="F60" s="25">
        <v>50</v>
      </c>
      <c r="G60" s="25">
        <v>662</v>
      </c>
      <c r="H60" s="25">
        <v>1433880</v>
      </c>
      <c r="I60" s="25">
        <v>1441432</v>
      </c>
      <c r="J60" s="25">
        <v>857948</v>
      </c>
      <c r="K60" s="25">
        <v>541991</v>
      </c>
      <c r="L60" s="25">
        <v>13723</v>
      </c>
      <c r="M60" s="40">
        <v>13.2</v>
      </c>
      <c r="N60" s="25">
        <v>28829</v>
      </c>
      <c r="Q60" s="12"/>
      <c r="R60" s="1093" t="s">
        <v>149</v>
      </c>
      <c r="S60" s="1093"/>
      <c r="T60" s="13"/>
      <c r="U60" s="24">
        <v>449</v>
      </c>
      <c r="V60" s="24">
        <v>4412</v>
      </c>
      <c r="W60" s="24">
        <v>6667417</v>
      </c>
      <c r="X60" s="24">
        <v>6715970</v>
      </c>
      <c r="Y60" s="24">
        <v>3099049</v>
      </c>
      <c r="Z60" s="24">
        <v>3353150</v>
      </c>
      <c r="AA60" s="24">
        <v>130709</v>
      </c>
      <c r="AB60" s="39">
        <v>9.8000000000000007</v>
      </c>
      <c r="AC60" s="24">
        <v>14957</v>
      </c>
    </row>
    <row r="61" spans="1:29" ht="11.25" customHeight="1">
      <c r="A61" s="12"/>
      <c r="C61" s="12"/>
      <c r="D61" s="14" t="s">
        <v>106</v>
      </c>
      <c r="E61" s="15"/>
      <c r="F61" s="25">
        <v>46</v>
      </c>
      <c r="G61" s="25">
        <v>260</v>
      </c>
      <c r="H61" s="25">
        <v>443069</v>
      </c>
      <c r="I61" s="25">
        <v>441347</v>
      </c>
      <c r="J61" s="25">
        <v>220464</v>
      </c>
      <c r="K61" s="25">
        <v>204852</v>
      </c>
      <c r="L61" s="25" t="s">
        <v>278</v>
      </c>
      <c r="M61" s="40">
        <v>5.7</v>
      </c>
      <c r="N61" s="25">
        <v>9595</v>
      </c>
      <c r="P61" s="12"/>
      <c r="Q61" s="12"/>
      <c r="R61" s="12"/>
      <c r="S61" s="12"/>
      <c r="T61" s="13"/>
      <c r="U61" s="24"/>
      <c r="V61" s="24"/>
      <c r="W61" s="24"/>
      <c r="X61" s="24"/>
      <c r="Y61" s="24"/>
      <c r="Z61" s="24"/>
      <c r="AA61" s="24"/>
      <c r="AB61" s="39"/>
      <c r="AC61" s="24"/>
    </row>
    <row r="62" spans="1:29" ht="11.25" customHeight="1">
      <c r="A62" s="12"/>
      <c r="C62" s="12"/>
      <c r="D62" s="14" t="s">
        <v>107</v>
      </c>
      <c r="E62" s="15"/>
      <c r="F62" s="25">
        <v>37</v>
      </c>
      <c r="G62" s="25">
        <v>184</v>
      </c>
      <c r="H62" s="25">
        <v>157965</v>
      </c>
      <c r="I62" s="25">
        <v>157965</v>
      </c>
      <c r="J62" s="25">
        <v>48805</v>
      </c>
      <c r="K62" s="25">
        <v>103962</v>
      </c>
      <c r="L62" s="25">
        <v>0</v>
      </c>
      <c r="M62" s="40">
        <v>5</v>
      </c>
      <c r="N62" s="25">
        <v>4269</v>
      </c>
      <c r="P62" s="12"/>
      <c r="R62" s="12"/>
      <c r="S62" s="14" t="s">
        <v>150</v>
      </c>
      <c r="T62" s="15"/>
      <c r="U62" s="25">
        <v>23</v>
      </c>
      <c r="V62" s="25">
        <v>392</v>
      </c>
      <c r="W62" s="25">
        <v>308973</v>
      </c>
      <c r="X62" s="25">
        <v>307778</v>
      </c>
      <c r="Y62" s="25">
        <v>133470</v>
      </c>
      <c r="Z62" s="25">
        <v>153868</v>
      </c>
      <c r="AA62" s="25" t="s">
        <v>278</v>
      </c>
      <c r="AB62" s="40">
        <v>17</v>
      </c>
      <c r="AC62" s="25">
        <v>13382</v>
      </c>
    </row>
    <row r="63" spans="1:29" ht="11.25" customHeight="1">
      <c r="A63" s="12"/>
      <c r="C63" s="12"/>
      <c r="D63" s="14"/>
      <c r="E63" s="15"/>
      <c r="F63" s="25"/>
      <c r="G63" s="25"/>
      <c r="H63" s="25"/>
      <c r="I63" s="25"/>
      <c r="J63" s="25"/>
      <c r="K63" s="25"/>
      <c r="L63" s="25"/>
      <c r="M63" s="40"/>
      <c r="N63" s="25"/>
      <c r="P63" s="12"/>
      <c r="R63" s="12"/>
      <c r="S63" s="14" t="s">
        <v>151</v>
      </c>
      <c r="T63" s="15"/>
      <c r="U63" s="25">
        <v>10</v>
      </c>
      <c r="V63" s="25">
        <v>253</v>
      </c>
      <c r="W63" s="25">
        <v>345782</v>
      </c>
      <c r="X63" s="25">
        <v>345282</v>
      </c>
      <c r="Y63" s="25">
        <v>107982</v>
      </c>
      <c r="Z63" s="25">
        <v>219892</v>
      </c>
      <c r="AA63" s="25" t="s">
        <v>278</v>
      </c>
      <c r="AB63" s="40">
        <v>25.3</v>
      </c>
      <c r="AC63" s="25">
        <v>34528</v>
      </c>
    </row>
    <row r="64" spans="1:29" ht="11.25" customHeight="1">
      <c r="A64" s="12"/>
      <c r="C64" s="12"/>
      <c r="D64" s="14" t="s">
        <v>108</v>
      </c>
      <c r="E64" s="15"/>
      <c r="F64" s="25">
        <v>47</v>
      </c>
      <c r="G64" s="25">
        <v>479</v>
      </c>
      <c r="H64" s="25">
        <v>659912</v>
      </c>
      <c r="I64" s="25">
        <v>656022</v>
      </c>
      <c r="J64" s="25">
        <v>308253</v>
      </c>
      <c r="K64" s="25">
        <v>327884</v>
      </c>
      <c r="L64" s="25">
        <v>1030</v>
      </c>
      <c r="M64" s="40">
        <v>10.199999999999999</v>
      </c>
      <c r="N64" s="25">
        <v>13958</v>
      </c>
      <c r="P64" s="12"/>
      <c r="R64" s="12"/>
      <c r="S64" s="14" t="s">
        <v>7</v>
      </c>
      <c r="T64" s="15"/>
      <c r="U64" s="25">
        <v>22</v>
      </c>
      <c r="V64" s="25">
        <v>116</v>
      </c>
      <c r="W64" s="25">
        <v>110557</v>
      </c>
      <c r="X64" s="25">
        <v>110557</v>
      </c>
      <c r="Y64" s="25">
        <v>53698</v>
      </c>
      <c r="Z64" s="25">
        <v>54153</v>
      </c>
      <c r="AA64" s="25">
        <v>0</v>
      </c>
      <c r="AB64" s="40">
        <v>5.3</v>
      </c>
      <c r="AC64" s="25">
        <v>5025</v>
      </c>
    </row>
    <row r="65" spans="1:30" ht="11.25" customHeight="1">
      <c r="A65" s="12"/>
      <c r="C65" s="12"/>
      <c r="D65" s="14" t="s">
        <v>5</v>
      </c>
      <c r="E65" s="15"/>
      <c r="F65" s="25">
        <v>123</v>
      </c>
      <c r="G65" s="25">
        <v>1007</v>
      </c>
      <c r="H65" s="25">
        <v>1164498</v>
      </c>
      <c r="I65" s="25">
        <v>1165209</v>
      </c>
      <c r="J65" s="25">
        <v>479537</v>
      </c>
      <c r="K65" s="25">
        <v>646616</v>
      </c>
      <c r="L65" s="25">
        <v>1012</v>
      </c>
      <c r="M65" s="40">
        <v>8.1999999999999993</v>
      </c>
      <c r="N65" s="25">
        <v>9473</v>
      </c>
      <c r="P65" s="12"/>
      <c r="R65" s="12"/>
      <c r="S65" s="14" t="s">
        <v>152</v>
      </c>
      <c r="T65" s="15"/>
      <c r="U65" s="25">
        <v>55</v>
      </c>
      <c r="V65" s="25">
        <v>741</v>
      </c>
      <c r="W65" s="25">
        <v>1619733</v>
      </c>
      <c r="X65" s="25">
        <v>1617787</v>
      </c>
      <c r="Y65" s="25">
        <v>695237</v>
      </c>
      <c r="Z65" s="25">
        <v>855924</v>
      </c>
      <c r="AA65" s="25">
        <v>33227</v>
      </c>
      <c r="AB65" s="40">
        <v>13.5</v>
      </c>
      <c r="AC65" s="25">
        <v>29414</v>
      </c>
    </row>
    <row r="66" spans="1:30" ht="11.25" customHeight="1">
      <c r="A66" s="12"/>
      <c r="C66" s="12"/>
      <c r="D66" s="14" t="s">
        <v>109</v>
      </c>
      <c r="E66" s="15"/>
      <c r="F66" s="25">
        <v>59</v>
      </c>
      <c r="G66" s="25">
        <v>422</v>
      </c>
      <c r="H66" s="25">
        <v>1373830</v>
      </c>
      <c r="I66" s="25">
        <v>1373256</v>
      </c>
      <c r="J66" s="25">
        <v>1032258</v>
      </c>
      <c r="K66" s="25">
        <v>314572</v>
      </c>
      <c r="L66" s="25">
        <v>50567</v>
      </c>
      <c r="M66" s="40">
        <v>7.2</v>
      </c>
      <c r="N66" s="25">
        <v>23276</v>
      </c>
      <c r="P66" s="12"/>
      <c r="R66" s="12"/>
      <c r="S66" s="14" t="s">
        <v>153</v>
      </c>
      <c r="T66" s="15"/>
      <c r="U66" s="25">
        <v>24</v>
      </c>
      <c r="V66" s="25">
        <v>125</v>
      </c>
      <c r="W66" s="25">
        <v>151890</v>
      </c>
      <c r="X66" s="25">
        <v>151890</v>
      </c>
      <c r="Y66" s="25">
        <v>56996</v>
      </c>
      <c r="Z66" s="25">
        <v>90376</v>
      </c>
      <c r="AA66" s="25">
        <v>0</v>
      </c>
      <c r="AB66" s="40">
        <v>5.2</v>
      </c>
      <c r="AC66" s="25">
        <v>6329</v>
      </c>
    </row>
    <row r="67" spans="1:30" ht="6" customHeight="1">
      <c r="A67" s="19"/>
      <c r="B67" s="7"/>
      <c r="C67" s="19"/>
      <c r="D67" s="16"/>
      <c r="E67" s="17"/>
      <c r="F67" s="26"/>
      <c r="G67" s="26"/>
      <c r="H67" s="26"/>
      <c r="I67" s="26"/>
      <c r="J67" s="26"/>
      <c r="K67" s="26"/>
      <c r="L67" s="26"/>
      <c r="M67" s="26"/>
      <c r="N67" s="26"/>
      <c r="O67" s="7"/>
      <c r="P67" s="19"/>
      <c r="Q67" s="7"/>
      <c r="R67" s="19"/>
      <c r="S67" s="16"/>
      <c r="T67" s="17"/>
      <c r="U67" s="26"/>
      <c r="V67" s="26"/>
      <c r="W67" s="26"/>
      <c r="X67" s="26"/>
      <c r="Y67" s="26"/>
      <c r="Z67" s="26"/>
      <c r="AA67" s="26"/>
      <c r="AB67" s="26"/>
      <c r="AC67" s="26"/>
      <c r="AD67" s="7"/>
    </row>
    <row r="68" spans="1:30">
      <c r="A68" s="27" t="s">
        <v>298</v>
      </c>
      <c r="C68" s="12"/>
      <c r="D68" s="14"/>
      <c r="E68" s="15"/>
      <c r="F68" s="25"/>
      <c r="G68" s="25"/>
      <c r="H68" s="25"/>
      <c r="I68" s="25"/>
      <c r="J68" s="25"/>
      <c r="K68" s="25"/>
      <c r="L68" s="25"/>
      <c r="M68" s="25"/>
      <c r="N68" s="25"/>
      <c r="P68" s="12"/>
      <c r="R68" s="12"/>
      <c r="S68" s="28"/>
      <c r="T68" s="28"/>
      <c r="U68" s="29"/>
      <c r="V68" s="25"/>
      <c r="W68" s="25"/>
      <c r="X68" s="25"/>
      <c r="Y68" s="25"/>
      <c r="Z68" s="25"/>
      <c r="AA68" s="25"/>
      <c r="AB68" s="25"/>
      <c r="AC68" s="25"/>
    </row>
    <row r="69" spans="1:30">
      <c r="A69" s="12" t="s">
        <v>286</v>
      </c>
      <c r="C69" s="12"/>
      <c r="D69" s="14"/>
      <c r="E69" s="15"/>
      <c r="F69" s="25"/>
      <c r="G69" s="25"/>
      <c r="H69" s="25"/>
      <c r="I69" s="25"/>
      <c r="J69" s="25"/>
      <c r="K69" s="25"/>
      <c r="L69" s="25"/>
      <c r="M69" s="25"/>
      <c r="N69" s="25"/>
      <c r="P69" s="5"/>
      <c r="Q69" s="5"/>
      <c r="R69" s="12"/>
      <c r="S69" s="14"/>
      <c r="T69" s="14"/>
      <c r="U69" s="25"/>
      <c r="V69" s="25"/>
      <c r="W69" s="25"/>
      <c r="X69" s="25"/>
      <c r="Y69" s="25"/>
      <c r="Z69" s="25"/>
      <c r="AA69" s="25"/>
      <c r="AB69" s="25"/>
      <c r="AC69" s="25"/>
      <c r="AD69" s="5"/>
    </row>
    <row r="70" spans="1:30" s="34" customFormat="1" ht="15" customHeight="1">
      <c r="B70" s="35"/>
      <c r="C70" s="35"/>
      <c r="D70" s="35"/>
      <c r="E70" s="35"/>
      <c r="F70" s="36"/>
      <c r="G70" s="36"/>
      <c r="H70" s="36"/>
      <c r="I70" s="36"/>
      <c r="J70" s="36"/>
      <c r="K70" s="36"/>
      <c r="L70" s="36"/>
      <c r="M70" s="35"/>
      <c r="N70" s="38" t="s">
        <v>296</v>
      </c>
      <c r="Q70" s="37" t="s">
        <v>287</v>
      </c>
      <c r="R70" s="35"/>
      <c r="S70" s="35"/>
      <c r="T70" s="35"/>
      <c r="U70" s="36"/>
      <c r="V70" s="36"/>
      <c r="W70" s="36"/>
      <c r="X70" s="36"/>
      <c r="Y70" s="36"/>
      <c r="Z70" s="36"/>
      <c r="AA70" s="36"/>
      <c r="AB70" s="35"/>
      <c r="AC70" s="35"/>
    </row>
    <row r="71" spans="1:30">
      <c r="A71" s="21"/>
      <c r="B71" s="21"/>
      <c r="C71" s="21"/>
      <c r="D71" s="21"/>
      <c r="E71" s="21"/>
      <c r="F71" s="20"/>
      <c r="G71" s="20"/>
      <c r="H71" s="20"/>
      <c r="I71" s="20"/>
      <c r="J71" s="20"/>
      <c r="K71" s="20"/>
      <c r="L71" s="20"/>
      <c r="M71" s="21"/>
      <c r="N71" s="21"/>
      <c r="P71" s="21"/>
      <c r="Q71" s="21"/>
      <c r="R71" s="21"/>
      <c r="S71" s="21"/>
      <c r="T71" s="21"/>
      <c r="U71" s="20"/>
      <c r="V71" s="20"/>
      <c r="W71" s="20"/>
      <c r="X71" s="20"/>
      <c r="Y71" s="20"/>
      <c r="Z71" s="20"/>
      <c r="AA71" s="20"/>
      <c r="AB71" s="21"/>
      <c r="AC71" s="21"/>
    </row>
    <row r="72" spans="1:30">
      <c r="A72" s="23" t="s">
        <v>288</v>
      </c>
      <c r="C72" s="5"/>
      <c r="D72" s="5"/>
      <c r="E72" s="5"/>
      <c r="M72" s="6"/>
      <c r="N72" s="1"/>
      <c r="P72" s="23"/>
      <c r="R72" s="5"/>
      <c r="S72" s="5"/>
      <c r="T72" s="5"/>
      <c r="U72" s="2"/>
      <c r="V72" s="2"/>
      <c r="W72" s="2"/>
      <c r="X72" s="2"/>
      <c r="Y72" s="2"/>
      <c r="Z72" s="2"/>
      <c r="AA72" s="2"/>
      <c r="AB72" s="6"/>
    </row>
    <row r="73" spans="1:30" ht="12" customHeight="1">
      <c r="A73" s="12" t="s">
        <v>289</v>
      </c>
      <c r="B73" s="5"/>
      <c r="C73" s="5"/>
      <c r="D73" s="5"/>
      <c r="E73" s="5"/>
      <c r="M73" s="6"/>
      <c r="N73" s="22"/>
      <c r="P73" s="12"/>
      <c r="Q73" s="5"/>
      <c r="R73" s="5"/>
      <c r="S73" s="5"/>
      <c r="T73" s="5"/>
      <c r="U73" s="2"/>
      <c r="V73" s="2"/>
      <c r="W73" s="2"/>
      <c r="X73" s="2"/>
      <c r="Y73" s="2"/>
      <c r="Z73" s="2"/>
      <c r="AA73" s="2"/>
      <c r="AB73" s="1103">
        <v>37986</v>
      </c>
      <c r="AC73" s="1103"/>
    </row>
    <row r="74" spans="1:30" ht="1.5" customHeight="1">
      <c r="A74" s="5"/>
      <c r="B74" s="5"/>
      <c r="C74" s="5"/>
      <c r="D74" s="5"/>
      <c r="E74" s="5"/>
      <c r="M74" s="6"/>
      <c r="N74" s="8"/>
      <c r="P74" s="5"/>
      <c r="Q74" s="5"/>
      <c r="R74" s="5"/>
      <c r="S74" s="5"/>
      <c r="T74" s="5"/>
      <c r="U74" s="2"/>
      <c r="V74" s="2"/>
      <c r="W74" s="2"/>
      <c r="X74" s="2"/>
      <c r="Y74" s="2"/>
      <c r="Z74" s="2"/>
      <c r="AA74" s="2"/>
      <c r="AB74" s="6"/>
      <c r="AC74" s="8"/>
    </row>
    <row r="75" spans="1:30">
      <c r="A75" s="1096" t="s">
        <v>282</v>
      </c>
      <c r="B75" s="1096"/>
      <c r="C75" s="1096"/>
      <c r="D75" s="1096"/>
      <c r="E75" s="1097"/>
      <c r="F75" s="1100" t="s">
        <v>302</v>
      </c>
      <c r="G75" s="1100" t="s">
        <v>301</v>
      </c>
      <c r="H75" s="1100" t="s">
        <v>303</v>
      </c>
      <c r="I75" s="1094" t="s">
        <v>0</v>
      </c>
      <c r="J75" s="1100" t="s">
        <v>304</v>
      </c>
      <c r="K75" s="1094" t="s">
        <v>1</v>
      </c>
      <c r="L75" s="1100" t="s">
        <v>305</v>
      </c>
      <c r="M75" s="1091" t="s">
        <v>290</v>
      </c>
      <c r="N75" s="1092"/>
      <c r="O75" s="1092"/>
      <c r="P75" s="1096" t="s">
        <v>291</v>
      </c>
      <c r="Q75" s="1096"/>
      <c r="R75" s="1096"/>
      <c r="S75" s="1096"/>
      <c r="T75" s="1097"/>
      <c r="U75" s="1100" t="s">
        <v>302</v>
      </c>
      <c r="V75" s="1100" t="s">
        <v>301</v>
      </c>
      <c r="W75" s="1100" t="s">
        <v>303</v>
      </c>
      <c r="X75" s="1094" t="s">
        <v>0</v>
      </c>
      <c r="Y75" s="1100" t="s">
        <v>304</v>
      </c>
      <c r="Z75" s="1094" t="s">
        <v>1</v>
      </c>
      <c r="AA75" s="1100" t="s">
        <v>305</v>
      </c>
      <c r="AB75" s="1091" t="s">
        <v>290</v>
      </c>
      <c r="AC75" s="1092"/>
      <c r="AD75" s="1092"/>
    </row>
    <row r="76" spans="1:30" ht="21">
      <c r="A76" s="1098"/>
      <c r="B76" s="1098"/>
      <c r="C76" s="1098"/>
      <c r="D76" s="1098"/>
      <c r="E76" s="1099"/>
      <c r="F76" s="1101"/>
      <c r="G76" s="1095"/>
      <c r="H76" s="1095"/>
      <c r="I76" s="1095"/>
      <c r="J76" s="1102"/>
      <c r="K76" s="1095"/>
      <c r="L76" s="1102"/>
      <c r="M76" s="9" t="s">
        <v>2</v>
      </c>
      <c r="N76" s="1091" t="s">
        <v>0</v>
      </c>
      <c r="O76" s="1092"/>
      <c r="P76" s="1098"/>
      <c r="Q76" s="1098"/>
      <c r="R76" s="1098"/>
      <c r="S76" s="1098"/>
      <c r="T76" s="1099"/>
      <c r="U76" s="1101"/>
      <c r="V76" s="1095"/>
      <c r="W76" s="1095"/>
      <c r="X76" s="1095"/>
      <c r="Y76" s="1102"/>
      <c r="Z76" s="1095"/>
      <c r="AA76" s="1102"/>
      <c r="AB76" s="9" t="s">
        <v>2</v>
      </c>
      <c r="AC76" s="1091" t="s">
        <v>0</v>
      </c>
      <c r="AD76" s="1092"/>
    </row>
    <row r="77" spans="1:30" ht="6" customHeight="1">
      <c r="A77" s="10"/>
      <c r="B77" s="10"/>
      <c r="C77" s="10"/>
      <c r="D77" s="10"/>
      <c r="E77" s="11"/>
      <c r="F77" s="3"/>
      <c r="G77" s="4"/>
      <c r="H77" s="4"/>
      <c r="I77" s="4"/>
      <c r="J77" s="4"/>
      <c r="K77" s="4"/>
      <c r="L77" s="4"/>
      <c r="M77" s="4"/>
      <c r="N77" s="4"/>
      <c r="P77" s="12"/>
      <c r="Q77" s="12"/>
      <c r="R77" s="12"/>
      <c r="S77" s="12"/>
      <c r="T77" s="13"/>
      <c r="U77" s="24"/>
      <c r="V77" s="24"/>
      <c r="W77" s="24"/>
      <c r="X77" s="24"/>
      <c r="Y77" s="24"/>
      <c r="Z77" s="24"/>
      <c r="AA77" s="24"/>
      <c r="AB77" s="24"/>
      <c r="AC77" s="24"/>
    </row>
    <row r="78" spans="1:30" ht="11.25" customHeight="1">
      <c r="A78" s="12"/>
      <c r="C78" s="12"/>
      <c r="D78" s="14" t="s">
        <v>154</v>
      </c>
      <c r="E78" s="15"/>
      <c r="F78" s="25">
        <v>56</v>
      </c>
      <c r="G78" s="25">
        <v>629</v>
      </c>
      <c r="H78" s="25">
        <v>632488</v>
      </c>
      <c r="I78" s="25">
        <v>633060</v>
      </c>
      <c r="J78" s="25">
        <v>272811</v>
      </c>
      <c r="K78" s="25">
        <v>339231</v>
      </c>
      <c r="L78" s="25">
        <v>3745</v>
      </c>
      <c r="M78" s="40">
        <v>11.2</v>
      </c>
      <c r="N78" s="25">
        <v>11305</v>
      </c>
      <c r="P78" s="12"/>
      <c r="S78" s="14" t="s">
        <v>197</v>
      </c>
      <c r="T78" s="15"/>
      <c r="U78" s="25">
        <v>68</v>
      </c>
      <c r="V78" s="25">
        <v>527</v>
      </c>
      <c r="W78" s="25">
        <v>803506</v>
      </c>
      <c r="X78" s="25">
        <v>806858</v>
      </c>
      <c r="Y78" s="25">
        <v>452922</v>
      </c>
      <c r="Z78" s="25">
        <v>330231</v>
      </c>
      <c r="AA78" s="25" t="s">
        <v>278</v>
      </c>
      <c r="AB78" s="40">
        <v>7.8</v>
      </c>
      <c r="AC78" s="25">
        <v>11866</v>
      </c>
    </row>
    <row r="79" spans="1:30" ht="11.25" customHeight="1">
      <c r="A79" s="12"/>
      <c r="C79" s="12"/>
      <c r="D79" s="14" t="s">
        <v>155</v>
      </c>
      <c r="E79" s="15"/>
      <c r="F79" s="25">
        <v>24</v>
      </c>
      <c r="G79" s="25">
        <v>194</v>
      </c>
      <c r="H79" s="25">
        <v>160111</v>
      </c>
      <c r="I79" s="25">
        <v>160110</v>
      </c>
      <c r="J79" s="25">
        <v>39513</v>
      </c>
      <c r="K79" s="25">
        <v>114011</v>
      </c>
      <c r="L79" s="25" t="s">
        <v>278</v>
      </c>
      <c r="M79" s="40">
        <v>8.1</v>
      </c>
      <c r="N79" s="25">
        <v>6671</v>
      </c>
      <c r="P79" s="12"/>
      <c r="S79" s="14" t="s">
        <v>198</v>
      </c>
      <c r="T79" s="15"/>
      <c r="U79" s="25">
        <v>187</v>
      </c>
      <c r="V79" s="25">
        <v>1503</v>
      </c>
      <c r="W79" s="25">
        <v>4030535</v>
      </c>
      <c r="X79" s="25">
        <v>4022807</v>
      </c>
      <c r="Y79" s="25">
        <v>1434074</v>
      </c>
      <c r="Z79" s="25">
        <v>2438229</v>
      </c>
      <c r="AA79" s="25">
        <v>18216</v>
      </c>
      <c r="AB79" s="40">
        <v>8</v>
      </c>
      <c r="AC79" s="25">
        <v>21512</v>
      </c>
    </row>
    <row r="80" spans="1:30" ht="11.25" customHeight="1">
      <c r="A80" s="12"/>
      <c r="C80" s="12"/>
      <c r="D80" s="14" t="s">
        <v>156</v>
      </c>
      <c r="E80" s="15"/>
      <c r="F80" s="25">
        <v>47</v>
      </c>
      <c r="G80" s="25">
        <v>244</v>
      </c>
      <c r="H80" s="25">
        <v>283782</v>
      </c>
      <c r="I80" s="25">
        <v>285800</v>
      </c>
      <c r="J80" s="25">
        <v>122407</v>
      </c>
      <c r="K80" s="25">
        <v>154718</v>
      </c>
      <c r="L80" s="25" t="s">
        <v>278</v>
      </c>
      <c r="M80" s="40">
        <v>5.2</v>
      </c>
      <c r="N80" s="25">
        <v>6081</v>
      </c>
      <c r="P80" s="12"/>
      <c r="S80" s="14" t="s">
        <v>199</v>
      </c>
      <c r="T80" s="15"/>
      <c r="U80" s="25">
        <v>66</v>
      </c>
      <c r="V80" s="25">
        <v>753</v>
      </c>
      <c r="W80" s="25">
        <v>1540517</v>
      </c>
      <c r="X80" s="25">
        <v>1546954</v>
      </c>
      <c r="Y80" s="25">
        <v>862600</v>
      </c>
      <c r="Z80" s="25">
        <v>636196</v>
      </c>
      <c r="AA80" s="25">
        <v>7326</v>
      </c>
      <c r="AB80" s="40">
        <v>11.4</v>
      </c>
      <c r="AC80" s="25">
        <v>23439</v>
      </c>
    </row>
    <row r="81" spans="1:29" ht="11.25" customHeight="1">
      <c r="A81" s="12"/>
      <c r="C81" s="12"/>
      <c r="D81" s="14" t="s">
        <v>157</v>
      </c>
      <c r="E81" s="15"/>
      <c r="F81" s="25">
        <v>79</v>
      </c>
      <c r="G81" s="25">
        <v>493</v>
      </c>
      <c r="H81" s="25">
        <v>846083</v>
      </c>
      <c r="I81" s="25">
        <v>881284</v>
      </c>
      <c r="J81" s="25">
        <v>437501</v>
      </c>
      <c r="K81" s="25">
        <v>422860</v>
      </c>
      <c r="L81" s="25" t="s">
        <v>278</v>
      </c>
      <c r="M81" s="40">
        <v>6.2</v>
      </c>
      <c r="N81" s="25">
        <v>11155</v>
      </c>
      <c r="P81" s="12"/>
      <c r="S81" s="14" t="s">
        <v>200</v>
      </c>
      <c r="T81" s="15"/>
      <c r="U81" s="25">
        <v>164</v>
      </c>
      <c r="V81" s="25">
        <v>1788</v>
      </c>
      <c r="W81" s="25">
        <v>5582876</v>
      </c>
      <c r="X81" s="25">
        <v>5599365</v>
      </c>
      <c r="Y81" s="25">
        <v>3635906</v>
      </c>
      <c r="Z81" s="25">
        <v>1696102</v>
      </c>
      <c r="AA81" s="25">
        <v>262423</v>
      </c>
      <c r="AB81" s="40">
        <v>10.9</v>
      </c>
      <c r="AC81" s="25">
        <v>34142</v>
      </c>
    </row>
    <row r="82" spans="1:29" ht="11.25" customHeight="1">
      <c r="A82" s="12"/>
      <c r="C82" s="12"/>
      <c r="D82" s="14" t="s">
        <v>158</v>
      </c>
      <c r="E82" s="15"/>
      <c r="F82" s="25">
        <v>68</v>
      </c>
      <c r="G82" s="25">
        <v>1050</v>
      </c>
      <c r="H82" s="25">
        <v>1969232</v>
      </c>
      <c r="I82" s="25">
        <v>1983636</v>
      </c>
      <c r="J82" s="25">
        <v>1061930</v>
      </c>
      <c r="K82" s="25">
        <v>832609</v>
      </c>
      <c r="L82" s="25">
        <v>42150</v>
      </c>
      <c r="M82" s="40">
        <v>15.4</v>
      </c>
      <c r="N82" s="25">
        <v>29166</v>
      </c>
      <c r="P82" s="12"/>
      <c r="S82" s="14" t="s">
        <v>11</v>
      </c>
      <c r="T82" s="15"/>
      <c r="U82" s="25">
        <v>166</v>
      </c>
      <c r="V82" s="25">
        <v>1232</v>
      </c>
      <c r="W82" s="25">
        <v>2006127</v>
      </c>
      <c r="X82" s="25">
        <v>2009686</v>
      </c>
      <c r="Y82" s="25">
        <v>954336</v>
      </c>
      <c r="Z82" s="25">
        <v>996443</v>
      </c>
      <c r="AA82" s="25">
        <v>7358</v>
      </c>
      <c r="AB82" s="40">
        <v>7.4</v>
      </c>
      <c r="AC82" s="25">
        <v>12107</v>
      </c>
    </row>
    <row r="83" spans="1:29" ht="11.25" customHeight="1">
      <c r="A83" s="12"/>
      <c r="C83" s="12"/>
      <c r="D83" s="14"/>
      <c r="E83" s="15"/>
      <c r="F83" s="25"/>
      <c r="G83" s="25"/>
      <c r="H83" s="25"/>
      <c r="I83" s="25"/>
      <c r="J83" s="25"/>
      <c r="K83" s="25"/>
      <c r="L83" s="25"/>
      <c r="M83" s="40"/>
      <c r="N83" s="25"/>
      <c r="P83" s="12"/>
      <c r="S83" s="14"/>
      <c r="T83" s="15"/>
      <c r="U83" s="25"/>
      <c r="V83" s="25"/>
      <c r="W83" s="25"/>
      <c r="X83" s="25"/>
      <c r="Y83" s="25"/>
      <c r="Z83" s="25"/>
      <c r="AA83" s="25"/>
      <c r="AB83" s="40"/>
      <c r="AC83" s="25"/>
    </row>
    <row r="84" spans="1:29" ht="11.25" customHeight="1">
      <c r="A84" s="12"/>
      <c r="C84" s="12"/>
      <c r="D84" s="14" t="s">
        <v>159</v>
      </c>
      <c r="E84" s="15"/>
      <c r="F84" s="25">
        <v>41</v>
      </c>
      <c r="G84" s="25">
        <v>175</v>
      </c>
      <c r="H84" s="25">
        <v>238786</v>
      </c>
      <c r="I84" s="25">
        <v>238786</v>
      </c>
      <c r="J84" s="25">
        <v>117504</v>
      </c>
      <c r="K84" s="25">
        <v>115508</v>
      </c>
      <c r="L84" s="25">
        <v>0</v>
      </c>
      <c r="M84" s="40">
        <v>4.3</v>
      </c>
      <c r="N84" s="25">
        <v>5824</v>
      </c>
      <c r="P84" s="12"/>
      <c r="S84" s="14" t="s">
        <v>201</v>
      </c>
      <c r="T84" s="15"/>
      <c r="U84" s="25">
        <v>114</v>
      </c>
      <c r="V84" s="25">
        <v>781</v>
      </c>
      <c r="W84" s="25">
        <v>1190012</v>
      </c>
      <c r="X84" s="25">
        <v>1190186</v>
      </c>
      <c r="Y84" s="25">
        <v>642768</v>
      </c>
      <c r="Z84" s="25">
        <v>498661</v>
      </c>
      <c r="AA84" s="25">
        <v>17186</v>
      </c>
      <c r="AB84" s="40">
        <v>6.9</v>
      </c>
      <c r="AC84" s="25">
        <v>10440</v>
      </c>
    </row>
    <row r="85" spans="1:29" ht="11.25" customHeight="1">
      <c r="A85" s="12"/>
      <c r="B85" s="12"/>
      <c r="C85" s="12"/>
      <c r="D85" s="12"/>
      <c r="E85" s="13"/>
      <c r="F85" s="24"/>
      <c r="G85" s="24"/>
      <c r="H85" s="24"/>
      <c r="I85" s="24"/>
      <c r="J85" s="24"/>
      <c r="K85" s="24"/>
      <c r="L85" s="24"/>
      <c r="M85" s="39"/>
      <c r="N85" s="24"/>
      <c r="P85" s="12"/>
      <c r="S85" s="14" t="s">
        <v>202</v>
      </c>
      <c r="T85" s="15"/>
      <c r="U85" s="25">
        <v>49</v>
      </c>
      <c r="V85" s="25">
        <v>421</v>
      </c>
      <c r="W85" s="25">
        <v>616699</v>
      </c>
      <c r="X85" s="25">
        <v>617236</v>
      </c>
      <c r="Y85" s="25">
        <v>315058</v>
      </c>
      <c r="Z85" s="25">
        <v>271816</v>
      </c>
      <c r="AA85" s="25" t="s">
        <v>278</v>
      </c>
      <c r="AB85" s="40">
        <v>8.6</v>
      </c>
      <c r="AC85" s="25">
        <v>12597</v>
      </c>
    </row>
    <row r="86" spans="1:29" ht="11.25" customHeight="1">
      <c r="B86" s="12"/>
      <c r="C86" s="1093" t="s">
        <v>160</v>
      </c>
      <c r="D86" s="1093"/>
      <c r="E86" s="13"/>
      <c r="F86" s="24">
        <v>401</v>
      </c>
      <c r="G86" s="24">
        <v>2751</v>
      </c>
      <c r="H86" s="24">
        <v>6519982</v>
      </c>
      <c r="I86" s="24">
        <v>6530766</v>
      </c>
      <c r="J86" s="24">
        <v>3572946</v>
      </c>
      <c r="K86" s="24">
        <v>2696169</v>
      </c>
      <c r="L86" s="24">
        <v>102425</v>
      </c>
      <c r="M86" s="39">
        <v>6.9</v>
      </c>
      <c r="N86" s="24">
        <v>16286</v>
      </c>
      <c r="P86" s="12"/>
      <c r="S86" s="14" t="s">
        <v>203</v>
      </c>
      <c r="T86" s="15"/>
      <c r="U86" s="25">
        <v>77</v>
      </c>
      <c r="V86" s="25">
        <v>602</v>
      </c>
      <c r="W86" s="25">
        <v>751119</v>
      </c>
      <c r="X86" s="25">
        <v>745762</v>
      </c>
      <c r="Y86" s="25">
        <v>376239</v>
      </c>
      <c r="Z86" s="25">
        <v>344675</v>
      </c>
      <c r="AA86" s="25">
        <v>5276</v>
      </c>
      <c r="AB86" s="40">
        <v>7.8</v>
      </c>
      <c r="AC86" s="25">
        <v>9685</v>
      </c>
    </row>
    <row r="87" spans="1:29" ht="11.25" customHeight="1">
      <c r="A87" s="12"/>
      <c r="B87" s="12"/>
      <c r="C87" s="12"/>
      <c r="D87" s="12"/>
      <c r="E87" s="13"/>
      <c r="F87" s="24"/>
      <c r="G87" s="24"/>
      <c r="H87" s="24"/>
      <c r="I87" s="24"/>
      <c r="J87" s="24"/>
      <c r="K87" s="24"/>
      <c r="L87" s="24"/>
      <c r="M87" s="39"/>
      <c r="N87" s="24"/>
      <c r="P87" s="12"/>
      <c r="S87" s="14" t="s">
        <v>204</v>
      </c>
      <c r="T87" s="15"/>
      <c r="U87" s="25">
        <v>24</v>
      </c>
      <c r="V87" s="25">
        <v>98</v>
      </c>
      <c r="W87" s="25">
        <v>80336</v>
      </c>
      <c r="X87" s="25">
        <v>80336</v>
      </c>
      <c r="Y87" s="25">
        <v>38949</v>
      </c>
      <c r="Z87" s="25">
        <v>39417</v>
      </c>
      <c r="AA87" s="25">
        <v>0</v>
      </c>
      <c r="AB87" s="40">
        <v>4.0999999999999996</v>
      </c>
      <c r="AC87" s="25">
        <v>3347</v>
      </c>
    </row>
    <row r="88" spans="1:29" ht="11.25" customHeight="1">
      <c r="A88" s="12"/>
      <c r="C88" s="12"/>
      <c r="D88" s="14" t="s">
        <v>161</v>
      </c>
      <c r="E88" s="15"/>
      <c r="F88" s="25">
        <v>37</v>
      </c>
      <c r="G88" s="25">
        <v>234</v>
      </c>
      <c r="H88" s="25">
        <v>273230</v>
      </c>
      <c r="I88" s="25">
        <v>273157</v>
      </c>
      <c r="J88" s="25">
        <v>120376</v>
      </c>
      <c r="K88" s="25">
        <v>142972</v>
      </c>
      <c r="L88" s="25" t="s">
        <v>278</v>
      </c>
      <c r="M88" s="40">
        <v>6.3</v>
      </c>
      <c r="N88" s="25">
        <v>7383</v>
      </c>
      <c r="P88" s="12"/>
      <c r="S88" s="14" t="s">
        <v>205</v>
      </c>
      <c r="T88" s="15"/>
      <c r="U88" s="25">
        <v>17</v>
      </c>
      <c r="V88" s="25">
        <v>251</v>
      </c>
      <c r="W88" s="25">
        <v>329180</v>
      </c>
      <c r="X88" s="25">
        <v>325172</v>
      </c>
      <c r="Y88" s="25">
        <v>196030</v>
      </c>
      <c r="Z88" s="25">
        <v>121935</v>
      </c>
      <c r="AA88" s="25" t="s">
        <v>278</v>
      </c>
      <c r="AB88" s="40">
        <v>14.8</v>
      </c>
      <c r="AC88" s="25">
        <v>19128</v>
      </c>
    </row>
    <row r="89" spans="1:29" ht="11.25" customHeight="1">
      <c r="A89" s="12"/>
      <c r="C89" s="12"/>
      <c r="D89" s="14" t="s">
        <v>162</v>
      </c>
      <c r="E89" s="15"/>
      <c r="F89" s="25">
        <v>48</v>
      </c>
      <c r="G89" s="25">
        <v>200</v>
      </c>
      <c r="H89" s="25">
        <v>205982</v>
      </c>
      <c r="I89" s="25">
        <v>205982</v>
      </c>
      <c r="J89" s="25">
        <v>91046</v>
      </c>
      <c r="K89" s="25">
        <v>109464</v>
      </c>
      <c r="L89" s="25">
        <v>0</v>
      </c>
      <c r="M89" s="40">
        <v>4.2</v>
      </c>
      <c r="N89" s="25">
        <v>4291</v>
      </c>
      <c r="P89" s="12"/>
      <c r="S89" s="14"/>
      <c r="T89" s="15"/>
      <c r="U89" s="25"/>
      <c r="V89" s="25"/>
      <c r="W89" s="25"/>
      <c r="X89" s="25"/>
      <c r="Y89" s="25"/>
      <c r="Z89" s="25"/>
      <c r="AA89" s="25"/>
      <c r="AB89" s="40"/>
      <c r="AC89" s="25"/>
    </row>
    <row r="90" spans="1:29" ht="11.25" customHeight="1">
      <c r="A90" s="12"/>
      <c r="C90" s="12"/>
      <c r="D90" s="14" t="s">
        <v>163</v>
      </c>
      <c r="E90" s="15"/>
      <c r="F90" s="25">
        <v>57</v>
      </c>
      <c r="G90" s="25">
        <v>247</v>
      </c>
      <c r="H90" s="25">
        <v>232808</v>
      </c>
      <c r="I90" s="25">
        <v>232808</v>
      </c>
      <c r="J90" s="25">
        <v>93429</v>
      </c>
      <c r="K90" s="25">
        <v>132742</v>
      </c>
      <c r="L90" s="25">
        <v>0</v>
      </c>
      <c r="M90" s="40">
        <v>4.3</v>
      </c>
      <c r="N90" s="25">
        <v>4084</v>
      </c>
      <c r="P90" s="12"/>
      <c r="S90" s="14" t="s">
        <v>206</v>
      </c>
      <c r="T90" s="15"/>
      <c r="U90" s="25">
        <v>73</v>
      </c>
      <c r="V90" s="25">
        <v>605</v>
      </c>
      <c r="W90" s="25">
        <v>697756</v>
      </c>
      <c r="X90" s="25">
        <v>697192</v>
      </c>
      <c r="Y90" s="25">
        <v>391417</v>
      </c>
      <c r="Z90" s="25">
        <v>287234</v>
      </c>
      <c r="AA90" s="25">
        <v>1533</v>
      </c>
      <c r="AB90" s="40">
        <v>8.3000000000000007</v>
      </c>
      <c r="AC90" s="25">
        <v>9551</v>
      </c>
    </row>
    <row r="91" spans="1:29" ht="11.25" customHeight="1">
      <c r="A91" s="12"/>
      <c r="C91" s="12"/>
      <c r="D91" s="14" t="s">
        <v>164</v>
      </c>
      <c r="E91" s="15"/>
      <c r="F91" s="25">
        <v>100</v>
      </c>
      <c r="G91" s="25">
        <v>1283</v>
      </c>
      <c r="H91" s="25">
        <v>3238873</v>
      </c>
      <c r="I91" s="25">
        <v>3242613</v>
      </c>
      <c r="J91" s="25">
        <v>1870725</v>
      </c>
      <c r="K91" s="25">
        <v>1270685</v>
      </c>
      <c r="L91" s="25" t="s">
        <v>278</v>
      </c>
      <c r="M91" s="40">
        <v>12.8</v>
      </c>
      <c r="N91" s="25">
        <v>32426</v>
      </c>
      <c r="P91" s="12"/>
      <c r="S91" s="14" t="s">
        <v>207</v>
      </c>
      <c r="T91" s="15"/>
      <c r="U91" s="25">
        <v>19</v>
      </c>
      <c r="V91" s="25">
        <v>181</v>
      </c>
      <c r="W91" s="25">
        <v>185730</v>
      </c>
      <c r="X91" s="25">
        <v>186165</v>
      </c>
      <c r="Y91" s="25">
        <v>96521</v>
      </c>
      <c r="Z91" s="25">
        <v>78096</v>
      </c>
      <c r="AA91" s="25" t="s">
        <v>278</v>
      </c>
      <c r="AB91" s="40">
        <v>9.5</v>
      </c>
      <c r="AC91" s="25">
        <v>9649</v>
      </c>
    </row>
    <row r="92" spans="1:29" ht="11.25" customHeight="1">
      <c r="A92" s="12"/>
      <c r="C92" s="12"/>
      <c r="D92" s="14" t="s">
        <v>165</v>
      </c>
      <c r="E92" s="15"/>
      <c r="F92" s="25">
        <v>46</v>
      </c>
      <c r="G92" s="25">
        <v>327</v>
      </c>
      <c r="H92" s="25">
        <v>2089665</v>
      </c>
      <c r="I92" s="25">
        <v>2096782</v>
      </c>
      <c r="J92" s="25">
        <v>1157773</v>
      </c>
      <c r="K92" s="25">
        <v>811898</v>
      </c>
      <c r="L92" s="25" t="s">
        <v>278</v>
      </c>
      <c r="M92" s="40">
        <v>7.1</v>
      </c>
      <c r="N92" s="25">
        <v>45582</v>
      </c>
      <c r="P92" s="12"/>
      <c r="S92" s="14" t="s">
        <v>208</v>
      </c>
      <c r="T92" s="15"/>
      <c r="U92" s="25">
        <v>64</v>
      </c>
      <c r="V92" s="25">
        <v>372</v>
      </c>
      <c r="W92" s="25">
        <v>376546</v>
      </c>
      <c r="X92" s="25">
        <v>376546</v>
      </c>
      <c r="Y92" s="25">
        <v>169619</v>
      </c>
      <c r="Z92" s="25">
        <v>196987</v>
      </c>
      <c r="AA92" s="25">
        <v>0</v>
      </c>
      <c r="AB92" s="40">
        <v>5.8</v>
      </c>
      <c r="AC92" s="25">
        <v>5882</v>
      </c>
    </row>
    <row r="93" spans="1:29" ht="11.25" customHeight="1">
      <c r="A93" s="12"/>
      <c r="C93" s="12"/>
      <c r="D93" s="14"/>
      <c r="E93" s="15"/>
      <c r="F93" s="25"/>
      <c r="G93" s="25"/>
      <c r="H93" s="25"/>
      <c r="I93" s="25"/>
      <c r="J93" s="25"/>
      <c r="K93" s="25"/>
      <c r="L93" s="25"/>
      <c r="M93" s="40"/>
      <c r="N93" s="25"/>
      <c r="P93" s="12"/>
      <c r="S93" s="14" t="s">
        <v>209</v>
      </c>
      <c r="T93" s="15"/>
      <c r="U93" s="25">
        <v>1</v>
      </c>
      <c r="V93" s="25" t="s">
        <v>278</v>
      </c>
      <c r="W93" s="25" t="s">
        <v>278</v>
      </c>
      <c r="X93" s="25" t="s">
        <v>278</v>
      </c>
      <c r="Y93" s="25" t="s">
        <v>278</v>
      </c>
      <c r="Z93" s="25" t="s">
        <v>278</v>
      </c>
      <c r="AA93" s="25">
        <v>0</v>
      </c>
      <c r="AB93" s="40" t="s">
        <v>278</v>
      </c>
      <c r="AC93" s="25" t="s">
        <v>278</v>
      </c>
    </row>
    <row r="94" spans="1:29" ht="11.25" customHeight="1">
      <c r="A94" s="12"/>
      <c r="C94" s="12"/>
      <c r="D94" s="14" t="s">
        <v>166</v>
      </c>
      <c r="E94" s="15"/>
      <c r="F94" s="25">
        <v>41</v>
      </c>
      <c r="G94" s="25">
        <v>124</v>
      </c>
      <c r="H94" s="25">
        <v>90963</v>
      </c>
      <c r="I94" s="25">
        <v>90963</v>
      </c>
      <c r="J94" s="25">
        <v>37578</v>
      </c>
      <c r="K94" s="25">
        <v>50844</v>
      </c>
      <c r="L94" s="25">
        <v>0</v>
      </c>
      <c r="M94" s="40">
        <v>3</v>
      </c>
      <c r="N94" s="25">
        <v>2219</v>
      </c>
      <c r="P94" s="12"/>
      <c r="S94" s="14" t="s">
        <v>210</v>
      </c>
      <c r="T94" s="15"/>
      <c r="U94" s="25">
        <v>49</v>
      </c>
      <c r="V94" s="25">
        <v>261</v>
      </c>
      <c r="W94" s="25">
        <v>253690</v>
      </c>
      <c r="X94" s="25">
        <v>253690</v>
      </c>
      <c r="Y94" s="25">
        <v>121403</v>
      </c>
      <c r="Z94" s="25">
        <v>125986</v>
      </c>
      <c r="AA94" s="25">
        <v>0</v>
      </c>
      <c r="AB94" s="40">
        <v>5.3</v>
      </c>
      <c r="AC94" s="25">
        <v>5177</v>
      </c>
    </row>
    <row r="95" spans="1:29" ht="11.25" customHeight="1">
      <c r="A95" s="12"/>
      <c r="C95" s="12"/>
      <c r="D95" s="14" t="s">
        <v>167</v>
      </c>
      <c r="E95" s="15"/>
      <c r="F95" s="25">
        <v>42</v>
      </c>
      <c r="G95" s="25">
        <v>165</v>
      </c>
      <c r="H95" s="25">
        <v>214207</v>
      </c>
      <c r="I95" s="25">
        <v>214207</v>
      </c>
      <c r="J95" s="25">
        <v>133790</v>
      </c>
      <c r="K95" s="25">
        <v>76587</v>
      </c>
      <c r="L95" s="25">
        <v>0</v>
      </c>
      <c r="M95" s="40">
        <v>3.9</v>
      </c>
      <c r="N95" s="25">
        <v>5100</v>
      </c>
      <c r="P95" s="12"/>
      <c r="S95" s="14"/>
      <c r="T95" s="15"/>
      <c r="U95" s="25"/>
      <c r="V95" s="25"/>
      <c r="W95" s="25"/>
      <c r="X95" s="25"/>
      <c r="Y95" s="25"/>
      <c r="Z95" s="25"/>
      <c r="AA95" s="25"/>
      <c r="AB95" s="40"/>
      <c r="AC95" s="25"/>
    </row>
    <row r="96" spans="1:29" ht="11.25" customHeight="1">
      <c r="A96" s="12"/>
      <c r="C96" s="12"/>
      <c r="D96" s="14" t="s">
        <v>168</v>
      </c>
      <c r="E96" s="15"/>
      <c r="F96" s="25">
        <v>17</v>
      </c>
      <c r="G96" s="25">
        <v>87</v>
      </c>
      <c r="H96" s="25">
        <v>107567</v>
      </c>
      <c r="I96" s="25">
        <v>107567</v>
      </c>
      <c r="J96" s="25">
        <v>40224</v>
      </c>
      <c r="K96" s="25">
        <v>64138</v>
      </c>
      <c r="L96" s="25">
        <v>0</v>
      </c>
      <c r="M96" s="40">
        <v>5.0999999999999996</v>
      </c>
      <c r="N96" s="25">
        <v>6327</v>
      </c>
      <c r="P96" s="12"/>
      <c r="S96" s="14" t="s">
        <v>211</v>
      </c>
      <c r="T96" s="15"/>
      <c r="U96" s="25">
        <v>28</v>
      </c>
      <c r="V96" s="25">
        <v>268</v>
      </c>
      <c r="W96" s="25">
        <v>188471</v>
      </c>
      <c r="X96" s="25">
        <v>188860</v>
      </c>
      <c r="Y96" s="25">
        <v>93449</v>
      </c>
      <c r="Z96" s="25">
        <v>82567</v>
      </c>
      <c r="AA96" s="25" t="s">
        <v>278</v>
      </c>
      <c r="AB96" s="40">
        <v>9.6</v>
      </c>
      <c r="AC96" s="25">
        <v>6745</v>
      </c>
    </row>
    <row r="97" spans="1:29" ht="11.25" customHeight="1">
      <c r="A97" s="12"/>
      <c r="C97" s="12"/>
      <c r="D97" s="14" t="s">
        <v>169</v>
      </c>
      <c r="E97" s="15"/>
      <c r="F97" s="25">
        <v>5</v>
      </c>
      <c r="G97" s="25" t="s">
        <v>278</v>
      </c>
      <c r="H97" s="25" t="s">
        <v>278</v>
      </c>
      <c r="I97" s="25" t="s">
        <v>278</v>
      </c>
      <c r="J97" s="25" t="s">
        <v>278</v>
      </c>
      <c r="K97" s="25" t="s">
        <v>278</v>
      </c>
      <c r="L97" s="25">
        <v>0</v>
      </c>
      <c r="M97" s="40" t="s">
        <v>278</v>
      </c>
      <c r="N97" s="25" t="s">
        <v>278</v>
      </c>
      <c r="P97" s="12"/>
      <c r="S97" s="14" t="s">
        <v>212</v>
      </c>
      <c r="T97" s="15"/>
      <c r="U97" s="25">
        <v>30</v>
      </c>
      <c r="V97" s="25">
        <v>214</v>
      </c>
      <c r="W97" s="25">
        <v>266519</v>
      </c>
      <c r="X97" s="25">
        <v>266670</v>
      </c>
      <c r="Y97" s="25">
        <v>104122</v>
      </c>
      <c r="Z97" s="25">
        <v>150981</v>
      </c>
      <c r="AA97" s="25" t="s">
        <v>278</v>
      </c>
      <c r="AB97" s="40">
        <v>7.1</v>
      </c>
      <c r="AC97" s="25">
        <v>8889</v>
      </c>
    </row>
    <row r="98" spans="1:29" ht="11.25" customHeight="1">
      <c r="A98" s="12"/>
      <c r="C98" s="12"/>
      <c r="D98" s="14" t="s">
        <v>170</v>
      </c>
      <c r="E98" s="15"/>
      <c r="F98" s="25">
        <v>2</v>
      </c>
      <c r="G98" s="25" t="s">
        <v>278</v>
      </c>
      <c r="H98" s="25" t="s">
        <v>278</v>
      </c>
      <c r="I98" s="25" t="s">
        <v>278</v>
      </c>
      <c r="J98" s="25" t="s">
        <v>278</v>
      </c>
      <c r="K98" s="25" t="s">
        <v>278</v>
      </c>
      <c r="L98" s="25">
        <v>0</v>
      </c>
      <c r="M98" s="40" t="s">
        <v>278</v>
      </c>
      <c r="N98" s="25" t="s">
        <v>278</v>
      </c>
      <c r="P98" s="12"/>
      <c r="S98" s="14" t="s">
        <v>213</v>
      </c>
      <c r="T98" s="15"/>
      <c r="U98" s="25">
        <v>69</v>
      </c>
      <c r="V98" s="25">
        <v>570</v>
      </c>
      <c r="W98" s="25">
        <v>803714</v>
      </c>
      <c r="X98" s="25">
        <v>805194</v>
      </c>
      <c r="Y98" s="25">
        <v>365122</v>
      </c>
      <c r="Z98" s="25">
        <v>413819</v>
      </c>
      <c r="AA98" s="25">
        <v>572</v>
      </c>
      <c r="AB98" s="40">
        <v>8.3000000000000007</v>
      </c>
      <c r="AC98" s="25">
        <v>11669</v>
      </c>
    </row>
    <row r="99" spans="1:29" ht="11.25" customHeight="1">
      <c r="A99" s="12"/>
      <c r="C99" s="12"/>
      <c r="D99" s="14"/>
      <c r="E99" s="15"/>
      <c r="F99" s="25"/>
      <c r="G99" s="25"/>
      <c r="H99" s="25"/>
      <c r="I99" s="25"/>
      <c r="J99" s="25"/>
      <c r="K99" s="25"/>
      <c r="L99" s="25"/>
      <c r="M99" s="40"/>
      <c r="N99" s="25"/>
      <c r="P99" s="12"/>
      <c r="S99" s="14" t="s">
        <v>214</v>
      </c>
      <c r="T99" s="15"/>
      <c r="U99" s="25">
        <v>5</v>
      </c>
      <c r="V99" s="25" t="s">
        <v>278</v>
      </c>
      <c r="W99" s="25" t="s">
        <v>278</v>
      </c>
      <c r="X99" s="25" t="s">
        <v>278</v>
      </c>
      <c r="Y99" s="25" t="s">
        <v>278</v>
      </c>
      <c r="Z99" s="25" t="s">
        <v>278</v>
      </c>
      <c r="AA99" s="25">
        <v>0</v>
      </c>
      <c r="AB99" s="40" t="s">
        <v>278</v>
      </c>
      <c r="AC99" s="25" t="s">
        <v>278</v>
      </c>
    </row>
    <row r="100" spans="1:29" ht="11.25" customHeight="1">
      <c r="A100" s="12"/>
      <c r="C100" s="12"/>
      <c r="D100" s="14" t="s">
        <v>171</v>
      </c>
      <c r="E100" s="15"/>
      <c r="F100" s="25">
        <v>6</v>
      </c>
      <c r="G100" s="25">
        <v>43</v>
      </c>
      <c r="H100" s="25">
        <v>38341</v>
      </c>
      <c r="I100" s="25">
        <v>38341</v>
      </c>
      <c r="J100" s="25">
        <v>15222</v>
      </c>
      <c r="K100" s="25">
        <v>22017</v>
      </c>
      <c r="L100" s="25">
        <v>0</v>
      </c>
      <c r="M100" s="40">
        <v>7.2</v>
      </c>
      <c r="N100" s="25">
        <v>6390</v>
      </c>
      <c r="P100" s="12"/>
      <c r="Q100" s="12"/>
      <c r="R100" s="12"/>
      <c r="S100" s="12"/>
      <c r="T100" s="13"/>
      <c r="U100" s="24"/>
      <c r="V100" s="24"/>
      <c r="W100" s="24"/>
      <c r="X100" s="24"/>
      <c r="Y100" s="24"/>
      <c r="Z100" s="24"/>
      <c r="AA100" s="24"/>
      <c r="AB100" s="39"/>
      <c r="AC100" s="24"/>
    </row>
    <row r="101" spans="1:29" ht="11.25" customHeight="1">
      <c r="A101" s="12"/>
      <c r="B101" s="12"/>
      <c r="C101" s="12"/>
      <c r="D101" s="12"/>
      <c r="E101" s="13"/>
      <c r="F101" s="24"/>
      <c r="G101" s="24"/>
      <c r="H101" s="24"/>
      <c r="I101" s="24"/>
      <c r="J101" s="24"/>
      <c r="K101" s="24"/>
      <c r="L101" s="24"/>
      <c r="M101" s="39"/>
      <c r="N101" s="24"/>
      <c r="Q101" s="12"/>
      <c r="R101" s="1093" t="s">
        <v>215</v>
      </c>
      <c r="S101" s="1093"/>
      <c r="T101" s="13"/>
      <c r="U101" s="24">
        <v>1167</v>
      </c>
      <c r="V101" s="24">
        <v>21052</v>
      </c>
      <c r="W101" s="24">
        <v>80424172</v>
      </c>
      <c r="X101" s="24">
        <v>78468290</v>
      </c>
      <c r="Y101" s="24">
        <v>51227324</v>
      </c>
      <c r="Z101" s="24">
        <v>23324229</v>
      </c>
      <c r="AA101" s="24">
        <v>2661541</v>
      </c>
      <c r="AB101" s="39">
        <v>18</v>
      </c>
      <c r="AC101" s="24">
        <v>67239</v>
      </c>
    </row>
    <row r="102" spans="1:29" ht="11.25" customHeight="1">
      <c r="B102" s="12"/>
      <c r="C102" s="1093" t="s">
        <v>172</v>
      </c>
      <c r="D102" s="1093"/>
      <c r="E102" s="13"/>
      <c r="F102" s="24">
        <v>447</v>
      </c>
      <c r="G102" s="24">
        <v>10246</v>
      </c>
      <c r="H102" s="24">
        <v>18523722</v>
      </c>
      <c r="I102" s="24">
        <v>18667510</v>
      </c>
      <c r="J102" s="24">
        <v>7857064</v>
      </c>
      <c r="K102" s="24">
        <v>9758307</v>
      </c>
      <c r="L102" s="24">
        <v>1220352</v>
      </c>
      <c r="M102" s="39">
        <v>22.9</v>
      </c>
      <c r="N102" s="24">
        <v>41762</v>
      </c>
      <c r="P102" s="12"/>
      <c r="Q102" s="12"/>
      <c r="R102" s="12"/>
      <c r="S102" s="12"/>
      <c r="T102" s="13"/>
      <c r="U102" s="24"/>
      <c r="V102" s="24"/>
      <c r="W102" s="24"/>
      <c r="X102" s="24"/>
      <c r="Y102" s="24"/>
      <c r="Z102" s="24"/>
      <c r="AA102" s="24"/>
      <c r="AB102" s="39"/>
      <c r="AC102" s="24"/>
    </row>
    <row r="103" spans="1:29" ht="11.25" customHeight="1">
      <c r="A103" s="12"/>
      <c r="B103" s="12"/>
      <c r="C103" s="12"/>
      <c r="D103" s="12"/>
      <c r="E103" s="13"/>
      <c r="F103" s="24"/>
      <c r="G103" s="24"/>
      <c r="H103" s="24"/>
      <c r="I103" s="24"/>
      <c r="J103" s="24"/>
      <c r="K103" s="24"/>
      <c r="L103" s="24"/>
      <c r="M103" s="39"/>
      <c r="N103" s="24"/>
      <c r="P103" s="12"/>
      <c r="R103" s="12"/>
      <c r="S103" s="14" t="s">
        <v>216</v>
      </c>
      <c r="T103" s="15"/>
      <c r="U103" s="25">
        <v>50</v>
      </c>
      <c r="V103" s="25">
        <v>5733</v>
      </c>
      <c r="W103" s="25">
        <v>34220344</v>
      </c>
      <c r="X103" s="25">
        <v>32624014</v>
      </c>
      <c r="Y103" s="25">
        <v>24578577</v>
      </c>
      <c r="Z103" s="25">
        <v>6507426</v>
      </c>
      <c r="AA103" s="25">
        <v>1263893</v>
      </c>
      <c r="AB103" s="40">
        <v>114.7</v>
      </c>
      <c r="AC103" s="25">
        <v>652480</v>
      </c>
    </row>
    <row r="104" spans="1:29" ht="11.25" customHeight="1">
      <c r="A104" s="12"/>
      <c r="C104" s="12"/>
      <c r="D104" s="14" t="s">
        <v>300</v>
      </c>
      <c r="E104" s="15"/>
      <c r="F104" s="25">
        <v>55</v>
      </c>
      <c r="G104" s="25">
        <v>3697</v>
      </c>
      <c r="H104" s="25">
        <v>7696753</v>
      </c>
      <c r="I104" s="25">
        <v>7878477</v>
      </c>
      <c r="J104" s="25">
        <v>2271343</v>
      </c>
      <c r="K104" s="25">
        <v>5044039</v>
      </c>
      <c r="L104" s="25">
        <v>742119</v>
      </c>
      <c r="M104" s="40">
        <v>67.2</v>
      </c>
      <c r="N104" s="25">
        <v>143245</v>
      </c>
      <c r="P104" s="12"/>
      <c r="R104" s="12"/>
      <c r="S104" s="14" t="s">
        <v>217</v>
      </c>
      <c r="T104" s="15"/>
      <c r="U104" s="25">
        <v>27</v>
      </c>
      <c r="V104" s="25">
        <v>2095</v>
      </c>
      <c r="W104" s="25">
        <v>15126990</v>
      </c>
      <c r="X104" s="25">
        <v>14887875</v>
      </c>
      <c r="Y104" s="25">
        <v>10870844</v>
      </c>
      <c r="Z104" s="25">
        <v>3254795</v>
      </c>
      <c r="AA104" s="25">
        <v>331626</v>
      </c>
      <c r="AB104" s="40">
        <v>77.599999999999994</v>
      </c>
      <c r="AC104" s="25">
        <v>551403</v>
      </c>
    </row>
    <row r="105" spans="1:29" ht="11.25" customHeight="1">
      <c r="A105" s="12"/>
      <c r="C105" s="12"/>
      <c r="D105" s="14" t="s">
        <v>173</v>
      </c>
      <c r="E105" s="15"/>
      <c r="F105" s="25">
        <v>50</v>
      </c>
      <c r="G105" s="25">
        <v>394</v>
      </c>
      <c r="H105" s="25">
        <v>773928</v>
      </c>
      <c r="I105" s="25">
        <v>774202</v>
      </c>
      <c r="J105" s="25">
        <v>353714</v>
      </c>
      <c r="K105" s="25">
        <v>374072</v>
      </c>
      <c r="L105" s="25">
        <v>6039</v>
      </c>
      <c r="M105" s="40">
        <v>7.9</v>
      </c>
      <c r="N105" s="25">
        <v>15484</v>
      </c>
      <c r="P105" s="12"/>
      <c r="R105" s="12"/>
      <c r="S105" s="14" t="s">
        <v>218</v>
      </c>
      <c r="T105" s="15"/>
      <c r="U105" s="25">
        <v>18</v>
      </c>
      <c r="V105" s="25">
        <v>186</v>
      </c>
      <c r="W105" s="25">
        <v>182262</v>
      </c>
      <c r="X105" s="25">
        <v>182404</v>
      </c>
      <c r="Y105" s="25">
        <v>65674</v>
      </c>
      <c r="Z105" s="25">
        <v>111282</v>
      </c>
      <c r="AA105" s="25" t="s">
        <v>278</v>
      </c>
      <c r="AB105" s="40">
        <v>10.3</v>
      </c>
      <c r="AC105" s="25">
        <v>10134</v>
      </c>
    </row>
    <row r="106" spans="1:29" ht="11.25" customHeight="1">
      <c r="A106" s="12"/>
      <c r="C106" s="12"/>
      <c r="D106" s="14" t="s">
        <v>174</v>
      </c>
      <c r="E106" s="15"/>
      <c r="F106" s="25">
        <v>42</v>
      </c>
      <c r="G106" s="25">
        <v>214</v>
      </c>
      <c r="H106" s="25">
        <v>172001</v>
      </c>
      <c r="I106" s="25">
        <v>172001</v>
      </c>
      <c r="J106" s="25">
        <v>49819</v>
      </c>
      <c r="K106" s="25">
        <v>116365</v>
      </c>
      <c r="L106" s="25">
        <v>0</v>
      </c>
      <c r="M106" s="40">
        <v>5.0999999999999996</v>
      </c>
      <c r="N106" s="25">
        <v>4095</v>
      </c>
      <c r="P106" s="12"/>
      <c r="R106" s="12"/>
      <c r="S106" s="14" t="s">
        <v>219</v>
      </c>
      <c r="T106" s="15"/>
      <c r="U106" s="25">
        <v>33</v>
      </c>
      <c r="V106" s="25">
        <v>431</v>
      </c>
      <c r="W106" s="25">
        <v>614370</v>
      </c>
      <c r="X106" s="25">
        <v>615021</v>
      </c>
      <c r="Y106" s="25">
        <v>242604</v>
      </c>
      <c r="Z106" s="25">
        <v>347921</v>
      </c>
      <c r="AA106" s="25">
        <v>3438</v>
      </c>
      <c r="AB106" s="40">
        <v>13.1</v>
      </c>
      <c r="AC106" s="25">
        <v>18637</v>
      </c>
    </row>
    <row r="107" spans="1:29" ht="11.25" customHeight="1">
      <c r="A107" s="12"/>
      <c r="C107" s="12"/>
      <c r="D107" s="14" t="s">
        <v>175</v>
      </c>
      <c r="E107" s="15"/>
      <c r="F107" s="25">
        <v>117</v>
      </c>
      <c r="G107" s="25">
        <v>4865</v>
      </c>
      <c r="H107" s="25">
        <v>8627367</v>
      </c>
      <c r="I107" s="25">
        <v>8604798</v>
      </c>
      <c r="J107" s="25">
        <v>4726086</v>
      </c>
      <c r="K107" s="25">
        <v>3490072</v>
      </c>
      <c r="L107" s="25">
        <v>465947</v>
      </c>
      <c r="M107" s="40">
        <v>41.6</v>
      </c>
      <c r="N107" s="25">
        <v>73545</v>
      </c>
      <c r="P107" s="12"/>
      <c r="R107" s="12"/>
      <c r="S107" s="14" t="s">
        <v>220</v>
      </c>
      <c r="T107" s="15"/>
      <c r="U107" s="25">
        <v>77</v>
      </c>
      <c r="V107" s="25">
        <v>1123</v>
      </c>
      <c r="W107" s="25">
        <v>3527910</v>
      </c>
      <c r="X107" s="25">
        <v>3481504</v>
      </c>
      <c r="Y107" s="25">
        <v>1369174</v>
      </c>
      <c r="Z107" s="25">
        <v>1899200</v>
      </c>
      <c r="AA107" s="25">
        <v>93210</v>
      </c>
      <c r="AB107" s="40">
        <v>14.6</v>
      </c>
      <c r="AC107" s="25">
        <v>45214</v>
      </c>
    </row>
    <row r="108" spans="1:29" ht="11.25" customHeight="1">
      <c r="A108" s="12"/>
      <c r="C108" s="12"/>
      <c r="D108" s="14" t="s">
        <v>176</v>
      </c>
      <c r="E108" s="15"/>
      <c r="F108" s="25">
        <v>44</v>
      </c>
      <c r="G108" s="25">
        <v>160</v>
      </c>
      <c r="H108" s="25">
        <v>193063</v>
      </c>
      <c r="I108" s="25">
        <v>193063</v>
      </c>
      <c r="J108" s="25">
        <v>93646</v>
      </c>
      <c r="K108" s="25">
        <v>94688</v>
      </c>
      <c r="L108" s="25">
        <v>0</v>
      </c>
      <c r="M108" s="40">
        <v>3.6</v>
      </c>
      <c r="N108" s="25">
        <v>4388</v>
      </c>
      <c r="P108" s="12"/>
      <c r="R108" s="12"/>
      <c r="S108" s="14"/>
      <c r="T108" s="15"/>
      <c r="U108" s="25"/>
      <c r="V108" s="25"/>
      <c r="W108" s="25"/>
      <c r="X108" s="25"/>
      <c r="Y108" s="25"/>
      <c r="Z108" s="25"/>
      <c r="AA108" s="25"/>
      <c r="AB108" s="40"/>
      <c r="AC108" s="25"/>
    </row>
    <row r="109" spans="1:29" ht="11.25" customHeight="1">
      <c r="A109" s="12"/>
      <c r="C109" s="12"/>
      <c r="D109" s="14"/>
      <c r="E109" s="15"/>
      <c r="F109" s="25"/>
      <c r="G109" s="25"/>
      <c r="H109" s="25"/>
      <c r="I109" s="25"/>
      <c r="J109" s="25"/>
      <c r="K109" s="25"/>
      <c r="L109" s="25"/>
      <c r="M109" s="40"/>
      <c r="N109" s="25"/>
      <c r="P109" s="12"/>
      <c r="R109" s="12"/>
      <c r="S109" s="14" t="s">
        <v>221</v>
      </c>
      <c r="T109" s="15"/>
      <c r="U109" s="25">
        <v>185</v>
      </c>
      <c r="V109" s="25">
        <v>2197</v>
      </c>
      <c r="W109" s="25">
        <v>3591743</v>
      </c>
      <c r="X109" s="25">
        <v>3585763</v>
      </c>
      <c r="Y109" s="25">
        <v>2134808</v>
      </c>
      <c r="Z109" s="25">
        <v>1354711</v>
      </c>
      <c r="AA109" s="25">
        <v>34715</v>
      </c>
      <c r="AB109" s="40">
        <v>11.9</v>
      </c>
      <c r="AC109" s="25">
        <v>19383</v>
      </c>
    </row>
    <row r="110" spans="1:29" ht="11.25" customHeight="1">
      <c r="A110" s="12"/>
      <c r="C110" s="12"/>
      <c r="D110" s="14" t="s">
        <v>177</v>
      </c>
      <c r="E110" s="15"/>
      <c r="F110" s="25">
        <v>45</v>
      </c>
      <c r="G110" s="25">
        <v>228</v>
      </c>
      <c r="H110" s="25">
        <v>247703</v>
      </c>
      <c r="I110" s="25">
        <v>247703</v>
      </c>
      <c r="J110" s="25">
        <v>98749</v>
      </c>
      <c r="K110" s="25">
        <v>139743</v>
      </c>
      <c r="L110" s="25" t="s">
        <v>278</v>
      </c>
      <c r="M110" s="40">
        <v>5.0999999999999996</v>
      </c>
      <c r="N110" s="25">
        <v>5505</v>
      </c>
      <c r="P110" s="12"/>
      <c r="R110" s="12"/>
      <c r="S110" s="14" t="s">
        <v>222</v>
      </c>
      <c r="T110" s="15"/>
      <c r="U110" s="25">
        <v>15</v>
      </c>
      <c r="V110" s="25">
        <v>272</v>
      </c>
      <c r="W110" s="25">
        <v>618804</v>
      </c>
      <c r="X110" s="25">
        <v>610495</v>
      </c>
      <c r="Y110" s="25">
        <v>309439</v>
      </c>
      <c r="Z110" s="25">
        <v>277407</v>
      </c>
      <c r="AA110" s="25" t="s">
        <v>278</v>
      </c>
      <c r="AB110" s="40">
        <v>18.100000000000001</v>
      </c>
      <c r="AC110" s="25">
        <v>40700</v>
      </c>
    </row>
    <row r="111" spans="1:29" ht="11.25" customHeight="1">
      <c r="A111" s="12"/>
      <c r="C111" s="12"/>
      <c r="D111" s="14" t="s">
        <v>178</v>
      </c>
      <c r="E111" s="15"/>
      <c r="F111" s="25">
        <v>18</v>
      </c>
      <c r="G111" s="25">
        <v>108</v>
      </c>
      <c r="H111" s="25">
        <v>117421</v>
      </c>
      <c r="I111" s="25">
        <v>104245</v>
      </c>
      <c r="J111" s="25">
        <v>53005</v>
      </c>
      <c r="K111" s="25">
        <v>48151</v>
      </c>
      <c r="L111" s="25" t="s">
        <v>278</v>
      </c>
      <c r="M111" s="40">
        <v>6</v>
      </c>
      <c r="N111" s="25">
        <v>5791</v>
      </c>
      <c r="P111" s="12"/>
      <c r="R111" s="12"/>
      <c r="S111" s="14" t="s">
        <v>223</v>
      </c>
      <c r="T111" s="15"/>
      <c r="U111" s="25">
        <v>7</v>
      </c>
      <c r="V111" s="25">
        <v>2364</v>
      </c>
      <c r="W111" s="25">
        <v>10443861</v>
      </c>
      <c r="X111" s="25">
        <v>10374244</v>
      </c>
      <c r="Y111" s="25">
        <v>4804973</v>
      </c>
      <c r="Z111" s="25">
        <v>4653102</v>
      </c>
      <c r="AA111" s="25">
        <v>785322</v>
      </c>
      <c r="AB111" s="40">
        <v>337.7</v>
      </c>
      <c r="AC111" s="25">
        <v>1482035</v>
      </c>
    </row>
    <row r="112" spans="1:29" ht="11.25" customHeight="1">
      <c r="A112" s="12"/>
      <c r="C112" s="12"/>
      <c r="D112" s="14" t="s">
        <v>179</v>
      </c>
      <c r="E112" s="15"/>
      <c r="F112" s="25">
        <v>13</v>
      </c>
      <c r="G112" s="25">
        <v>193</v>
      </c>
      <c r="H112" s="25">
        <v>217599</v>
      </c>
      <c r="I112" s="25">
        <v>215115</v>
      </c>
      <c r="J112" s="25">
        <v>66104</v>
      </c>
      <c r="K112" s="25">
        <v>140136</v>
      </c>
      <c r="L112" s="25" t="s">
        <v>278</v>
      </c>
      <c r="M112" s="40">
        <v>14.8</v>
      </c>
      <c r="N112" s="25">
        <v>16547</v>
      </c>
      <c r="P112" s="12"/>
      <c r="R112" s="12"/>
      <c r="S112" s="14" t="s">
        <v>224</v>
      </c>
      <c r="T112" s="15"/>
      <c r="U112" s="25">
        <v>30</v>
      </c>
      <c r="V112" s="25">
        <v>248</v>
      </c>
      <c r="W112" s="25">
        <v>359311</v>
      </c>
      <c r="X112" s="25">
        <v>359311</v>
      </c>
      <c r="Y112" s="25">
        <v>198828</v>
      </c>
      <c r="Z112" s="25">
        <v>152902</v>
      </c>
      <c r="AA112" s="25">
        <v>0</v>
      </c>
      <c r="AB112" s="40">
        <v>8.3000000000000007</v>
      </c>
      <c r="AC112" s="25">
        <v>11977</v>
      </c>
    </row>
    <row r="113" spans="1:29" ht="11.25" customHeight="1">
      <c r="A113" s="12"/>
      <c r="C113" s="12"/>
      <c r="D113" s="14" t="s">
        <v>180</v>
      </c>
      <c r="E113" s="15"/>
      <c r="F113" s="25">
        <v>29</v>
      </c>
      <c r="G113" s="25">
        <v>191</v>
      </c>
      <c r="H113" s="25">
        <v>216144</v>
      </c>
      <c r="I113" s="25">
        <v>216254</v>
      </c>
      <c r="J113" s="25">
        <v>76745</v>
      </c>
      <c r="K113" s="25">
        <v>127362</v>
      </c>
      <c r="L113" s="25" t="s">
        <v>278</v>
      </c>
      <c r="M113" s="40">
        <v>6.6</v>
      </c>
      <c r="N113" s="25">
        <v>7457</v>
      </c>
      <c r="P113" s="12"/>
      <c r="R113" s="12"/>
      <c r="S113" s="14" t="s">
        <v>225</v>
      </c>
      <c r="T113" s="15"/>
      <c r="U113" s="25">
        <v>72</v>
      </c>
      <c r="V113" s="25">
        <v>589</v>
      </c>
      <c r="W113" s="25">
        <v>1114425</v>
      </c>
      <c r="X113" s="25">
        <v>1114632</v>
      </c>
      <c r="Y113" s="25">
        <v>586491</v>
      </c>
      <c r="Z113" s="25">
        <v>501190</v>
      </c>
      <c r="AA113" s="25" t="s">
        <v>278</v>
      </c>
      <c r="AB113" s="40">
        <v>8.1999999999999993</v>
      </c>
      <c r="AC113" s="25">
        <v>15481</v>
      </c>
    </row>
    <row r="114" spans="1:29" ht="11.25" customHeight="1">
      <c r="A114" s="12"/>
      <c r="C114" s="12"/>
      <c r="D114" s="14" t="s">
        <v>181</v>
      </c>
      <c r="E114" s="15"/>
      <c r="F114" s="25">
        <v>3</v>
      </c>
      <c r="G114" s="25">
        <v>13</v>
      </c>
      <c r="H114" s="25">
        <v>6366</v>
      </c>
      <c r="I114" s="25">
        <v>6366</v>
      </c>
      <c r="J114" s="25">
        <v>2356</v>
      </c>
      <c r="K114" s="25">
        <v>3820</v>
      </c>
      <c r="L114" s="25">
        <v>0</v>
      </c>
      <c r="M114" s="40">
        <v>4.3</v>
      </c>
      <c r="N114" s="25">
        <v>2122</v>
      </c>
      <c r="P114" s="12"/>
      <c r="R114" s="12"/>
      <c r="S114" s="14"/>
      <c r="T114" s="15"/>
      <c r="U114" s="25"/>
      <c r="V114" s="25"/>
      <c r="W114" s="25"/>
      <c r="X114" s="25"/>
      <c r="Y114" s="25"/>
      <c r="Z114" s="25"/>
      <c r="AA114" s="25"/>
      <c r="AB114" s="40"/>
      <c r="AC114" s="25"/>
    </row>
    <row r="115" spans="1:29" ht="11.25" customHeight="1">
      <c r="A115" s="12"/>
      <c r="C115" s="12"/>
      <c r="D115" s="14"/>
      <c r="E115" s="15"/>
      <c r="F115" s="25"/>
      <c r="G115" s="25"/>
      <c r="H115" s="25"/>
      <c r="I115" s="25"/>
      <c r="J115" s="25"/>
      <c r="K115" s="25"/>
      <c r="L115" s="25"/>
      <c r="M115" s="40"/>
      <c r="N115" s="25"/>
      <c r="P115" s="12"/>
      <c r="R115" s="12"/>
      <c r="S115" s="14" t="s">
        <v>226</v>
      </c>
      <c r="T115" s="15"/>
      <c r="U115" s="25">
        <v>202</v>
      </c>
      <c r="V115" s="25">
        <v>1348</v>
      </c>
      <c r="W115" s="25">
        <v>1873211</v>
      </c>
      <c r="X115" s="25">
        <v>1880845</v>
      </c>
      <c r="Y115" s="25">
        <v>952168</v>
      </c>
      <c r="Z115" s="25">
        <v>879122</v>
      </c>
      <c r="AA115" s="25">
        <v>6246</v>
      </c>
      <c r="AB115" s="40">
        <v>6.7</v>
      </c>
      <c r="AC115" s="25">
        <v>9311</v>
      </c>
    </row>
    <row r="116" spans="1:29" ht="11.25" customHeight="1">
      <c r="A116" s="12"/>
      <c r="C116" s="12"/>
      <c r="D116" s="14" t="s">
        <v>182</v>
      </c>
      <c r="E116" s="15"/>
      <c r="F116" s="25">
        <v>31</v>
      </c>
      <c r="G116" s="25">
        <v>183</v>
      </c>
      <c r="H116" s="25">
        <v>255377</v>
      </c>
      <c r="I116" s="25">
        <v>255286</v>
      </c>
      <c r="J116" s="25">
        <v>65497</v>
      </c>
      <c r="K116" s="25">
        <v>179859</v>
      </c>
      <c r="L116" s="25" t="s">
        <v>278</v>
      </c>
      <c r="M116" s="40">
        <v>5.9</v>
      </c>
      <c r="N116" s="25">
        <v>8235</v>
      </c>
      <c r="P116" s="12"/>
      <c r="R116" s="12"/>
      <c r="S116" s="14" t="s">
        <v>227</v>
      </c>
      <c r="T116" s="15"/>
      <c r="U116" s="25">
        <v>92</v>
      </c>
      <c r="V116" s="25">
        <v>1243</v>
      </c>
      <c r="W116" s="25">
        <v>2329964</v>
      </c>
      <c r="X116" s="25">
        <v>2340549</v>
      </c>
      <c r="Y116" s="25">
        <v>1437501</v>
      </c>
      <c r="Z116" s="25">
        <v>830299</v>
      </c>
      <c r="AA116" s="25">
        <v>54585</v>
      </c>
      <c r="AB116" s="40">
        <v>13.5</v>
      </c>
      <c r="AC116" s="25">
        <v>25441</v>
      </c>
    </row>
    <row r="117" spans="1:29" ht="11.25" customHeight="1">
      <c r="A117" s="12"/>
      <c r="B117" s="12"/>
      <c r="C117" s="12"/>
      <c r="D117" s="12"/>
      <c r="E117" s="13"/>
      <c r="F117" s="24"/>
      <c r="G117" s="24"/>
      <c r="H117" s="24"/>
      <c r="I117" s="24"/>
      <c r="J117" s="24"/>
      <c r="K117" s="24"/>
      <c r="L117" s="24"/>
      <c r="M117" s="39"/>
      <c r="N117" s="24"/>
      <c r="P117" s="12"/>
      <c r="R117" s="12"/>
      <c r="S117" s="14" t="s">
        <v>228</v>
      </c>
      <c r="T117" s="15"/>
      <c r="U117" s="25">
        <v>12</v>
      </c>
      <c r="V117" s="25">
        <v>162</v>
      </c>
      <c r="W117" s="25">
        <v>1344651</v>
      </c>
      <c r="X117" s="25">
        <v>1347440</v>
      </c>
      <c r="Y117" s="25">
        <v>1132845</v>
      </c>
      <c r="Z117" s="25">
        <v>184444</v>
      </c>
      <c r="AA117" s="25">
        <v>27832</v>
      </c>
      <c r="AB117" s="40">
        <v>13.5</v>
      </c>
      <c r="AC117" s="25">
        <v>112287</v>
      </c>
    </row>
    <row r="118" spans="1:29" ht="11.25" customHeight="1">
      <c r="B118" s="12"/>
      <c r="C118" s="1093" t="s">
        <v>183</v>
      </c>
      <c r="D118" s="1093"/>
      <c r="E118" s="13"/>
      <c r="F118" s="24">
        <v>497</v>
      </c>
      <c r="G118" s="24">
        <v>6340</v>
      </c>
      <c r="H118" s="24">
        <v>17753918</v>
      </c>
      <c r="I118" s="24">
        <v>17695158</v>
      </c>
      <c r="J118" s="24">
        <v>11197415</v>
      </c>
      <c r="K118" s="24">
        <v>5839115</v>
      </c>
      <c r="L118" s="24">
        <v>469818</v>
      </c>
      <c r="M118" s="39">
        <v>12.8</v>
      </c>
      <c r="N118" s="24">
        <v>35604</v>
      </c>
      <c r="P118" s="12"/>
      <c r="R118" s="12"/>
      <c r="S118" s="14" t="s">
        <v>229</v>
      </c>
      <c r="T118" s="15"/>
      <c r="U118" s="25">
        <v>15</v>
      </c>
      <c r="V118" s="25">
        <v>83</v>
      </c>
      <c r="W118" s="25">
        <v>230010</v>
      </c>
      <c r="X118" s="25">
        <v>230010</v>
      </c>
      <c r="Y118" s="25">
        <v>132602</v>
      </c>
      <c r="Z118" s="25">
        <v>92768</v>
      </c>
      <c r="AA118" s="25">
        <v>0</v>
      </c>
      <c r="AB118" s="40">
        <v>5.5</v>
      </c>
      <c r="AC118" s="25">
        <v>15334</v>
      </c>
    </row>
    <row r="119" spans="1:29" ht="11.25" customHeight="1">
      <c r="A119" s="12"/>
      <c r="B119" s="12"/>
      <c r="C119" s="12"/>
      <c r="D119" s="12"/>
      <c r="E119" s="13"/>
      <c r="F119" s="24"/>
      <c r="G119" s="24"/>
      <c r="H119" s="24"/>
      <c r="I119" s="24"/>
      <c r="J119" s="24"/>
      <c r="K119" s="24"/>
      <c r="L119" s="24"/>
      <c r="M119" s="39"/>
      <c r="N119" s="24"/>
      <c r="P119" s="12"/>
      <c r="R119" s="12"/>
      <c r="S119" s="14" t="s">
        <v>230</v>
      </c>
      <c r="T119" s="15"/>
      <c r="U119" s="25">
        <v>108</v>
      </c>
      <c r="V119" s="25">
        <v>949</v>
      </c>
      <c r="W119" s="25">
        <v>1740770</v>
      </c>
      <c r="X119" s="25">
        <v>1732996</v>
      </c>
      <c r="Y119" s="25">
        <v>838367</v>
      </c>
      <c r="Z119" s="25">
        <v>840243</v>
      </c>
      <c r="AA119" s="25">
        <v>20295</v>
      </c>
      <c r="AB119" s="40">
        <v>8.8000000000000007</v>
      </c>
      <c r="AC119" s="25">
        <v>16046</v>
      </c>
    </row>
    <row r="120" spans="1:29" ht="11.25" customHeight="1">
      <c r="A120" s="12"/>
      <c r="C120" s="12"/>
      <c r="D120" s="14" t="s">
        <v>184</v>
      </c>
      <c r="E120" s="15"/>
      <c r="F120" s="25">
        <v>88</v>
      </c>
      <c r="G120" s="25">
        <v>798</v>
      </c>
      <c r="H120" s="25">
        <v>1446999</v>
      </c>
      <c r="I120" s="25">
        <v>1455162</v>
      </c>
      <c r="J120" s="25">
        <v>695070</v>
      </c>
      <c r="K120" s="25">
        <v>707031</v>
      </c>
      <c r="L120" s="25">
        <v>10335</v>
      </c>
      <c r="M120" s="40">
        <v>9.1</v>
      </c>
      <c r="N120" s="25">
        <v>16536</v>
      </c>
      <c r="P120" s="12"/>
      <c r="R120" s="12"/>
      <c r="S120" s="14"/>
      <c r="T120" s="15"/>
      <c r="U120" s="25"/>
      <c r="V120" s="25"/>
      <c r="W120" s="25"/>
      <c r="X120" s="25"/>
      <c r="Y120" s="25"/>
      <c r="Z120" s="25"/>
      <c r="AA120" s="25"/>
      <c r="AB120" s="40"/>
      <c r="AC120" s="25"/>
    </row>
    <row r="121" spans="1:29" ht="11.25" customHeight="1">
      <c r="A121" s="12"/>
      <c r="C121" s="12"/>
      <c r="D121" s="14" t="s">
        <v>185</v>
      </c>
      <c r="E121" s="15"/>
      <c r="F121" s="25">
        <v>26</v>
      </c>
      <c r="G121" s="25">
        <v>242</v>
      </c>
      <c r="H121" s="25">
        <v>698607</v>
      </c>
      <c r="I121" s="25">
        <v>700002</v>
      </c>
      <c r="J121" s="25">
        <v>450312</v>
      </c>
      <c r="K121" s="25">
        <v>157939</v>
      </c>
      <c r="L121" s="25" t="s">
        <v>278</v>
      </c>
      <c r="M121" s="40">
        <v>9.3000000000000007</v>
      </c>
      <c r="N121" s="25">
        <v>26923</v>
      </c>
      <c r="P121" s="12"/>
      <c r="R121" s="12"/>
      <c r="S121" s="14" t="s">
        <v>231</v>
      </c>
      <c r="T121" s="15"/>
      <c r="U121" s="25">
        <v>16</v>
      </c>
      <c r="V121" s="25">
        <v>96</v>
      </c>
      <c r="W121" s="25">
        <v>132625</v>
      </c>
      <c r="X121" s="25">
        <v>132625</v>
      </c>
      <c r="Y121" s="25">
        <v>60414</v>
      </c>
      <c r="Z121" s="25">
        <v>68772</v>
      </c>
      <c r="AA121" s="25">
        <v>0</v>
      </c>
      <c r="AB121" s="40">
        <v>6</v>
      </c>
      <c r="AC121" s="25">
        <v>8289</v>
      </c>
    </row>
    <row r="122" spans="1:29" ht="11.25" customHeight="1">
      <c r="A122" s="12"/>
      <c r="C122" s="12"/>
      <c r="D122" s="14" t="s">
        <v>186</v>
      </c>
      <c r="E122" s="15"/>
      <c r="F122" s="25">
        <v>72</v>
      </c>
      <c r="G122" s="25">
        <v>1195</v>
      </c>
      <c r="H122" s="25">
        <v>1710707</v>
      </c>
      <c r="I122" s="25">
        <v>1713439</v>
      </c>
      <c r="J122" s="25">
        <v>954794</v>
      </c>
      <c r="K122" s="25">
        <v>705870</v>
      </c>
      <c r="L122" s="25">
        <v>9061</v>
      </c>
      <c r="M122" s="40">
        <v>16.600000000000001</v>
      </c>
      <c r="N122" s="25">
        <v>23798</v>
      </c>
      <c r="P122" s="12"/>
      <c r="R122" s="12"/>
      <c r="S122" s="14" t="s">
        <v>232</v>
      </c>
      <c r="T122" s="15"/>
      <c r="U122" s="25">
        <v>63</v>
      </c>
      <c r="V122" s="25">
        <v>622</v>
      </c>
      <c r="W122" s="25">
        <v>892949</v>
      </c>
      <c r="X122" s="25">
        <v>893162</v>
      </c>
      <c r="Y122" s="25">
        <v>528071</v>
      </c>
      <c r="Z122" s="25">
        <v>343273</v>
      </c>
      <c r="AA122" s="25" t="s">
        <v>278</v>
      </c>
      <c r="AB122" s="40">
        <v>9.9</v>
      </c>
      <c r="AC122" s="25">
        <v>14177</v>
      </c>
    </row>
    <row r="123" spans="1:29" ht="11.25" customHeight="1">
      <c r="A123" s="12"/>
      <c r="C123" s="12"/>
      <c r="D123" s="14" t="s">
        <v>187</v>
      </c>
      <c r="E123" s="15"/>
      <c r="F123" s="25">
        <v>57</v>
      </c>
      <c r="G123" s="25">
        <v>1243</v>
      </c>
      <c r="H123" s="25">
        <v>3094990</v>
      </c>
      <c r="I123" s="25">
        <v>3087905</v>
      </c>
      <c r="J123" s="25">
        <v>1821311</v>
      </c>
      <c r="K123" s="25">
        <v>1141340</v>
      </c>
      <c r="L123" s="25">
        <v>47304</v>
      </c>
      <c r="M123" s="40">
        <v>21.8</v>
      </c>
      <c r="N123" s="25">
        <v>54174</v>
      </c>
      <c r="P123" s="12"/>
      <c r="R123" s="12"/>
      <c r="S123" s="14" t="s">
        <v>233</v>
      </c>
      <c r="T123" s="15"/>
      <c r="U123" s="25">
        <v>89</v>
      </c>
      <c r="V123" s="25">
        <v>937</v>
      </c>
      <c r="W123" s="25">
        <v>1662633</v>
      </c>
      <c r="X123" s="25">
        <v>1658344</v>
      </c>
      <c r="Y123" s="25">
        <v>767568</v>
      </c>
      <c r="Z123" s="25">
        <v>835076</v>
      </c>
      <c r="AA123" s="25">
        <v>10189</v>
      </c>
      <c r="AB123" s="40">
        <v>10.5</v>
      </c>
      <c r="AC123" s="25">
        <v>18633</v>
      </c>
    </row>
    <row r="124" spans="1:29" ht="11.25" customHeight="1">
      <c r="A124" s="12"/>
      <c r="C124" s="12"/>
      <c r="D124" s="14" t="s">
        <v>188</v>
      </c>
      <c r="E124" s="15"/>
      <c r="F124" s="25">
        <v>94</v>
      </c>
      <c r="G124" s="25">
        <v>1460</v>
      </c>
      <c r="H124" s="25">
        <v>8605568</v>
      </c>
      <c r="I124" s="25">
        <v>8562919</v>
      </c>
      <c r="J124" s="25">
        <v>6193741</v>
      </c>
      <c r="K124" s="25">
        <v>2104215</v>
      </c>
      <c r="L124" s="25">
        <v>307752</v>
      </c>
      <c r="M124" s="40">
        <v>15.5</v>
      </c>
      <c r="N124" s="25">
        <v>91095</v>
      </c>
      <c r="P124" s="12"/>
      <c r="R124" s="12"/>
      <c r="S124" s="14" t="s">
        <v>234</v>
      </c>
      <c r="T124" s="15"/>
      <c r="U124" s="25">
        <v>56</v>
      </c>
      <c r="V124" s="25">
        <v>374</v>
      </c>
      <c r="W124" s="25">
        <v>417339</v>
      </c>
      <c r="X124" s="25">
        <v>417056</v>
      </c>
      <c r="Y124" s="25">
        <v>216376</v>
      </c>
      <c r="Z124" s="25">
        <v>190296</v>
      </c>
      <c r="AA124" s="25" t="s">
        <v>278</v>
      </c>
      <c r="AB124" s="40">
        <v>6.7</v>
      </c>
      <c r="AC124" s="25">
        <v>7447</v>
      </c>
    </row>
    <row r="125" spans="1:29" ht="11.25" customHeight="1">
      <c r="A125" s="12"/>
      <c r="C125" s="12"/>
      <c r="D125" s="14"/>
      <c r="E125" s="15"/>
      <c r="F125" s="25"/>
      <c r="G125" s="25"/>
      <c r="H125" s="25"/>
      <c r="I125" s="25"/>
      <c r="J125" s="25"/>
      <c r="K125" s="25"/>
      <c r="L125" s="25"/>
      <c r="M125" s="40"/>
      <c r="N125" s="25"/>
      <c r="P125" s="12"/>
      <c r="Q125" s="12"/>
      <c r="R125" s="12"/>
      <c r="S125" s="12"/>
      <c r="T125" s="13"/>
      <c r="U125" s="24"/>
      <c r="V125" s="24"/>
      <c r="W125" s="24"/>
      <c r="X125" s="24"/>
      <c r="Y125" s="24"/>
      <c r="Z125" s="24"/>
      <c r="AA125" s="24"/>
      <c r="AB125" s="39"/>
      <c r="AC125" s="24"/>
    </row>
    <row r="126" spans="1:29" ht="11.25" customHeight="1">
      <c r="A126" s="12"/>
      <c r="C126" s="12"/>
      <c r="D126" s="14" t="s">
        <v>189</v>
      </c>
      <c r="E126" s="15"/>
      <c r="F126" s="25">
        <v>83</v>
      </c>
      <c r="G126" s="25">
        <v>591</v>
      </c>
      <c r="H126" s="25">
        <v>692742</v>
      </c>
      <c r="I126" s="25">
        <v>694879</v>
      </c>
      <c r="J126" s="25">
        <v>304519</v>
      </c>
      <c r="K126" s="25">
        <v>369207</v>
      </c>
      <c r="L126" s="25" t="s">
        <v>278</v>
      </c>
      <c r="M126" s="40">
        <v>7.1</v>
      </c>
      <c r="N126" s="25">
        <v>8372</v>
      </c>
      <c r="Q126" s="12"/>
      <c r="R126" s="1093" t="s">
        <v>235</v>
      </c>
      <c r="S126" s="1093"/>
      <c r="T126" s="13"/>
      <c r="U126" s="24">
        <v>1206</v>
      </c>
      <c r="V126" s="24">
        <v>15295</v>
      </c>
      <c r="W126" s="24">
        <v>39405967</v>
      </c>
      <c r="X126" s="24">
        <v>39219035</v>
      </c>
      <c r="Y126" s="24">
        <v>24716767</v>
      </c>
      <c r="Z126" s="24">
        <v>12803901</v>
      </c>
      <c r="AA126" s="24">
        <v>1401073</v>
      </c>
      <c r="AB126" s="39">
        <v>12.7</v>
      </c>
      <c r="AC126" s="24">
        <v>32520</v>
      </c>
    </row>
    <row r="127" spans="1:29" ht="11.25" customHeight="1">
      <c r="A127" s="12"/>
      <c r="C127" s="12"/>
      <c r="D127" s="14" t="s">
        <v>190</v>
      </c>
      <c r="E127" s="15"/>
      <c r="F127" s="25">
        <v>77</v>
      </c>
      <c r="G127" s="25">
        <v>811</v>
      </c>
      <c r="H127" s="25">
        <v>1504305</v>
      </c>
      <c r="I127" s="25">
        <v>1480852</v>
      </c>
      <c r="J127" s="25">
        <v>777668</v>
      </c>
      <c r="K127" s="25">
        <v>653513</v>
      </c>
      <c r="L127" s="25">
        <v>8933</v>
      </c>
      <c r="M127" s="40">
        <v>10.5</v>
      </c>
      <c r="N127" s="25">
        <v>19232</v>
      </c>
      <c r="P127" s="12"/>
      <c r="Q127" s="12"/>
      <c r="R127" s="12"/>
      <c r="T127" s="13"/>
      <c r="U127" s="24"/>
      <c r="V127" s="24"/>
      <c r="W127" s="24"/>
      <c r="X127" s="24"/>
      <c r="Y127" s="24"/>
      <c r="Z127" s="24"/>
      <c r="AA127" s="24"/>
      <c r="AB127" s="39"/>
      <c r="AC127" s="24"/>
    </row>
    <row r="128" spans="1:29" ht="11.25" customHeight="1">
      <c r="A128" s="12"/>
      <c r="B128" s="12"/>
      <c r="C128" s="12"/>
      <c r="D128" s="12"/>
      <c r="E128" s="13"/>
      <c r="F128" s="24"/>
      <c r="G128" s="24"/>
      <c r="H128" s="24"/>
      <c r="I128" s="24"/>
      <c r="J128" s="24"/>
      <c r="K128" s="24"/>
      <c r="L128" s="24"/>
      <c r="M128" s="39"/>
      <c r="N128" s="24"/>
      <c r="P128" s="12"/>
      <c r="R128" s="12"/>
      <c r="S128" s="14" t="s">
        <v>236</v>
      </c>
      <c r="T128" s="15"/>
      <c r="U128" s="25">
        <v>39</v>
      </c>
      <c r="V128" s="25">
        <v>231</v>
      </c>
      <c r="W128" s="25">
        <v>272956</v>
      </c>
      <c r="X128" s="25">
        <v>272956</v>
      </c>
      <c r="Y128" s="25">
        <v>128382</v>
      </c>
      <c r="Z128" s="25">
        <v>137694</v>
      </c>
      <c r="AA128" s="25">
        <v>0</v>
      </c>
      <c r="AB128" s="40">
        <v>5.9</v>
      </c>
      <c r="AC128" s="25">
        <v>6999</v>
      </c>
    </row>
    <row r="129" spans="1:30" ht="11.25" customHeight="1">
      <c r="B129" s="12"/>
      <c r="C129" s="1093" t="s">
        <v>191</v>
      </c>
      <c r="D129" s="1093"/>
      <c r="E129" s="13"/>
      <c r="F129" s="24">
        <v>1712</v>
      </c>
      <c r="G129" s="24">
        <v>14300</v>
      </c>
      <c r="H129" s="24">
        <v>29079930</v>
      </c>
      <c r="I129" s="24">
        <v>29183943</v>
      </c>
      <c r="J129" s="24">
        <v>15764012</v>
      </c>
      <c r="K129" s="24">
        <v>12301746</v>
      </c>
      <c r="L129" s="24">
        <v>643390</v>
      </c>
      <c r="M129" s="39">
        <v>8.4</v>
      </c>
      <c r="N129" s="24">
        <v>17045</v>
      </c>
      <c r="P129" s="12"/>
      <c r="R129" s="12"/>
      <c r="S129" s="14" t="s">
        <v>237</v>
      </c>
      <c r="T129" s="15"/>
      <c r="U129" s="25">
        <v>134</v>
      </c>
      <c r="V129" s="25">
        <v>1885</v>
      </c>
      <c r="W129" s="25">
        <v>3081051</v>
      </c>
      <c r="X129" s="25">
        <v>3094853</v>
      </c>
      <c r="Y129" s="25">
        <v>1580153</v>
      </c>
      <c r="Z129" s="25">
        <v>1391660</v>
      </c>
      <c r="AA129" s="25">
        <v>48528</v>
      </c>
      <c r="AB129" s="40">
        <v>14.1</v>
      </c>
      <c r="AC129" s="25">
        <v>23096</v>
      </c>
    </row>
    <row r="130" spans="1:30" ht="11.25" customHeight="1">
      <c r="A130" s="12"/>
      <c r="B130" s="12"/>
      <c r="C130" s="12"/>
      <c r="D130" s="12"/>
      <c r="E130" s="13"/>
      <c r="F130" s="24"/>
      <c r="G130" s="24"/>
      <c r="H130" s="24"/>
      <c r="I130" s="24"/>
      <c r="J130" s="24"/>
      <c r="K130" s="24"/>
      <c r="L130" s="24"/>
      <c r="M130" s="39"/>
      <c r="N130" s="24"/>
      <c r="P130" s="12"/>
      <c r="R130" s="12"/>
      <c r="S130" s="14" t="s">
        <v>238</v>
      </c>
      <c r="T130" s="15"/>
      <c r="U130" s="25">
        <v>100</v>
      </c>
      <c r="V130" s="25">
        <v>1557</v>
      </c>
      <c r="W130" s="25">
        <v>3506801</v>
      </c>
      <c r="X130" s="25">
        <v>3520685</v>
      </c>
      <c r="Y130" s="25">
        <v>2006654</v>
      </c>
      <c r="Z130" s="25">
        <v>1237232</v>
      </c>
      <c r="AA130" s="25">
        <v>31442</v>
      </c>
      <c r="AB130" s="40">
        <v>15.6</v>
      </c>
      <c r="AC130" s="25">
        <v>35207</v>
      </c>
    </row>
    <row r="131" spans="1:30" ht="11.25" customHeight="1">
      <c r="A131" s="12"/>
      <c r="D131" s="14" t="s">
        <v>192</v>
      </c>
      <c r="E131" s="15"/>
      <c r="F131" s="25">
        <v>47</v>
      </c>
      <c r="G131" s="25">
        <v>360</v>
      </c>
      <c r="H131" s="25">
        <v>302879</v>
      </c>
      <c r="I131" s="25">
        <v>303154</v>
      </c>
      <c r="J131" s="25">
        <v>132324</v>
      </c>
      <c r="K131" s="25">
        <v>161809</v>
      </c>
      <c r="L131" s="25" t="s">
        <v>278</v>
      </c>
      <c r="M131" s="40">
        <v>7.7</v>
      </c>
      <c r="N131" s="25">
        <v>6450</v>
      </c>
      <c r="P131" s="12"/>
      <c r="R131" s="12"/>
      <c r="S131" s="14" t="s">
        <v>239</v>
      </c>
      <c r="T131" s="15"/>
      <c r="U131" s="25">
        <v>49</v>
      </c>
      <c r="V131" s="25">
        <v>489</v>
      </c>
      <c r="W131" s="25">
        <v>1189761</v>
      </c>
      <c r="X131" s="25">
        <v>1189409</v>
      </c>
      <c r="Y131" s="25">
        <v>1038910</v>
      </c>
      <c r="Z131" s="25">
        <v>143201</v>
      </c>
      <c r="AA131" s="25" t="s">
        <v>278</v>
      </c>
      <c r="AB131" s="40">
        <v>10</v>
      </c>
      <c r="AC131" s="25">
        <v>24274</v>
      </c>
    </row>
    <row r="132" spans="1:30" ht="11.25" customHeight="1">
      <c r="A132" s="12"/>
      <c r="D132" s="14" t="s">
        <v>193</v>
      </c>
      <c r="E132" s="15"/>
      <c r="F132" s="25">
        <v>166</v>
      </c>
      <c r="G132" s="25">
        <v>1584</v>
      </c>
      <c r="H132" s="25">
        <v>5534366</v>
      </c>
      <c r="I132" s="25">
        <v>5603231</v>
      </c>
      <c r="J132" s="25">
        <v>3666998</v>
      </c>
      <c r="K132" s="25">
        <v>1730689</v>
      </c>
      <c r="L132" s="25">
        <v>126206</v>
      </c>
      <c r="M132" s="40">
        <v>9.5</v>
      </c>
      <c r="N132" s="25">
        <v>33754</v>
      </c>
      <c r="P132" s="12"/>
      <c r="R132" s="12"/>
      <c r="S132" s="14" t="s">
        <v>240</v>
      </c>
      <c r="T132" s="15"/>
      <c r="U132" s="25">
        <v>74</v>
      </c>
      <c r="V132" s="25">
        <v>462</v>
      </c>
      <c r="W132" s="25">
        <v>529464</v>
      </c>
      <c r="X132" s="25">
        <v>531689</v>
      </c>
      <c r="Y132" s="25">
        <v>237509</v>
      </c>
      <c r="Z132" s="25">
        <v>278198</v>
      </c>
      <c r="AA132" s="25" t="s">
        <v>278</v>
      </c>
      <c r="AB132" s="40">
        <v>6.2</v>
      </c>
      <c r="AC132" s="25">
        <v>7185</v>
      </c>
    </row>
    <row r="133" spans="1:30" ht="11.25" customHeight="1">
      <c r="A133" s="12"/>
      <c r="D133" s="14" t="s">
        <v>194</v>
      </c>
      <c r="E133" s="15"/>
      <c r="F133" s="25">
        <v>78</v>
      </c>
      <c r="G133" s="25">
        <v>893</v>
      </c>
      <c r="H133" s="25">
        <v>2190882</v>
      </c>
      <c r="I133" s="25">
        <v>2191356</v>
      </c>
      <c r="J133" s="25">
        <v>1132306</v>
      </c>
      <c r="K133" s="25">
        <v>991390</v>
      </c>
      <c r="L133" s="25">
        <v>20452</v>
      </c>
      <c r="M133" s="40">
        <v>11.4</v>
      </c>
      <c r="N133" s="25">
        <v>28094</v>
      </c>
      <c r="P133" s="12"/>
      <c r="R133" s="12"/>
      <c r="S133" s="14"/>
      <c r="T133" s="15"/>
      <c r="U133" s="25"/>
      <c r="V133" s="25"/>
      <c r="W133" s="25"/>
      <c r="X133" s="25"/>
      <c r="Y133" s="25"/>
      <c r="Z133" s="25"/>
      <c r="AA133" s="25"/>
      <c r="AB133" s="40"/>
      <c r="AC133" s="25"/>
    </row>
    <row r="134" spans="1:30" ht="11.25" customHeight="1">
      <c r="A134" s="12"/>
      <c r="D134" s="14" t="s">
        <v>195</v>
      </c>
      <c r="E134" s="15"/>
      <c r="F134" s="25">
        <v>33</v>
      </c>
      <c r="G134" s="25">
        <v>181</v>
      </c>
      <c r="H134" s="25">
        <v>217441</v>
      </c>
      <c r="I134" s="25">
        <v>217441</v>
      </c>
      <c r="J134" s="25">
        <v>120069</v>
      </c>
      <c r="K134" s="25">
        <v>92731</v>
      </c>
      <c r="L134" s="25">
        <v>0</v>
      </c>
      <c r="M134" s="40">
        <v>5.5</v>
      </c>
      <c r="N134" s="25">
        <v>6589</v>
      </c>
      <c r="P134" s="12"/>
      <c r="R134" s="12"/>
      <c r="S134" s="14" t="s">
        <v>241</v>
      </c>
      <c r="T134" s="15"/>
      <c r="U134" s="25">
        <v>74</v>
      </c>
      <c r="V134" s="25">
        <v>1135</v>
      </c>
      <c r="W134" s="25">
        <v>2422792</v>
      </c>
      <c r="X134" s="25">
        <v>2395647</v>
      </c>
      <c r="Y134" s="25">
        <v>1563661</v>
      </c>
      <c r="Z134" s="25">
        <v>729139</v>
      </c>
      <c r="AA134" s="25">
        <v>79125</v>
      </c>
      <c r="AB134" s="40">
        <v>15.3</v>
      </c>
      <c r="AC134" s="25">
        <v>32374</v>
      </c>
    </row>
    <row r="135" spans="1:30" ht="11.25" customHeight="1">
      <c r="A135" s="12"/>
      <c r="D135" s="14" t="s">
        <v>196</v>
      </c>
      <c r="E135" s="15"/>
      <c r="F135" s="25">
        <v>118</v>
      </c>
      <c r="G135" s="25">
        <v>833</v>
      </c>
      <c r="H135" s="25">
        <v>1111117</v>
      </c>
      <c r="I135" s="25">
        <v>1130170</v>
      </c>
      <c r="J135" s="25">
        <v>452110</v>
      </c>
      <c r="K135" s="25">
        <v>605997</v>
      </c>
      <c r="L135" s="25">
        <v>103764</v>
      </c>
      <c r="M135" s="40">
        <v>7.1</v>
      </c>
      <c r="N135" s="25">
        <v>9578</v>
      </c>
      <c r="P135" s="12"/>
      <c r="R135" s="12"/>
      <c r="S135" s="14" t="s">
        <v>242</v>
      </c>
      <c r="T135" s="15"/>
      <c r="U135" s="25">
        <v>34</v>
      </c>
      <c r="V135" s="25">
        <v>140</v>
      </c>
      <c r="W135" s="25">
        <v>178878</v>
      </c>
      <c r="X135" s="25">
        <v>178878</v>
      </c>
      <c r="Y135" s="25">
        <v>71740</v>
      </c>
      <c r="Z135" s="25">
        <v>102036</v>
      </c>
      <c r="AA135" s="25">
        <v>0</v>
      </c>
      <c r="AB135" s="40">
        <v>4.0999999999999996</v>
      </c>
      <c r="AC135" s="25">
        <v>5261</v>
      </c>
    </row>
    <row r="136" spans="1:30" ht="6" customHeight="1">
      <c r="A136" s="19"/>
      <c r="B136" s="7"/>
      <c r="C136" s="19"/>
      <c r="D136" s="16"/>
      <c r="E136" s="17"/>
      <c r="F136" s="26"/>
      <c r="G136" s="26"/>
      <c r="H136" s="26"/>
      <c r="I136" s="26"/>
      <c r="J136" s="26"/>
      <c r="K136" s="26"/>
      <c r="L136" s="26"/>
      <c r="M136" s="26"/>
      <c r="N136" s="26"/>
      <c r="O136" s="7"/>
      <c r="P136" s="19"/>
      <c r="Q136" s="7"/>
      <c r="R136" s="19"/>
      <c r="S136" s="16"/>
      <c r="T136" s="17"/>
      <c r="U136" s="26"/>
      <c r="V136" s="26"/>
      <c r="W136" s="26"/>
      <c r="X136" s="26"/>
      <c r="Y136" s="26"/>
      <c r="Z136" s="26"/>
      <c r="AA136" s="26"/>
      <c r="AB136" s="26"/>
      <c r="AC136" s="26"/>
      <c r="AD136" s="7"/>
    </row>
    <row r="137" spans="1:30">
      <c r="A137" s="12" t="s">
        <v>286</v>
      </c>
      <c r="C137" s="12"/>
      <c r="D137" s="14"/>
      <c r="E137" s="15"/>
      <c r="F137" s="25"/>
      <c r="G137" s="25"/>
      <c r="H137" s="25"/>
      <c r="I137" s="25"/>
      <c r="J137" s="25"/>
      <c r="K137" s="25"/>
      <c r="L137" s="25"/>
      <c r="M137" s="25"/>
      <c r="N137" s="25"/>
      <c r="P137" s="12"/>
      <c r="R137" s="12"/>
      <c r="S137" s="28"/>
      <c r="T137" s="28"/>
      <c r="U137" s="29"/>
      <c r="V137" s="25"/>
      <c r="W137" s="25"/>
      <c r="X137" s="25"/>
      <c r="Y137" s="25"/>
      <c r="Z137" s="25"/>
      <c r="AA137" s="25"/>
      <c r="AB137" s="25"/>
      <c r="AC137" s="25"/>
    </row>
    <row r="138" spans="1:30" s="5" customFormat="1">
      <c r="C138" s="12"/>
      <c r="D138" s="14"/>
      <c r="E138" s="14"/>
      <c r="F138" s="25"/>
      <c r="G138" s="25"/>
      <c r="H138" s="25"/>
      <c r="I138" s="25"/>
      <c r="J138" s="25"/>
      <c r="K138" s="25"/>
      <c r="L138" s="25"/>
      <c r="M138" s="25"/>
      <c r="N138" s="25"/>
      <c r="R138" s="12"/>
      <c r="S138" s="14"/>
      <c r="T138" s="14"/>
      <c r="U138" s="25"/>
      <c r="V138" s="25"/>
      <c r="W138" s="25"/>
      <c r="X138" s="25"/>
      <c r="Y138" s="25"/>
      <c r="Z138" s="25"/>
      <c r="AA138" s="25"/>
      <c r="AB138" s="25"/>
      <c r="AC138" s="25"/>
    </row>
    <row r="139" spans="1:30" s="34" customFormat="1" ht="15" customHeight="1">
      <c r="B139" s="35"/>
      <c r="C139" s="35"/>
      <c r="D139" s="35"/>
      <c r="E139" s="35"/>
      <c r="F139" s="36"/>
      <c r="G139" s="36"/>
      <c r="H139" s="36"/>
      <c r="I139" s="36"/>
      <c r="J139" s="36"/>
      <c r="K139" s="36"/>
      <c r="L139" s="36"/>
      <c r="M139" s="35"/>
      <c r="N139" s="38" t="s">
        <v>296</v>
      </c>
      <c r="Q139" s="37" t="s">
        <v>292</v>
      </c>
      <c r="R139" s="35"/>
      <c r="S139" s="35"/>
      <c r="T139" s="35"/>
      <c r="U139" s="36"/>
      <c r="V139" s="36"/>
      <c r="W139" s="36"/>
      <c r="X139" s="36"/>
      <c r="Y139" s="36"/>
      <c r="Z139" s="36"/>
      <c r="AA139" s="36"/>
      <c r="AB139" s="35"/>
      <c r="AC139" s="35"/>
    </row>
    <row r="140" spans="1:30">
      <c r="A140" s="21"/>
      <c r="B140" s="21"/>
      <c r="C140" s="21"/>
      <c r="D140" s="21"/>
      <c r="E140" s="21"/>
      <c r="F140" s="20"/>
      <c r="G140" s="20"/>
      <c r="H140" s="20"/>
      <c r="I140" s="20"/>
      <c r="J140" s="20"/>
      <c r="K140" s="20"/>
      <c r="L140" s="20"/>
      <c r="M140" s="21"/>
      <c r="N140" s="21"/>
      <c r="P140" s="21"/>
      <c r="Q140" s="21"/>
      <c r="R140" s="21"/>
      <c r="S140" s="21"/>
      <c r="T140" s="21"/>
      <c r="U140" s="20"/>
      <c r="V140" s="20"/>
      <c r="W140" s="20"/>
      <c r="X140" s="20"/>
      <c r="Y140" s="20"/>
      <c r="Z140" s="20"/>
      <c r="AA140" s="20"/>
      <c r="AB140" s="21"/>
      <c r="AC140" s="21"/>
    </row>
    <row r="141" spans="1:30">
      <c r="A141" s="23" t="s">
        <v>288</v>
      </c>
      <c r="C141" s="5"/>
      <c r="D141" s="5"/>
      <c r="E141" s="5"/>
      <c r="M141" s="6"/>
      <c r="N141" s="1"/>
      <c r="P141" s="23"/>
      <c r="R141" s="5"/>
      <c r="S141" s="5"/>
      <c r="T141" s="5"/>
      <c r="U141" s="2"/>
      <c r="V141" s="2"/>
      <c r="W141" s="2"/>
      <c r="X141" s="2"/>
      <c r="Y141" s="2"/>
      <c r="Z141" s="2"/>
      <c r="AA141" s="2"/>
      <c r="AB141" s="6"/>
    </row>
    <row r="142" spans="1:30" ht="12" customHeight="1">
      <c r="A142" s="12" t="s">
        <v>293</v>
      </c>
      <c r="B142" s="5"/>
      <c r="C142" s="5"/>
      <c r="D142" s="5"/>
      <c r="E142" s="5"/>
      <c r="M142" s="6"/>
      <c r="N142" s="22"/>
      <c r="P142" s="12"/>
      <c r="Q142" s="5"/>
      <c r="R142" s="5"/>
      <c r="S142" s="5"/>
      <c r="T142" s="5"/>
      <c r="U142" s="2"/>
      <c r="V142" s="2"/>
      <c r="W142" s="2"/>
      <c r="X142" s="2"/>
      <c r="Y142" s="2"/>
      <c r="Z142" s="2"/>
      <c r="AA142" s="2"/>
      <c r="AB142" s="1103">
        <v>37986</v>
      </c>
      <c r="AC142" s="1103"/>
    </row>
    <row r="143" spans="1:30" ht="1.5" customHeight="1">
      <c r="A143" s="5"/>
      <c r="B143" s="5"/>
      <c r="C143" s="5"/>
      <c r="D143" s="5"/>
      <c r="E143" s="5"/>
      <c r="M143" s="6"/>
      <c r="N143" s="8"/>
      <c r="P143" s="5"/>
      <c r="Q143" s="5"/>
      <c r="R143" s="5"/>
      <c r="S143" s="5"/>
      <c r="T143" s="5"/>
      <c r="U143" s="2"/>
      <c r="V143" s="2"/>
      <c r="W143" s="2"/>
      <c r="X143" s="2"/>
      <c r="Y143" s="2"/>
      <c r="Z143" s="2"/>
      <c r="AA143" s="2"/>
      <c r="AB143" s="6"/>
      <c r="AC143" s="8"/>
    </row>
    <row r="144" spans="1:30">
      <c r="A144" s="1096" t="s">
        <v>282</v>
      </c>
      <c r="B144" s="1096"/>
      <c r="C144" s="1096"/>
      <c r="D144" s="1096"/>
      <c r="E144" s="1097"/>
      <c r="F144" s="1100" t="s">
        <v>302</v>
      </c>
      <c r="G144" s="1100" t="s">
        <v>301</v>
      </c>
      <c r="H144" s="1100" t="s">
        <v>303</v>
      </c>
      <c r="I144" s="1094" t="s">
        <v>0</v>
      </c>
      <c r="J144" s="1100" t="s">
        <v>304</v>
      </c>
      <c r="K144" s="1094" t="s">
        <v>1</v>
      </c>
      <c r="L144" s="1100" t="s">
        <v>305</v>
      </c>
      <c r="M144" s="1091" t="s">
        <v>294</v>
      </c>
      <c r="N144" s="1092"/>
      <c r="O144" s="1092"/>
      <c r="P144" s="1096" t="s">
        <v>295</v>
      </c>
      <c r="Q144" s="1096"/>
      <c r="R144" s="1096"/>
      <c r="S144" s="1096"/>
      <c r="T144" s="1097"/>
      <c r="U144" s="1100" t="s">
        <v>302</v>
      </c>
      <c r="V144" s="1100" t="s">
        <v>301</v>
      </c>
      <c r="W144" s="1100" t="s">
        <v>303</v>
      </c>
      <c r="X144" s="1094" t="s">
        <v>0</v>
      </c>
      <c r="Y144" s="1100" t="s">
        <v>304</v>
      </c>
      <c r="Z144" s="1094" t="s">
        <v>1</v>
      </c>
      <c r="AA144" s="1100" t="s">
        <v>305</v>
      </c>
      <c r="AB144" s="1091" t="s">
        <v>294</v>
      </c>
      <c r="AC144" s="1092"/>
      <c r="AD144" s="1092"/>
    </row>
    <row r="145" spans="1:30" ht="21">
      <c r="A145" s="1098"/>
      <c r="B145" s="1098"/>
      <c r="C145" s="1098"/>
      <c r="D145" s="1098"/>
      <c r="E145" s="1099"/>
      <c r="F145" s="1101"/>
      <c r="G145" s="1095"/>
      <c r="H145" s="1095"/>
      <c r="I145" s="1095"/>
      <c r="J145" s="1102"/>
      <c r="K145" s="1095"/>
      <c r="L145" s="1102"/>
      <c r="M145" s="9" t="s">
        <v>2</v>
      </c>
      <c r="N145" s="1091" t="s">
        <v>0</v>
      </c>
      <c r="O145" s="1092"/>
      <c r="P145" s="1098"/>
      <c r="Q145" s="1098"/>
      <c r="R145" s="1098"/>
      <c r="S145" s="1098"/>
      <c r="T145" s="1099"/>
      <c r="U145" s="1101"/>
      <c r="V145" s="1095"/>
      <c r="W145" s="1095"/>
      <c r="X145" s="1095"/>
      <c r="Y145" s="1102"/>
      <c r="Z145" s="1095"/>
      <c r="AA145" s="1102"/>
      <c r="AB145" s="9" t="s">
        <v>2</v>
      </c>
      <c r="AC145" s="1091" t="s">
        <v>0</v>
      </c>
      <c r="AD145" s="1092"/>
    </row>
    <row r="146" spans="1:30" ht="6" customHeight="1">
      <c r="A146" s="10"/>
      <c r="B146" s="10"/>
      <c r="C146" s="10"/>
      <c r="D146" s="10"/>
      <c r="E146" s="11"/>
      <c r="F146" s="3"/>
      <c r="G146" s="4"/>
      <c r="H146" s="4"/>
      <c r="I146" s="4"/>
      <c r="J146" s="4"/>
      <c r="K146" s="4"/>
      <c r="L146" s="4"/>
      <c r="M146" s="4"/>
      <c r="N146" s="4"/>
      <c r="P146" s="12"/>
      <c r="Q146" s="12"/>
      <c r="R146" s="12"/>
      <c r="S146" s="12"/>
      <c r="T146" s="13"/>
      <c r="U146" s="24"/>
      <c r="V146" s="24"/>
      <c r="W146" s="24"/>
      <c r="X146" s="24"/>
      <c r="Y146" s="24"/>
      <c r="Z146" s="24"/>
      <c r="AA146" s="24"/>
      <c r="AB146" s="24"/>
      <c r="AC146" s="24"/>
    </row>
    <row r="147" spans="1:30" ht="11.25" customHeight="1">
      <c r="A147" s="12"/>
      <c r="C147" s="12"/>
      <c r="D147" s="14" t="s">
        <v>243</v>
      </c>
      <c r="E147" s="15"/>
      <c r="F147" s="25">
        <v>32</v>
      </c>
      <c r="G147" s="25">
        <v>331</v>
      </c>
      <c r="H147" s="25">
        <v>1293590</v>
      </c>
      <c r="I147" s="25">
        <v>1299277</v>
      </c>
      <c r="J147" s="25">
        <v>839978</v>
      </c>
      <c r="K147" s="25">
        <v>422087</v>
      </c>
      <c r="L147" s="25" t="s">
        <v>278</v>
      </c>
      <c r="M147" s="40">
        <v>10.3</v>
      </c>
      <c r="N147" s="25">
        <v>40602</v>
      </c>
      <c r="P147" s="12"/>
      <c r="R147" s="12"/>
      <c r="S147" s="14" t="s">
        <v>23</v>
      </c>
      <c r="T147" s="15"/>
      <c r="U147" s="25">
        <v>6</v>
      </c>
      <c r="V147" s="25">
        <v>595</v>
      </c>
      <c r="W147" s="25">
        <v>1256216</v>
      </c>
      <c r="X147" s="25">
        <v>1271094</v>
      </c>
      <c r="Y147" s="25">
        <v>289855</v>
      </c>
      <c r="Z147" s="25">
        <v>930954</v>
      </c>
      <c r="AA147" s="25" t="s">
        <v>278</v>
      </c>
      <c r="AB147" s="40">
        <v>99.2</v>
      </c>
      <c r="AC147" s="25">
        <v>211849</v>
      </c>
    </row>
    <row r="148" spans="1:30" ht="11.25" customHeight="1">
      <c r="A148" s="12"/>
      <c r="C148" s="12"/>
      <c r="D148" s="14" t="s">
        <v>244</v>
      </c>
      <c r="E148" s="15"/>
      <c r="F148" s="25">
        <v>21</v>
      </c>
      <c r="G148" s="25">
        <v>294</v>
      </c>
      <c r="H148" s="25">
        <v>490715</v>
      </c>
      <c r="I148" s="25">
        <v>473361</v>
      </c>
      <c r="J148" s="25">
        <v>219777</v>
      </c>
      <c r="K148" s="25">
        <v>234456</v>
      </c>
      <c r="L148" s="25" t="s">
        <v>278</v>
      </c>
      <c r="M148" s="40">
        <v>14</v>
      </c>
      <c r="N148" s="25">
        <v>22541</v>
      </c>
      <c r="P148" s="12"/>
      <c r="R148" s="12"/>
      <c r="S148" s="14" t="s">
        <v>24</v>
      </c>
      <c r="T148" s="15"/>
      <c r="U148" s="25">
        <v>7</v>
      </c>
      <c r="V148" s="25">
        <v>43</v>
      </c>
      <c r="W148" s="25">
        <v>107028</v>
      </c>
      <c r="X148" s="25">
        <v>107028</v>
      </c>
      <c r="Y148" s="25">
        <v>47214</v>
      </c>
      <c r="Z148" s="25">
        <v>56965</v>
      </c>
      <c r="AA148" s="25">
        <v>0</v>
      </c>
      <c r="AB148" s="40">
        <v>6.1</v>
      </c>
      <c r="AC148" s="25">
        <v>15290</v>
      </c>
    </row>
    <row r="149" spans="1:30" ht="11.25" customHeight="1">
      <c r="A149" s="12"/>
      <c r="C149" s="12"/>
      <c r="D149" s="14" t="s">
        <v>245</v>
      </c>
      <c r="E149" s="15"/>
      <c r="F149" s="25">
        <v>113</v>
      </c>
      <c r="G149" s="25">
        <v>1134</v>
      </c>
      <c r="H149" s="25">
        <v>2026034</v>
      </c>
      <c r="I149" s="25">
        <v>2025955</v>
      </c>
      <c r="J149" s="25">
        <v>1015839</v>
      </c>
      <c r="K149" s="25">
        <v>930758</v>
      </c>
      <c r="L149" s="25">
        <v>49616</v>
      </c>
      <c r="M149" s="40">
        <v>10</v>
      </c>
      <c r="N149" s="25">
        <v>17929</v>
      </c>
      <c r="P149" s="12"/>
      <c r="R149" s="12"/>
      <c r="S149" s="14" t="s">
        <v>25</v>
      </c>
      <c r="T149" s="15"/>
      <c r="U149" s="25">
        <v>17</v>
      </c>
      <c r="V149" s="25">
        <v>232</v>
      </c>
      <c r="W149" s="25">
        <v>298731</v>
      </c>
      <c r="X149" s="25">
        <v>298141</v>
      </c>
      <c r="Y149" s="25">
        <v>151585</v>
      </c>
      <c r="Z149" s="25">
        <v>134952</v>
      </c>
      <c r="AA149" s="25" t="s">
        <v>278</v>
      </c>
      <c r="AB149" s="40">
        <v>13.6</v>
      </c>
      <c r="AC149" s="25">
        <v>17538</v>
      </c>
    </row>
    <row r="150" spans="1:30" ht="11.25" customHeight="1">
      <c r="A150" s="12"/>
      <c r="C150" s="12"/>
      <c r="D150" s="14" t="s">
        <v>246</v>
      </c>
      <c r="E150" s="15"/>
      <c r="F150" s="25">
        <v>232</v>
      </c>
      <c r="G150" s="25">
        <v>2684</v>
      </c>
      <c r="H150" s="25">
        <v>8189043</v>
      </c>
      <c r="I150" s="25">
        <v>8194871</v>
      </c>
      <c r="J150" s="25">
        <v>4743261</v>
      </c>
      <c r="K150" s="25">
        <v>3064639</v>
      </c>
      <c r="L150" s="25">
        <v>632788</v>
      </c>
      <c r="M150" s="40">
        <v>11.6</v>
      </c>
      <c r="N150" s="25">
        <v>35323</v>
      </c>
      <c r="P150" s="12"/>
      <c r="R150" s="12"/>
      <c r="S150" s="14" t="s">
        <v>26</v>
      </c>
      <c r="T150" s="15"/>
      <c r="U150" s="25">
        <v>28</v>
      </c>
      <c r="V150" s="25">
        <v>233</v>
      </c>
      <c r="W150" s="25">
        <v>330415</v>
      </c>
      <c r="X150" s="25">
        <v>329996</v>
      </c>
      <c r="Y150" s="25">
        <v>199987</v>
      </c>
      <c r="Z150" s="25">
        <v>117008</v>
      </c>
      <c r="AA150" s="25" t="s">
        <v>278</v>
      </c>
      <c r="AB150" s="40">
        <v>8.3000000000000007</v>
      </c>
      <c r="AC150" s="25">
        <v>11786</v>
      </c>
    </row>
    <row r="151" spans="1:30" ht="11.25" customHeight="1">
      <c r="A151" s="12"/>
      <c r="C151" s="12"/>
      <c r="D151" s="14" t="s">
        <v>247</v>
      </c>
      <c r="E151" s="15"/>
      <c r="F151" s="25">
        <v>50</v>
      </c>
      <c r="G151" s="25">
        <v>275</v>
      </c>
      <c r="H151" s="25">
        <v>431299</v>
      </c>
      <c r="I151" s="25">
        <v>431040</v>
      </c>
      <c r="J151" s="25">
        <v>238016</v>
      </c>
      <c r="K151" s="25">
        <v>182634</v>
      </c>
      <c r="L151" s="25" t="s">
        <v>278</v>
      </c>
      <c r="M151" s="40">
        <v>5.5</v>
      </c>
      <c r="N151" s="25">
        <v>8621</v>
      </c>
      <c r="P151" s="12"/>
      <c r="R151" s="12"/>
      <c r="S151" s="14" t="s">
        <v>27</v>
      </c>
      <c r="T151" s="15"/>
      <c r="U151" s="25">
        <v>88</v>
      </c>
      <c r="V151" s="25">
        <v>659</v>
      </c>
      <c r="W151" s="25">
        <v>859542</v>
      </c>
      <c r="X151" s="25">
        <v>859925</v>
      </c>
      <c r="Y151" s="25">
        <v>374055</v>
      </c>
      <c r="Z151" s="25">
        <v>459540</v>
      </c>
      <c r="AA151" s="25" t="s">
        <v>278</v>
      </c>
      <c r="AB151" s="40">
        <v>7.5</v>
      </c>
      <c r="AC151" s="25">
        <v>9772</v>
      </c>
    </row>
    <row r="152" spans="1:30">
      <c r="A152" s="12"/>
      <c r="C152" s="12"/>
      <c r="D152" s="14"/>
      <c r="E152" s="15"/>
      <c r="F152" s="25"/>
      <c r="G152" s="25"/>
      <c r="H152" s="25"/>
      <c r="I152" s="25"/>
      <c r="J152" s="25"/>
      <c r="K152" s="25"/>
      <c r="L152" s="25"/>
      <c r="M152" s="40"/>
      <c r="N152" s="25"/>
      <c r="P152" s="12"/>
      <c r="R152" s="12"/>
      <c r="S152" s="14"/>
      <c r="T152" s="15"/>
    </row>
    <row r="153" spans="1:30" ht="11.25" customHeight="1">
      <c r="A153" s="12"/>
      <c r="C153" s="12"/>
      <c r="D153" s="14" t="s">
        <v>248</v>
      </c>
      <c r="E153" s="15"/>
      <c r="F153" s="25">
        <v>43</v>
      </c>
      <c r="G153" s="25">
        <v>744</v>
      </c>
      <c r="H153" s="25">
        <v>1603269</v>
      </c>
      <c r="I153" s="25">
        <v>1602801</v>
      </c>
      <c r="J153" s="25">
        <v>959413</v>
      </c>
      <c r="K153" s="25">
        <v>572650</v>
      </c>
      <c r="L153" s="25">
        <v>29665</v>
      </c>
      <c r="M153" s="40">
        <v>17.3</v>
      </c>
      <c r="N153" s="25">
        <v>37274</v>
      </c>
      <c r="P153" s="12"/>
      <c r="R153" s="12"/>
      <c r="S153" s="14" t="s">
        <v>28</v>
      </c>
      <c r="T153" s="15"/>
      <c r="U153" s="25">
        <v>268</v>
      </c>
      <c r="V153" s="25">
        <v>2475</v>
      </c>
      <c r="W153" s="25">
        <v>4417854</v>
      </c>
      <c r="X153" s="25">
        <v>4418839</v>
      </c>
      <c r="Y153" s="25">
        <v>2102963</v>
      </c>
      <c r="Z153" s="25">
        <v>2170437</v>
      </c>
      <c r="AA153" s="25">
        <v>103435</v>
      </c>
      <c r="AB153" s="40">
        <v>9.1999999999999993</v>
      </c>
      <c r="AC153" s="25">
        <v>16488</v>
      </c>
    </row>
    <row r="154" spans="1:30" ht="11.25" customHeight="1">
      <c r="A154" s="12"/>
      <c r="C154" s="12"/>
      <c r="D154" s="14" t="s">
        <v>8</v>
      </c>
      <c r="E154" s="15"/>
      <c r="F154" s="25">
        <v>68</v>
      </c>
      <c r="G154" s="25">
        <v>834</v>
      </c>
      <c r="H154" s="25">
        <v>1246291</v>
      </c>
      <c r="I154" s="25">
        <v>1248841</v>
      </c>
      <c r="J154" s="25">
        <v>628572</v>
      </c>
      <c r="K154" s="25">
        <v>576761</v>
      </c>
      <c r="L154" s="25">
        <v>9292</v>
      </c>
      <c r="M154" s="40">
        <v>12.3</v>
      </c>
      <c r="N154" s="25">
        <v>18365</v>
      </c>
      <c r="P154" s="12"/>
      <c r="R154" s="12"/>
      <c r="S154" s="14" t="s">
        <v>29</v>
      </c>
      <c r="T154" s="15"/>
      <c r="U154" s="25">
        <v>1</v>
      </c>
      <c r="V154" s="25" t="s">
        <v>278</v>
      </c>
      <c r="W154" s="25" t="s">
        <v>278</v>
      </c>
      <c r="X154" s="25" t="s">
        <v>278</v>
      </c>
      <c r="Y154" s="25" t="s">
        <v>278</v>
      </c>
      <c r="Z154" s="25" t="s">
        <v>278</v>
      </c>
      <c r="AA154" s="25">
        <v>0</v>
      </c>
      <c r="AB154" s="40" t="s">
        <v>278</v>
      </c>
      <c r="AC154" s="25" t="s">
        <v>278</v>
      </c>
    </row>
    <row r="155" spans="1:30" ht="11.25" customHeight="1">
      <c r="A155" s="12"/>
      <c r="C155" s="12"/>
      <c r="D155" s="14" t="s">
        <v>249</v>
      </c>
      <c r="E155" s="15"/>
      <c r="F155" s="25">
        <v>41</v>
      </c>
      <c r="G155" s="25">
        <v>966</v>
      </c>
      <c r="H155" s="25">
        <v>1975361</v>
      </c>
      <c r="I155" s="25">
        <v>1942332</v>
      </c>
      <c r="J155" s="25">
        <v>1363130</v>
      </c>
      <c r="K155" s="25">
        <v>455299</v>
      </c>
      <c r="L155" s="25">
        <v>199705</v>
      </c>
      <c r="M155" s="40">
        <v>23.6</v>
      </c>
      <c r="N155" s="25">
        <v>47374</v>
      </c>
      <c r="P155" s="12"/>
      <c r="R155" s="12"/>
      <c r="S155" s="14" t="s">
        <v>30</v>
      </c>
      <c r="T155" s="15"/>
      <c r="U155" s="25">
        <v>80</v>
      </c>
      <c r="V155" s="25">
        <v>1577</v>
      </c>
      <c r="W155" s="25">
        <v>4257023</v>
      </c>
      <c r="X155" s="25">
        <v>4261404</v>
      </c>
      <c r="Y155" s="25">
        <v>2740943</v>
      </c>
      <c r="Z155" s="25">
        <v>1382690</v>
      </c>
      <c r="AA155" s="25">
        <v>105193</v>
      </c>
      <c r="AB155" s="40">
        <v>19.7</v>
      </c>
      <c r="AC155" s="25">
        <v>53268</v>
      </c>
    </row>
    <row r="156" spans="1:30" ht="11.25" customHeight="1">
      <c r="A156" s="12"/>
      <c r="C156" s="12"/>
      <c r="D156" s="14" t="s">
        <v>250</v>
      </c>
      <c r="E156" s="15"/>
      <c r="F156" s="25">
        <v>34</v>
      </c>
      <c r="G156" s="25">
        <v>937</v>
      </c>
      <c r="H156" s="25">
        <v>7520680</v>
      </c>
      <c r="I156" s="25">
        <v>7595826</v>
      </c>
      <c r="J156" s="25">
        <v>5958289</v>
      </c>
      <c r="K156" s="25">
        <v>1357020</v>
      </c>
      <c r="L156" s="25">
        <v>221838</v>
      </c>
      <c r="M156" s="40">
        <v>27.6</v>
      </c>
      <c r="N156" s="25">
        <v>223407</v>
      </c>
      <c r="P156" s="12"/>
      <c r="R156" s="12"/>
      <c r="S156" s="14" t="s">
        <v>31</v>
      </c>
      <c r="T156" s="15"/>
      <c r="U156" s="25">
        <v>0</v>
      </c>
      <c r="V156" s="25">
        <v>0</v>
      </c>
      <c r="W156" s="25">
        <v>0</v>
      </c>
      <c r="X156" s="25">
        <v>0</v>
      </c>
      <c r="Y156" s="25">
        <v>0</v>
      </c>
      <c r="Z156" s="25">
        <v>0</v>
      </c>
      <c r="AA156" s="25">
        <v>0</v>
      </c>
      <c r="AB156" s="25">
        <v>0</v>
      </c>
      <c r="AC156" s="25">
        <v>0</v>
      </c>
    </row>
    <row r="157" spans="1:30" ht="11.25" customHeight="1">
      <c r="A157" s="12"/>
      <c r="C157" s="12"/>
      <c r="D157" s="14" t="s">
        <v>251</v>
      </c>
      <c r="E157" s="15"/>
      <c r="F157" s="25">
        <v>52</v>
      </c>
      <c r="G157" s="25">
        <v>775</v>
      </c>
      <c r="H157" s="25">
        <v>1255621</v>
      </c>
      <c r="I157" s="25">
        <v>1258910</v>
      </c>
      <c r="J157" s="25">
        <v>714941</v>
      </c>
      <c r="K157" s="25">
        <v>494211</v>
      </c>
      <c r="L157" s="25">
        <v>59192</v>
      </c>
      <c r="M157" s="40">
        <v>14.9</v>
      </c>
      <c r="N157" s="25">
        <v>24210</v>
      </c>
      <c r="P157" s="12"/>
      <c r="R157" s="12"/>
      <c r="S157" s="14" t="s">
        <v>32</v>
      </c>
      <c r="T157" s="15"/>
      <c r="U157" s="25">
        <v>2</v>
      </c>
      <c r="V157" s="25" t="s">
        <v>278</v>
      </c>
      <c r="W157" s="25" t="s">
        <v>278</v>
      </c>
      <c r="X157" s="25" t="s">
        <v>278</v>
      </c>
      <c r="Y157" s="25" t="s">
        <v>278</v>
      </c>
      <c r="Z157" s="25" t="s">
        <v>278</v>
      </c>
      <c r="AA157" s="25">
        <v>0</v>
      </c>
      <c r="AB157" s="40" t="s">
        <v>278</v>
      </c>
      <c r="AC157" s="25" t="s">
        <v>278</v>
      </c>
    </row>
    <row r="158" spans="1:30">
      <c r="A158" s="12"/>
      <c r="C158" s="12"/>
      <c r="D158" s="14"/>
      <c r="E158" s="15"/>
      <c r="F158" s="25"/>
      <c r="G158" s="25"/>
      <c r="H158" s="25"/>
      <c r="I158" s="25"/>
      <c r="J158" s="25"/>
      <c r="K158" s="25"/>
      <c r="L158" s="25"/>
      <c r="M158" s="40"/>
      <c r="N158" s="25"/>
      <c r="P158" s="12"/>
      <c r="Q158" s="12"/>
      <c r="R158" s="12"/>
      <c r="T158" s="13"/>
      <c r="U158" s="24"/>
      <c r="V158" s="24"/>
      <c r="W158" s="24"/>
      <c r="X158" s="24"/>
      <c r="Y158" s="24"/>
      <c r="Z158" s="24"/>
      <c r="AA158" s="24"/>
      <c r="AB158" s="39"/>
      <c r="AC158" s="24"/>
    </row>
    <row r="159" spans="1:30" ht="11.25" customHeight="1">
      <c r="A159" s="12"/>
      <c r="C159" s="12"/>
      <c r="D159" s="14" t="s">
        <v>252</v>
      </c>
      <c r="E159" s="15"/>
      <c r="F159" s="25">
        <v>16</v>
      </c>
      <c r="G159" s="25">
        <v>422</v>
      </c>
      <c r="H159" s="25">
        <v>2192361</v>
      </c>
      <c r="I159" s="25">
        <v>1961704</v>
      </c>
      <c r="J159" s="25">
        <v>1408542</v>
      </c>
      <c r="K159" s="25">
        <v>494226</v>
      </c>
      <c r="L159" s="25">
        <v>29772</v>
      </c>
      <c r="M159" s="40">
        <v>26.4</v>
      </c>
      <c r="N159" s="25">
        <v>122607</v>
      </c>
      <c r="Q159" s="12"/>
      <c r="R159" s="1093" t="s">
        <v>276</v>
      </c>
      <c r="S159" s="1093"/>
      <c r="T159" s="13"/>
      <c r="U159" s="24">
        <v>62</v>
      </c>
      <c r="V159" s="24">
        <v>453</v>
      </c>
      <c r="W159" s="24">
        <v>788252</v>
      </c>
      <c r="X159" s="24">
        <v>788252</v>
      </c>
      <c r="Y159" s="24">
        <v>460068</v>
      </c>
      <c r="Z159" s="24">
        <v>312558</v>
      </c>
      <c r="AA159" s="24">
        <v>0</v>
      </c>
      <c r="AB159" s="39">
        <v>7.3</v>
      </c>
      <c r="AC159" s="24">
        <v>12714</v>
      </c>
    </row>
    <row r="160" spans="1:30">
      <c r="A160" s="12"/>
      <c r="C160" s="12"/>
      <c r="D160" s="12"/>
      <c r="E160" s="13"/>
      <c r="F160" s="24"/>
      <c r="G160" s="24"/>
      <c r="H160" s="24"/>
      <c r="I160" s="24"/>
      <c r="J160" s="24"/>
      <c r="K160" s="24"/>
      <c r="L160" s="24"/>
      <c r="M160" s="39"/>
      <c r="N160" s="24"/>
      <c r="P160" s="12"/>
      <c r="Q160" s="12"/>
      <c r="T160" s="13"/>
      <c r="U160" s="25"/>
      <c r="V160" s="25"/>
      <c r="W160" s="25"/>
      <c r="X160" s="25"/>
      <c r="Y160" s="25"/>
      <c r="Z160" s="25"/>
      <c r="AA160" s="25"/>
      <c r="AB160" s="40"/>
      <c r="AC160" s="25"/>
    </row>
    <row r="161" spans="1:29" ht="11.25" customHeight="1">
      <c r="C161" s="1093" t="s">
        <v>253</v>
      </c>
      <c r="D161" s="1093"/>
      <c r="E161" s="13"/>
      <c r="F161" s="24">
        <v>879</v>
      </c>
      <c r="G161" s="24">
        <v>8997</v>
      </c>
      <c r="H161" s="24">
        <v>24938999</v>
      </c>
      <c r="I161" s="24">
        <v>24946508</v>
      </c>
      <c r="J161" s="24">
        <v>9358146</v>
      </c>
      <c r="K161" s="24">
        <v>7482775</v>
      </c>
      <c r="L161" s="24">
        <v>1441989</v>
      </c>
      <c r="M161" s="39">
        <v>10.199999999999999</v>
      </c>
      <c r="N161" s="24">
        <v>20505</v>
      </c>
      <c r="P161" s="12"/>
      <c r="R161" s="12"/>
      <c r="S161" s="14" t="s">
        <v>33</v>
      </c>
      <c r="T161" s="15"/>
      <c r="U161" s="25">
        <v>3</v>
      </c>
      <c r="V161" s="25">
        <v>10</v>
      </c>
      <c r="W161" s="25">
        <v>1650</v>
      </c>
      <c r="X161" s="25">
        <v>1650</v>
      </c>
      <c r="Y161" s="25">
        <v>195</v>
      </c>
      <c r="Z161" s="25">
        <v>1386</v>
      </c>
      <c r="AA161" s="25">
        <v>0</v>
      </c>
      <c r="AB161" s="40">
        <v>3.3</v>
      </c>
      <c r="AC161" s="25">
        <v>550</v>
      </c>
    </row>
    <row r="162" spans="1:29">
      <c r="A162" s="12"/>
      <c r="C162" s="12"/>
      <c r="D162" s="12"/>
      <c r="E162" s="13"/>
      <c r="F162" s="24"/>
      <c r="G162" s="24"/>
      <c r="H162" s="24"/>
      <c r="I162" s="24"/>
      <c r="J162" s="24"/>
      <c r="K162" s="24"/>
      <c r="L162" s="24"/>
      <c r="M162" s="39"/>
      <c r="N162" s="24"/>
      <c r="P162" s="12"/>
      <c r="R162" s="12"/>
      <c r="S162" s="14" t="s">
        <v>34</v>
      </c>
      <c r="T162" s="15"/>
      <c r="U162" s="25">
        <v>5</v>
      </c>
      <c r="V162" s="25">
        <v>23</v>
      </c>
      <c r="W162" s="25">
        <v>23504</v>
      </c>
      <c r="X162" s="25">
        <v>23504</v>
      </c>
      <c r="Y162" s="25">
        <v>11592</v>
      </c>
      <c r="Z162" s="25">
        <v>11344</v>
      </c>
      <c r="AA162" s="25">
        <v>0</v>
      </c>
      <c r="AB162" s="40">
        <v>4.5999999999999996</v>
      </c>
      <c r="AC162" s="25">
        <v>4701</v>
      </c>
    </row>
    <row r="163" spans="1:29" ht="11.25" customHeight="1">
      <c r="A163" s="12"/>
      <c r="C163" s="12"/>
      <c r="D163" s="14" t="s">
        <v>254</v>
      </c>
      <c r="E163" s="15"/>
      <c r="F163" s="25">
        <v>13</v>
      </c>
      <c r="G163" s="25">
        <v>50</v>
      </c>
      <c r="H163" s="25">
        <v>56391</v>
      </c>
      <c r="I163" s="25">
        <v>56391</v>
      </c>
      <c r="J163" s="25">
        <v>36804</v>
      </c>
      <c r="K163" s="25">
        <v>18654</v>
      </c>
      <c r="L163" s="25">
        <v>0</v>
      </c>
      <c r="M163" s="40">
        <v>3.8</v>
      </c>
      <c r="N163" s="25">
        <v>4338</v>
      </c>
      <c r="P163" s="12"/>
      <c r="R163" s="12"/>
      <c r="S163" s="14" t="s">
        <v>35</v>
      </c>
      <c r="T163" s="15"/>
      <c r="U163" s="25">
        <v>5</v>
      </c>
      <c r="V163" s="25">
        <v>17</v>
      </c>
      <c r="W163" s="25">
        <v>9255</v>
      </c>
      <c r="X163" s="25">
        <v>9255</v>
      </c>
      <c r="Y163" s="25">
        <v>3399</v>
      </c>
      <c r="Z163" s="25">
        <v>5577</v>
      </c>
      <c r="AA163" s="25">
        <v>0</v>
      </c>
      <c r="AB163" s="40">
        <v>3.4</v>
      </c>
      <c r="AC163" s="25">
        <v>1851</v>
      </c>
    </row>
    <row r="164" spans="1:29" ht="11.25" customHeight="1">
      <c r="A164" s="12"/>
      <c r="C164" s="12"/>
      <c r="D164" s="14" t="s">
        <v>255</v>
      </c>
      <c r="E164" s="15"/>
      <c r="F164" s="25">
        <v>93</v>
      </c>
      <c r="G164" s="25">
        <v>667</v>
      </c>
      <c r="H164" s="25">
        <v>767359</v>
      </c>
      <c r="I164" s="25">
        <v>770986</v>
      </c>
      <c r="J164" s="25">
        <v>345577</v>
      </c>
      <c r="K164" s="25">
        <v>397065</v>
      </c>
      <c r="L164" s="25" t="s">
        <v>278</v>
      </c>
      <c r="M164" s="40">
        <v>7.2</v>
      </c>
      <c r="N164" s="25">
        <v>8290</v>
      </c>
      <c r="P164" s="12"/>
      <c r="R164" s="12"/>
      <c r="S164" s="14" t="s">
        <v>36</v>
      </c>
      <c r="T164" s="15"/>
      <c r="U164" s="25">
        <v>1</v>
      </c>
      <c r="V164" s="25" t="s">
        <v>278</v>
      </c>
      <c r="W164" s="25" t="s">
        <v>278</v>
      </c>
      <c r="X164" s="25" t="s">
        <v>278</v>
      </c>
      <c r="Y164" s="25" t="s">
        <v>278</v>
      </c>
      <c r="Z164" s="25" t="s">
        <v>278</v>
      </c>
      <c r="AA164" s="25">
        <v>0</v>
      </c>
      <c r="AB164" s="40" t="s">
        <v>278</v>
      </c>
      <c r="AC164" s="25" t="s">
        <v>278</v>
      </c>
    </row>
    <row r="165" spans="1:29" ht="11.25" customHeight="1">
      <c r="A165" s="12"/>
      <c r="C165" s="12"/>
      <c r="D165" s="14" t="s">
        <v>256</v>
      </c>
      <c r="E165" s="15"/>
      <c r="F165" s="25">
        <v>101</v>
      </c>
      <c r="G165" s="25">
        <v>770</v>
      </c>
      <c r="H165" s="25">
        <v>1016096</v>
      </c>
      <c r="I165" s="25">
        <v>1016407</v>
      </c>
      <c r="J165" s="25">
        <v>498806</v>
      </c>
      <c r="K165" s="25">
        <v>490073</v>
      </c>
      <c r="L165" s="25" t="s">
        <v>278</v>
      </c>
      <c r="M165" s="40">
        <v>7.6</v>
      </c>
      <c r="N165" s="25">
        <v>10063</v>
      </c>
      <c r="P165" s="12"/>
      <c r="R165" s="12"/>
      <c r="S165" s="14" t="s">
        <v>37</v>
      </c>
      <c r="T165" s="15"/>
      <c r="U165" s="25">
        <v>3</v>
      </c>
      <c r="V165" s="25">
        <v>18</v>
      </c>
      <c r="W165" s="25">
        <v>25460</v>
      </c>
      <c r="X165" s="25">
        <v>25460</v>
      </c>
      <c r="Y165" s="25">
        <v>15085</v>
      </c>
      <c r="Z165" s="25">
        <v>9882</v>
      </c>
      <c r="AA165" s="25">
        <v>0</v>
      </c>
      <c r="AB165" s="40">
        <v>6</v>
      </c>
      <c r="AC165" s="25">
        <v>8487</v>
      </c>
    </row>
    <row r="166" spans="1:29" ht="11.25" customHeight="1">
      <c r="A166" s="12"/>
      <c r="C166" s="12"/>
      <c r="D166" s="14" t="s">
        <v>257</v>
      </c>
      <c r="E166" s="15"/>
      <c r="F166" s="25">
        <v>30</v>
      </c>
      <c r="G166" s="25">
        <v>171</v>
      </c>
      <c r="H166" s="25">
        <v>249897</v>
      </c>
      <c r="I166" s="25">
        <v>249897</v>
      </c>
      <c r="J166" s="25">
        <v>127609</v>
      </c>
      <c r="K166" s="25">
        <v>116464</v>
      </c>
      <c r="L166" s="25">
        <v>0</v>
      </c>
      <c r="M166" s="40">
        <v>5.7</v>
      </c>
      <c r="N166" s="25">
        <v>8330</v>
      </c>
      <c r="P166" s="12"/>
      <c r="R166" s="12"/>
      <c r="S166" s="14"/>
      <c r="T166" s="15"/>
      <c r="U166" s="25"/>
      <c r="V166" s="25"/>
      <c r="W166" s="25"/>
      <c r="X166" s="25"/>
      <c r="Y166" s="25"/>
      <c r="Z166" s="25"/>
      <c r="AA166" s="25"/>
      <c r="AB166" s="40"/>
      <c r="AC166" s="25"/>
    </row>
    <row r="167" spans="1:29" ht="11.25" customHeight="1">
      <c r="A167" s="12"/>
      <c r="C167" s="12"/>
      <c r="D167" s="14" t="s">
        <v>258</v>
      </c>
      <c r="E167" s="15"/>
      <c r="F167" s="25">
        <v>4</v>
      </c>
      <c r="G167" s="25">
        <v>26</v>
      </c>
      <c r="H167" s="25">
        <v>37853</v>
      </c>
      <c r="I167" s="25">
        <v>37853</v>
      </c>
      <c r="J167" s="25">
        <v>19396</v>
      </c>
      <c r="K167" s="25">
        <v>17577</v>
      </c>
      <c r="L167" s="25">
        <v>0</v>
      </c>
      <c r="M167" s="40">
        <v>6.5</v>
      </c>
      <c r="N167" s="25">
        <v>9463</v>
      </c>
      <c r="P167" s="12"/>
      <c r="R167" s="12"/>
      <c r="S167" s="14" t="s">
        <v>38</v>
      </c>
      <c r="T167" s="15"/>
      <c r="U167" s="25">
        <v>14</v>
      </c>
      <c r="V167" s="25">
        <v>74</v>
      </c>
      <c r="W167" s="25">
        <v>76515</v>
      </c>
      <c r="X167" s="25">
        <v>76515</v>
      </c>
      <c r="Y167" s="25">
        <v>20476</v>
      </c>
      <c r="Z167" s="25">
        <v>53370</v>
      </c>
      <c r="AA167" s="25">
        <v>0</v>
      </c>
      <c r="AB167" s="40">
        <v>5.3</v>
      </c>
      <c r="AC167" s="25">
        <v>5465</v>
      </c>
    </row>
    <row r="168" spans="1:29">
      <c r="A168" s="12"/>
      <c r="C168" s="12"/>
      <c r="D168" s="14"/>
      <c r="E168" s="15"/>
      <c r="F168" s="25"/>
      <c r="G168" s="25"/>
      <c r="H168" s="25"/>
      <c r="I168" s="25"/>
      <c r="J168" s="25"/>
      <c r="K168" s="25"/>
      <c r="L168" s="25"/>
      <c r="M168" s="40"/>
      <c r="N168" s="25"/>
      <c r="P168" s="12"/>
      <c r="R168" s="12"/>
      <c r="S168" s="14" t="s">
        <v>39</v>
      </c>
      <c r="T168" s="15"/>
      <c r="U168" s="25">
        <v>1</v>
      </c>
      <c r="V168" s="25" t="s">
        <v>278</v>
      </c>
      <c r="W168" s="25" t="s">
        <v>278</v>
      </c>
      <c r="X168" s="25" t="s">
        <v>278</v>
      </c>
      <c r="Y168" s="25" t="s">
        <v>278</v>
      </c>
      <c r="Z168" s="25" t="s">
        <v>278</v>
      </c>
      <c r="AA168" s="25">
        <v>0</v>
      </c>
      <c r="AB168" s="40" t="s">
        <v>278</v>
      </c>
      <c r="AC168" s="25" t="s">
        <v>278</v>
      </c>
    </row>
    <row r="169" spans="1:29" ht="11.25" customHeight="1">
      <c r="A169" s="12"/>
      <c r="C169" s="12"/>
      <c r="D169" s="14" t="s">
        <v>259</v>
      </c>
      <c r="E169" s="15"/>
      <c r="F169" s="25">
        <v>27</v>
      </c>
      <c r="G169" s="25">
        <v>176</v>
      </c>
      <c r="H169" s="25">
        <v>174045</v>
      </c>
      <c r="I169" s="25">
        <v>174003</v>
      </c>
      <c r="J169" s="25">
        <v>90457</v>
      </c>
      <c r="K169" s="25">
        <v>78640</v>
      </c>
      <c r="L169" s="25" t="s">
        <v>278</v>
      </c>
      <c r="M169" s="40">
        <v>6.5</v>
      </c>
      <c r="N169" s="25">
        <v>6445</v>
      </c>
      <c r="P169" s="12"/>
      <c r="R169" s="12"/>
      <c r="S169" s="14" t="s">
        <v>40</v>
      </c>
      <c r="T169" s="15"/>
      <c r="U169" s="25">
        <v>2</v>
      </c>
      <c r="V169" s="25" t="s">
        <v>278</v>
      </c>
      <c r="W169" s="25" t="s">
        <v>278</v>
      </c>
      <c r="X169" s="25" t="s">
        <v>278</v>
      </c>
      <c r="Y169" s="25" t="s">
        <v>278</v>
      </c>
      <c r="Z169" s="25" t="s">
        <v>278</v>
      </c>
      <c r="AA169" s="25">
        <v>0</v>
      </c>
      <c r="AB169" s="40" t="s">
        <v>278</v>
      </c>
      <c r="AC169" s="25" t="s">
        <v>278</v>
      </c>
    </row>
    <row r="170" spans="1:29" ht="11.25" customHeight="1">
      <c r="A170" s="12"/>
      <c r="C170" s="12"/>
      <c r="D170" s="14" t="s">
        <v>260</v>
      </c>
      <c r="E170" s="15"/>
      <c r="F170" s="25">
        <v>3</v>
      </c>
      <c r="G170" s="25" t="s">
        <v>278</v>
      </c>
      <c r="H170" s="25" t="s">
        <v>278</v>
      </c>
      <c r="I170" s="25" t="s">
        <v>278</v>
      </c>
      <c r="J170" s="25" t="s">
        <v>278</v>
      </c>
      <c r="K170" s="25" t="s">
        <v>278</v>
      </c>
      <c r="L170" s="25">
        <v>0</v>
      </c>
      <c r="M170" s="40" t="s">
        <v>278</v>
      </c>
      <c r="N170" s="25" t="s">
        <v>278</v>
      </c>
      <c r="P170" s="12"/>
      <c r="R170" s="12"/>
      <c r="S170" s="14" t="s">
        <v>41</v>
      </c>
      <c r="T170" s="15"/>
      <c r="U170" s="25">
        <v>2</v>
      </c>
      <c r="V170" s="25" t="s">
        <v>278</v>
      </c>
      <c r="W170" s="25" t="s">
        <v>278</v>
      </c>
      <c r="X170" s="25" t="s">
        <v>278</v>
      </c>
      <c r="Y170" s="25" t="s">
        <v>278</v>
      </c>
      <c r="Z170" s="25" t="s">
        <v>278</v>
      </c>
      <c r="AA170" s="25">
        <v>0</v>
      </c>
      <c r="AB170" s="40" t="s">
        <v>278</v>
      </c>
      <c r="AC170" s="25" t="s">
        <v>278</v>
      </c>
    </row>
    <row r="171" spans="1:29" ht="11.25" customHeight="1">
      <c r="A171" s="12"/>
      <c r="C171" s="12"/>
      <c r="D171" s="14" t="s">
        <v>261</v>
      </c>
      <c r="E171" s="15"/>
      <c r="F171" s="25">
        <v>8</v>
      </c>
      <c r="G171" s="25">
        <v>32</v>
      </c>
      <c r="H171" s="25">
        <v>27516</v>
      </c>
      <c r="I171" s="25">
        <v>27516</v>
      </c>
      <c r="J171" s="25">
        <v>10828</v>
      </c>
      <c r="K171" s="25">
        <v>15894</v>
      </c>
      <c r="L171" s="25">
        <v>0</v>
      </c>
      <c r="M171" s="40">
        <v>4</v>
      </c>
      <c r="N171" s="25">
        <v>3440</v>
      </c>
      <c r="P171" s="12"/>
      <c r="R171" s="12"/>
      <c r="S171" s="14" t="s">
        <v>42</v>
      </c>
      <c r="T171" s="15"/>
      <c r="U171" s="25">
        <v>1</v>
      </c>
      <c r="V171" s="25" t="s">
        <v>278</v>
      </c>
      <c r="W171" s="25" t="s">
        <v>278</v>
      </c>
      <c r="X171" s="25" t="s">
        <v>278</v>
      </c>
      <c r="Y171" s="25" t="s">
        <v>278</v>
      </c>
      <c r="Z171" s="25" t="s">
        <v>278</v>
      </c>
      <c r="AA171" s="25">
        <v>0</v>
      </c>
      <c r="AB171" s="40" t="s">
        <v>278</v>
      </c>
      <c r="AC171" s="25" t="s">
        <v>278</v>
      </c>
    </row>
    <row r="172" spans="1:29" ht="11.25" customHeight="1">
      <c r="A172" s="12"/>
      <c r="C172" s="12"/>
      <c r="D172" s="14" t="s">
        <v>262</v>
      </c>
      <c r="E172" s="15"/>
      <c r="F172" s="25">
        <v>117</v>
      </c>
      <c r="G172" s="25">
        <v>1061</v>
      </c>
      <c r="H172" s="25">
        <v>1301173</v>
      </c>
      <c r="I172" s="25">
        <v>1303404</v>
      </c>
      <c r="J172" s="25">
        <v>575287</v>
      </c>
      <c r="K172" s="25">
        <v>672353</v>
      </c>
      <c r="L172" s="25">
        <v>121542</v>
      </c>
      <c r="M172" s="40">
        <v>9.1</v>
      </c>
      <c r="N172" s="25">
        <v>11140</v>
      </c>
      <c r="P172" s="12"/>
      <c r="R172" s="12"/>
      <c r="S172" s="14"/>
      <c r="T172" s="15"/>
      <c r="U172" s="25"/>
      <c r="V172" s="25"/>
      <c r="W172" s="25"/>
      <c r="X172" s="25"/>
      <c r="Y172" s="25"/>
      <c r="Z172" s="25"/>
      <c r="AA172" s="25"/>
      <c r="AB172" s="40"/>
      <c r="AC172" s="25"/>
    </row>
    <row r="173" spans="1:29" ht="11.25" customHeight="1">
      <c r="A173" s="12"/>
      <c r="C173" s="12"/>
      <c r="D173" s="14" t="s">
        <v>263</v>
      </c>
      <c r="E173" s="15"/>
      <c r="F173" s="25">
        <v>55</v>
      </c>
      <c r="G173" s="25">
        <v>690</v>
      </c>
      <c r="H173" s="25">
        <v>770707</v>
      </c>
      <c r="I173" s="25">
        <v>770138</v>
      </c>
      <c r="J173" s="25">
        <v>382983</v>
      </c>
      <c r="K173" s="25">
        <v>362957</v>
      </c>
      <c r="L173" s="25">
        <v>2959</v>
      </c>
      <c r="M173" s="40">
        <v>12.5</v>
      </c>
      <c r="N173" s="25">
        <v>14003</v>
      </c>
      <c r="P173" s="12"/>
      <c r="R173" s="12"/>
      <c r="S173" s="14" t="s">
        <v>43</v>
      </c>
      <c r="T173" s="15"/>
      <c r="U173" s="25">
        <v>4</v>
      </c>
      <c r="V173" s="25">
        <v>45</v>
      </c>
      <c r="W173" s="25">
        <v>97461</v>
      </c>
      <c r="X173" s="25">
        <v>97461</v>
      </c>
      <c r="Y173" s="25">
        <v>69928</v>
      </c>
      <c r="Z173" s="25">
        <v>26222</v>
      </c>
      <c r="AA173" s="25">
        <v>0</v>
      </c>
      <c r="AB173" s="25">
        <v>11.3</v>
      </c>
      <c r="AC173" s="25">
        <v>24365</v>
      </c>
    </row>
    <row r="174" spans="1:29">
      <c r="A174" s="12"/>
      <c r="C174" s="12"/>
      <c r="D174" s="14"/>
      <c r="E174" s="15"/>
      <c r="F174" s="25"/>
      <c r="G174" s="25"/>
      <c r="H174" s="25"/>
      <c r="I174" s="25"/>
      <c r="J174" s="25"/>
      <c r="K174" s="25"/>
      <c r="L174" s="25"/>
      <c r="M174" s="40"/>
      <c r="N174" s="25"/>
      <c r="P174" s="12"/>
      <c r="R174" s="12"/>
      <c r="S174" s="14" t="s">
        <v>44</v>
      </c>
      <c r="T174" s="15"/>
      <c r="U174" s="25">
        <v>0</v>
      </c>
      <c r="V174" s="25">
        <v>0</v>
      </c>
      <c r="W174" s="25">
        <v>0</v>
      </c>
      <c r="X174" s="25">
        <v>0</v>
      </c>
      <c r="Y174" s="25">
        <v>0</v>
      </c>
      <c r="Z174" s="25">
        <v>0</v>
      </c>
      <c r="AA174" s="25">
        <v>0</v>
      </c>
      <c r="AB174" s="25">
        <v>0</v>
      </c>
      <c r="AC174" s="25">
        <v>0</v>
      </c>
    </row>
    <row r="175" spans="1:29" ht="11.25" customHeight="1">
      <c r="A175" s="12"/>
      <c r="C175" s="12"/>
      <c r="D175" s="14" t="s">
        <v>264</v>
      </c>
      <c r="E175" s="15"/>
      <c r="F175" s="25">
        <v>31</v>
      </c>
      <c r="G175" s="25">
        <v>187</v>
      </c>
      <c r="H175" s="25">
        <v>150882</v>
      </c>
      <c r="I175" s="25">
        <v>150882</v>
      </c>
      <c r="J175" s="25">
        <v>74851</v>
      </c>
      <c r="K175" s="25">
        <v>72410</v>
      </c>
      <c r="L175" s="25">
        <v>0</v>
      </c>
      <c r="M175" s="40">
        <v>6</v>
      </c>
      <c r="N175" s="25">
        <v>4867</v>
      </c>
      <c r="P175" s="12"/>
      <c r="R175" s="12"/>
      <c r="S175" s="14" t="s">
        <v>45</v>
      </c>
      <c r="T175" s="15"/>
      <c r="U175" s="25">
        <v>3</v>
      </c>
      <c r="V175" s="25">
        <v>50</v>
      </c>
      <c r="W175" s="25">
        <v>144964</v>
      </c>
      <c r="X175" s="25">
        <v>144964</v>
      </c>
      <c r="Y175" s="25">
        <v>98342</v>
      </c>
      <c r="Z175" s="25">
        <v>44402</v>
      </c>
      <c r="AA175" s="25">
        <v>0</v>
      </c>
      <c r="AB175" s="40">
        <v>16.7</v>
      </c>
      <c r="AC175" s="25">
        <v>48321</v>
      </c>
    </row>
    <row r="176" spans="1:29" ht="11.25" customHeight="1">
      <c r="A176" s="12"/>
      <c r="C176" s="12"/>
      <c r="D176" s="14" t="s">
        <v>265</v>
      </c>
      <c r="E176" s="15"/>
      <c r="F176" s="25">
        <v>170</v>
      </c>
      <c r="G176" s="25">
        <v>1486</v>
      </c>
      <c r="H176" s="25">
        <v>12838808</v>
      </c>
      <c r="I176" s="25">
        <v>12832010</v>
      </c>
      <c r="J176" s="25">
        <v>2821826</v>
      </c>
      <c r="K176" s="25">
        <v>2300322</v>
      </c>
      <c r="L176" s="25">
        <v>196906</v>
      </c>
      <c r="M176" s="40">
        <v>8.6999999999999993</v>
      </c>
      <c r="N176" s="25">
        <v>34849</v>
      </c>
      <c r="P176" s="12"/>
      <c r="R176" s="12"/>
      <c r="S176" s="14" t="s">
        <v>46</v>
      </c>
      <c r="T176" s="15"/>
      <c r="U176" s="25">
        <v>3</v>
      </c>
      <c r="V176" s="25">
        <v>11</v>
      </c>
      <c r="W176" s="25">
        <v>11670</v>
      </c>
      <c r="X176" s="25">
        <v>11670</v>
      </c>
      <c r="Y176" s="25">
        <v>3211</v>
      </c>
      <c r="Z176" s="25">
        <v>8056</v>
      </c>
      <c r="AA176" s="25">
        <v>0</v>
      </c>
      <c r="AB176" s="40">
        <v>3.7</v>
      </c>
      <c r="AC176" s="25">
        <v>3890</v>
      </c>
    </row>
    <row r="177" spans="1:29" ht="11.25" customHeight="1">
      <c r="A177" s="12"/>
      <c r="C177" s="12"/>
      <c r="D177" s="14" t="s">
        <v>266</v>
      </c>
      <c r="E177" s="15"/>
      <c r="F177" s="25">
        <v>28</v>
      </c>
      <c r="G177" s="25">
        <v>335</v>
      </c>
      <c r="H177" s="25">
        <v>406568</v>
      </c>
      <c r="I177" s="25">
        <v>412554</v>
      </c>
      <c r="J177" s="25">
        <v>140096</v>
      </c>
      <c r="K177" s="25">
        <v>254561</v>
      </c>
      <c r="L177" s="25">
        <v>3369</v>
      </c>
      <c r="M177" s="40">
        <v>12</v>
      </c>
      <c r="N177" s="25">
        <v>14734</v>
      </c>
      <c r="P177" s="12"/>
      <c r="R177" s="12"/>
      <c r="S177" s="14" t="s">
        <v>47</v>
      </c>
      <c r="T177" s="15"/>
      <c r="U177" s="25">
        <v>6</v>
      </c>
      <c r="V177" s="25">
        <v>37</v>
      </c>
      <c r="W177" s="25">
        <v>33071</v>
      </c>
      <c r="X177" s="25">
        <v>33071</v>
      </c>
      <c r="Y177" s="25">
        <v>7202</v>
      </c>
      <c r="Z177" s="25">
        <v>24638</v>
      </c>
      <c r="AA177" s="25">
        <v>0</v>
      </c>
      <c r="AB177" s="40">
        <v>6.2</v>
      </c>
      <c r="AC177" s="25">
        <v>5512</v>
      </c>
    </row>
    <row r="178" spans="1:29" ht="11.25" customHeight="1">
      <c r="A178" s="12"/>
      <c r="C178" s="12"/>
      <c r="D178" s="14" t="s">
        <v>267</v>
      </c>
      <c r="E178" s="15"/>
      <c r="F178" s="25">
        <v>0</v>
      </c>
      <c r="G178" s="25">
        <v>0</v>
      </c>
      <c r="H178" s="25">
        <v>0</v>
      </c>
      <c r="I178" s="25">
        <v>0</v>
      </c>
      <c r="J178" s="25">
        <v>0</v>
      </c>
      <c r="K178" s="25">
        <v>0</v>
      </c>
      <c r="L178" s="25">
        <v>0</v>
      </c>
      <c r="M178" s="25">
        <v>0</v>
      </c>
      <c r="N178" s="25">
        <v>0</v>
      </c>
      <c r="P178" s="12"/>
      <c r="R178" s="12"/>
      <c r="S178" s="14"/>
      <c r="T178" s="15"/>
      <c r="U178" s="25"/>
      <c r="V178" s="25"/>
      <c r="W178" s="25"/>
      <c r="X178" s="25"/>
      <c r="Y178" s="25"/>
      <c r="Z178" s="25"/>
      <c r="AA178" s="25"/>
      <c r="AB178" s="40"/>
      <c r="AC178" s="25"/>
    </row>
    <row r="179" spans="1:29" ht="11.25" customHeight="1">
      <c r="A179" s="12"/>
      <c r="C179" s="12"/>
      <c r="D179" s="14" t="s">
        <v>268</v>
      </c>
      <c r="E179" s="15"/>
      <c r="F179" s="25">
        <v>2</v>
      </c>
      <c r="G179" s="25" t="s">
        <v>278</v>
      </c>
      <c r="H179" s="25" t="s">
        <v>278</v>
      </c>
      <c r="I179" s="25" t="s">
        <v>278</v>
      </c>
      <c r="J179" s="25" t="s">
        <v>278</v>
      </c>
      <c r="K179" s="25" t="s">
        <v>278</v>
      </c>
      <c r="L179" s="25" t="s">
        <v>278</v>
      </c>
      <c r="M179" s="40" t="s">
        <v>278</v>
      </c>
      <c r="N179" s="25" t="s">
        <v>278</v>
      </c>
      <c r="P179" s="12"/>
      <c r="R179" s="12"/>
      <c r="S179" s="14" t="s">
        <v>48</v>
      </c>
      <c r="T179" s="15"/>
      <c r="U179" s="25">
        <v>2</v>
      </c>
      <c r="V179" s="25" t="s">
        <v>278</v>
      </c>
      <c r="W179" s="25" t="s">
        <v>278</v>
      </c>
      <c r="X179" s="25" t="s">
        <v>278</v>
      </c>
      <c r="Y179" s="25" t="s">
        <v>278</v>
      </c>
      <c r="Z179" s="25" t="s">
        <v>278</v>
      </c>
      <c r="AA179" s="25">
        <v>0</v>
      </c>
      <c r="AB179" s="40" t="s">
        <v>278</v>
      </c>
      <c r="AC179" s="25" t="s">
        <v>278</v>
      </c>
    </row>
    <row r="180" spans="1:29">
      <c r="A180" s="12"/>
      <c r="C180" s="12"/>
      <c r="D180" s="14"/>
      <c r="E180" s="15"/>
      <c r="F180" s="25"/>
      <c r="G180" s="25"/>
      <c r="H180" s="25"/>
      <c r="I180" s="25"/>
      <c r="J180" s="25"/>
      <c r="K180" s="25"/>
      <c r="L180" s="25"/>
      <c r="M180" s="40"/>
      <c r="N180" s="25"/>
      <c r="P180" s="12"/>
      <c r="R180" s="12"/>
      <c r="S180" s="14" t="s">
        <v>49</v>
      </c>
      <c r="T180" s="15"/>
      <c r="U180" s="25">
        <v>3</v>
      </c>
      <c r="V180" s="25">
        <v>44</v>
      </c>
      <c r="W180" s="25">
        <v>180664</v>
      </c>
      <c r="X180" s="25">
        <v>180664</v>
      </c>
      <c r="Y180" s="25">
        <v>127617</v>
      </c>
      <c r="Z180" s="25">
        <v>50521</v>
      </c>
      <c r="AA180" s="25">
        <v>0</v>
      </c>
      <c r="AB180" s="25">
        <v>14.7</v>
      </c>
      <c r="AC180" s="25">
        <v>60221</v>
      </c>
    </row>
    <row r="181" spans="1:29" ht="11.25" customHeight="1">
      <c r="A181" s="12"/>
      <c r="C181" s="12"/>
      <c r="D181" s="14" t="s">
        <v>269</v>
      </c>
      <c r="E181" s="15"/>
      <c r="F181" s="25">
        <v>17</v>
      </c>
      <c r="G181" s="25">
        <v>113</v>
      </c>
      <c r="H181" s="25">
        <v>152403</v>
      </c>
      <c r="I181" s="25">
        <v>152613</v>
      </c>
      <c r="J181" s="25">
        <v>63134</v>
      </c>
      <c r="K181" s="25">
        <v>83766</v>
      </c>
      <c r="L181" s="25" t="s">
        <v>278</v>
      </c>
      <c r="M181" s="40">
        <v>6.6</v>
      </c>
      <c r="N181" s="25">
        <v>8977</v>
      </c>
      <c r="P181" s="12"/>
      <c r="R181" s="12"/>
      <c r="S181" s="14" t="s">
        <v>50</v>
      </c>
      <c r="T181" s="15"/>
      <c r="U181" s="25">
        <v>0</v>
      </c>
      <c r="V181" s="25">
        <v>0</v>
      </c>
      <c r="W181" s="25">
        <v>0</v>
      </c>
      <c r="X181" s="25">
        <v>0</v>
      </c>
      <c r="Y181" s="25">
        <v>0</v>
      </c>
      <c r="Z181" s="25">
        <v>0</v>
      </c>
      <c r="AA181" s="25">
        <v>0</v>
      </c>
      <c r="AB181" s="25">
        <v>0</v>
      </c>
      <c r="AC181" s="25">
        <v>0</v>
      </c>
    </row>
    <row r="182" spans="1:29" ht="11.25" customHeight="1">
      <c r="A182" s="12"/>
      <c r="C182" s="12"/>
      <c r="D182" s="14" t="s">
        <v>270</v>
      </c>
      <c r="E182" s="15"/>
      <c r="F182" s="25">
        <v>125</v>
      </c>
      <c r="G182" s="25">
        <v>2424</v>
      </c>
      <c r="H182" s="25">
        <v>5637307</v>
      </c>
      <c r="I182" s="25">
        <v>5641730</v>
      </c>
      <c r="J182" s="25">
        <v>3480021</v>
      </c>
      <c r="K182" s="25">
        <v>1989396</v>
      </c>
      <c r="L182" s="25">
        <v>1093726</v>
      </c>
      <c r="M182" s="40">
        <v>19.399999999999999</v>
      </c>
      <c r="N182" s="25">
        <v>45012</v>
      </c>
      <c r="P182" s="12"/>
      <c r="R182" s="12"/>
      <c r="S182" s="14" t="s">
        <v>51</v>
      </c>
      <c r="T182" s="15"/>
      <c r="U182" s="25">
        <v>4</v>
      </c>
      <c r="V182" s="25">
        <v>57</v>
      </c>
      <c r="W182" s="25">
        <v>47472</v>
      </c>
      <c r="X182" s="25">
        <v>47472</v>
      </c>
      <c r="Y182" s="25">
        <v>18532</v>
      </c>
      <c r="Z182" s="25">
        <v>27562</v>
      </c>
      <c r="AA182" s="25">
        <v>0</v>
      </c>
      <c r="AB182" s="40">
        <v>14.3</v>
      </c>
      <c r="AC182" s="25">
        <v>11868</v>
      </c>
    </row>
    <row r="183" spans="1:29" ht="11.25" customHeight="1">
      <c r="A183" s="12"/>
      <c r="C183" s="12"/>
      <c r="D183" s="14" t="s">
        <v>271</v>
      </c>
      <c r="E183" s="15"/>
      <c r="F183" s="25">
        <v>55</v>
      </c>
      <c r="G183" s="25">
        <v>737</v>
      </c>
      <c r="H183" s="25">
        <v>1197923</v>
      </c>
      <c r="I183" s="25">
        <v>1196053</v>
      </c>
      <c r="J183" s="25">
        <v>597087</v>
      </c>
      <c r="K183" s="25">
        <v>556769</v>
      </c>
      <c r="L183" s="25">
        <v>2082</v>
      </c>
      <c r="M183" s="40">
        <v>13.4</v>
      </c>
      <c r="N183" s="25">
        <v>21746</v>
      </c>
      <c r="P183" s="12"/>
      <c r="Q183" s="12"/>
      <c r="R183" s="12"/>
      <c r="T183" s="13"/>
      <c r="U183" s="24"/>
      <c r="V183" s="24"/>
      <c r="W183" s="24"/>
      <c r="X183" s="24"/>
      <c r="Y183" s="24"/>
      <c r="Z183" s="24"/>
      <c r="AA183" s="24"/>
      <c r="AB183" s="39"/>
      <c r="AC183" s="24"/>
    </row>
    <row r="184" spans="1:29" ht="10.5" customHeight="1">
      <c r="A184" s="12"/>
      <c r="B184" s="12"/>
      <c r="C184" s="12"/>
      <c r="D184" s="12"/>
      <c r="E184" s="13"/>
      <c r="F184" s="24"/>
      <c r="G184" s="24"/>
      <c r="H184" s="24"/>
      <c r="I184" s="24"/>
      <c r="J184" s="24"/>
      <c r="K184" s="24"/>
      <c r="L184" s="24"/>
      <c r="M184" s="39"/>
      <c r="N184" s="24"/>
      <c r="Q184" s="12"/>
      <c r="R184" s="1093" t="s">
        <v>277</v>
      </c>
      <c r="S184" s="1093"/>
      <c r="T184" s="13"/>
      <c r="U184" s="24">
        <v>448</v>
      </c>
      <c r="V184" s="24">
        <v>5240</v>
      </c>
      <c r="W184" s="24">
        <v>13857421</v>
      </c>
      <c r="X184" s="24">
        <v>13852222</v>
      </c>
      <c r="Y184" s="24">
        <v>9081297</v>
      </c>
      <c r="Z184" s="24">
        <v>4409186</v>
      </c>
      <c r="AA184" s="24">
        <v>919113</v>
      </c>
      <c r="AB184" s="39">
        <v>11.7</v>
      </c>
      <c r="AC184" s="24">
        <v>30920</v>
      </c>
    </row>
    <row r="185" spans="1:29" ht="11.25" customHeight="1">
      <c r="B185" s="12"/>
      <c r="C185" s="1093" t="s">
        <v>272</v>
      </c>
      <c r="D185" s="1093"/>
      <c r="E185" s="13"/>
      <c r="F185" s="24">
        <v>977</v>
      </c>
      <c r="G185" s="24">
        <v>11797</v>
      </c>
      <c r="H185" s="24">
        <v>22254243</v>
      </c>
      <c r="I185" s="24">
        <v>22302411</v>
      </c>
      <c r="J185" s="24">
        <v>11619742</v>
      </c>
      <c r="K185" s="24">
        <v>9900680</v>
      </c>
      <c r="L185" s="24">
        <v>1347904</v>
      </c>
      <c r="M185" s="39">
        <v>12.1</v>
      </c>
      <c r="N185" s="24">
        <v>22819</v>
      </c>
      <c r="P185" s="12"/>
      <c r="Q185" s="12"/>
      <c r="T185" s="13"/>
      <c r="U185" s="25"/>
      <c r="V185" s="25"/>
      <c r="W185" s="25"/>
      <c r="X185" s="25"/>
      <c r="Y185" s="25"/>
      <c r="Z185" s="25"/>
      <c r="AA185" s="25"/>
      <c r="AB185" s="25"/>
      <c r="AC185" s="25"/>
    </row>
    <row r="186" spans="1:29">
      <c r="A186" s="12"/>
      <c r="B186" s="12"/>
      <c r="C186" s="12"/>
      <c r="D186" s="12"/>
      <c r="E186" s="13"/>
      <c r="F186" s="24"/>
      <c r="G186" s="24"/>
      <c r="H186" s="24"/>
      <c r="I186" s="24"/>
      <c r="J186" s="24"/>
      <c r="K186" s="24"/>
      <c r="L186" s="24"/>
      <c r="M186" s="39"/>
      <c r="N186" s="24"/>
      <c r="P186" s="12"/>
      <c r="R186" s="12"/>
      <c r="S186" s="14" t="s">
        <v>52</v>
      </c>
      <c r="T186" s="15"/>
      <c r="U186" s="25">
        <v>10</v>
      </c>
      <c r="V186" s="25">
        <v>82</v>
      </c>
      <c r="W186" s="25">
        <v>86772</v>
      </c>
      <c r="X186" s="25">
        <v>86772</v>
      </c>
      <c r="Y186" s="25">
        <v>39808</v>
      </c>
      <c r="Z186" s="25">
        <v>44728</v>
      </c>
      <c r="AA186" s="25">
        <v>0</v>
      </c>
      <c r="AB186" s="40">
        <v>8.1999999999999993</v>
      </c>
      <c r="AC186" s="25">
        <v>8677</v>
      </c>
    </row>
    <row r="187" spans="1:29" ht="11.25" customHeight="1">
      <c r="A187" s="12"/>
      <c r="C187" s="12"/>
      <c r="D187" s="14" t="s">
        <v>273</v>
      </c>
      <c r="E187" s="15"/>
      <c r="F187" s="25">
        <v>68</v>
      </c>
      <c r="G187" s="25">
        <v>962</v>
      </c>
      <c r="H187" s="25">
        <v>2635838</v>
      </c>
      <c r="I187" s="25">
        <v>2636584</v>
      </c>
      <c r="J187" s="25">
        <v>1547359</v>
      </c>
      <c r="K187" s="25">
        <v>991509</v>
      </c>
      <c r="L187" s="25">
        <v>124540</v>
      </c>
      <c r="M187" s="40">
        <v>14.1</v>
      </c>
      <c r="N187" s="25">
        <v>38773</v>
      </c>
      <c r="P187" s="12"/>
      <c r="R187" s="12"/>
      <c r="S187" s="14" t="s">
        <v>53</v>
      </c>
      <c r="T187" s="15"/>
      <c r="U187" s="25">
        <v>0</v>
      </c>
      <c r="V187" s="25">
        <v>0</v>
      </c>
      <c r="W187" s="25">
        <v>0</v>
      </c>
      <c r="X187" s="25">
        <v>0</v>
      </c>
      <c r="Y187" s="25">
        <v>0</v>
      </c>
      <c r="Z187" s="25">
        <v>0</v>
      </c>
      <c r="AA187" s="25">
        <v>0</v>
      </c>
      <c r="AB187" s="25">
        <v>0</v>
      </c>
      <c r="AC187" s="25">
        <v>0</v>
      </c>
    </row>
    <row r="188" spans="1:29" ht="11.25" customHeight="1">
      <c r="A188" s="12"/>
      <c r="C188" s="12"/>
      <c r="D188" s="14" t="s">
        <v>274</v>
      </c>
      <c r="E188" s="15"/>
      <c r="F188" s="25">
        <v>10</v>
      </c>
      <c r="G188" s="25">
        <v>52</v>
      </c>
      <c r="H188" s="25">
        <v>23853</v>
      </c>
      <c r="I188" s="25">
        <v>23853</v>
      </c>
      <c r="J188" s="25">
        <v>5003</v>
      </c>
      <c r="K188" s="25">
        <v>17952</v>
      </c>
      <c r="L188" s="25">
        <v>0</v>
      </c>
      <c r="M188" s="40">
        <v>5.2</v>
      </c>
      <c r="N188" s="25">
        <v>2385</v>
      </c>
      <c r="P188" s="12"/>
      <c r="R188" s="12"/>
      <c r="S188" s="14" t="s">
        <v>54</v>
      </c>
      <c r="T188" s="15"/>
      <c r="U188" s="25">
        <v>12</v>
      </c>
      <c r="V188" s="25">
        <v>177</v>
      </c>
      <c r="W188" s="25">
        <v>275679</v>
      </c>
      <c r="X188" s="25">
        <v>275679</v>
      </c>
      <c r="Y188" s="25">
        <v>139093</v>
      </c>
      <c r="Z188" s="25">
        <v>130082</v>
      </c>
      <c r="AA188" s="25">
        <v>0</v>
      </c>
      <c r="AB188" s="40">
        <v>14.8</v>
      </c>
      <c r="AC188" s="25">
        <v>22973</v>
      </c>
    </row>
    <row r="189" spans="1:29" ht="11.25" customHeight="1">
      <c r="A189" s="12"/>
      <c r="C189" s="12"/>
      <c r="D189" s="14" t="s">
        <v>275</v>
      </c>
      <c r="E189" s="15"/>
      <c r="F189" s="25">
        <v>5</v>
      </c>
      <c r="G189" s="25">
        <v>67</v>
      </c>
      <c r="H189" s="25">
        <v>52050</v>
      </c>
      <c r="I189" s="25">
        <v>52050</v>
      </c>
      <c r="J189" s="25">
        <v>21453</v>
      </c>
      <c r="K189" s="25">
        <v>29141</v>
      </c>
      <c r="L189" s="25">
        <v>0</v>
      </c>
      <c r="M189" s="40">
        <v>13.4</v>
      </c>
      <c r="N189" s="25">
        <v>10410</v>
      </c>
      <c r="P189" s="12"/>
      <c r="R189" s="12"/>
      <c r="S189" s="14" t="s">
        <v>10</v>
      </c>
      <c r="T189" s="15"/>
      <c r="U189" s="25">
        <v>38</v>
      </c>
      <c r="V189" s="25">
        <v>497</v>
      </c>
      <c r="W189" s="25">
        <v>699706</v>
      </c>
      <c r="X189" s="25">
        <v>700038</v>
      </c>
      <c r="Y189" s="25">
        <v>371302</v>
      </c>
      <c r="Z189" s="25">
        <v>306562</v>
      </c>
      <c r="AA189" s="25" t="s">
        <v>278</v>
      </c>
      <c r="AB189" s="40">
        <v>13.1</v>
      </c>
      <c r="AC189" s="25">
        <v>18422</v>
      </c>
    </row>
    <row r="190" spans="1:29" ht="11.25" customHeight="1">
      <c r="A190" s="12"/>
      <c r="C190" s="12"/>
      <c r="D190" s="14" t="s">
        <v>12</v>
      </c>
      <c r="E190" s="15"/>
      <c r="F190" s="25">
        <v>0</v>
      </c>
      <c r="G190" s="25">
        <v>0</v>
      </c>
      <c r="H190" s="25">
        <v>0</v>
      </c>
      <c r="I190" s="25">
        <v>0</v>
      </c>
      <c r="J190" s="25">
        <v>0</v>
      </c>
      <c r="K190" s="25">
        <v>0</v>
      </c>
      <c r="L190" s="25">
        <v>0</v>
      </c>
      <c r="M190" s="25">
        <v>0</v>
      </c>
      <c r="N190" s="25">
        <v>0</v>
      </c>
      <c r="P190" s="12"/>
      <c r="R190" s="12"/>
      <c r="S190" s="14" t="s">
        <v>55</v>
      </c>
      <c r="T190" s="15"/>
      <c r="U190" s="25">
        <v>6</v>
      </c>
      <c r="V190" s="25">
        <v>61</v>
      </c>
      <c r="W190" s="25">
        <v>49376</v>
      </c>
      <c r="X190" s="25">
        <v>49376</v>
      </c>
      <c r="Y190" s="25">
        <v>12567</v>
      </c>
      <c r="Z190" s="25">
        <v>35057</v>
      </c>
      <c r="AA190" s="25">
        <v>0</v>
      </c>
      <c r="AB190" s="40">
        <v>10.199999999999999</v>
      </c>
      <c r="AC190" s="25">
        <v>8229</v>
      </c>
    </row>
    <row r="191" spans="1:29" ht="11.25" customHeight="1">
      <c r="A191" s="12"/>
      <c r="C191" s="12"/>
      <c r="D191" s="14" t="s">
        <v>67</v>
      </c>
      <c r="E191" s="15"/>
      <c r="F191" s="25">
        <v>120</v>
      </c>
      <c r="G191" s="25">
        <v>2186</v>
      </c>
      <c r="H191" s="25">
        <v>4153047</v>
      </c>
      <c r="I191" s="25">
        <v>4172550</v>
      </c>
      <c r="J191" s="25">
        <v>2411292</v>
      </c>
      <c r="K191" s="25">
        <v>1621685</v>
      </c>
      <c r="L191" s="25">
        <v>81709</v>
      </c>
      <c r="M191" s="40">
        <v>18.2</v>
      </c>
      <c r="N191" s="25">
        <v>34771</v>
      </c>
      <c r="P191" s="12"/>
      <c r="R191" s="12"/>
      <c r="S191" s="14"/>
      <c r="T191" s="15"/>
      <c r="U191" s="25"/>
      <c r="V191" s="25"/>
      <c r="W191" s="25"/>
      <c r="X191" s="25"/>
      <c r="Y191" s="25"/>
      <c r="Z191" s="25"/>
      <c r="AA191" s="25"/>
      <c r="AB191" s="40"/>
      <c r="AC191" s="25"/>
    </row>
    <row r="192" spans="1:29">
      <c r="A192" s="12"/>
      <c r="C192" s="12"/>
      <c r="D192" s="14"/>
      <c r="E192" s="15"/>
      <c r="F192" s="25"/>
      <c r="G192" s="25"/>
      <c r="H192" s="25"/>
      <c r="I192" s="25"/>
      <c r="J192" s="25"/>
      <c r="K192" s="25"/>
      <c r="L192" s="25"/>
      <c r="M192" s="40"/>
      <c r="N192" s="25"/>
      <c r="P192" s="12"/>
      <c r="R192" s="12"/>
      <c r="S192" s="14" t="s">
        <v>56</v>
      </c>
      <c r="T192" s="15"/>
      <c r="U192" s="25">
        <v>26</v>
      </c>
      <c r="V192" s="25">
        <v>227</v>
      </c>
      <c r="W192" s="25">
        <v>305032</v>
      </c>
      <c r="X192" s="25">
        <v>305032</v>
      </c>
      <c r="Y192" s="25">
        <v>142563</v>
      </c>
      <c r="Z192" s="25">
        <v>154731</v>
      </c>
      <c r="AA192" s="25">
        <v>0</v>
      </c>
      <c r="AB192" s="40">
        <v>8.6999999999999993</v>
      </c>
      <c r="AC192" s="25">
        <v>11732</v>
      </c>
    </row>
    <row r="193" spans="1:30" ht="11.25" customHeight="1">
      <c r="A193" s="12"/>
      <c r="C193" s="12"/>
      <c r="D193" s="14" t="s">
        <v>13</v>
      </c>
      <c r="E193" s="15"/>
      <c r="F193" s="25">
        <v>72</v>
      </c>
      <c r="G193" s="25">
        <v>648</v>
      </c>
      <c r="H193" s="25">
        <v>802626</v>
      </c>
      <c r="I193" s="25">
        <v>804739</v>
      </c>
      <c r="J193" s="25">
        <v>377135</v>
      </c>
      <c r="K193" s="25">
        <v>402438</v>
      </c>
      <c r="L193" s="25">
        <v>4485</v>
      </c>
      <c r="M193" s="40">
        <v>9</v>
      </c>
      <c r="N193" s="25">
        <v>11177</v>
      </c>
      <c r="P193" s="12"/>
      <c r="R193" s="12"/>
      <c r="S193" s="14" t="s">
        <v>57</v>
      </c>
      <c r="T193" s="15"/>
      <c r="U193" s="25">
        <v>7</v>
      </c>
      <c r="V193" s="25">
        <v>46</v>
      </c>
      <c r="W193" s="25">
        <v>32501</v>
      </c>
      <c r="X193" s="25">
        <v>32501</v>
      </c>
      <c r="Y193" s="25">
        <v>10757</v>
      </c>
      <c r="Z193" s="25">
        <v>20709</v>
      </c>
      <c r="AA193" s="25">
        <v>0</v>
      </c>
      <c r="AB193" s="40">
        <v>6.6</v>
      </c>
      <c r="AC193" s="25">
        <v>4643</v>
      </c>
    </row>
    <row r="194" spans="1:30" ht="11.25" customHeight="1">
      <c r="A194" s="12"/>
      <c r="C194" s="12"/>
      <c r="D194" s="14" t="s">
        <v>9</v>
      </c>
      <c r="E194" s="15"/>
      <c r="F194" s="25">
        <v>127</v>
      </c>
      <c r="G194" s="25">
        <v>1322</v>
      </c>
      <c r="H194" s="25">
        <v>2011007</v>
      </c>
      <c r="I194" s="25">
        <v>2014347</v>
      </c>
      <c r="J194" s="25">
        <v>931178</v>
      </c>
      <c r="K194" s="25">
        <v>1004999</v>
      </c>
      <c r="L194" s="25">
        <v>39382</v>
      </c>
      <c r="M194" s="40">
        <v>10.4</v>
      </c>
      <c r="N194" s="25">
        <v>15861</v>
      </c>
      <c r="P194" s="12"/>
      <c r="R194" s="12"/>
      <c r="S194" s="14" t="s">
        <v>58</v>
      </c>
      <c r="T194" s="15"/>
      <c r="U194" s="25">
        <v>6</v>
      </c>
      <c r="V194" s="25">
        <v>103</v>
      </c>
      <c r="W194" s="25">
        <v>32319</v>
      </c>
      <c r="X194" s="25">
        <v>32319</v>
      </c>
      <c r="Y194" s="25">
        <v>10706</v>
      </c>
      <c r="Z194" s="25">
        <v>20386</v>
      </c>
      <c r="AA194" s="25" t="s">
        <v>278</v>
      </c>
      <c r="AB194" s="40">
        <v>17.2</v>
      </c>
      <c r="AC194" s="25">
        <v>5387</v>
      </c>
    </row>
    <row r="195" spans="1:30" ht="11.25" customHeight="1">
      <c r="A195" s="12"/>
      <c r="C195" s="12"/>
      <c r="D195" s="14" t="s">
        <v>14</v>
      </c>
      <c r="E195" s="15"/>
      <c r="F195" s="25">
        <v>27</v>
      </c>
      <c r="G195" s="25">
        <v>351</v>
      </c>
      <c r="H195" s="25">
        <v>564299</v>
      </c>
      <c r="I195" s="25">
        <v>564998</v>
      </c>
      <c r="J195" s="25">
        <v>231377</v>
      </c>
      <c r="K195" s="25">
        <v>298958</v>
      </c>
      <c r="L195" s="25" t="s">
        <v>278</v>
      </c>
      <c r="M195" s="40">
        <v>13</v>
      </c>
      <c r="N195" s="25">
        <v>20926</v>
      </c>
      <c r="P195" s="12"/>
      <c r="R195" s="12"/>
      <c r="S195" s="14" t="s">
        <v>59</v>
      </c>
      <c r="T195" s="15"/>
      <c r="U195" s="25">
        <v>112</v>
      </c>
      <c r="V195" s="25">
        <v>2131</v>
      </c>
      <c r="W195" s="25">
        <v>9876636</v>
      </c>
      <c r="X195" s="25">
        <v>9874679</v>
      </c>
      <c r="Y195" s="25">
        <v>7153501</v>
      </c>
      <c r="Z195" s="25">
        <v>2488630</v>
      </c>
      <c r="AA195" s="25">
        <v>897813</v>
      </c>
      <c r="AB195" s="40">
        <v>19</v>
      </c>
      <c r="AC195" s="25">
        <v>88167</v>
      </c>
    </row>
    <row r="196" spans="1:30" ht="11.25" customHeight="1">
      <c r="A196" s="12"/>
      <c r="C196" s="12"/>
      <c r="D196" s="14" t="s">
        <v>15</v>
      </c>
      <c r="E196" s="15"/>
      <c r="F196" s="25">
        <v>0</v>
      </c>
      <c r="G196" s="25">
        <v>0</v>
      </c>
      <c r="H196" s="25">
        <v>0</v>
      </c>
      <c r="I196" s="25">
        <v>0</v>
      </c>
      <c r="J196" s="25">
        <v>0</v>
      </c>
      <c r="K196" s="25">
        <v>0</v>
      </c>
      <c r="L196" s="25">
        <v>0</v>
      </c>
      <c r="M196" s="25">
        <v>0</v>
      </c>
      <c r="N196" s="25">
        <v>0</v>
      </c>
      <c r="P196" s="12"/>
      <c r="R196" s="12"/>
      <c r="S196" s="14" t="s">
        <v>60</v>
      </c>
      <c r="T196" s="15"/>
      <c r="U196" s="25">
        <v>1</v>
      </c>
      <c r="V196" s="25" t="s">
        <v>278</v>
      </c>
      <c r="W196" s="25" t="s">
        <v>278</v>
      </c>
      <c r="X196" s="25" t="s">
        <v>278</v>
      </c>
      <c r="Y196" s="25" t="s">
        <v>278</v>
      </c>
      <c r="Z196" s="25" t="s">
        <v>278</v>
      </c>
      <c r="AA196" s="25">
        <v>0</v>
      </c>
      <c r="AB196" s="40" t="s">
        <v>278</v>
      </c>
      <c r="AC196" s="25" t="s">
        <v>278</v>
      </c>
    </row>
    <row r="197" spans="1:30" ht="11.25" customHeight="1">
      <c r="A197" s="12"/>
      <c r="C197" s="12"/>
      <c r="D197" s="14" t="s">
        <v>299</v>
      </c>
      <c r="E197" s="15"/>
      <c r="F197" s="25">
        <v>11</v>
      </c>
      <c r="G197" s="25">
        <v>120</v>
      </c>
      <c r="H197" s="25">
        <v>165523</v>
      </c>
      <c r="I197" s="25">
        <v>165523</v>
      </c>
      <c r="J197" s="25">
        <v>50524</v>
      </c>
      <c r="K197" s="25">
        <v>109524</v>
      </c>
      <c r="L197" s="25">
        <v>0</v>
      </c>
      <c r="M197" s="40">
        <v>10.9</v>
      </c>
      <c r="N197" s="25">
        <v>15048</v>
      </c>
      <c r="P197" s="12"/>
      <c r="R197" s="12"/>
      <c r="S197" s="14"/>
      <c r="T197" s="15"/>
      <c r="U197" s="25"/>
      <c r="V197" s="25"/>
      <c r="W197" s="25"/>
      <c r="X197" s="25"/>
      <c r="Y197" s="25"/>
      <c r="Z197" s="25"/>
      <c r="AA197" s="25"/>
      <c r="AB197" s="40"/>
      <c r="AC197" s="25"/>
    </row>
    <row r="198" spans="1:30">
      <c r="A198" s="12"/>
      <c r="C198" s="12"/>
      <c r="D198" s="14"/>
      <c r="E198" s="15"/>
      <c r="F198" s="25"/>
      <c r="G198" s="25"/>
      <c r="H198" s="25"/>
      <c r="I198" s="25"/>
      <c r="J198" s="25"/>
      <c r="K198" s="25"/>
      <c r="L198" s="25"/>
      <c r="M198" s="40"/>
      <c r="N198" s="25"/>
      <c r="P198" s="12"/>
      <c r="R198" s="12"/>
      <c r="S198" s="14" t="s">
        <v>61</v>
      </c>
      <c r="T198" s="15"/>
      <c r="U198" s="25">
        <v>55</v>
      </c>
      <c r="V198" s="25">
        <v>311</v>
      </c>
      <c r="W198" s="25">
        <v>390113</v>
      </c>
      <c r="X198" s="25">
        <v>390113</v>
      </c>
      <c r="Y198" s="25">
        <v>176015</v>
      </c>
      <c r="Z198" s="25">
        <v>203903</v>
      </c>
      <c r="AA198" s="25">
        <v>0</v>
      </c>
      <c r="AB198" s="40">
        <v>5.7</v>
      </c>
      <c r="AC198" s="25">
        <v>7093</v>
      </c>
    </row>
    <row r="199" spans="1:30" ht="11.25" customHeight="1">
      <c r="A199" s="12"/>
      <c r="C199" s="12"/>
      <c r="D199" s="14" t="s">
        <v>16</v>
      </c>
      <c r="E199" s="15"/>
      <c r="F199" s="25">
        <v>1</v>
      </c>
      <c r="G199" s="25" t="s">
        <v>278</v>
      </c>
      <c r="H199" s="25" t="s">
        <v>278</v>
      </c>
      <c r="I199" s="25" t="s">
        <v>278</v>
      </c>
      <c r="J199" s="25" t="s">
        <v>278</v>
      </c>
      <c r="K199" s="25" t="s">
        <v>278</v>
      </c>
      <c r="L199" s="25">
        <v>0</v>
      </c>
      <c r="M199" s="40" t="s">
        <v>278</v>
      </c>
      <c r="N199" s="25" t="s">
        <v>278</v>
      </c>
      <c r="P199" s="12"/>
      <c r="R199" s="12"/>
      <c r="S199" s="14" t="s">
        <v>62</v>
      </c>
      <c r="T199" s="15"/>
      <c r="U199" s="25">
        <v>14</v>
      </c>
      <c r="V199" s="25">
        <v>61</v>
      </c>
      <c r="W199" s="25">
        <v>42683</v>
      </c>
      <c r="X199" s="25">
        <v>42683</v>
      </c>
      <c r="Y199" s="25">
        <v>15931</v>
      </c>
      <c r="Z199" s="25">
        <v>25479</v>
      </c>
      <c r="AA199" s="25">
        <v>0</v>
      </c>
      <c r="AB199" s="40">
        <v>4.4000000000000004</v>
      </c>
      <c r="AC199" s="25">
        <v>3049</v>
      </c>
    </row>
    <row r="200" spans="1:30" ht="11.25" customHeight="1">
      <c r="A200" s="12"/>
      <c r="C200" s="12"/>
      <c r="D200" s="14" t="s">
        <v>18</v>
      </c>
      <c r="E200" s="15"/>
      <c r="F200" s="25">
        <v>6</v>
      </c>
      <c r="G200" s="25">
        <v>45</v>
      </c>
      <c r="H200" s="25">
        <v>50805</v>
      </c>
      <c r="I200" s="25">
        <v>50805</v>
      </c>
      <c r="J200" s="25">
        <v>14202</v>
      </c>
      <c r="K200" s="25">
        <v>34860</v>
      </c>
      <c r="L200" s="25">
        <v>0</v>
      </c>
      <c r="M200" s="40">
        <v>7.5</v>
      </c>
      <c r="N200" s="25">
        <v>8468</v>
      </c>
      <c r="P200" s="12"/>
      <c r="R200" s="12"/>
      <c r="S200" s="14" t="s">
        <v>63</v>
      </c>
      <c r="T200" s="15"/>
      <c r="U200" s="25">
        <v>2</v>
      </c>
      <c r="V200" s="25" t="s">
        <v>278</v>
      </c>
      <c r="W200" s="25" t="s">
        <v>278</v>
      </c>
      <c r="X200" s="25" t="s">
        <v>278</v>
      </c>
      <c r="Y200" s="25" t="s">
        <v>278</v>
      </c>
      <c r="Z200" s="25" t="s">
        <v>278</v>
      </c>
      <c r="AA200" s="25">
        <v>0</v>
      </c>
      <c r="AB200" s="25" t="s">
        <v>278</v>
      </c>
      <c r="AC200" s="25" t="s">
        <v>278</v>
      </c>
    </row>
    <row r="201" spans="1:30" ht="11.25" customHeight="1">
      <c r="A201" s="12"/>
      <c r="C201" s="12"/>
      <c r="D201" s="14" t="s">
        <v>17</v>
      </c>
      <c r="E201" s="15"/>
      <c r="F201" s="25">
        <v>8</v>
      </c>
      <c r="G201" s="25">
        <v>83</v>
      </c>
      <c r="H201" s="25">
        <v>128535</v>
      </c>
      <c r="I201" s="25">
        <v>128535</v>
      </c>
      <c r="J201" s="25">
        <v>66293</v>
      </c>
      <c r="K201" s="25">
        <v>59278</v>
      </c>
      <c r="L201" s="25">
        <v>0</v>
      </c>
      <c r="M201" s="40">
        <v>10.4</v>
      </c>
      <c r="N201" s="25">
        <v>16067</v>
      </c>
      <c r="P201" s="12"/>
      <c r="R201" s="12"/>
      <c r="S201" s="14" t="s">
        <v>64</v>
      </c>
      <c r="T201" s="15"/>
      <c r="U201" s="25">
        <v>0</v>
      </c>
      <c r="V201" s="25">
        <v>0</v>
      </c>
      <c r="W201" s="25">
        <v>0</v>
      </c>
      <c r="X201" s="25">
        <v>0</v>
      </c>
      <c r="Y201" s="25">
        <v>0</v>
      </c>
      <c r="Z201" s="25">
        <v>0</v>
      </c>
      <c r="AA201" s="25">
        <v>0</v>
      </c>
      <c r="AB201" s="25">
        <v>0</v>
      </c>
      <c r="AC201" s="25">
        <v>0</v>
      </c>
    </row>
    <row r="202" spans="1:30" ht="11.25" customHeight="1">
      <c r="A202" s="12"/>
      <c r="C202" s="12"/>
      <c r="D202" s="14" t="s">
        <v>19</v>
      </c>
      <c r="E202" s="15"/>
      <c r="F202" s="25">
        <v>11</v>
      </c>
      <c r="G202" s="25">
        <v>42</v>
      </c>
      <c r="H202" s="25">
        <v>22669</v>
      </c>
      <c r="I202" s="25">
        <v>22669</v>
      </c>
      <c r="J202" s="25">
        <v>7875</v>
      </c>
      <c r="K202" s="25">
        <v>14091</v>
      </c>
      <c r="L202" s="25">
        <v>0</v>
      </c>
      <c r="M202" s="40">
        <v>3.8</v>
      </c>
      <c r="N202" s="25">
        <v>2061</v>
      </c>
      <c r="P202" s="12"/>
      <c r="R202" s="12"/>
      <c r="S202" s="14" t="s">
        <v>65</v>
      </c>
      <c r="T202" s="15"/>
      <c r="U202" s="25">
        <v>2</v>
      </c>
      <c r="V202" s="25" t="s">
        <v>278</v>
      </c>
      <c r="W202" s="25" t="s">
        <v>278</v>
      </c>
      <c r="X202" s="25" t="s">
        <v>278</v>
      </c>
      <c r="Y202" s="25" t="s">
        <v>278</v>
      </c>
      <c r="Z202" s="25" t="s">
        <v>278</v>
      </c>
      <c r="AA202" s="25">
        <v>0</v>
      </c>
      <c r="AB202" s="40" t="s">
        <v>278</v>
      </c>
      <c r="AC202" s="25" t="s">
        <v>278</v>
      </c>
    </row>
    <row r="203" spans="1:30" ht="11.25" customHeight="1">
      <c r="A203" s="12"/>
      <c r="C203" s="12"/>
      <c r="D203" s="14" t="s">
        <v>20</v>
      </c>
      <c r="E203" s="15"/>
      <c r="F203" s="25">
        <v>5</v>
      </c>
      <c r="G203" s="25">
        <v>16</v>
      </c>
      <c r="H203" s="25">
        <v>12659</v>
      </c>
      <c r="I203" s="25">
        <v>12659</v>
      </c>
      <c r="J203" s="25">
        <v>6303</v>
      </c>
      <c r="K203" s="25">
        <v>6053</v>
      </c>
      <c r="L203" s="25">
        <v>0</v>
      </c>
      <c r="M203" s="40">
        <v>3.2</v>
      </c>
      <c r="N203" s="25">
        <v>2532</v>
      </c>
      <c r="P203" s="12"/>
      <c r="R203" s="12"/>
      <c r="T203" s="15"/>
      <c r="U203" s="25"/>
      <c r="V203" s="25"/>
      <c r="W203" s="25"/>
      <c r="X203" s="25"/>
      <c r="Y203" s="25"/>
      <c r="Z203" s="25"/>
      <c r="AA203" s="25"/>
      <c r="AB203" s="40"/>
      <c r="AC203" s="25"/>
    </row>
    <row r="204" spans="1:30">
      <c r="A204" s="12"/>
      <c r="C204" s="12"/>
      <c r="D204" s="14"/>
      <c r="E204" s="15"/>
      <c r="F204" s="25"/>
      <c r="G204" s="25"/>
      <c r="H204" s="25"/>
      <c r="I204" s="25"/>
      <c r="J204" s="25"/>
      <c r="K204" s="25"/>
      <c r="L204" s="25"/>
      <c r="M204" s="40"/>
      <c r="N204" s="25"/>
      <c r="P204" s="12"/>
      <c r="R204" s="12"/>
      <c r="S204" s="14" t="s">
        <v>66</v>
      </c>
      <c r="T204" s="15"/>
      <c r="U204" s="25">
        <v>157</v>
      </c>
      <c r="V204" s="25">
        <v>1536</v>
      </c>
      <c r="W204" s="25">
        <v>2064307</v>
      </c>
      <c r="X204" s="25">
        <v>2060733</v>
      </c>
      <c r="Y204" s="25">
        <v>1008516</v>
      </c>
      <c r="Z204" s="25">
        <v>977243</v>
      </c>
      <c r="AA204" s="25">
        <v>19527</v>
      </c>
      <c r="AB204" s="40">
        <v>9.8000000000000007</v>
      </c>
      <c r="AC204" s="25">
        <v>13126</v>
      </c>
    </row>
    <row r="205" spans="1:30">
      <c r="A205" s="12"/>
      <c r="C205" s="12"/>
      <c r="D205" s="14" t="s">
        <v>21</v>
      </c>
      <c r="E205" s="15"/>
      <c r="F205" s="25">
        <v>8</v>
      </c>
      <c r="G205" s="25">
        <v>71</v>
      </c>
      <c r="H205" s="25">
        <v>94847</v>
      </c>
      <c r="I205" s="25">
        <v>96996</v>
      </c>
      <c r="J205" s="25">
        <v>41137</v>
      </c>
      <c r="K205" s="25">
        <v>50343</v>
      </c>
      <c r="L205" s="25" t="s">
        <v>278</v>
      </c>
      <c r="M205" s="40">
        <v>8.9</v>
      </c>
      <c r="N205" s="25">
        <v>12125</v>
      </c>
      <c r="P205" s="12"/>
      <c r="R205" s="12"/>
      <c r="T205" s="15"/>
    </row>
    <row r="206" spans="1:30" ht="11.25" customHeight="1">
      <c r="A206" s="12"/>
      <c r="C206" s="12"/>
      <c r="D206" s="14" t="s">
        <v>22</v>
      </c>
      <c r="E206" s="15"/>
      <c r="F206" s="25">
        <v>1</v>
      </c>
      <c r="G206" s="25" t="s">
        <v>278</v>
      </c>
      <c r="H206" s="25" t="s">
        <v>278</v>
      </c>
      <c r="I206" s="25" t="s">
        <v>278</v>
      </c>
      <c r="J206" s="25" t="s">
        <v>278</v>
      </c>
      <c r="K206" s="25" t="s">
        <v>278</v>
      </c>
      <c r="L206" s="25">
        <v>0</v>
      </c>
      <c r="M206" s="40" t="s">
        <v>278</v>
      </c>
      <c r="N206" s="25" t="s">
        <v>278</v>
      </c>
      <c r="P206" s="5"/>
      <c r="Q206" s="5"/>
      <c r="R206" s="5"/>
      <c r="T206" s="30"/>
      <c r="U206" s="31"/>
      <c r="V206" s="6"/>
      <c r="W206" s="6"/>
      <c r="X206" s="6"/>
      <c r="Y206" s="6"/>
      <c r="Z206" s="6"/>
      <c r="AA206" s="6"/>
      <c r="AB206" s="6"/>
      <c r="AC206" s="6"/>
      <c r="AD206" s="5"/>
    </row>
    <row r="207" spans="1:30" ht="6" customHeight="1">
      <c r="A207" s="19"/>
      <c r="B207" s="7"/>
      <c r="C207" s="19"/>
      <c r="D207" s="16"/>
      <c r="E207" s="17"/>
      <c r="F207" s="26"/>
      <c r="G207" s="26"/>
      <c r="H207" s="26"/>
      <c r="I207" s="26"/>
      <c r="J207" s="26"/>
      <c r="K207" s="26"/>
      <c r="L207" s="26"/>
      <c r="M207" s="26"/>
      <c r="N207" s="26"/>
      <c r="O207" s="7"/>
      <c r="P207" s="19"/>
      <c r="Q207" s="7"/>
      <c r="R207" s="19"/>
      <c r="S207" s="16"/>
      <c r="T207" s="16"/>
      <c r="U207" s="32"/>
      <c r="V207" s="26"/>
      <c r="W207" s="26"/>
      <c r="X207" s="26"/>
      <c r="Y207" s="26"/>
      <c r="Z207" s="26"/>
      <c r="AA207" s="26"/>
      <c r="AB207" s="26"/>
      <c r="AC207" s="26"/>
      <c r="AD207" s="7"/>
    </row>
    <row r="208" spans="1:30">
      <c r="A208" s="12" t="s">
        <v>286</v>
      </c>
      <c r="C208" s="12"/>
      <c r="D208" s="14"/>
      <c r="E208" s="15"/>
      <c r="F208" s="25"/>
      <c r="G208" s="25"/>
      <c r="H208" s="25"/>
      <c r="I208" s="25"/>
      <c r="J208" s="25"/>
      <c r="K208" s="25"/>
      <c r="L208" s="25"/>
      <c r="M208" s="25"/>
      <c r="N208" s="25"/>
      <c r="P208" s="5"/>
      <c r="Q208" s="5"/>
      <c r="R208" s="12"/>
      <c r="S208" s="14"/>
      <c r="T208" s="14"/>
      <c r="U208" s="25"/>
      <c r="V208" s="25"/>
      <c r="W208" s="25"/>
      <c r="X208" s="25"/>
      <c r="Y208" s="25"/>
      <c r="Z208" s="25"/>
      <c r="AA208" s="25"/>
      <c r="AB208" s="25"/>
      <c r="AC208" s="25"/>
      <c r="AD208" s="5"/>
    </row>
  </sheetData>
  <mergeCells count="80">
    <mergeCell ref="Z75:Z76"/>
    <mergeCell ref="AA6:AA7"/>
    <mergeCell ref="AA144:AA145"/>
    <mergeCell ref="AA75:AA76"/>
    <mergeCell ref="Y6:Y7"/>
    <mergeCell ref="J75:J76"/>
    <mergeCell ref="Y144:Y145"/>
    <mergeCell ref="Y75:Y76"/>
    <mergeCell ref="U144:U145"/>
    <mergeCell ref="U75:U76"/>
    <mergeCell ref="V75:V76"/>
    <mergeCell ref="W75:W76"/>
    <mergeCell ref="K75:K76"/>
    <mergeCell ref="M75:O75"/>
    <mergeCell ref="N76:O76"/>
    <mergeCell ref="L75:L76"/>
    <mergeCell ref="V144:V145"/>
    <mergeCell ref="W144:W145"/>
    <mergeCell ref="X75:X76"/>
    <mergeCell ref="J6:J7"/>
    <mergeCell ref="L6:L7"/>
    <mergeCell ref="U6:U7"/>
    <mergeCell ref="I6:I7"/>
    <mergeCell ref="K6:K7"/>
    <mergeCell ref="N7:O7"/>
    <mergeCell ref="M6:O6"/>
    <mergeCell ref="AB4:AC4"/>
    <mergeCell ref="AB73:AC73"/>
    <mergeCell ref="AB142:AC142"/>
    <mergeCell ref="P144:T145"/>
    <mergeCell ref="X144:X145"/>
    <mergeCell ref="Z144:Z145"/>
    <mergeCell ref="AB144:AD144"/>
    <mergeCell ref="AC145:AD145"/>
    <mergeCell ref="AB75:AD75"/>
    <mergeCell ref="AC76:AD76"/>
    <mergeCell ref="R60:S60"/>
    <mergeCell ref="P6:T7"/>
    <mergeCell ref="P75:T76"/>
    <mergeCell ref="Z6:Z7"/>
    <mergeCell ref="V6:V7"/>
    <mergeCell ref="W6:W7"/>
    <mergeCell ref="C185:D185"/>
    <mergeCell ref="R159:S159"/>
    <mergeCell ref="R184:S184"/>
    <mergeCell ref="C129:D129"/>
    <mergeCell ref="R101:S101"/>
    <mergeCell ref="A144:E145"/>
    <mergeCell ref="I144:I145"/>
    <mergeCell ref="K144:K145"/>
    <mergeCell ref="M144:O144"/>
    <mergeCell ref="N145:O145"/>
    <mergeCell ref="L144:L145"/>
    <mergeCell ref="F144:F145"/>
    <mergeCell ref="G144:G145"/>
    <mergeCell ref="H144:H145"/>
    <mergeCell ref="J144:J145"/>
    <mergeCell ref="C86:D86"/>
    <mergeCell ref="R126:S126"/>
    <mergeCell ref="C102:D102"/>
    <mergeCell ref="C118:D118"/>
    <mergeCell ref="C161:D161"/>
    <mergeCell ref="A6:E7"/>
    <mergeCell ref="A75:E76"/>
    <mergeCell ref="B9:D9"/>
    <mergeCell ref="C44:D44"/>
    <mergeCell ref="I75:I76"/>
    <mergeCell ref="C11:D11"/>
    <mergeCell ref="C31:D31"/>
    <mergeCell ref="F6:F7"/>
    <mergeCell ref="G6:G7"/>
    <mergeCell ref="H6:H7"/>
    <mergeCell ref="F75:F76"/>
    <mergeCell ref="G75:G76"/>
    <mergeCell ref="H75:H76"/>
    <mergeCell ref="AB6:AD6"/>
    <mergeCell ref="AC7:AD7"/>
    <mergeCell ref="R36:S36"/>
    <mergeCell ref="X6:X7"/>
    <mergeCell ref="R11:S11"/>
  </mergeCells>
  <phoneticPr fontId="2"/>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ED45-1B6A-4D1D-8294-00582015E572}">
  <dimension ref="A1:R84"/>
  <sheetViews>
    <sheetView showGridLines="0" zoomScale="125" zoomScaleNormal="125" zoomScaleSheetLayoutView="125" workbookViewId="0"/>
  </sheetViews>
  <sheetFormatPr defaultColWidth="9.140625" defaultRowHeight="10.5"/>
  <cols>
    <col min="1" max="5" width="10.5703125" style="855" customWidth="1"/>
    <col min="6" max="6" width="14.140625" style="856" customWidth="1"/>
    <col min="7" max="7" width="15.140625" style="855" customWidth="1"/>
    <col min="8" max="8" width="16" style="855" customWidth="1"/>
    <col min="9" max="9" width="1" style="855" customWidth="1"/>
    <col min="10" max="14" width="10.5703125" style="855" customWidth="1"/>
    <col min="15" max="15" width="14.140625" style="856" customWidth="1"/>
    <col min="16" max="16" width="15.140625" style="855" customWidth="1"/>
    <col min="17" max="17" width="16.28515625" style="855" customWidth="1"/>
    <col min="18" max="18" width="1" style="855" customWidth="1"/>
    <col min="19" max="16384" width="9.140625" style="855"/>
  </cols>
  <sheetData>
    <row r="1" spans="1:18" ht="13.5" customHeight="1">
      <c r="A1" s="905" t="s">
        <v>1137</v>
      </c>
      <c r="D1" s="897"/>
    </row>
    <row r="2" spans="1:18" ht="10.5" customHeight="1">
      <c r="D2" s="897"/>
    </row>
    <row r="3" spans="1:18" s="898" customFormat="1" ht="13.5" customHeight="1">
      <c r="A3" s="904"/>
      <c r="C3" s="903"/>
      <c r="D3" s="903"/>
      <c r="F3" s="902"/>
      <c r="H3" s="901" t="s">
        <v>1136</v>
      </c>
      <c r="I3" s="901"/>
      <c r="J3" s="900" t="s">
        <v>1135</v>
      </c>
      <c r="O3" s="899"/>
    </row>
    <row r="4" spans="1:18" ht="10.5" customHeight="1">
      <c r="D4" s="897"/>
    </row>
    <row r="5" spans="1:18" ht="11.25" customHeight="1">
      <c r="A5" s="895" t="s">
        <v>1134</v>
      </c>
      <c r="J5" s="895" t="s">
        <v>1133</v>
      </c>
    </row>
    <row r="6" spans="1:18" ht="11.25" customHeight="1">
      <c r="A6" s="895" t="s">
        <v>1132</v>
      </c>
      <c r="J6" s="896" t="s">
        <v>1131</v>
      </c>
    </row>
    <row r="7" spans="1:18" ht="11.25" customHeight="1">
      <c r="A7" s="895" t="s">
        <v>1130</v>
      </c>
      <c r="J7" s="895" t="s">
        <v>1129</v>
      </c>
    </row>
    <row r="8" spans="1:18" ht="11.25" customHeight="1">
      <c r="A8" s="895" t="s">
        <v>1128</v>
      </c>
      <c r="J8" s="895" t="s">
        <v>1127</v>
      </c>
    </row>
    <row r="9" spans="1:18" ht="11.25" customHeight="1">
      <c r="A9" s="895" t="s">
        <v>1126</v>
      </c>
      <c r="J9" s="895" t="s">
        <v>1125</v>
      </c>
    </row>
    <row r="10" spans="1:18" ht="10.5" customHeight="1">
      <c r="Q10" s="894"/>
      <c r="R10" s="894" t="s">
        <v>1124</v>
      </c>
    </row>
    <row r="11" spans="1:18" ht="1.5" customHeight="1">
      <c r="Q11" s="882"/>
      <c r="R11" s="882"/>
    </row>
    <row r="12" spans="1:18" ht="12" customHeight="1">
      <c r="A12" s="893"/>
      <c r="B12" s="892"/>
      <c r="C12" s="907" t="s">
        <v>2</v>
      </c>
      <c r="D12" s="907"/>
      <c r="E12" s="907"/>
      <c r="F12" s="891"/>
      <c r="G12" s="908" t="s">
        <v>1123</v>
      </c>
      <c r="H12" s="911" t="s">
        <v>1122</v>
      </c>
      <c r="I12" s="890"/>
      <c r="J12" s="893"/>
      <c r="K12" s="892"/>
      <c r="L12" s="907" t="s">
        <v>2</v>
      </c>
      <c r="M12" s="907"/>
      <c r="N12" s="907"/>
      <c r="O12" s="891"/>
      <c r="P12" s="914" t="str">
        <f>G12</f>
        <v>1事業所当たり
製造品出荷額等</v>
      </c>
      <c r="Q12" s="917" t="str">
        <f>H12</f>
        <v>従業者1人当たり
製造品出荷額等</v>
      </c>
      <c r="R12" s="890"/>
    </row>
    <row r="13" spans="1:18" ht="12" customHeight="1">
      <c r="A13" s="881" t="s">
        <v>1121</v>
      </c>
      <c r="B13" s="889" t="s">
        <v>437</v>
      </c>
      <c r="C13" s="907"/>
      <c r="D13" s="907"/>
      <c r="E13" s="907"/>
      <c r="F13" s="888" t="s">
        <v>440</v>
      </c>
      <c r="G13" s="909"/>
      <c r="H13" s="912"/>
      <c r="I13" s="889"/>
      <c r="J13" s="881" t="s">
        <v>1121</v>
      </c>
      <c r="K13" s="889" t="s">
        <v>437</v>
      </c>
      <c r="L13" s="907"/>
      <c r="M13" s="907"/>
      <c r="N13" s="907"/>
      <c r="O13" s="888" t="s">
        <v>440</v>
      </c>
      <c r="P13" s="915"/>
      <c r="Q13" s="918"/>
      <c r="R13" s="887"/>
    </row>
    <row r="14" spans="1:18" ht="12" customHeight="1">
      <c r="A14" s="860"/>
      <c r="B14" s="858"/>
      <c r="C14" s="886" t="s">
        <v>1120</v>
      </c>
      <c r="D14" s="886" t="s">
        <v>436</v>
      </c>
      <c r="E14" s="886" t="s">
        <v>435</v>
      </c>
      <c r="F14" s="885"/>
      <c r="G14" s="910"/>
      <c r="H14" s="913"/>
      <c r="I14" s="884"/>
      <c r="J14" s="860"/>
      <c r="K14" s="858"/>
      <c r="L14" s="886" t="s">
        <v>1120</v>
      </c>
      <c r="M14" s="886" t="s">
        <v>436</v>
      </c>
      <c r="N14" s="886" t="s">
        <v>435</v>
      </c>
      <c r="O14" s="885"/>
      <c r="P14" s="916"/>
      <c r="Q14" s="919"/>
      <c r="R14" s="884"/>
    </row>
    <row r="15" spans="1:18" ht="12" customHeight="1">
      <c r="A15" s="878"/>
      <c r="F15" s="883" t="s">
        <v>1119</v>
      </c>
      <c r="G15" s="882" t="s">
        <v>1118</v>
      </c>
      <c r="H15" s="882" t="s">
        <v>1118</v>
      </c>
      <c r="I15" s="882"/>
      <c r="J15" s="878"/>
      <c r="O15" s="883" t="s">
        <v>1119</v>
      </c>
      <c r="P15" s="882" t="s">
        <v>1118</v>
      </c>
      <c r="Q15" s="882" t="s">
        <v>1118</v>
      </c>
      <c r="R15" s="882"/>
    </row>
    <row r="16" spans="1:18" ht="2.25" customHeight="1">
      <c r="A16" s="878"/>
      <c r="J16" s="878"/>
    </row>
    <row r="17" spans="1:18" ht="10.5" customHeight="1">
      <c r="A17" s="878"/>
      <c r="B17" s="906" t="s">
        <v>1117</v>
      </c>
      <c r="C17" s="906"/>
      <c r="D17" s="906"/>
      <c r="E17" s="906"/>
      <c r="F17" s="906"/>
      <c r="G17" s="906"/>
      <c r="H17" s="906"/>
      <c r="J17" s="878"/>
      <c r="K17" s="906" t="s">
        <v>1116</v>
      </c>
      <c r="L17" s="906"/>
      <c r="M17" s="906"/>
      <c r="N17" s="906"/>
      <c r="O17" s="906"/>
      <c r="P17" s="906"/>
      <c r="Q17" s="906"/>
    </row>
    <row r="18" spans="1:18" ht="3" customHeight="1">
      <c r="A18" s="878"/>
      <c r="J18" s="878"/>
    </row>
    <row r="19" spans="1:18" ht="10.5" customHeight="1">
      <c r="A19" s="881" t="s">
        <v>1115</v>
      </c>
      <c r="B19" s="869">
        <v>9109</v>
      </c>
      <c r="C19" s="869">
        <f t="shared" ref="C19:C24" si="0">D19+E19</f>
        <v>128393</v>
      </c>
      <c r="D19" s="869">
        <v>99645</v>
      </c>
      <c r="E19" s="869">
        <v>28748</v>
      </c>
      <c r="F19" s="870">
        <v>61164</v>
      </c>
      <c r="G19" s="869">
        <v>6715</v>
      </c>
      <c r="H19" s="869">
        <v>476</v>
      </c>
      <c r="I19" s="875"/>
      <c r="J19" s="880" t="s">
        <v>1115</v>
      </c>
      <c r="K19" s="869">
        <v>4269</v>
      </c>
      <c r="L19" s="869">
        <f t="shared" ref="L19:L24" si="1">M19+N19</f>
        <v>119195</v>
      </c>
      <c r="M19" s="869">
        <v>91738</v>
      </c>
      <c r="N19" s="869">
        <v>27457</v>
      </c>
      <c r="O19" s="870">
        <v>59175</v>
      </c>
      <c r="P19" s="869">
        <v>13862</v>
      </c>
      <c r="Q19" s="869">
        <v>496</v>
      </c>
      <c r="R19" s="875"/>
    </row>
    <row r="20" spans="1:18" ht="10.5" customHeight="1">
      <c r="A20" s="878" t="s">
        <v>1114</v>
      </c>
      <c r="B20" s="869">
        <v>11469</v>
      </c>
      <c r="C20" s="869">
        <f t="shared" si="0"/>
        <v>154965</v>
      </c>
      <c r="D20" s="869">
        <v>117500</v>
      </c>
      <c r="E20" s="869">
        <v>37465</v>
      </c>
      <c r="F20" s="870">
        <v>120748</v>
      </c>
      <c r="G20" s="869">
        <v>10528</v>
      </c>
      <c r="H20" s="869">
        <v>779</v>
      </c>
      <c r="I20" s="875"/>
      <c r="J20" s="879" t="s">
        <v>1114</v>
      </c>
      <c r="K20" s="869">
        <v>5134</v>
      </c>
      <c r="L20" s="869">
        <f t="shared" si="1"/>
        <v>142201</v>
      </c>
      <c r="M20" s="869">
        <v>106675</v>
      </c>
      <c r="N20" s="869">
        <v>35526</v>
      </c>
      <c r="O20" s="870">
        <v>116760</v>
      </c>
      <c r="P20" s="869">
        <v>22743</v>
      </c>
      <c r="Q20" s="869">
        <v>821</v>
      </c>
      <c r="R20" s="875"/>
    </row>
    <row r="21" spans="1:18" ht="10.5" customHeight="1">
      <c r="A21" s="878" t="s">
        <v>1113</v>
      </c>
      <c r="B21" s="869">
        <v>11285</v>
      </c>
      <c r="C21" s="869">
        <f t="shared" si="0"/>
        <v>161227</v>
      </c>
      <c r="D21" s="869">
        <v>122089</v>
      </c>
      <c r="E21" s="869">
        <v>39138</v>
      </c>
      <c r="F21" s="870">
        <v>147653</v>
      </c>
      <c r="G21" s="869">
        <v>13084</v>
      </c>
      <c r="H21" s="869">
        <v>916</v>
      </c>
      <c r="I21" s="875"/>
      <c r="J21" s="879" t="s">
        <v>1113</v>
      </c>
      <c r="K21" s="869">
        <v>5271</v>
      </c>
      <c r="L21" s="869">
        <f t="shared" si="1"/>
        <v>148897</v>
      </c>
      <c r="M21" s="869">
        <v>111619</v>
      </c>
      <c r="N21" s="869">
        <v>37278</v>
      </c>
      <c r="O21" s="870">
        <v>143311</v>
      </c>
      <c r="P21" s="869">
        <v>27189</v>
      </c>
      <c r="Q21" s="869">
        <v>962</v>
      </c>
      <c r="R21" s="875"/>
    </row>
    <row r="22" spans="1:18" ht="10.5" customHeight="1">
      <c r="A22" s="878" t="s">
        <v>1112</v>
      </c>
      <c r="B22" s="869">
        <v>11703</v>
      </c>
      <c r="C22" s="869">
        <f t="shared" si="0"/>
        <v>179622</v>
      </c>
      <c r="D22" s="869">
        <v>134627</v>
      </c>
      <c r="E22" s="869">
        <v>44995</v>
      </c>
      <c r="F22" s="870">
        <v>195598</v>
      </c>
      <c r="G22" s="869">
        <v>16713</v>
      </c>
      <c r="H22" s="869">
        <v>1089</v>
      </c>
      <c r="I22" s="875"/>
      <c r="J22" s="879" t="s">
        <v>1112</v>
      </c>
      <c r="K22" s="869">
        <v>5721</v>
      </c>
      <c r="L22" s="869">
        <f t="shared" si="1"/>
        <v>167058</v>
      </c>
      <c r="M22" s="869">
        <v>123930</v>
      </c>
      <c r="N22" s="869">
        <v>43128</v>
      </c>
      <c r="O22" s="870">
        <v>190511</v>
      </c>
      <c r="P22" s="869">
        <v>33300</v>
      </c>
      <c r="Q22" s="869">
        <v>1140</v>
      </c>
      <c r="R22" s="875"/>
    </row>
    <row r="23" spans="1:18" ht="10.5" customHeight="1">
      <c r="A23" s="878" t="s">
        <v>1111</v>
      </c>
      <c r="B23" s="869">
        <v>12911</v>
      </c>
      <c r="C23" s="869">
        <f t="shared" si="0"/>
        <v>188171</v>
      </c>
      <c r="D23" s="869">
        <v>139570</v>
      </c>
      <c r="E23" s="869">
        <v>48601</v>
      </c>
      <c r="F23" s="870">
        <v>223196</v>
      </c>
      <c r="G23" s="869">
        <v>17287</v>
      </c>
      <c r="H23" s="869">
        <v>1186</v>
      </c>
      <c r="I23" s="875"/>
      <c r="J23" s="879" t="s">
        <v>1111</v>
      </c>
      <c r="K23" s="869">
        <v>6098</v>
      </c>
      <c r="L23" s="869">
        <f t="shared" si="1"/>
        <v>173788</v>
      </c>
      <c r="M23" s="869">
        <v>127655</v>
      </c>
      <c r="N23" s="869">
        <v>46133</v>
      </c>
      <c r="O23" s="870">
        <v>216358</v>
      </c>
      <c r="P23" s="869">
        <v>35480</v>
      </c>
      <c r="Q23" s="869">
        <v>1245</v>
      </c>
      <c r="R23" s="875"/>
    </row>
    <row r="24" spans="1:18" ht="10.5" customHeight="1">
      <c r="A24" s="878" t="s">
        <v>1110</v>
      </c>
      <c r="B24" s="869">
        <v>13167</v>
      </c>
      <c r="C24" s="869">
        <f t="shared" si="0"/>
        <v>200205</v>
      </c>
      <c r="D24" s="869">
        <v>147414</v>
      </c>
      <c r="E24" s="869">
        <v>52791</v>
      </c>
      <c r="F24" s="870">
        <v>257106</v>
      </c>
      <c r="G24" s="869">
        <v>19527</v>
      </c>
      <c r="H24" s="869">
        <v>1284</v>
      </c>
      <c r="I24" s="875"/>
      <c r="J24" s="879" t="s">
        <v>1110</v>
      </c>
      <c r="K24" s="869">
        <v>6341</v>
      </c>
      <c r="L24" s="869">
        <f t="shared" si="1"/>
        <v>185469</v>
      </c>
      <c r="M24" s="869">
        <v>135273</v>
      </c>
      <c r="N24" s="869">
        <v>50196</v>
      </c>
      <c r="O24" s="870">
        <v>249569</v>
      </c>
      <c r="P24" s="869">
        <v>39358</v>
      </c>
      <c r="Q24" s="869">
        <v>1346</v>
      </c>
      <c r="R24" s="875"/>
    </row>
    <row r="25" spans="1:18" ht="5.25" customHeight="1">
      <c r="A25" s="878"/>
      <c r="B25" s="869"/>
      <c r="C25" s="869"/>
      <c r="D25" s="869"/>
      <c r="E25" s="869"/>
      <c r="F25" s="870"/>
      <c r="G25" s="869"/>
      <c r="H25" s="869"/>
      <c r="I25" s="875"/>
      <c r="J25" s="879"/>
      <c r="K25" s="869"/>
      <c r="L25" s="869"/>
      <c r="M25" s="869"/>
      <c r="N25" s="869"/>
      <c r="O25" s="870"/>
      <c r="P25" s="869"/>
      <c r="Q25" s="869"/>
      <c r="R25" s="875"/>
    </row>
    <row r="26" spans="1:18" ht="10.5" customHeight="1">
      <c r="A26" s="878" t="s">
        <v>1109</v>
      </c>
      <c r="B26" s="869">
        <v>13184</v>
      </c>
      <c r="C26" s="869">
        <f>D26+E26</f>
        <v>225175</v>
      </c>
      <c r="D26" s="869">
        <v>163743</v>
      </c>
      <c r="E26" s="869">
        <v>61432</v>
      </c>
      <c r="F26" s="870">
        <v>345155</v>
      </c>
      <c r="G26" s="869">
        <v>26180</v>
      </c>
      <c r="H26" s="869">
        <v>1533</v>
      </c>
      <c r="I26" s="875"/>
      <c r="J26" s="879" t="s">
        <v>1109</v>
      </c>
      <c r="K26" s="869">
        <v>6664</v>
      </c>
      <c r="L26" s="869">
        <f>M26+N26</f>
        <v>210883</v>
      </c>
      <c r="M26" s="869">
        <v>152069</v>
      </c>
      <c r="N26" s="869">
        <v>58814</v>
      </c>
      <c r="O26" s="870">
        <v>337247</v>
      </c>
      <c r="P26" s="869">
        <v>50607</v>
      </c>
      <c r="Q26" s="869">
        <v>1599</v>
      </c>
      <c r="R26" s="875"/>
    </row>
    <row r="27" spans="1:18" ht="10.5" customHeight="1">
      <c r="A27" s="878" t="s">
        <v>1108</v>
      </c>
      <c r="B27" s="869">
        <v>13778</v>
      </c>
      <c r="C27" s="869">
        <f>D27+E27</f>
        <v>245792</v>
      </c>
      <c r="D27" s="869">
        <v>177912</v>
      </c>
      <c r="E27" s="869">
        <v>67880</v>
      </c>
      <c r="F27" s="870">
        <v>423832</v>
      </c>
      <c r="G27" s="869">
        <v>30762</v>
      </c>
      <c r="H27" s="869">
        <v>1724</v>
      </c>
      <c r="I27" s="875"/>
      <c r="J27" s="879" t="s">
        <v>1108</v>
      </c>
      <c r="K27" s="869">
        <v>7268</v>
      </c>
      <c r="L27" s="869">
        <f>M27+N27</f>
        <v>231374</v>
      </c>
      <c r="M27" s="869">
        <v>166398</v>
      </c>
      <c r="N27" s="869">
        <v>64976</v>
      </c>
      <c r="O27" s="870">
        <v>415549</v>
      </c>
      <c r="P27" s="869">
        <v>57175</v>
      </c>
      <c r="Q27" s="869">
        <v>1796</v>
      </c>
      <c r="R27" s="875"/>
    </row>
    <row r="28" spans="1:18" ht="10.5" customHeight="1">
      <c r="A28" s="878" t="s">
        <v>1107</v>
      </c>
      <c r="B28" s="869">
        <v>13962</v>
      </c>
      <c r="C28" s="869">
        <f>D28+E28</f>
        <v>252974</v>
      </c>
      <c r="D28" s="869">
        <v>182611</v>
      </c>
      <c r="E28" s="869">
        <v>70363</v>
      </c>
      <c r="F28" s="870">
        <v>409954</v>
      </c>
      <c r="G28" s="869">
        <v>29362</v>
      </c>
      <c r="H28" s="869">
        <v>1621</v>
      </c>
      <c r="I28" s="875"/>
      <c r="J28" s="879" t="s">
        <v>1107</v>
      </c>
      <c r="K28" s="869">
        <v>7587</v>
      </c>
      <c r="L28" s="869">
        <f>M28+N28</f>
        <v>238671</v>
      </c>
      <c r="M28" s="869">
        <v>171334</v>
      </c>
      <c r="N28" s="869">
        <v>67337</v>
      </c>
      <c r="O28" s="870">
        <v>401586</v>
      </c>
      <c r="P28" s="869">
        <v>52931</v>
      </c>
      <c r="Q28" s="869">
        <v>1683</v>
      </c>
      <c r="R28" s="875"/>
    </row>
    <row r="29" spans="1:18" ht="10.5" customHeight="1">
      <c r="A29" s="878" t="s">
        <v>1106</v>
      </c>
      <c r="B29" s="869">
        <v>13922</v>
      </c>
      <c r="C29" s="869">
        <f>D29+E29</f>
        <v>273583</v>
      </c>
      <c r="D29" s="869">
        <v>197084</v>
      </c>
      <c r="E29" s="869">
        <v>76499</v>
      </c>
      <c r="F29" s="870">
        <v>476392</v>
      </c>
      <c r="G29" s="869">
        <v>34219</v>
      </c>
      <c r="H29" s="869">
        <v>1741</v>
      </c>
      <c r="I29" s="875"/>
      <c r="J29" s="879" t="s">
        <v>1106</v>
      </c>
      <c r="K29" s="869">
        <v>7872</v>
      </c>
      <c r="L29" s="869">
        <f>M29+N29</f>
        <v>259887</v>
      </c>
      <c r="M29" s="869">
        <v>186404</v>
      </c>
      <c r="N29" s="869">
        <v>73483</v>
      </c>
      <c r="O29" s="870">
        <v>468102</v>
      </c>
      <c r="P29" s="869">
        <v>59464</v>
      </c>
      <c r="Q29" s="869">
        <v>1801</v>
      </c>
      <c r="R29" s="875"/>
    </row>
    <row r="30" spans="1:18" ht="10.5" customHeight="1">
      <c r="A30" s="878" t="s">
        <v>1105</v>
      </c>
      <c r="B30" s="869">
        <v>14880</v>
      </c>
      <c r="C30" s="869">
        <f>D30+E30</f>
        <v>298292</v>
      </c>
      <c r="D30" s="869">
        <v>215015</v>
      </c>
      <c r="E30" s="869">
        <v>83277</v>
      </c>
      <c r="F30" s="870">
        <v>622735</v>
      </c>
      <c r="G30" s="869">
        <v>41850</v>
      </c>
      <c r="H30" s="869">
        <v>2088</v>
      </c>
      <c r="I30" s="875"/>
      <c r="J30" s="879" t="s">
        <v>1105</v>
      </c>
      <c r="K30" s="869">
        <v>8601</v>
      </c>
      <c r="L30" s="869">
        <f>M30+N30</f>
        <v>283944</v>
      </c>
      <c r="M30" s="869">
        <v>204019</v>
      </c>
      <c r="N30" s="869">
        <v>79925</v>
      </c>
      <c r="O30" s="870">
        <v>612619</v>
      </c>
      <c r="P30" s="869">
        <v>71226</v>
      </c>
      <c r="Q30" s="869">
        <v>2158</v>
      </c>
      <c r="R30" s="875"/>
    </row>
    <row r="31" spans="1:18" ht="5.25" customHeight="1">
      <c r="A31" s="878"/>
      <c r="B31" s="869"/>
      <c r="C31" s="869"/>
      <c r="D31" s="869"/>
      <c r="E31" s="869"/>
      <c r="F31" s="870"/>
      <c r="G31" s="869"/>
      <c r="H31" s="869"/>
      <c r="I31" s="875"/>
      <c r="J31" s="879"/>
      <c r="K31" s="869"/>
      <c r="L31" s="869"/>
      <c r="M31" s="869"/>
      <c r="N31" s="869"/>
      <c r="O31" s="870"/>
      <c r="P31" s="869"/>
      <c r="Q31" s="869"/>
      <c r="R31" s="875"/>
    </row>
    <row r="32" spans="1:18" ht="10.5" customHeight="1">
      <c r="A32" s="878" t="s">
        <v>1104</v>
      </c>
      <c r="B32" s="869">
        <v>15143</v>
      </c>
      <c r="C32" s="869">
        <f>D32+E32</f>
        <v>310385</v>
      </c>
      <c r="D32" s="869">
        <v>224453</v>
      </c>
      <c r="E32" s="869">
        <v>85932</v>
      </c>
      <c r="F32" s="870">
        <v>734576</v>
      </c>
      <c r="G32" s="869">
        <v>48509</v>
      </c>
      <c r="H32" s="869">
        <v>2367</v>
      </c>
      <c r="I32" s="875"/>
      <c r="J32" s="879" t="s">
        <v>1104</v>
      </c>
      <c r="K32" s="869">
        <v>8788</v>
      </c>
      <c r="L32" s="869">
        <f>M32+N32</f>
        <v>295910</v>
      </c>
      <c r="M32" s="869">
        <v>213556</v>
      </c>
      <c r="N32" s="869">
        <v>82354</v>
      </c>
      <c r="O32" s="870">
        <v>723365</v>
      </c>
      <c r="P32" s="869">
        <v>82313</v>
      </c>
      <c r="Q32" s="869">
        <v>2445</v>
      </c>
      <c r="R32" s="875"/>
    </row>
    <row r="33" spans="1:18" ht="10.5" customHeight="1">
      <c r="A33" s="878" t="s">
        <v>1103</v>
      </c>
      <c r="B33" s="869">
        <v>14667</v>
      </c>
      <c r="C33" s="869">
        <f>D33+E33</f>
        <v>307785</v>
      </c>
      <c r="D33" s="869">
        <v>222246</v>
      </c>
      <c r="E33" s="869">
        <v>85539</v>
      </c>
      <c r="F33" s="870">
        <v>769196</v>
      </c>
      <c r="G33" s="869">
        <v>52444</v>
      </c>
      <c r="H33" s="869">
        <v>2499</v>
      </c>
      <c r="I33" s="875"/>
      <c r="J33" s="879" t="s">
        <v>1103</v>
      </c>
      <c r="K33" s="869">
        <v>8590</v>
      </c>
      <c r="L33" s="869">
        <f>M33+N33</f>
        <v>293917</v>
      </c>
      <c r="M33" s="869">
        <v>211981</v>
      </c>
      <c r="N33" s="869">
        <v>81936</v>
      </c>
      <c r="O33" s="870">
        <v>757051</v>
      </c>
      <c r="P33" s="869">
        <v>88132</v>
      </c>
      <c r="Q33" s="869">
        <v>2576</v>
      </c>
      <c r="R33" s="875"/>
    </row>
    <row r="34" spans="1:18" ht="10.5" customHeight="1">
      <c r="A34" s="878" t="s">
        <v>1102</v>
      </c>
      <c r="B34" s="869">
        <v>18381</v>
      </c>
      <c r="C34" s="869">
        <f>D34+E34</f>
        <v>337633</v>
      </c>
      <c r="D34" s="869">
        <v>241055</v>
      </c>
      <c r="E34" s="869">
        <v>96578</v>
      </c>
      <c r="F34" s="870">
        <v>879800</v>
      </c>
      <c r="G34" s="869">
        <v>47865</v>
      </c>
      <c r="H34" s="869">
        <v>2606</v>
      </c>
      <c r="I34" s="875"/>
      <c r="J34" s="879" t="s">
        <v>1102</v>
      </c>
      <c r="K34" s="869">
        <v>11938</v>
      </c>
      <c r="L34" s="869">
        <f>M34+N34</f>
        <v>324191</v>
      </c>
      <c r="M34" s="869">
        <v>231468</v>
      </c>
      <c r="N34" s="869">
        <v>92723</v>
      </c>
      <c r="O34" s="870">
        <v>869161</v>
      </c>
      <c r="P34" s="869">
        <v>72806</v>
      </c>
      <c r="Q34" s="869">
        <v>2681</v>
      </c>
      <c r="R34" s="875"/>
    </row>
    <row r="35" spans="1:18" ht="10.5" customHeight="1">
      <c r="A35" s="878" t="s">
        <v>1101</v>
      </c>
      <c r="B35" s="869">
        <v>17864</v>
      </c>
      <c r="C35" s="869">
        <f>D35+E35</f>
        <v>334673</v>
      </c>
      <c r="D35" s="869">
        <v>238640</v>
      </c>
      <c r="E35" s="869">
        <v>96033</v>
      </c>
      <c r="F35" s="870">
        <v>1000696</v>
      </c>
      <c r="G35" s="869">
        <v>56017</v>
      </c>
      <c r="H35" s="869">
        <v>2990</v>
      </c>
      <c r="I35" s="875"/>
      <c r="J35" s="879" t="s">
        <v>1101</v>
      </c>
      <c r="K35" s="869">
        <v>11819</v>
      </c>
      <c r="L35" s="869">
        <v>322036</v>
      </c>
      <c r="M35" s="872" t="s">
        <v>1057</v>
      </c>
      <c r="N35" s="872" t="s">
        <v>1057</v>
      </c>
      <c r="O35" s="870">
        <v>989368</v>
      </c>
      <c r="P35" s="869">
        <v>83710</v>
      </c>
      <c r="Q35" s="869">
        <v>3072</v>
      </c>
      <c r="R35" s="875"/>
    </row>
    <row r="36" spans="1:18" ht="10.5" customHeight="1">
      <c r="A36" s="878" t="s">
        <v>1100</v>
      </c>
      <c r="B36" s="869">
        <v>17341</v>
      </c>
      <c r="C36" s="869">
        <f>D36+E36</f>
        <v>324915</v>
      </c>
      <c r="D36" s="869">
        <v>230922</v>
      </c>
      <c r="E36" s="869">
        <v>93993</v>
      </c>
      <c r="F36" s="870">
        <v>991353</v>
      </c>
      <c r="G36" s="869">
        <v>57168</v>
      </c>
      <c r="H36" s="869">
        <v>3051</v>
      </c>
      <c r="I36" s="875"/>
      <c r="J36" s="879" t="s">
        <v>1100</v>
      </c>
      <c r="K36" s="869">
        <v>11593</v>
      </c>
      <c r="L36" s="869">
        <v>312714</v>
      </c>
      <c r="M36" s="872" t="s">
        <v>1057</v>
      </c>
      <c r="N36" s="872" t="s">
        <v>1057</v>
      </c>
      <c r="O36" s="870">
        <v>979726</v>
      </c>
      <c r="P36" s="869">
        <v>84510</v>
      </c>
      <c r="Q36" s="869">
        <v>3133</v>
      </c>
      <c r="R36" s="875"/>
    </row>
    <row r="37" spans="1:18" ht="5.25" customHeight="1">
      <c r="A37" s="878"/>
      <c r="B37" s="869"/>
      <c r="C37" s="869"/>
      <c r="D37" s="869"/>
      <c r="E37" s="869"/>
      <c r="F37" s="870"/>
      <c r="G37" s="869"/>
      <c r="H37" s="869"/>
      <c r="I37" s="875"/>
      <c r="J37" s="879"/>
      <c r="K37" s="869"/>
      <c r="L37" s="869"/>
      <c r="M37" s="869"/>
      <c r="N37" s="869"/>
      <c r="O37" s="870"/>
      <c r="P37" s="869"/>
      <c r="Q37" s="869"/>
      <c r="R37" s="875"/>
    </row>
    <row r="38" spans="1:18" ht="10.5" customHeight="1">
      <c r="A38" s="878" t="s">
        <v>1099</v>
      </c>
      <c r="B38" s="869">
        <v>18541</v>
      </c>
      <c r="C38" s="869">
        <f>D38+E38</f>
        <v>329642</v>
      </c>
      <c r="D38" s="869">
        <v>233052</v>
      </c>
      <c r="E38" s="869">
        <v>96590</v>
      </c>
      <c r="F38" s="870">
        <v>1125580</v>
      </c>
      <c r="G38" s="869">
        <v>60708</v>
      </c>
      <c r="H38" s="869">
        <v>3415</v>
      </c>
      <c r="I38" s="875"/>
      <c r="J38" s="879" t="s">
        <v>1099</v>
      </c>
      <c r="K38" s="869">
        <v>12268</v>
      </c>
      <c r="L38" s="869">
        <v>316342</v>
      </c>
      <c r="M38" s="872" t="s">
        <v>1057</v>
      </c>
      <c r="N38" s="872" t="s">
        <v>1057</v>
      </c>
      <c r="O38" s="870">
        <v>1111465</v>
      </c>
      <c r="P38" s="869">
        <v>90599</v>
      </c>
      <c r="Q38" s="869">
        <v>3513</v>
      </c>
      <c r="R38" s="875"/>
    </row>
    <row r="39" spans="1:18" ht="10.5" customHeight="1">
      <c r="A39" s="878" t="s">
        <v>1098</v>
      </c>
      <c r="B39" s="869">
        <v>17944</v>
      </c>
      <c r="C39" s="869">
        <f>D39+E39</f>
        <v>321812</v>
      </c>
      <c r="D39" s="869">
        <v>225441</v>
      </c>
      <c r="E39" s="869">
        <v>96371</v>
      </c>
      <c r="F39" s="870">
        <v>1310307</v>
      </c>
      <c r="G39" s="869">
        <v>73022</v>
      </c>
      <c r="H39" s="869">
        <v>4072</v>
      </c>
      <c r="I39" s="875"/>
      <c r="J39" s="879" t="s">
        <v>1098</v>
      </c>
      <c r="K39" s="869">
        <v>12104</v>
      </c>
      <c r="L39" s="869">
        <v>309202</v>
      </c>
      <c r="M39" s="872" t="s">
        <v>1057</v>
      </c>
      <c r="N39" s="872" t="s">
        <v>1057</v>
      </c>
      <c r="O39" s="870">
        <v>1295826</v>
      </c>
      <c r="P39" s="869">
        <v>107058</v>
      </c>
      <c r="Q39" s="869">
        <v>4191</v>
      </c>
      <c r="R39" s="875"/>
    </row>
    <row r="40" spans="1:18" ht="10.5" customHeight="1">
      <c r="A40" s="878" t="s">
        <v>1097</v>
      </c>
      <c r="B40" s="869">
        <v>17548</v>
      </c>
      <c r="C40" s="869">
        <f>D40+E40</f>
        <v>320316</v>
      </c>
      <c r="D40" s="869">
        <v>225064</v>
      </c>
      <c r="E40" s="869">
        <v>95252</v>
      </c>
      <c r="F40" s="870">
        <v>1425513</v>
      </c>
      <c r="G40" s="869">
        <v>81235</v>
      </c>
      <c r="H40" s="869">
        <v>4450</v>
      </c>
      <c r="I40" s="875"/>
      <c r="J40" s="879" t="s">
        <v>1097</v>
      </c>
      <c r="K40" s="869">
        <v>11984</v>
      </c>
      <c r="L40" s="869">
        <v>308195</v>
      </c>
      <c r="M40" s="872" t="s">
        <v>1057</v>
      </c>
      <c r="N40" s="872" t="s">
        <v>1057</v>
      </c>
      <c r="O40" s="870">
        <v>1410178</v>
      </c>
      <c r="P40" s="869">
        <v>117672</v>
      </c>
      <c r="Q40" s="869">
        <v>4576</v>
      </c>
      <c r="R40" s="875"/>
    </row>
    <row r="41" spans="1:18" ht="10.5" customHeight="1">
      <c r="A41" s="878" t="s">
        <v>1096</v>
      </c>
      <c r="B41" s="869">
        <v>17858</v>
      </c>
      <c r="C41" s="869">
        <f>D41+E41</f>
        <v>319158</v>
      </c>
      <c r="D41" s="869">
        <v>223805</v>
      </c>
      <c r="E41" s="869">
        <v>95353</v>
      </c>
      <c r="F41" s="870">
        <v>1636576</v>
      </c>
      <c r="G41" s="869">
        <v>91644</v>
      </c>
      <c r="H41" s="869">
        <v>5128</v>
      </c>
      <c r="I41" s="875"/>
      <c r="J41" s="879" t="s">
        <v>1096</v>
      </c>
      <c r="K41" s="869">
        <v>12289</v>
      </c>
      <c r="L41" s="869">
        <v>306914</v>
      </c>
      <c r="M41" s="872" t="s">
        <v>1057</v>
      </c>
      <c r="N41" s="872" t="s">
        <v>1057</v>
      </c>
      <c r="O41" s="870">
        <v>1618554</v>
      </c>
      <c r="P41" s="869">
        <v>131708</v>
      </c>
      <c r="Q41" s="869">
        <v>5274</v>
      </c>
      <c r="R41" s="875"/>
    </row>
    <row r="42" spans="1:18" ht="10.5" customHeight="1">
      <c r="A42" s="878" t="s">
        <v>1095</v>
      </c>
      <c r="B42" s="869">
        <v>17645</v>
      </c>
      <c r="C42" s="869">
        <f>D42+E42</f>
        <v>307868</v>
      </c>
      <c r="D42" s="869">
        <v>214984</v>
      </c>
      <c r="E42" s="869">
        <v>92884</v>
      </c>
      <c r="F42" s="870">
        <v>1847355</v>
      </c>
      <c r="G42" s="869">
        <v>104696</v>
      </c>
      <c r="H42" s="869">
        <v>6000</v>
      </c>
      <c r="I42" s="875"/>
      <c r="J42" s="879" t="s">
        <v>1095</v>
      </c>
      <c r="K42" s="869">
        <v>12078</v>
      </c>
      <c r="L42" s="869">
        <v>295560</v>
      </c>
      <c r="M42" s="872" t="s">
        <v>1057</v>
      </c>
      <c r="N42" s="872" t="s">
        <v>1057</v>
      </c>
      <c r="O42" s="870">
        <v>1826456</v>
      </c>
      <c r="P42" s="869">
        <v>151222</v>
      </c>
      <c r="Q42" s="869">
        <v>6180</v>
      </c>
      <c r="R42" s="875"/>
    </row>
    <row r="43" spans="1:18" ht="5.25" customHeight="1">
      <c r="A43" s="878"/>
      <c r="B43" s="869"/>
      <c r="C43" s="869"/>
      <c r="D43" s="869"/>
      <c r="E43" s="869"/>
      <c r="F43" s="870"/>
      <c r="G43" s="869"/>
      <c r="H43" s="869"/>
      <c r="I43" s="875"/>
      <c r="J43" s="879"/>
      <c r="K43" s="869"/>
      <c r="L43" s="869"/>
      <c r="M43" s="869"/>
      <c r="N43" s="869"/>
      <c r="O43" s="870"/>
      <c r="P43" s="869"/>
      <c r="Q43" s="869"/>
      <c r="R43" s="875"/>
    </row>
    <row r="44" spans="1:18" ht="10.5" customHeight="1">
      <c r="A44" s="878" t="s">
        <v>1094</v>
      </c>
      <c r="B44" s="869">
        <v>17361</v>
      </c>
      <c r="C44" s="869">
        <f>D44+E44</f>
        <v>293375</v>
      </c>
      <c r="D44" s="869">
        <v>205354</v>
      </c>
      <c r="E44" s="869">
        <v>88021</v>
      </c>
      <c r="F44" s="870">
        <v>1846941</v>
      </c>
      <c r="G44" s="869">
        <v>106384</v>
      </c>
      <c r="H44" s="869">
        <v>6295</v>
      </c>
      <c r="I44" s="875"/>
      <c r="J44" s="879" t="s">
        <v>1094</v>
      </c>
      <c r="K44" s="869">
        <v>11676</v>
      </c>
      <c r="L44" s="869">
        <v>280785</v>
      </c>
      <c r="M44" s="872" t="s">
        <v>1057</v>
      </c>
      <c r="N44" s="872" t="s">
        <v>1057</v>
      </c>
      <c r="O44" s="870">
        <v>1824740</v>
      </c>
      <c r="P44" s="869">
        <v>156281</v>
      </c>
      <c r="Q44" s="869">
        <v>6499</v>
      </c>
      <c r="R44" s="875"/>
    </row>
    <row r="45" spans="1:18" ht="10.5" customHeight="1">
      <c r="A45" s="878" t="s">
        <v>1093</v>
      </c>
      <c r="B45" s="869">
        <v>18222</v>
      </c>
      <c r="C45" s="869">
        <f>D45+E45</f>
        <v>287300</v>
      </c>
      <c r="D45" s="869">
        <v>200678</v>
      </c>
      <c r="E45" s="869">
        <v>86622</v>
      </c>
      <c r="F45" s="870">
        <v>1954350</v>
      </c>
      <c r="G45" s="869">
        <v>107252</v>
      </c>
      <c r="H45" s="869">
        <v>6802</v>
      </c>
      <c r="I45" s="875"/>
      <c r="J45" s="879" t="s">
        <v>1093</v>
      </c>
      <c r="K45" s="869">
        <v>12039</v>
      </c>
      <c r="L45" s="869">
        <v>273592</v>
      </c>
      <c r="M45" s="872" t="s">
        <v>1057</v>
      </c>
      <c r="N45" s="872" t="s">
        <v>1057</v>
      </c>
      <c r="O45" s="870">
        <v>1927164</v>
      </c>
      <c r="P45" s="869">
        <v>160077</v>
      </c>
      <c r="Q45" s="869">
        <v>7044</v>
      </c>
      <c r="R45" s="875"/>
    </row>
    <row r="46" spans="1:18" ht="10.5" customHeight="1">
      <c r="A46" s="878" t="s">
        <v>1092</v>
      </c>
      <c r="B46" s="869">
        <v>18006</v>
      </c>
      <c r="C46" s="869">
        <f>D46+E46</f>
        <v>278876</v>
      </c>
      <c r="D46" s="869">
        <v>193158</v>
      </c>
      <c r="E46" s="869">
        <v>85718</v>
      </c>
      <c r="F46" s="870">
        <v>2388498</v>
      </c>
      <c r="G46" s="869">
        <v>132650</v>
      </c>
      <c r="H46" s="869">
        <v>8565</v>
      </c>
      <c r="I46" s="875"/>
      <c r="J46" s="879" t="s">
        <v>1092</v>
      </c>
      <c r="K46" s="869">
        <v>11846</v>
      </c>
      <c r="L46" s="869">
        <v>265085</v>
      </c>
      <c r="M46" s="872" t="s">
        <v>1057</v>
      </c>
      <c r="N46" s="872" t="s">
        <v>1057</v>
      </c>
      <c r="O46" s="870">
        <v>2352785</v>
      </c>
      <c r="P46" s="869">
        <v>198614</v>
      </c>
      <c r="Q46" s="869">
        <v>8876</v>
      </c>
      <c r="R46" s="875"/>
    </row>
    <row r="47" spans="1:18" ht="10.5" customHeight="1">
      <c r="A47" s="878" t="s">
        <v>1091</v>
      </c>
      <c r="B47" s="869">
        <v>17563</v>
      </c>
      <c r="C47" s="869">
        <f>D47+E47</f>
        <v>266078</v>
      </c>
      <c r="D47" s="869">
        <v>186173</v>
      </c>
      <c r="E47" s="869">
        <v>79905</v>
      </c>
      <c r="F47" s="870">
        <v>2757406</v>
      </c>
      <c r="G47" s="869">
        <v>157001</v>
      </c>
      <c r="H47" s="869">
        <v>10363</v>
      </c>
      <c r="I47" s="875"/>
      <c r="J47" s="879" t="s">
        <v>1091</v>
      </c>
      <c r="K47" s="869">
        <v>11339</v>
      </c>
      <c r="L47" s="869">
        <v>252166</v>
      </c>
      <c r="M47" s="872" t="s">
        <v>1057</v>
      </c>
      <c r="N47" s="872" t="s">
        <v>1057</v>
      </c>
      <c r="O47" s="870">
        <v>2716286</v>
      </c>
      <c r="P47" s="869">
        <v>239553</v>
      </c>
      <c r="Q47" s="869">
        <v>10772</v>
      </c>
      <c r="R47" s="875"/>
    </row>
    <row r="48" spans="1:18" ht="10.5" customHeight="1">
      <c r="A48" s="878" t="s">
        <v>1090</v>
      </c>
      <c r="B48" s="869">
        <v>18506</v>
      </c>
      <c r="C48" s="869">
        <f>D48+E48</f>
        <v>254134</v>
      </c>
      <c r="D48" s="869">
        <v>178670</v>
      </c>
      <c r="E48" s="869">
        <v>75464</v>
      </c>
      <c r="F48" s="870">
        <v>2641195</v>
      </c>
      <c r="G48" s="869">
        <v>142721</v>
      </c>
      <c r="H48" s="869">
        <v>10393</v>
      </c>
      <c r="I48" s="875"/>
      <c r="J48" s="879" t="s">
        <v>1090</v>
      </c>
      <c r="K48" s="869">
        <v>11448</v>
      </c>
      <c r="L48" s="869">
        <v>238539</v>
      </c>
      <c r="M48" s="872" t="s">
        <v>1057</v>
      </c>
      <c r="N48" s="872" t="s">
        <v>1057</v>
      </c>
      <c r="O48" s="870">
        <v>2595678</v>
      </c>
      <c r="P48" s="869">
        <v>226736</v>
      </c>
      <c r="Q48" s="869">
        <v>10882</v>
      </c>
      <c r="R48" s="875"/>
    </row>
    <row r="49" spans="1:18" ht="4.5" customHeight="1">
      <c r="A49" s="878"/>
      <c r="B49" s="869"/>
      <c r="C49" s="869"/>
      <c r="D49" s="869"/>
      <c r="E49" s="869"/>
      <c r="F49" s="870"/>
      <c r="G49" s="869"/>
      <c r="H49" s="869"/>
      <c r="I49" s="875"/>
      <c r="J49" s="879"/>
      <c r="K49" s="869"/>
      <c r="L49" s="869"/>
      <c r="M49" s="869"/>
      <c r="N49" s="869"/>
      <c r="O49" s="870"/>
      <c r="P49" s="869"/>
      <c r="Q49" s="869"/>
      <c r="R49" s="875"/>
    </row>
    <row r="50" spans="1:18" ht="10.5" customHeight="1">
      <c r="A50" s="878" t="s">
        <v>1089</v>
      </c>
      <c r="B50" s="869">
        <v>18433</v>
      </c>
      <c r="C50" s="869">
        <f>D50+E50</f>
        <v>245802</v>
      </c>
      <c r="D50" s="869">
        <v>170932</v>
      </c>
      <c r="E50" s="869">
        <v>74870</v>
      </c>
      <c r="F50" s="870">
        <v>3035535</v>
      </c>
      <c r="G50" s="869">
        <v>164679</v>
      </c>
      <c r="H50" s="869">
        <v>12350</v>
      </c>
      <c r="I50" s="875"/>
      <c r="J50" s="879" t="s">
        <v>1089</v>
      </c>
      <c r="K50" s="869">
        <v>11340</v>
      </c>
      <c r="L50" s="869">
        <f>M50+N50</f>
        <v>230001</v>
      </c>
      <c r="M50" s="869">
        <v>161627</v>
      </c>
      <c r="N50" s="869">
        <v>68374</v>
      </c>
      <c r="O50" s="870">
        <v>2983603</v>
      </c>
      <c r="P50" s="869">
        <v>263104</v>
      </c>
      <c r="Q50" s="869">
        <v>12972</v>
      </c>
      <c r="R50" s="875"/>
    </row>
    <row r="51" spans="1:18" ht="10.5" customHeight="1">
      <c r="A51" s="878" t="s">
        <v>1088</v>
      </c>
      <c r="B51" s="869">
        <v>18007</v>
      </c>
      <c r="C51" s="869">
        <f>D51+E51</f>
        <v>237868</v>
      </c>
      <c r="D51" s="869">
        <v>166669</v>
      </c>
      <c r="E51" s="869">
        <v>71199</v>
      </c>
      <c r="F51" s="870">
        <v>3211639</v>
      </c>
      <c r="G51" s="869">
        <v>178355</v>
      </c>
      <c r="H51" s="869">
        <v>13502</v>
      </c>
      <c r="I51" s="875"/>
      <c r="J51" s="879" t="s">
        <v>1088</v>
      </c>
      <c r="K51" s="869">
        <v>10982</v>
      </c>
      <c r="L51" s="869">
        <f>M51+N51</f>
        <v>222195</v>
      </c>
      <c r="M51" s="869">
        <v>157453</v>
      </c>
      <c r="N51" s="869">
        <v>64742</v>
      </c>
      <c r="O51" s="870">
        <v>3153841</v>
      </c>
      <c r="P51" s="869">
        <v>287183</v>
      </c>
      <c r="Q51" s="869">
        <v>14194</v>
      </c>
      <c r="R51" s="875"/>
    </row>
    <row r="52" spans="1:18" ht="10.5" customHeight="1">
      <c r="A52" s="878" t="s">
        <v>1087</v>
      </c>
      <c r="B52" s="869">
        <v>20001</v>
      </c>
      <c r="C52" s="869">
        <f>D52+E52</f>
        <v>240808</v>
      </c>
      <c r="D52" s="869">
        <v>167354</v>
      </c>
      <c r="E52" s="869">
        <v>73454</v>
      </c>
      <c r="F52" s="870">
        <v>3402081</v>
      </c>
      <c r="G52" s="869">
        <v>170096</v>
      </c>
      <c r="H52" s="869">
        <v>14128</v>
      </c>
      <c r="I52" s="875"/>
      <c r="J52" s="879" t="s">
        <v>1087</v>
      </c>
      <c r="K52" s="869">
        <v>11930</v>
      </c>
      <c r="L52" s="869">
        <f>M52+N52</f>
        <v>222851</v>
      </c>
      <c r="M52" s="869">
        <v>156878</v>
      </c>
      <c r="N52" s="869">
        <v>65973</v>
      </c>
      <c r="O52" s="870">
        <v>3330936</v>
      </c>
      <c r="P52" s="869">
        <v>279207</v>
      </c>
      <c r="Q52" s="869">
        <v>14947</v>
      </c>
      <c r="R52" s="875"/>
    </row>
    <row r="53" spans="1:18" ht="10.5" customHeight="1">
      <c r="A53" s="878" t="s">
        <v>1086</v>
      </c>
      <c r="B53" s="869">
        <v>19414</v>
      </c>
      <c r="C53" s="869">
        <f>D53+E53</f>
        <v>232933</v>
      </c>
      <c r="D53" s="869">
        <v>161013</v>
      </c>
      <c r="E53" s="869">
        <v>71920</v>
      </c>
      <c r="F53" s="870">
        <v>3634426</v>
      </c>
      <c r="G53" s="869">
        <v>187206</v>
      </c>
      <c r="H53" s="869">
        <v>15603</v>
      </c>
      <c r="I53" s="875"/>
      <c r="J53" s="879" t="s">
        <v>1086</v>
      </c>
      <c r="K53" s="869">
        <v>11694</v>
      </c>
      <c r="L53" s="869">
        <f>M53+N53</f>
        <v>215807</v>
      </c>
      <c r="M53" s="869">
        <v>151073</v>
      </c>
      <c r="N53" s="869">
        <v>64734</v>
      </c>
      <c r="O53" s="870">
        <v>3560259</v>
      </c>
      <c r="P53" s="869">
        <v>304452</v>
      </c>
      <c r="Q53" s="869">
        <v>16497</v>
      </c>
      <c r="R53" s="875"/>
    </row>
    <row r="54" spans="1:18" ht="10.5" customHeight="1">
      <c r="A54" s="878" t="s">
        <v>1085</v>
      </c>
      <c r="B54" s="869">
        <v>18949</v>
      </c>
      <c r="C54" s="869">
        <f>D54+E54</f>
        <v>229528</v>
      </c>
      <c r="D54" s="869">
        <v>157963</v>
      </c>
      <c r="E54" s="869">
        <v>71565</v>
      </c>
      <c r="F54" s="870">
        <v>4060810</v>
      </c>
      <c r="G54" s="869">
        <v>214302</v>
      </c>
      <c r="H54" s="869">
        <v>17692</v>
      </c>
      <c r="I54" s="875"/>
      <c r="J54" s="879" t="s">
        <v>1085</v>
      </c>
      <c r="K54" s="869">
        <v>11457</v>
      </c>
      <c r="L54" s="869">
        <f>M54+N54</f>
        <v>212820</v>
      </c>
      <c r="M54" s="869">
        <v>148316</v>
      </c>
      <c r="N54" s="869">
        <v>64504</v>
      </c>
      <c r="O54" s="870">
        <v>3981494</v>
      </c>
      <c r="P54" s="869">
        <v>347516</v>
      </c>
      <c r="Q54" s="869">
        <v>18708</v>
      </c>
      <c r="R54" s="875"/>
    </row>
    <row r="55" spans="1:18" ht="5.25" customHeight="1">
      <c r="A55" s="878"/>
      <c r="B55" s="869"/>
      <c r="C55" s="869"/>
      <c r="D55" s="869"/>
      <c r="E55" s="869"/>
      <c r="F55" s="870"/>
      <c r="G55" s="869"/>
      <c r="H55" s="869"/>
      <c r="I55" s="875"/>
      <c r="J55" s="879"/>
      <c r="K55" s="869"/>
      <c r="L55" s="869"/>
      <c r="M55" s="869"/>
      <c r="N55" s="869"/>
      <c r="O55" s="870"/>
      <c r="P55" s="869"/>
      <c r="Q55" s="869"/>
      <c r="R55" s="875"/>
    </row>
    <row r="56" spans="1:18" ht="10.5" customHeight="1">
      <c r="A56" s="878" t="s">
        <v>1084</v>
      </c>
      <c r="B56" s="869">
        <v>20304</v>
      </c>
      <c r="C56" s="869">
        <v>232016</v>
      </c>
      <c r="D56" s="872" t="s">
        <v>1057</v>
      </c>
      <c r="E56" s="872" t="s">
        <v>1057</v>
      </c>
      <c r="F56" s="873" t="s">
        <v>1057</v>
      </c>
      <c r="G56" s="872" t="s">
        <v>1057</v>
      </c>
      <c r="H56" s="872" t="s">
        <v>1057</v>
      </c>
      <c r="I56" s="876"/>
      <c r="J56" s="879" t="s">
        <v>1084</v>
      </c>
      <c r="K56" s="869">
        <v>11351</v>
      </c>
      <c r="L56" s="869">
        <v>212494</v>
      </c>
      <c r="M56" s="869">
        <v>147007</v>
      </c>
      <c r="N56" s="869">
        <v>65487</v>
      </c>
      <c r="O56" s="870">
        <v>4180475</v>
      </c>
      <c r="P56" s="869">
        <v>368291</v>
      </c>
      <c r="Q56" s="869">
        <v>19673</v>
      </c>
      <c r="R56" s="875"/>
    </row>
    <row r="57" spans="1:18" ht="10.5" customHeight="1">
      <c r="A57" s="878" t="s">
        <v>1083</v>
      </c>
      <c r="B57" s="869">
        <v>20253</v>
      </c>
      <c r="C57" s="869">
        <v>227499</v>
      </c>
      <c r="D57" s="872" t="s">
        <v>1057</v>
      </c>
      <c r="E57" s="872" t="s">
        <v>1057</v>
      </c>
      <c r="F57" s="873" t="s">
        <v>1057</v>
      </c>
      <c r="G57" s="872" t="s">
        <v>1057</v>
      </c>
      <c r="H57" s="872" t="s">
        <v>1057</v>
      </c>
      <c r="I57" s="876"/>
      <c r="J57" s="879" t="s">
        <v>1083</v>
      </c>
      <c r="K57" s="869">
        <v>10852</v>
      </c>
      <c r="L57" s="869">
        <v>207281</v>
      </c>
      <c r="M57" s="869">
        <v>142824</v>
      </c>
      <c r="N57" s="869">
        <v>64457</v>
      </c>
      <c r="O57" s="870">
        <v>4212812</v>
      </c>
      <c r="P57" s="869">
        <v>388206</v>
      </c>
      <c r="Q57" s="869">
        <v>20324</v>
      </c>
      <c r="R57" s="875"/>
    </row>
    <row r="58" spans="1:18" ht="10.5" customHeight="1">
      <c r="A58" s="878" t="s">
        <v>1082</v>
      </c>
      <c r="B58" s="869">
        <v>19265</v>
      </c>
      <c r="C58" s="869">
        <f>D58+E58</f>
        <v>224682</v>
      </c>
      <c r="D58" s="869">
        <v>151498</v>
      </c>
      <c r="E58" s="869">
        <v>73184</v>
      </c>
      <c r="F58" s="870">
        <v>4384096</v>
      </c>
      <c r="G58" s="869">
        <v>227568</v>
      </c>
      <c r="H58" s="869">
        <v>19512</v>
      </c>
      <c r="I58" s="875"/>
      <c r="J58" s="879" t="s">
        <v>1082</v>
      </c>
      <c r="K58" s="869">
        <v>11427</v>
      </c>
      <c r="L58" s="869">
        <f>M58+N58</f>
        <v>207365</v>
      </c>
      <c r="M58" s="869">
        <v>141558</v>
      </c>
      <c r="N58" s="869">
        <v>65807</v>
      </c>
      <c r="O58" s="870">
        <v>4292575</v>
      </c>
      <c r="P58" s="869">
        <v>375652</v>
      </c>
      <c r="Q58" s="869">
        <v>20701</v>
      </c>
      <c r="R58" s="875"/>
    </row>
    <row r="59" spans="1:18" ht="10.5" customHeight="1">
      <c r="A59" s="878" t="s">
        <v>1081</v>
      </c>
      <c r="B59" s="869">
        <v>19071</v>
      </c>
      <c r="C59" s="869">
        <v>224621</v>
      </c>
      <c r="D59" s="872" t="s">
        <v>1057</v>
      </c>
      <c r="E59" s="872" t="s">
        <v>1057</v>
      </c>
      <c r="F59" s="873" t="s">
        <v>1057</v>
      </c>
      <c r="G59" s="872" t="s">
        <v>1057</v>
      </c>
      <c r="H59" s="872" t="s">
        <v>1057</v>
      </c>
      <c r="I59" s="876"/>
      <c r="J59" s="879" t="s">
        <v>1081</v>
      </c>
      <c r="K59" s="869">
        <v>10709</v>
      </c>
      <c r="L59" s="869">
        <v>206221</v>
      </c>
      <c r="M59" s="869">
        <v>140617</v>
      </c>
      <c r="N59" s="869">
        <v>65604</v>
      </c>
      <c r="O59" s="870">
        <v>4690531</v>
      </c>
      <c r="P59" s="869">
        <v>437999</v>
      </c>
      <c r="Q59" s="869">
        <v>22745</v>
      </c>
      <c r="R59" s="875"/>
    </row>
    <row r="60" spans="1:18" ht="10.5" customHeight="1">
      <c r="A60" s="878" t="s">
        <v>1080</v>
      </c>
      <c r="B60" s="869">
        <v>18356</v>
      </c>
      <c r="C60" s="869">
        <f>D60+E60</f>
        <v>222961</v>
      </c>
      <c r="D60" s="869">
        <v>149453</v>
      </c>
      <c r="E60" s="869">
        <v>73508</v>
      </c>
      <c r="F60" s="870">
        <v>4986275</v>
      </c>
      <c r="G60" s="869">
        <v>271643</v>
      </c>
      <c r="H60" s="869">
        <v>22364</v>
      </c>
      <c r="I60" s="875"/>
      <c r="J60" s="879" t="s">
        <v>1080</v>
      </c>
      <c r="K60" s="869">
        <v>11003</v>
      </c>
      <c r="L60" s="869">
        <f>M60+N60</f>
        <v>206508</v>
      </c>
      <c r="M60" s="869">
        <v>140075</v>
      </c>
      <c r="N60" s="869">
        <v>66433</v>
      </c>
      <c r="O60" s="870">
        <v>4894213</v>
      </c>
      <c r="P60" s="869">
        <v>444807</v>
      </c>
      <c r="Q60" s="869">
        <v>23700</v>
      </c>
      <c r="R60" s="875"/>
    </row>
    <row r="61" spans="1:18" ht="5.25" customHeight="1">
      <c r="A61" s="878"/>
      <c r="B61" s="869"/>
      <c r="C61" s="869"/>
      <c r="D61" s="869"/>
      <c r="E61" s="869"/>
      <c r="F61" s="870"/>
      <c r="G61" s="869"/>
      <c r="H61" s="869"/>
      <c r="I61" s="875"/>
      <c r="J61" s="879"/>
      <c r="K61" s="869"/>
      <c r="L61" s="869"/>
      <c r="M61" s="869"/>
      <c r="N61" s="869"/>
      <c r="O61" s="870"/>
      <c r="P61" s="869"/>
      <c r="Q61" s="869"/>
      <c r="R61" s="875"/>
    </row>
    <row r="62" spans="1:18" ht="10.5" customHeight="1">
      <c r="A62" s="878" t="s">
        <v>1079</v>
      </c>
      <c r="B62" s="869">
        <v>19699</v>
      </c>
      <c r="C62" s="869">
        <v>227757</v>
      </c>
      <c r="D62" s="872" t="s">
        <v>1057</v>
      </c>
      <c r="E62" s="872" t="s">
        <v>1057</v>
      </c>
      <c r="F62" s="873" t="s">
        <v>1057</v>
      </c>
      <c r="G62" s="872" t="s">
        <v>1057</v>
      </c>
      <c r="H62" s="872" t="s">
        <v>1057</v>
      </c>
      <c r="I62" s="876"/>
      <c r="J62" s="879" t="s">
        <v>1079</v>
      </c>
      <c r="K62" s="869">
        <v>10787</v>
      </c>
      <c r="L62" s="869">
        <v>208176</v>
      </c>
      <c r="M62" s="869">
        <v>140674</v>
      </c>
      <c r="N62" s="869">
        <v>67502</v>
      </c>
      <c r="O62" s="870">
        <v>4802144</v>
      </c>
      <c r="P62" s="869">
        <v>445179</v>
      </c>
      <c r="Q62" s="869">
        <v>23068</v>
      </c>
      <c r="R62" s="875"/>
    </row>
    <row r="63" spans="1:18" ht="10.5" customHeight="1">
      <c r="A63" s="878" t="s">
        <v>1078</v>
      </c>
      <c r="B63" s="869">
        <v>19326</v>
      </c>
      <c r="C63" s="869">
        <v>221129</v>
      </c>
      <c r="D63" s="872" t="s">
        <v>1057</v>
      </c>
      <c r="E63" s="872" t="s">
        <v>1057</v>
      </c>
      <c r="F63" s="873" t="s">
        <v>1057</v>
      </c>
      <c r="G63" s="872" t="s">
        <v>1057</v>
      </c>
      <c r="H63" s="872" t="s">
        <v>1057</v>
      </c>
      <c r="I63" s="876"/>
      <c r="J63" s="879" t="s">
        <v>1078</v>
      </c>
      <c r="K63" s="869">
        <v>10311</v>
      </c>
      <c r="L63" s="869">
        <v>201408</v>
      </c>
      <c r="M63" s="869">
        <v>135670</v>
      </c>
      <c r="N63" s="869">
        <v>65738</v>
      </c>
      <c r="O63" s="870">
        <v>4821464</v>
      </c>
      <c r="P63" s="869">
        <v>467604</v>
      </c>
      <c r="Q63" s="869">
        <v>23939</v>
      </c>
      <c r="R63" s="875"/>
    </row>
    <row r="64" spans="1:18" ht="10.5" customHeight="1">
      <c r="A64" s="878" t="s">
        <v>1077</v>
      </c>
      <c r="B64" s="869">
        <v>18380</v>
      </c>
      <c r="C64" s="869">
        <f>D64+E64</f>
        <v>219667</v>
      </c>
      <c r="D64" s="869">
        <v>145195</v>
      </c>
      <c r="E64" s="869">
        <v>74472</v>
      </c>
      <c r="F64" s="870">
        <v>5183354</v>
      </c>
      <c r="G64" s="869">
        <v>282011</v>
      </c>
      <c r="H64" s="869">
        <v>23596</v>
      </c>
      <c r="I64" s="875"/>
      <c r="J64" s="879" t="s">
        <v>1077</v>
      </c>
      <c r="K64" s="869">
        <v>10870</v>
      </c>
      <c r="L64" s="869">
        <f>M64+N64</f>
        <v>203082</v>
      </c>
      <c r="M64" s="869">
        <v>135616</v>
      </c>
      <c r="N64" s="869">
        <v>67466</v>
      </c>
      <c r="O64" s="870">
        <v>5077609</v>
      </c>
      <c r="P64" s="869">
        <v>467121</v>
      </c>
      <c r="Q64" s="869">
        <v>25003</v>
      </c>
      <c r="R64" s="875"/>
    </row>
    <row r="65" spans="1:18" ht="10.5" customHeight="1">
      <c r="A65" s="878" t="s">
        <v>1076</v>
      </c>
      <c r="B65" s="869">
        <v>18329</v>
      </c>
      <c r="C65" s="869">
        <v>216611</v>
      </c>
      <c r="D65" s="872" t="s">
        <v>1057</v>
      </c>
      <c r="E65" s="872" t="s">
        <v>1057</v>
      </c>
      <c r="F65" s="873" t="s">
        <v>1057</v>
      </c>
      <c r="G65" s="872" t="s">
        <v>1057</v>
      </c>
      <c r="H65" s="872" t="s">
        <v>1057</v>
      </c>
      <c r="I65" s="876"/>
      <c r="J65" s="879" t="s">
        <v>1076</v>
      </c>
      <c r="K65" s="869">
        <v>10266</v>
      </c>
      <c r="L65" s="869">
        <v>198953</v>
      </c>
      <c r="M65" s="869">
        <v>133230</v>
      </c>
      <c r="N65" s="869">
        <v>65723</v>
      </c>
      <c r="O65" s="870">
        <v>5402572</v>
      </c>
      <c r="P65" s="869">
        <v>526259</v>
      </c>
      <c r="Q65" s="869">
        <v>27155</v>
      </c>
      <c r="R65" s="875"/>
    </row>
    <row r="66" spans="1:18" ht="10.5" customHeight="1">
      <c r="A66" s="878" t="s">
        <v>1075</v>
      </c>
      <c r="B66" s="869">
        <v>17693</v>
      </c>
      <c r="C66" s="869">
        <f>D66+E66</f>
        <v>217674</v>
      </c>
      <c r="D66" s="869">
        <v>144261</v>
      </c>
      <c r="E66" s="869">
        <v>73413</v>
      </c>
      <c r="F66" s="870">
        <v>5987680</v>
      </c>
      <c r="G66" s="869">
        <v>338421</v>
      </c>
      <c r="H66" s="869">
        <v>27508</v>
      </c>
      <c r="I66" s="875"/>
      <c r="J66" s="878" t="s">
        <v>1075</v>
      </c>
      <c r="K66" s="869">
        <v>10628</v>
      </c>
      <c r="L66" s="869">
        <f>M66+N66</f>
        <v>201995</v>
      </c>
      <c r="M66" s="869">
        <v>135284</v>
      </c>
      <c r="N66" s="869">
        <v>66711</v>
      </c>
      <c r="O66" s="870">
        <v>5874050</v>
      </c>
      <c r="P66" s="869">
        <v>552696</v>
      </c>
      <c r="Q66" s="869">
        <v>29080</v>
      </c>
      <c r="R66" s="875"/>
    </row>
    <row r="67" spans="1:18" ht="5.25" customHeight="1">
      <c r="A67" s="878"/>
      <c r="B67" s="869"/>
      <c r="C67" s="869"/>
      <c r="D67" s="869"/>
      <c r="E67" s="869"/>
      <c r="F67" s="870"/>
      <c r="G67" s="869"/>
      <c r="H67" s="869"/>
      <c r="I67" s="875"/>
      <c r="J67" s="878"/>
      <c r="K67" s="869"/>
      <c r="L67" s="869"/>
      <c r="M67" s="869"/>
      <c r="N67" s="869"/>
      <c r="O67" s="870"/>
      <c r="P67" s="869"/>
      <c r="Q67" s="869"/>
      <c r="R67" s="875"/>
    </row>
    <row r="68" spans="1:18" ht="10.5" customHeight="1">
      <c r="A68" s="871" t="s">
        <v>1074</v>
      </c>
      <c r="B68" s="869">
        <v>18919</v>
      </c>
      <c r="C68" s="869">
        <v>220841</v>
      </c>
      <c r="D68" s="872" t="s">
        <v>1057</v>
      </c>
      <c r="E68" s="872" t="s">
        <v>1057</v>
      </c>
      <c r="F68" s="873" t="s">
        <v>1057</v>
      </c>
      <c r="G68" s="872" t="s">
        <v>1057</v>
      </c>
      <c r="H68" s="872" t="s">
        <v>1057</v>
      </c>
      <c r="I68" s="876"/>
      <c r="J68" s="871" t="s">
        <v>1074</v>
      </c>
      <c r="K68" s="869">
        <v>10589</v>
      </c>
      <c r="L68" s="869">
        <v>202731</v>
      </c>
      <c r="M68" s="869">
        <v>135314</v>
      </c>
      <c r="N68" s="869">
        <v>67417</v>
      </c>
      <c r="O68" s="870">
        <v>6442370</v>
      </c>
      <c r="P68" s="869">
        <v>608402</v>
      </c>
      <c r="Q68" s="869">
        <v>31778</v>
      </c>
      <c r="R68" s="875"/>
    </row>
    <row r="69" spans="1:18" ht="10.5" customHeight="1">
      <c r="A69" s="871" t="s">
        <v>1073</v>
      </c>
      <c r="B69" s="869">
        <v>18412</v>
      </c>
      <c r="C69" s="869">
        <v>213435</v>
      </c>
      <c r="D69" s="872" t="s">
        <v>1057</v>
      </c>
      <c r="E69" s="877" t="s">
        <v>1057</v>
      </c>
      <c r="F69" s="873" t="s">
        <v>1057</v>
      </c>
      <c r="G69" s="872" t="s">
        <v>1057</v>
      </c>
      <c r="H69" s="872" t="s">
        <v>1057</v>
      </c>
      <c r="I69" s="876"/>
      <c r="J69" s="871" t="s">
        <v>1073</v>
      </c>
      <c r="K69" s="869">
        <v>9974</v>
      </c>
      <c r="L69" s="869">
        <v>195518</v>
      </c>
      <c r="M69" s="869">
        <v>131032</v>
      </c>
      <c r="N69" s="869">
        <v>64486</v>
      </c>
      <c r="O69" s="870">
        <v>6165987</v>
      </c>
      <c r="P69" s="869">
        <v>618206</v>
      </c>
      <c r="Q69" s="869">
        <v>31537</v>
      </c>
      <c r="R69" s="875"/>
    </row>
    <row r="70" spans="1:18" ht="10.5" customHeight="1">
      <c r="A70" s="871" t="s">
        <v>1072</v>
      </c>
      <c r="B70" s="869">
        <v>17323</v>
      </c>
      <c r="C70" s="869">
        <f>D70+E70</f>
        <v>206904</v>
      </c>
      <c r="D70" s="869">
        <v>137059</v>
      </c>
      <c r="E70" s="869">
        <v>69845</v>
      </c>
      <c r="F70" s="870">
        <v>5913969</v>
      </c>
      <c r="G70" s="869">
        <v>341394</v>
      </c>
      <c r="H70" s="869">
        <v>28583</v>
      </c>
      <c r="I70" s="875"/>
      <c r="J70" s="871" t="s">
        <v>1072</v>
      </c>
      <c r="K70" s="869">
        <v>10061</v>
      </c>
      <c r="L70" s="869">
        <f>M70+N70</f>
        <v>190989</v>
      </c>
      <c r="M70" s="869">
        <v>127909</v>
      </c>
      <c r="N70" s="869">
        <v>63080</v>
      </c>
      <c r="O70" s="870">
        <v>5800243</v>
      </c>
      <c r="P70" s="869">
        <v>576508</v>
      </c>
      <c r="Q70" s="869">
        <v>30370</v>
      </c>
      <c r="R70" s="875"/>
    </row>
    <row r="71" spans="1:18" ht="10.5" customHeight="1">
      <c r="A71" s="871" t="s">
        <v>1071</v>
      </c>
      <c r="B71" s="869">
        <v>16811</v>
      </c>
      <c r="C71" s="869">
        <v>195826</v>
      </c>
      <c r="D71" s="872" t="s">
        <v>1057</v>
      </c>
      <c r="E71" s="872" t="s">
        <v>1057</v>
      </c>
      <c r="F71" s="873" t="s">
        <v>1057</v>
      </c>
      <c r="G71" s="872" t="s">
        <v>1057</v>
      </c>
      <c r="H71" s="872" t="s">
        <v>1057</v>
      </c>
      <c r="I71" s="876"/>
      <c r="J71" s="871" t="s">
        <v>1071</v>
      </c>
      <c r="K71" s="869">
        <v>9206</v>
      </c>
      <c r="L71" s="869">
        <v>179917</v>
      </c>
      <c r="M71" s="869">
        <v>120772</v>
      </c>
      <c r="N71" s="869">
        <v>59145</v>
      </c>
      <c r="O71" s="870">
        <v>5412768</v>
      </c>
      <c r="P71" s="869">
        <f>O71/K71*1000</f>
        <v>587960.8950684336</v>
      </c>
      <c r="Q71" s="869">
        <f>O71/L71*1000</f>
        <v>30084.805771550215</v>
      </c>
      <c r="R71" s="875"/>
    </row>
    <row r="72" spans="1:18" s="862" customFormat="1" ht="10.5" customHeight="1">
      <c r="A72" s="871" t="s">
        <v>1070</v>
      </c>
      <c r="B72" s="869">
        <v>16158</v>
      </c>
      <c r="C72" s="869">
        <v>191368</v>
      </c>
      <c r="D72" s="872">
        <v>127239</v>
      </c>
      <c r="E72" s="872">
        <v>64129</v>
      </c>
      <c r="F72" s="873">
        <v>5665396</v>
      </c>
      <c r="G72" s="872">
        <v>350624.80566901847</v>
      </c>
      <c r="H72" s="872">
        <v>29604.717664395303</v>
      </c>
      <c r="I72" s="874"/>
      <c r="J72" s="871" t="s">
        <v>1070</v>
      </c>
      <c r="K72" s="869">
        <v>9345</v>
      </c>
      <c r="L72" s="869">
        <v>176535</v>
      </c>
      <c r="M72" s="869">
        <v>118652</v>
      </c>
      <c r="N72" s="869">
        <v>57883</v>
      </c>
      <c r="O72" s="870">
        <v>5560340</v>
      </c>
      <c r="P72" s="869">
        <f>556034043/9345*10</f>
        <v>595007.00160513644</v>
      </c>
      <c r="Q72" s="869">
        <f>556034043/176535*10</f>
        <v>31497.099328745007</v>
      </c>
      <c r="R72" s="863"/>
    </row>
    <row r="73" spans="1:18" s="862" customFormat="1" ht="5.25" customHeight="1">
      <c r="A73" s="871"/>
      <c r="B73" s="869"/>
      <c r="C73" s="869"/>
      <c r="D73" s="872"/>
      <c r="E73" s="872"/>
      <c r="F73" s="873"/>
      <c r="G73" s="872"/>
      <c r="H73" s="872"/>
      <c r="I73" s="874"/>
      <c r="J73" s="871"/>
      <c r="K73" s="869"/>
      <c r="L73" s="869"/>
      <c r="M73" s="869"/>
      <c r="N73" s="869"/>
      <c r="O73" s="870"/>
      <c r="P73" s="869"/>
      <c r="Q73" s="869"/>
      <c r="R73" s="863"/>
    </row>
    <row r="74" spans="1:18" s="862" customFormat="1" ht="10.5" customHeight="1">
      <c r="A74" s="871" t="s">
        <v>1069</v>
      </c>
      <c r="B74" s="869">
        <v>15947</v>
      </c>
      <c r="C74" s="869">
        <v>185511</v>
      </c>
      <c r="D74" s="872" t="s">
        <v>1057</v>
      </c>
      <c r="E74" s="872" t="s">
        <v>1057</v>
      </c>
      <c r="F74" s="873" t="s">
        <v>1057</v>
      </c>
      <c r="G74" s="872" t="s">
        <v>1057</v>
      </c>
      <c r="H74" s="872" t="s">
        <v>1057</v>
      </c>
      <c r="I74" s="867"/>
      <c r="J74" s="871" t="s">
        <v>1069</v>
      </c>
      <c r="K74" s="869">
        <v>8738</v>
      </c>
      <c r="L74" s="869">
        <v>170721</v>
      </c>
      <c r="M74" s="869">
        <v>114957</v>
      </c>
      <c r="N74" s="869">
        <v>55764</v>
      </c>
      <c r="O74" s="870">
        <v>5592957</v>
      </c>
      <c r="P74" s="869">
        <f>O74/K74*1000</f>
        <v>640072.89997711149</v>
      </c>
      <c r="Q74" s="869">
        <f>559295663/170721*10</f>
        <v>32760.800545919952</v>
      </c>
      <c r="R74" s="863"/>
    </row>
    <row r="75" spans="1:18" s="862" customFormat="1" ht="10.5" customHeight="1">
      <c r="A75" s="871" t="s">
        <v>1068</v>
      </c>
      <c r="B75" s="869">
        <v>15676</v>
      </c>
      <c r="C75" s="869">
        <v>180241</v>
      </c>
      <c r="D75" s="872" t="s">
        <v>1057</v>
      </c>
      <c r="E75" s="872" t="s">
        <v>1057</v>
      </c>
      <c r="F75" s="872" t="s">
        <v>1057</v>
      </c>
      <c r="G75" s="872" t="s">
        <v>1057</v>
      </c>
      <c r="H75" s="872" t="s">
        <v>1057</v>
      </c>
      <c r="I75" s="867"/>
      <c r="J75" s="871" t="s">
        <v>1067</v>
      </c>
      <c r="K75" s="869">
        <v>8442</v>
      </c>
      <c r="L75" s="869">
        <v>165600</v>
      </c>
      <c r="M75" s="869">
        <v>112101</v>
      </c>
      <c r="N75" s="869">
        <v>53499</v>
      </c>
      <c r="O75" s="870">
        <v>5520551</v>
      </c>
      <c r="P75" s="869">
        <v>653939</v>
      </c>
      <c r="Q75" s="869">
        <v>33337</v>
      </c>
      <c r="R75" s="863"/>
    </row>
    <row r="76" spans="1:18" s="862" customFormat="1" ht="10.5" customHeight="1">
      <c r="A76" s="871" t="s">
        <v>1066</v>
      </c>
      <c r="B76" s="869">
        <v>15311</v>
      </c>
      <c r="C76" s="869">
        <v>177076</v>
      </c>
      <c r="D76" s="872">
        <v>118441</v>
      </c>
      <c r="E76" s="872">
        <v>58635</v>
      </c>
      <c r="F76" s="873">
        <v>5086048.38</v>
      </c>
      <c r="G76" s="872">
        <v>332182.638625825</v>
      </c>
      <c r="H76" s="872">
        <v>28722.403826605499</v>
      </c>
      <c r="I76" s="867"/>
      <c r="J76" s="871" t="s">
        <v>1065</v>
      </c>
      <c r="K76" s="869">
        <v>8709</v>
      </c>
      <c r="L76" s="869">
        <v>162856</v>
      </c>
      <c r="M76" s="869">
        <v>110099</v>
      </c>
      <c r="N76" s="869">
        <v>52757</v>
      </c>
      <c r="O76" s="870">
        <v>4985346.76</v>
      </c>
      <c r="P76" s="869">
        <v>572436</v>
      </c>
      <c r="Q76" s="869">
        <v>30612</v>
      </c>
      <c r="R76" s="863"/>
    </row>
    <row r="77" spans="1:18" s="862" customFormat="1" ht="10.5" customHeight="1">
      <c r="A77" s="871" t="s">
        <v>1064</v>
      </c>
      <c r="B77" s="869">
        <v>14348</v>
      </c>
      <c r="C77" s="869">
        <v>164865</v>
      </c>
      <c r="D77" s="872" t="s">
        <v>1057</v>
      </c>
      <c r="E77" s="872" t="s">
        <v>1057</v>
      </c>
      <c r="F77" s="872" t="s">
        <v>1057</v>
      </c>
      <c r="G77" s="872" t="s">
        <v>1057</v>
      </c>
      <c r="H77" s="872" t="s">
        <v>1057</v>
      </c>
      <c r="I77" s="867"/>
      <c r="J77" s="871" t="s">
        <v>1063</v>
      </c>
      <c r="K77" s="869">
        <v>7905</v>
      </c>
      <c r="L77" s="869">
        <v>151931</v>
      </c>
      <c r="M77" s="869">
        <v>103633</v>
      </c>
      <c r="N77" s="869">
        <v>48298</v>
      </c>
      <c r="O77" s="870">
        <v>4522013</v>
      </c>
      <c r="P77" s="869">
        <f>O77/K77*1000</f>
        <v>572044.65528146736</v>
      </c>
      <c r="Q77" s="869">
        <f>O77/L77*1000</f>
        <v>29763.596632681943</v>
      </c>
      <c r="R77" s="863"/>
    </row>
    <row r="78" spans="1:18" s="862" customFormat="1" ht="10.5" customHeight="1">
      <c r="A78" s="871" t="s">
        <v>1062</v>
      </c>
      <c r="B78" s="869">
        <v>13873</v>
      </c>
      <c r="C78" s="869">
        <v>159512</v>
      </c>
      <c r="D78" s="872">
        <v>108025</v>
      </c>
      <c r="E78" s="872">
        <v>51487</v>
      </c>
      <c r="F78" s="873">
        <v>4777355</v>
      </c>
      <c r="G78" s="872">
        <v>344364</v>
      </c>
      <c r="H78" s="872">
        <v>29950</v>
      </c>
      <c r="I78" s="867"/>
      <c r="J78" s="871" t="s">
        <v>1061</v>
      </c>
      <c r="K78" s="869">
        <v>7838</v>
      </c>
      <c r="L78" s="869">
        <v>146473</v>
      </c>
      <c r="M78" s="869">
        <v>100256</v>
      </c>
      <c r="N78" s="869">
        <v>46217</v>
      </c>
      <c r="O78" s="870">
        <v>4687965</v>
      </c>
      <c r="P78" s="869">
        <v>598107</v>
      </c>
      <c r="Q78" s="869">
        <v>32006</v>
      </c>
      <c r="R78" s="863"/>
    </row>
    <row r="79" spans="1:18" s="862" customFormat="1" ht="5.25" customHeight="1">
      <c r="A79" s="871"/>
      <c r="B79" s="869"/>
      <c r="C79" s="869"/>
      <c r="D79" s="872"/>
      <c r="E79" s="872"/>
      <c r="F79" s="873"/>
      <c r="G79" s="872"/>
      <c r="H79" s="872"/>
      <c r="I79" s="874"/>
      <c r="J79" s="871"/>
      <c r="K79" s="869"/>
      <c r="L79" s="869"/>
      <c r="M79" s="869"/>
      <c r="N79" s="869"/>
      <c r="O79" s="870"/>
      <c r="P79" s="869"/>
      <c r="Q79" s="869"/>
      <c r="R79" s="863"/>
    </row>
    <row r="80" spans="1:18" s="862" customFormat="1" ht="10.5" customHeight="1">
      <c r="A80" s="871" t="s">
        <v>1060</v>
      </c>
      <c r="B80" s="869">
        <v>13797</v>
      </c>
      <c r="C80" s="869">
        <v>152903</v>
      </c>
      <c r="D80" s="872" t="s">
        <v>1057</v>
      </c>
      <c r="E80" s="872" t="s">
        <v>1057</v>
      </c>
      <c r="F80" s="873" t="s">
        <v>1057</v>
      </c>
      <c r="G80" s="872" t="s">
        <v>1057</v>
      </c>
      <c r="H80" s="872" t="s">
        <v>1057</v>
      </c>
      <c r="I80" s="867"/>
      <c r="J80" s="871" t="s">
        <v>1059</v>
      </c>
      <c r="K80" s="869">
        <v>7236</v>
      </c>
      <c r="L80" s="869">
        <v>139646</v>
      </c>
      <c r="M80" s="869">
        <v>95332</v>
      </c>
      <c r="N80" s="869">
        <v>44314</v>
      </c>
      <c r="O80" s="870">
        <v>3803161</v>
      </c>
      <c r="P80" s="869">
        <v>525589</v>
      </c>
      <c r="Q80" s="869">
        <v>27234</v>
      </c>
      <c r="R80" s="863"/>
    </row>
    <row r="81" spans="1:18" s="862" customFormat="1" ht="10.5" customHeight="1">
      <c r="A81" s="871" t="s">
        <v>1058</v>
      </c>
      <c r="B81" s="869">
        <v>13227</v>
      </c>
      <c r="C81" s="869">
        <v>141917</v>
      </c>
      <c r="D81" s="872" t="s">
        <v>1057</v>
      </c>
      <c r="E81" s="872" t="s">
        <v>1057</v>
      </c>
      <c r="F81" s="873" t="s">
        <v>1057</v>
      </c>
      <c r="G81" s="872" t="s">
        <v>1057</v>
      </c>
      <c r="H81" s="872" t="s">
        <v>1057</v>
      </c>
      <c r="I81" s="867"/>
      <c r="J81" s="871" t="s">
        <v>1056</v>
      </c>
      <c r="K81" s="869">
        <v>6706</v>
      </c>
      <c r="L81" s="869">
        <v>128278</v>
      </c>
      <c r="M81" s="869">
        <v>87016</v>
      </c>
      <c r="N81" s="869">
        <v>41262</v>
      </c>
      <c r="O81" s="870">
        <v>3382176</v>
      </c>
      <c r="P81" s="869">
        <v>504351</v>
      </c>
      <c r="Q81" s="869">
        <v>26366</v>
      </c>
      <c r="R81" s="863"/>
    </row>
    <row r="82" spans="1:18" s="862" customFormat="1" ht="10.5" customHeight="1">
      <c r="A82" s="866" t="s">
        <v>1055</v>
      </c>
      <c r="B82" s="867">
        <v>11922</v>
      </c>
      <c r="C82" s="867">
        <v>137126</v>
      </c>
      <c r="D82" s="867">
        <v>92464</v>
      </c>
      <c r="E82" s="867">
        <v>44662</v>
      </c>
      <c r="F82" s="868">
        <v>3524338</v>
      </c>
      <c r="G82" s="867">
        <v>295616</v>
      </c>
      <c r="H82" s="867">
        <v>25701</v>
      </c>
      <c r="I82" s="867"/>
      <c r="J82" s="866" t="s">
        <v>1054</v>
      </c>
      <c r="K82" s="864">
        <v>6756</v>
      </c>
      <c r="L82" s="864">
        <v>126143</v>
      </c>
      <c r="M82" s="864">
        <v>85710</v>
      </c>
      <c r="N82" s="864">
        <v>40433</v>
      </c>
      <c r="O82" s="865">
        <v>3450535</v>
      </c>
      <c r="P82" s="864">
        <v>510736</v>
      </c>
      <c r="Q82" s="864">
        <v>27354</v>
      </c>
      <c r="R82" s="863"/>
    </row>
    <row r="83" spans="1:18" ht="3.75" customHeight="1">
      <c r="A83" s="860"/>
      <c r="B83" s="861"/>
      <c r="C83" s="858"/>
      <c r="D83" s="858"/>
      <c r="E83" s="858"/>
      <c r="F83" s="859"/>
      <c r="G83" s="858"/>
      <c r="H83" s="858"/>
      <c r="I83" s="858"/>
      <c r="J83" s="860"/>
      <c r="K83" s="858"/>
      <c r="L83" s="858"/>
      <c r="M83" s="858"/>
      <c r="N83" s="858"/>
      <c r="O83" s="859"/>
      <c r="P83" s="858"/>
      <c r="Q83" s="858"/>
      <c r="R83" s="858"/>
    </row>
    <row r="84" spans="1:18" ht="10.5" customHeight="1">
      <c r="A84" s="857" t="s">
        <v>306</v>
      </c>
    </row>
  </sheetData>
  <mergeCells count="8">
    <mergeCell ref="B17:H17"/>
    <mergeCell ref="K17:Q17"/>
    <mergeCell ref="C12:E13"/>
    <mergeCell ref="G12:G14"/>
    <mergeCell ref="H12:H14"/>
    <mergeCell ref="L12:N13"/>
    <mergeCell ref="P12:P14"/>
    <mergeCell ref="Q12:Q14"/>
  </mergeCells>
  <phoneticPr fontId="2"/>
  <printOptions horizontalCentered="1" verticalCentered="1"/>
  <pageMargins left="0.78740157480314965" right="0.78740157480314965" top="0.98425196850393704" bottom="0.78740157480314965" header="0.51181102362204722" footer="0.11811023622047245"/>
  <pageSetup paperSize="9" scale="96"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GridLines="0" zoomScale="125" zoomScaleNormal="125" zoomScaleSheetLayoutView="100" workbookViewId="0"/>
  </sheetViews>
  <sheetFormatPr defaultColWidth="8" defaultRowHeight="10.5"/>
  <cols>
    <col min="1" max="1" width="1.140625" style="795" customWidth="1"/>
    <col min="2" max="2" width="2.28515625" style="795" customWidth="1"/>
    <col min="3" max="3" width="28" style="796" customWidth="1"/>
    <col min="4" max="4" width="0.85546875" style="796" customWidth="1"/>
    <col min="5" max="5" width="7.28515625" style="795" customWidth="1"/>
    <col min="6" max="6" width="7" style="795" customWidth="1"/>
    <col min="7" max="10" width="7.42578125" style="795" customWidth="1"/>
    <col min="11" max="11" width="10.28515625" style="795" customWidth="1"/>
    <col min="12" max="12" width="11" style="795" customWidth="1"/>
    <col min="13" max="13" width="9.7109375" style="795" customWidth="1"/>
    <col min="14" max="14" width="9.140625" style="795" customWidth="1"/>
    <col min="15" max="15" width="11" style="795" customWidth="1"/>
    <col min="16" max="16" width="10.42578125" style="795" customWidth="1"/>
    <col min="17" max="17" width="9.7109375" style="795" customWidth="1"/>
    <col min="18" max="18" width="10.7109375" style="795" customWidth="1"/>
    <col min="19" max="19" width="8.42578125" style="795" customWidth="1"/>
    <col min="20" max="20" width="0.7109375" style="795" customWidth="1"/>
    <col min="21" max="21" width="6.140625" style="795" customWidth="1"/>
    <col min="22" max="16384" width="8" style="795"/>
  </cols>
  <sheetData>
    <row r="1" spans="1:21" ht="12" customHeight="1">
      <c r="B1" s="854" t="s">
        <v>1053</v>
      </c>
      <c r="K1" s="853"/>
    </row>
    <row r="2" spans="1:21" s="848" customFormat="1" ht="9.75" customHeight="1">
      <c r="B2" s="852" t="s">
        <v>1052</v>
      </c>
      <c r="C2" s="796"/>
      <c r="D2" s="796"/>
      <c r="E2" s="795"/>
      <c r="F2" s="795"/>
      <c r="G2" s="795"/>
      <c r="H2" s="795"/>
      <c r="I2" s="795"/>
      <c r="J2" s="795"/>
      <c r="K2" s="853"/>
      <c r="L2" s="852" t="s">
        <v>1051</v>
      </c>
      <c r="M2" s="795"/>
      <c r="N2" s="795"/>
      <c r="O2" s="795"/>
      <c r="P2" s="795"/>
      <c r="Q2" s="795"/>
      <c r="R2" s="795"/>
      <c r="S2" s="795"/>
      <c r="T2" s="795"/>
      <c r="U2" s="795"/>
    </row>
    <row r="3" spans="1:21" ht="9.75" customHeight="1">
      <c r="B3" s="852" t="s">
        <v>1050</v>
      </c>
      <c r="K3" s="853"/>
      <c r="L3" s="852" t="s">
        <v>1049</v>
      </c>
    </row>
    <row r="4" spans="1:21" ht="9.75" customHeight="1">
      <c r="B4" s="852" t="s">
        <v>1048</v>
      </c>
      <c r="K4" s="853"/>
      <c r="L4" s="852" t="s">
        <v>1047</v>
      </c>
    </row>
    <row r="5" spans="1:21" ht="9.75" customHeight="1">
      <c r="B5" s="852" t="s">
        <v>1046</v>
      </c>
      <c r="K5" s="853"/>
      <c r="L5" s="852" t="s">
        <v>1045</v>
      </c>
    </row>
    <row r="6" spans="1:21" ht="9.75" customHeight="1">
      <c r="B6" s="852" t="s">
        <v>1044</v>
      </c>
      <c r="K6" s="853"/>
      <c r="L6" s="852" t="s">
        <v>1043</v>
      </c>
    </row>
    <row r="7" spans="1:21" ht="9.75" customHeight="1">
      <c r="B7" s="852" t="s">
        <v>1042</v>
      </c>
      <c r="K7" s="853"/>
      <c r="L7" s="852" t="s">
        <v>1041</v>
      </c>
    </row>
    <row r="8" spans="1:21" ht="9.75" customHeight="1">
      <c r="B8" s="852" t="s">
        <v>1040</v>
      </c>
      <c r="K8" s="853"/>
      <c r="L8" s="852" t="s">
        <v>1039</v>
      </c>
    </row>
    <row r="9" spans="1:21" ht="5.25" customHeight="1">
      <c r="B9" s="852"/>
      <c r="K9" s="853"/>
      <c r="L9" s="852"/>
    </row>
    <row r="10" spans="1:21" ht="13.5" customHeight="1">
      <c r="B10" s="848"/>
      <c r="C10" s="851"/>
      <c r="D10" s="851"/>
      <c r="E10" s="848"/>
      <c r="F10" s="848"/>
      <c r="G10" s="848"/>
      <c r="H10" s="849"/>
      <c r="I10" s="499"/>
      <c r="J10" s="499"/>
      <c r="K10" s="850" t="s">
        <v>1038</v>
      </c>
      <c r="L10" s="849" t="s">
        <v>1037</v>
      </c>
      <c r="M10" s="499"/>
      <c r="N10" s="499"/>
      <c r="O10" s="499"/>
      <c r="P10" s="848"/>
      <c r="Q10" s="848"/>
      <c r="R10" s="848"/>
      <c r="S10" s="848"/>
      <c r="T10" s="848"/>
      <c r="U10" s="848"/>
    </row>
    <row r="11" spans="1:21" ht="10.5" customHeight="1">
      <c r="B11" s="798" t="s">
        <v>426</v>
      </c>
      <c r="U11" s="847" t="s">
        <v>1036</v>
      </c>
    </row>
    <row r="12" spans="1:21" ht="1.5" customHeight="1">
      <c r="B12" s="798"/>
      <c r="U12" s="846"/>
    </row>
    <row r="13" spans="1:21" ht="10.5" customHeight="1">
      <c r="A13" s="935" t="s">
        <v>1035</v>
      </c>
      <c r="B13" s="936"/>
      <c r="C13" s="936"/>
      <c r="D13" s="936"/>
      <c r="E13" s="845"/>
      <c r="F13" s="844" t="s">
        <v>1034</v>
      </c>
      <c r="G13" s="844"/>
      <c r="H13" s="837"/>
      <c r="I13" s="837"/>
      <c r="J13" s="837"/>
      <c r="K13" s="843" t="s">
        <v>1033</v>
      </c>
      <c r="L13" s="842" t="s">
        <v>1032</v>
      </c>
      <c r="M13" s="842"/>
      <c r="N13" s="841"/>
      <c r="O13" s="840"/>
      <c r="P13" s="839"/>
      <c r="Q13" s="920" t="s">
        <v>1031</v>
      </c>
      <c r="R13" s="920" t="s">
        <v>1030</v>
      </c>
      <c r="S13" s="923" t="s">
        <v>1029</v>
      </c>
      <c r="T13" s="926"/>
      <c r="U13" s="923" t="s">
        <v>1028</v>
      </c>
    </row>
    <row r="14" spans="1:21" ht="10.5" customHeight="1">
      <c r="A14" s="937"/>
      <c r="B14" s="937"/>
      <c r="C14" s="937"/>
      <c r="D14" s="937"/>
      <c r="E14" s="834" t="s">
        <v>437</v>
      </c>
      <c r="F14" s="933" t="s">
        <v>378</v>
      </c>
      <c r="G14" s="837" t="s">
        <v>1027</v>
      </c>
      <c r="H14" s="837"/>
      <c r="I14" s="838" t="s">
        <v>1026</v>
      </c>
      <c r="J14" s="837"/>
      <c r="K14" s="939" t="s">
        <v>336</v>
      </c>
      <c r="L14" s="929" t="s">
        <v>433</v>
      </c>
      <c r="M14" s="835" t="s">
        <v>1025</v>
      </c>
      <c r="N14" s="836" t="s">
        <v>1024</v>
      </c>
      <c r="O14" s="835" t="s">
        <v>0</v>
      </c>
      <c r="P14" s="834" t="s">
        <v>1</v>
      </c>
      <c r="Q14" s="921"/>
      <c r="R14" s="921"/>
      <c r="S14" s="924"/>
      <c r="T14" s="927"/>
      <c r="U14" s="924"/>
    </row>
    <row r="15" spans="1:21" ht="10.5" customHeight="1">
      <c r="A15" s="938"/>
      <c r="B15" s="938"/>
      <c r="C15" s="938"/>
      <c r="D15" s="938"/>
      <c r="E15" s="833"/>
      <c r="F15" s="934"/>
      <c r="G15" s="832" t="s">
        <v>436</v>
      </c>
      <c r="H15" s="832" t="s">
        <v>435</v>
      </c>
      <c r="I15" s="832" t="s">
        <v>436</v>
      </c>
      <c r="J15" s="832" t="s">
        <v>435</v>
      </c>
      <c r="K15" s="940"/>
      <c r="L15" s="930"/>
      <c r="M15" s="831" t="s">
        <v>1023</v>
      </c>
      <c r="N15" s="830" t="s">
        <v>1023</v>
      </c>
      <c r="O15" s="829"/>
      <c r="P15" s="828"/>
      <c r="Q15" s="922"/>
      <c r="R15" s="922"/>
      <c r="S15" s="925"/>
      <c r="T15" s="928"/>
      <c r="U15" s="925"/>
    </row>
    <row r="16" spans="1:21" ht="6" customHeight="1">
      <c r="A16" s="827"/>
      <c r="B16" s="827"/>
      <c r="C16" s="826"/>
      <c r="D16" s="825"/>
      <c r="E16" s="823"/>
      <c r="F16" s="823"/>
      <c r="G16" s="823"/>
      <c r="H16" s="823"/>
      <c r="I16" s="823"/>
      <c r="J16" s="823"/>
      <c r="K16" s="824"/>
      <c r="L16" s="824"/>
      <c r="M16" s="824"/>
      <c r="N16" s="824"/>
      <c r="O16" s="823"/>
      <c r="P16" s="824"/>
      <c r="Q16" s="824"/>
      <c r="R16" s="824"/>
      <c r="S16" s="823"/>
      <c r="T16" s="823"/>
      <c r="U16" s="822"/>
    </row>
    <row r="17" spans="1:21" s="818" customFormat="1" ht="9.75" customHeight="1">
      <c r="B17" s="931" t="s">
        <v>378</v>
      </c>
      <c r="C17" s="932"/>
      <c r="D17" s="821"/>
      <c r="E17" s="817">
        <v>6756</v>
      </c>
      <c r="F17" s="817">
        <v>126143</v>
      </c>
      <c r="G17" s="817">
        <v>84862</v>
      </c>
      <c r="H17" s="817">
        <v>40125</v>
      </c>
      <c r="I17" s="817">
        <v>848</v>
      </c>
      <c r="J17" s="817">
        <v>308</v>
      </c>
      <c r="K17" s="817">
        <v>345053524</v>
      </c>
      <c r="L17" s="817">
        <v>326216302</v>
      </c>
      <c r="M17" s="817">
        <v>18132897</v>
      </c>
      <c r="N17" s="817">
        <v>704325</v>
      </c>
      <c r="O17" s="817">
        <v>343207015</v>
      </c>
      <c r="P17" s="817">
        <v>124195414</v>
      </c>
      <c r="Q17" s="817">
        <v>55319221</v>
      </c>
      <c r="R17" s="817">
        <v>197761445</v>
      </c>
      <c r="S17" s="817">
        <v>12542907</v>
      </c>
      <c r="T17" s="820"/>
      <c r="U17" s="819" t="s">
        <v>420</v>
      </c>
    </row>
    <row r="18" spans="1:21" ht="6" customHeight="1">
      <c r="D18" s="810"/>
      <c r="E18" s="817"/>
      <c r="F18" s="817"/>
      <c r="G18" s="817"/>
      <c r="H18" s="817"/>
      <c r="I18" s="817"/>
      <c r="J18" s="817"/>
      <c r="K18" s="817"/>
      <c r="L18" s="817"/>
      <c r="M18" s="817"/>
      <c r="N18" s="817"/>
      <c r="O18" s="817"/>
      <c r="P18" s="817"/>
      <c r="Q18" s="817"/>
      <c r="R18" s="817"/>
      <c r="S18" s="817"/>
      <c r="T18" s="816"/>
      <c r="U18" s="815"/>
    </row>
    <row r="19" spans="1:21" ht="9.75" customHeight="1">
      <c r="B19" s="814">
        <v>9</v>
      </c>
      <c r="C19" s="809" t="s">
        <v>377</v>
      </c>
      <c r="D19" s="808"/>
      <c r="E19" s="807">
        <v>520</v>
      </c>
      <c r="F19" s="807">
        <v>16229</v>
      </c>
      <c r="G19" s="807">
        <v>7613</v>
      </c>
      <c r="H19" s="807">
        <v>8536</v>
      </c>
      <c r="I19" s="807">
        <v>59</v>
      </c>
      <c r="J19" s="807">
        <v>21</v>
      </c>
      <c r="K19" s="807">
        <v>29565400</v>
      </c>
      <c r="L19" s="807">
        <v>29215272</v>
      </c>
      <c r="M19" s="807">
        <v>350128</v>
      </c>
      <c r="N19" s="807">
        <v>0</v>
      </c>
      <c r="O19" s="807">
        <v>29614843</v>
      </c>
      <c r="P19" s="807">
        <v>11210181</v>
      </c>
      <c r="Q19" s="807">
        <v>5057481</v>
      </c>
      <c r="R19" s="807">
        <v>17354561</v>
      </c>
      <c r="S19" s="807">
        <v>1961398</v>
      </c>
      <c r="T19" s="806"/>
      <c r="U19" s="813" t="s">
        <v>1022</v>
      </c>
    </row>
    <row r="20" spans="1:21" ht="9.75" customHeight="1">
      <c r="B20" s="795">
        <v>10</v>
      </c>
      <c r="C20" s="809" t="s">
        <v>375</v>
      </c>
      <c r="D20" s="808"/>
      <c r="E20" s="807">
        <v>45</v>
      </c>
      <c r="F20" s="807">
        <v>780</v>
      </c>
      <c r="G20" s="807">
        <v>541</v>
      </c>
      <c r="H20" s="807">
        <v>237</v>
      </c>
      <c r="I20" s="807">
        <v>2</v>
      </c>
      <c r="J20" s="807">
        <v>0</v>
      </c>
      <c r="K20" s="807">
        <v>12777174</v>
      </c>
      <c r="L20" s="807">
        <v>12733352</v>
      </c>
      <c r="M20" s="807">
        <v>43822</v>
      </c>
      <c r="N20" s="807">
        <v>0</v>
      </c>
      <c r="O20" s="807">
        <v>12768921</v>
      </c>
      <c r="P20" s="807">
        <v>1848341</v>
      </c>
      <c r="Q20" s="807">
        <v>377811</v>
      </c>
      <c r="R20" s="807">
        <v>3210523</v>
      </c>
      <c r="S20" s="807">
        <v>232151</v>
      </c>
      <c r="T20" s="806"/>
      <c r="U20" s="744">
        <v>10</v>
      </c>
    </row>
    <row r="21" spans="1:21" ht="9.75" customHeight="1">
      <c r="B21" s="795">
        <v>11</v>
      </c>
      <c r="C21" s="812" t="s">
        <v>374</v>
      </c>
      <c r="D21" s="810"/>
      <c r="E21" s="807">
        <v>89</v>
      </c>
      <c r="F21" s="807">
        <v>1325</v>
      </c>
      <c r="G21" s="807">
        <v>686</v>
      </c>
      <c r="H21" s="807">
        <v>623</v>
      </c>
      <c r="I21" s="807">
        <v>11</v>
      </c>
      <c r="J21" s="807">
        <v>5</v>
      </c>
      <c r="K21" s="807">
        <v>2687233</v>
      </c>
      <c r="L21" s="807">
        <v>2274731</v>
      </c>
      <c r="M21" s="807">
        <v>412386</v>
      </c>
      <c r="N21" s="807">
        <v>116</v>
      </c>
      <c r="O21" s="807">
        <v>2688221</v>
      </c>
      <c r="P21" s="807">
        <v>1281087</v>
      </c>
      <c r="Q21" s="807">
        <v>465534</v>
      </c>
      <c r="R21" s="807">
        <v>1319519</v>
      </c>
      <c r="S21" s="807">
        <v>42862</v>
      </c>
      <c r="T21" s="806"/>
      <c r="U21" s="744">
        <v>11</v>
      </c>
    </row>
    <row r="22" spans="1:21" ht="9.75" customHeight="1">
      <c r="B22" s="795">
        <v>12</v>
      </c>
      <c r="C22" s="809" t="s">
        <v>373</v>
      </c>
      <c r="D22" s="808"/>
      <c r="E22" s="807">
        <v>321</v>
      </c>
      <c r="F22" s="807">
        <v>3086</v>
      </c>
      <c r="G22" s="807">
        <v>999</v>
      </c>
      <c r="H22" s="807">
        <v>1957</v>
      </c>
      <c r="I22" s="807">
        <v>84</v>
      </c>
      <c r="J22" s="807">
        <v>46</v>
      </c>
      <c r="K22" s="807">
        <v>4567838</v>
      </c>
      <c r="L22" s="807">
        <v>4044705</v>
      </c>
      <c r="M22" s="807">
        <v>517386</v>
      </c>
      <c r="N22" s="807">
        <v>5747</v>
      </c>
      <c r="O22" s="807">
        <v>4552426</v>
      </c>
      <c r="P22" s="807">
        <v>1614506</v>
      </c>
      <c r="Q22" s="807">
        <v>768001</v>
      </c>
      <c r="R22" s="807">
        <v>2842302</v>
      </c>
      <c r="S22" s="807">
        <v>7798</v>
      </c>
      <c r="T22" s="806"/>
      <c r="U22" s="744">
        <v>12</v>
      </c>
    </row>
    <row r="23" spans="1:21" ht="9.75" customHeight="1">
      <c r="B23" s="795">
        <v>13</v>
      </c>
      <c r="C23" s="809" t="s">
        <v>372</v>
      </c>
      <c r="D23" s="808"/>
      <c r="E23" s="807">
        <v>164</v>
      </c>
      <c r="F23" s="807">
        <v>1747</v>
      </c>
      <c r="G23" s="807">
        <v>1227</v>
      </c>
      <c r="H23" s="807">
        <v>469</v>
      </c>
      <c r="I23" s="807">
        <v>33</v>
      </c>
      <c r="J23" s="807">
        <v>18</v>
      </c>
      <c r="K23" s="807">
        <v>4803582</v>
      </c>
      <c r="L23" s="807">
        <v>4609665</v>
      </c>
      <c r="M23" s="807">
        <v>192362</v>
      </c>
      <c r="N23" s="807">
        <v>1555</v>
      </c>
      <c r="O23" s="807">
        <v>4800557</v>
      </c>
      <c r="P23" s="807">
        <v>2452132</v>
      </c>
      <c r="Q23" s="807">
        <v>642052</v>
      </c>
      <c r="R23" s="807">
        <v>2192408</v>
      </c>
      <c r="S23" s="807">
        <v>17015</v>
      </c>
      <c r="T23" s="806"/>
      <c r="U23" s="744">
        <v>13</v>
      </c>
    </row>
    <row r="24" spans="1:21" ht="9.75" customHeight="1">
      <c r="A24" s="811"/>
      <c r="B24" s="795">
        <v>14</v>
      </c>
      <c r="C24" s="809" t="s">
        <v>371</v>
      </c>
      <c r="D24" s="808"/>
      <c r="E24" s="807">
        <v>273</v>
      </c>
      <c r="F24" s="807">
        <v>2282</v>
      </c>
      <c r="G24" s="807">
        <v>1523</v>
      </c>
      <c r="H24" s="807">
        <v>666</v>
      </c>
      <c r="I24" s="807">
        <v>70</v>
      </c>
      <c r="J24" s="807">
        <v>23</v>
      </c>
      <c r="K24" s="807">
        <v>3531363</v>
      </c>
      <c r="L24" s="807">
        <v>3336271</v>
      </c>
      <c r="M24" s="807">
        <v>184031</v>
      </c>
      <c r="N24" s="807">
        <v>11061</v>
      </c>
      <c r="O24" s="807">
        <v>3546053</v>
      </c>
      <c r="P24" s="807">
        <v>1625630</v>
      </c>
      <c r="Q24" s="807">
        <v>815929</v>
      </c>
      <c r="R24" s="807">
        <v>1825955</v>
      </c>
      <c r="S24" s="807">
        <v>2809</v>
      </c>
      <c r="T24" s="806"/>
      <c r="U24" s="744">
        <v>14</v>
      </c>
    </row>
    <row r="25" spans="1:21" ht="6" customHeight="1">
      <c r="A25" s="811"/>
      <c r="D25" s="810"/>
      <c r="E25" s="807"/>
      <c r="F25" s="807"/>
      <c r="G25" s="807"/>
      <c r="H25" s="807"/>
      <c r="I25" s="807"/>
      <c r="J25" s="807"/>
      <c r="K25" s="807"/>
      <c r="L25" s="807"/>
      <c r="M25" s="807"/>
      <c r="N25" s="807"/>
      <c r="O25" s="807"/>
      <c r="P25" s="807"/>
      <c r="Q25" s="807"/>
      <c r="R25" s="807"/>
      <c r="S25" s="807"/>
      <c r="T25" s="806"/>
      <c r="U25" s="744"/>
    </row>
    <row r="26" spans="1:21" ht="9.75" customHeight="1">
      <c r="B26" s="795">
        <v>15</v>
      </c>
      <c r="C26" s="809" t="s">
        <v>370</v>
      </c>
      <c r="D26" s="808"/>
      <c r="E26" s="807">
        <v>218</v>
      </c>
      <c r="F26" s="807">
        <v>2451</v>
      </c>
      <c r="G26" s="807">
        <v>1442</v>
      </c>
      <c r="H26" s="807">
        <v>958</v>
      </c>
      <c r="I26" s="807">
        <v>41</v>
      </c>
      <c r="J26" s="807">
        <v>10</v>
      </c>
      <c r="K26" s="807">
        <v>3618481</v>
      </c>
      <c r="L26" s="807">
        <v>3208696</v>
      </c>
      <c r="M26" s="807">
        <v>409214</v>
      </c>
      <c r="N26" s="807">
        <v>571</v>
      </c>
      <c r="O26" s="807">
        <v>3615467</v>
      </c>
      <c r="P26" s="807">
        <v>1505133</v>
      </c>
      <c r="Q26" s="807">
        <v>871775</v>
      </c>
      <c r="R26" s="807">
        <v>1982830</v>
      </c>
      <c r="S26" s="807">
        <v>50632</v>
      </c>
      <c r="T26" s="806"/>
      <c r="U26" s="744">
        <v>15</v>
      </c>
    </row>
    <row r="27" spans="1:21" ht="9.75" customHeight="1">
      <c r="B27" s="795">
        <v>16</v>
      </c>
      <c r="C27" s="809" t="s">
        <v>369</v>
      </c>
      <c r="D27" s="808"/>
      <c r="E27" s="807">
        <v>681</v>
      </c>
      <c r="F27" s="807">
        <v>11310</v>
      </c>
      <c r="G27" s="807">
        <v>7828</v>
      </c>
      <c r="H27" s="807">
        <v>3394</v>
      </c>
      <c r="I27" s="807">
        <v>66</v>
      </c>
      <c r="J27" s="807">
        <v>22</v>
      </c>
      <c r="K27" s="807">
        <v>22738593</v>
      </c>
      <c r="L27" s="807">
        <v>20599840</v>
      </c>
      <c r="M27" s="807">
        <v>2138120</v>
      </c>
      <c r="N27" s="807">
        <v>633</v>
      </c>
      <c r="O27" s="807">
        <v>22757266</v>
      </c>
      <c r="P27" s="807">
        <v>10727096</v>
      </c>
      <c r="Q27" s="807">
        <v>4707391</v>
      </c>
      <c r="R27" s="807">
        <v>11095727</v>
      </c>
      <c r="S27" s="807">
        <v>534560</v>
      </c>
      <c r="T27" s="806"/>
      <c r="U27" s="744">
        <v>16</v>
      </c>
    </row>
    <row r="28" spans="1:21" ht="9.75" customHeight="1">
      <c r="B28" s="795">
        <v>17</v>
      </c>
      <c r="C28" s="809" t="s">
        <v>368</v>
      </c>
      <c r="D28" s="808"/>
      <c r="E28" s="807">
        <v>71</v>
      </c>
      <c r="F28" s="807">
        <v>3134</v>
      </c>
      <c r="G28" s="807">
        <v>2471</v>
      </c>
      <c r="H28" s="807">
        <v>663</v>
      </c>
      <c r="I28" s="807">
        <v>0</v>
      </c>
      <c r="J28" s="807">
        <v>0</v>
      </c>
      <c r="K28" s="807">
        <v>18993268</v>
      </c>
      <c r="L28" s="807">
        <v>18868084</v>
      </c>
      <c r="M28" s="807">
        <v>125184</v>
      </c>
      <c r="N28" s="807">
        <v>0</v>
      </c>
      <c r="O28" s="807">
        <v>19479003</v>
      </c>
      <c r="P28" s="807">
        <v>6980651</v>
      </c>
      <c r="Q28" s="807">
        <v>1836263</v>
      </c>
      <c r="R28" s="807">
        <v>11263758</v>
      </c>
      <c r="S28" s="807">
        <v>1323364</v>
      </c>
      <c r="T28" s="806"/>
      <c r="U28" s="744">
        <v>17</v>
      </c>
    </row>
    <row r="29" spans="1:21" ht="9.75" customHeight="1">
      <c r="B29" s="795">
        <v>18</v>
      </c>
      <c r="C29" s="809" t="s">
        <v>367</v>
      </c>
      <c r="D29" s="808"/>
      <c r="E29" s="807">
        <v>7</v>
      </c>
      <c r="F29" s="807">
        <v>154</v>
      </c>
      <c r="G29" s="807">
        <v>133</v>
      </c>
      <c r="H29" s="807">
        <v>21</v>
      </c>
      <c r="I29" s="807">
        <v>0</v>
      </c>
      <c r="J29" s="807">
        <v>0</v>
      </c>
      <c r="K29" s="807">
        <v>346516</v>
      </c>
      <c r="L29" s="807">
        <v>346516</v>
      </c>
      <c r="M29" s="807">
        <v>0</v>
      </c>
      <c r="N29" s="807">
        <v>0</v>
      </c>
      <c r="O29" s="807">
        <v>346223</v>
      </c>
      <c r="P29" s="807">
        <v>183597</v>
      </c>
      <c r="Q29" s="807">
        <v>79541</v>
      </c>
      <c r="R29" s="807">
        <v>152918</v>
      </c>
      <c r="S29" s="631" t="s">
        <v>945</v>
      </c>
      <c r="T29" s="806"/>
      <c r="U29" s="744">
        <v>18</v>
      </c>
    </row>
    <row r="30" spans="1:21" ht="9.75" customHeight="1">
      <c r="B30" s="795">
        <v>19</v>
      </c>
      <c r="C30" s="809" t="s">
        <v>366</v>
      </c>
      <c r="D30" s="808"/>
      <c r="E30" s="807">
        <v>445</v>
      </c>
      <c r="F30" s="807">
        <v>6892</v>
      </c>
      <c r="G30" s="807">
        <v>3567</v>
      </c>
      <c r="H30" s="807">
        <v>3252</v>
      </c>
      <c r="I30" s="807">
        <v>57</v>
      </c>
      <c r="J30" s="807">
        <v>16</v>
      </c>
      <c r="K30" s="807">
        <v>12241452</v>
      </c>
      <c r="L30" s="807">
        <v>11532408</v>
      </c>
      <c r="M30" s="807">
        <v>707091</v>
      </c>
      <c r="N30" s="807">
        <v>1953</v>
      </c>
      <c r="O30" s="807">
        <v>12155683</v>
      </c>
      <c r="P30" s="807">
        <v>4881648</v>
      </c>
      <c r="Q30" s="807">
        <v>2398261</v>
      </c>
      <c r="R30" s="807">
        <v>6851831</v>
      </c>
      <c r="S30" s="807">
        <v>101348</v>
      </c>
      <c r="T30" s="806"/>
      <c r="U30" s="744">
        <v>19</v>
      </c>
    </row>
    <row r="31" spans="1:21" ht="9.75" customHeight="1">
      <c r="B31" s="795">
        <v>20</v>
      </c>
      <c r="C31" s="809" t="s">
        <v>365</v>
      </c>
      <c r="D31" s="808"/>
      <c r="E31" s="807">
        <v>86</v>
      </c>
      <c r="F31" s="807">
        <v>1180</v>
      </c>
      <c r="G31" s="807">
        <v>624</v>
      </c>
      <c r="H31" s="807">
        <v>533</v>
      </c>
      <c r="I31" s="807">
        <v>15</v>
      </c>
      <c r="J31" s="807">
        <v>8</v>
      </c>
      <c r="K31" s="807">
        <v>1891740</v>
      </c>
      <c r="L31" s="807">
        <v>1708263</v>
      </c>
      <c r="M31" s="807">
        <v>181339</v>
      </c>
      <c r="N31" s="807">
        <v>2138</v>
      </c>
      <c r="O31" s="807">
        <v>1889939</v>
      </c>
      <c r="P31" s="807">
        <v>858790</v>
      </c>
      <c r="Q31" s="807">
        <v>389468</v>
      </c>
      <c r="R31" s="807">
        <v>974708</v>
      </c>
      <c r="S31" s="631">
        <v>45715</v>
      </c>
      <c r="T31" s="806"/>
      <c r="U31" s="744">
        <v>20</v>
      </c>
    </row>
    <row r="32" spans="1:21" ht="6" customHeight="1">
      <c r="D32" s="810"/>
      <c r="E32" s="807"/>
      <c r="F32" s="807"/>
      <c r="G32" s="807"/>
      <c r="H32" s="807"/>
      <c r="I32" s="807"/>
      <c r="J32" s="807"/>
      <c r="K32" s="807"/>
      <c r="L32" s="807"/>
      <c r="M32" s="807"/>
      <c r="N32" s="807"/>
      <c r="O32" s="807"/>
      <c r="P32" s="807"/>
      <c r="Q32" s="807"/>
      <c r="R32" s="807"/>
      <c r="S32" s="807"/>
      <c r="T32" s="806"/>
      <c r="U32" s="744"/>
    </row>
    <row r="33" spans="1:21" ht="9.75" customHeight="1">
      <c r="B33" s="795">
        <v>21</v>
      </c>
      <c r="C33" s="809" t="s">
        <v>364</v>
      </c>
      <c r="D33" s="808"/>
      <c r="E33" s="807">
        <v>40</v>
      </c>
      <c r="F33" s="807">
        <v>516</v>
      </c>
      <c r="G33" s="807">
        <v>261</v>
      </c>
      <c r="H33" s="807">
        <v>237</v>
      </c>
      <c r="I33" s="807">
        <v>13</v>
      </c>
      <c r="J33" s="807">
        <v>5</v>
      </c>
      <c r="K33" s="807">
        <v>576574</v>
      </c>
      <c r="L33" s="807">
        <v>560653</v>
      </c>
      <c r="M33" s="807">
        <v>15840</v>
      </c>
      <c r="N33" s="807">
        <v>81</v>
      </c>
      <c r="O33" s="807">
        <v>576506</v>
      </c>
      <c r="P33" s="807">
        <v>269202</v>
      </c>
      <c r="Q33" s="807">
        <v>135888</v>
      </c>
      <c r="R33" s="807">
        <v>285812</v>
      </c>
      <c r="S33" s="631" t="s">
        <v>945</v>
      </c>
      <c r="T33" s="806"/>
      <c r="U33" s="744">
        <v>21</v>
      </c>
    </row>
    <row r="34" spans="1:21" ht="9.75" customHeight="1">
      <c r="B34" s="795">
        <v>22</v>
      </c>
      <c r="C34" s="809" t="s">
        <v>362</v>
      </c>
      <c r="D34" s="808"/>
      <c r="E34" s="807">
        <v>98</v>
      </c>
      <c r="F34" s="807">
        <v>5712</v>
      </c>
      <c r="G34" s="807">
        <v>4625</v>
      </c>
      <c r="H34" s="807">
        <v>1082</v>
      </c>
      <c r="I34" s="807">
        <v>4</v>
      </c>
      <c r="J34" s="807">
        <v>1</v>
      </c>
      <c r="K34" s="807">
        <v>16595601</v>
      </c>
      <c r="L34" s="807">
        <v>16423345</v>
      </c>
      <c r="M34" s="807">
        <v>172202</v>
      </c>
      <c r="N34" s="807">
        <v>54</v>
      </c>
      <c r="O34" s="807">
        <v>16736908</v>
      </c>
      <c r="P34" s="807">
        <v>10943814</v>
      </c>
      <c r="Q34" s="807">
        <v>3560397</v>
      </c>
      <c r="R34" s="807">
        <v>4438572</v>
      </c>
      <c r="S34" s="807">
        <v>2017900</v>
      </c>
      <c r="T34" s="806"/>
      <c r="U34" s="744">
        <v>22</v>
      </c>
    </row>
    <row r="35" spans="1:21" ht="9.75" customHeight="1">
      <c r="B35" s="795">
        <v>23</v>
      </c>
      <c r="C35" s="809" t="s">
        <v>361</v>
      </c>
      <c r="D35" s="808"/>
      <c r="E35" s="807">
        <v>155</v>
      </c>
      <c r="F35" s="807">
        <v>4316</v>
      </c>
      <c r="G35" s="807">
        <v>3759</v>
      </c>
      <c r="H35" s="807">
        <v>549</v>
      </c>
      <c r="I35" s="807">
        <v>6</v>
      </c>
      <c r="J35" s="807">
        <v>2</v>
      </c>
      <c r="K35" s="807">
        <v>22036526</v>
      </c>
      <c r="L35" s="807">
        <v>21316216</v>
      </c>
      <c r="M35" s="807">
        <v>716652</v>
      </c>
      <c r="N35" s="807">
        <v>3658</v>
      </c>
      <c r="O35" s="807">
        <v>22098574</v>
      </c>
      <c r="P35" s="807">
        <v>5156565</v>
      </c>
      <c r="Q35" s="807">
        <v>2365488</v>
      </c>
      <c r="R35" s="807">
        <v>16099553</v>
      </c>
      <c r="S35" s="807">
        <v>725586</v>
      </c>
      <c r="T35" s="806"/>
      <c r="U35" s="744">
        <v>23</v>
      </c>
    </row>
    <row r="36" spans="1:21" ht="9.75" customHeight="1">
      <c r="B36" s="795">
        <v>24</v>
      </c>
      <c r="C36" s="809" t="s">
        <v>360</v>
      </c>
      <c r="D36" s="808"/>
      <c r="E36" s="807">
        <v>65</v>
      </c>
      <c r="F36" s="807">
        <v>2593</v>
      </c>
      <c r="G36" s="807">
        <v>2249</v>
      </c>
      <c r="H36" s="807">
        <v>330</v>
      </c>
      <c r="I36" s="807">
        <v>11</v>
      </c>
      <c r="J36" s="807">
        <v>3</v>
      </c>
      <c r="K36" s="807">
        <v>17307914</v>
      </c>
      <c r="L36" s="807">
        <v>17178741</v>
      </c>
      <c r="M36" s="807">
        <v>129173</v>
      </c>
      <c r="N36" s="807">
        <v>0</v>
      </c>
      <c r="O36" s="807">
        <v>17066978</v>
      </c>
      <c r="P36" s="807">
        <v>3785292</v>
      </c>
      <c r="Q36" s="807">
        <v>1360157</v>
      </c>
      <c r="R36" s="807">
        <v>12488010</v>
      </c>
      <c r="S36" s="807">
        <v>332802</v>
      </c>
      <c r="T36" s="806"/>
      <c r="U36" s="744">
        <v>24</v>
      </c>
    </row>
    <row r="37" spans="1:21" ht="9.75" customHeight="1">
      <c r="B37" s="795">
        <v>25</v>
      </c>
      <c r="C37" s="809" t="s">
        <v>359</v>
      </c>
      <c r="D37" s="808"/>
      <c r="E37" s="807">
        <v>1116</v>
      </c>
      <c r="F37" s="807">
        <v>13842</v>
      </c>
      <c r="G37" s="807">
        <v>9589</v>
      </c>
      <c r="H37" s="807">
        <v>4053</v>
      </c>
      <c r="I37" s="807">
        <v>148</v>
      </c>
      <c r="J37" s="807">
        <v>52</v>
      </c>
      <c r="K37" s="807">
        <v>22166712</v>
      </c>
      <c r="L37" s="807">
        <v>15930165</v>
      </c>
      <c r="M37" s="807">
        <v>6205239</v>
      </c>
      <c r="N37" s="807">
        <v>31308</v>
      </c>
      <c r="O37" s="807">
        <v>22119352</v>
      </c>
      <c r="P37" s="807">
        <v>11147264</v>
      </c>
      <c r="Q37" s="807">
        <v>5687624</v>
      </c>
      <c r="R37" s="807">
        <v>10065725</v>
      </c>
      <c r="S37" s="807">
        <v>486865</v>
      </c>
      <c r="T37" s="806"/>
      <c r="U37" s="744">
        <v>25</v>
      </c>
    </row>
    <row r="38" spans="1:21" ht="9.75" customHeight="1">
      <c r="B38" s="795">
        <v>26</v>
      </c>
      <c r="C38" s="809" t="s">
        <v>358</v>
      </c>
      <c r="D38" s="808"/>
      <c r="E38" s="807">
        <v>1240</v>
      </c>
      <c r="F38" s="807">
        <v>20581</v>
      </c>
      <c r="G38" s="807">
        <v>15920</v>
      </c>
      <c r="H38" s="807">
        <v>4523</v>
      </c>
      <c r="I38" s="807">
        <v>105</v>
      </c>
      <c r="J38" s="807">
        <v>33</v>
      </c>
      <c r="K38" s="807">
        <v>67115582</v>
      </c>
      <c r="L38" s="807">
        <v>63773981</v>
      </c>
      <c r="M38" s="807">
        <v>2947933</v>
      </c>
      <c r="N38" s="807">
        <v>393668</v>
      </c>
      <c r="O38" s="807">
        <v>66899137</v>
      </c>
      <c r="P38" s="807">
        <v>23583229</v>
      </c>
      <c r="Q38" s="807">
        <v>10098669</v>
      </c>
      <c r="R38" s="807">
        <v>41207966</v>
      </c>
      <c r="S38" s="807">
        <v>2017232</v>
      </c>
      <c r="T38" s="806"/>
      <c r="U38" s="744">
        <v>26</v>
      </c>
    </row>
    <row r="39" spans="1:21" ht="6" customHeight="1">
      <c r="D39" s="810"/>
      <c r="E39" s="807"/>
      <c r="F39" s="807"/>
      <c r="G39" s="807"/>
      <c r="H39" s="807"/>
      <c r="I39" s="807"/>
      <c r="J39" s="807"/>
      <c r="K39" s="807"/>
      <c r="L39" s="807"/>
      <c r="M39" s="807"/>
      <c r="N39" s="807"/>
      <c r="O39" s="807"/>
      <c r="P39" s="807"/>
      <c r="Q39" s="807"/>
      <c r="R39" s="807"/>
      <c r="S39" s="807"/>
      <c r="T39" s="806"/>
      <c r="U39" s="744"/>
    </row>
    <row r="40" spans="1:21" ht="9.75" customHeight="1">
      <c r="B40" s="795">
        <v>27</v>
      </c>
      <c r="C40" s="809" t="s">
        <v>357</v>
      </c>
      <c r="D40" s="808"/>
      <c r="E40" s="807">
        <v>268</v>
      </c>
      <c r="F40" s="807">
        <v>8517</v>
      </c>
      <c r="G40" s="807">
        <v>6003</v>
      </c>
      <c r="H40" s="807">
        <v>2486</v>
      </c>
      <c r="I40" s="807">
        <v>20</v>
      </c>
      <c r="J40" s="807">
        <v>8</v>
      </c>
      <c r="K40" s="807">
        <v>25750729</v>
      </c>
      <c r="L40" s="807">
        <v>25205748</v>
      </c>
      <c r="M40" s="807">
        <v>458275</v>
      </c>
      <c r="N40" s="807">
        <v>86706</v>
      </c>
      <c r="O40" s="807">
        <v>25802756</v>
      </c>
      <c r="P40" s="807">
        <v>9595212</v>
      </c>
      <c r="Q40" s="807">
        <v>4752278</v>
      </c>
      <c r="R40" s="807">
        <v>15311262</v>
      </c>
      <c r="S40" s="807">
        <v>559168</v>
      </c>
      <c r="T40" s="806"/>
      <c r="U40" s="744">
        <v>27</v>
      </c>
    </row>
    <row r="41" spans="1:21" ht="9.75" customHeight="1">
      <c r="B41" s="795">
        <v>28</v>
      </c>
      <c r="C41" s="809" t="s">
        <v>419</v>
      </c>
      <c r="D41" s="808"/>
      <c r="E41" s="807">
        <v>14</v>
      </c>
      <c r="F41" s="807">
        <v>911</v>
      </c>
      <c r="G41" s="807">
        <v>594</v>
      </c>
      <c r="H41" s="807">
        <v>316</v>
      </c>
      <c r="I41" s="807">
        <v>0</v>
      </c>
      <c r="J41" s="807">
        <v>1</v>
      </c>
      <c r="K41" s="807">
        <v>868260</v>
      </c>
      <c r="L41" s="807">
        <v>769549</v>
      </c>
      <c r="M41" s="807">
        <v>98651</v>
      </c>
      <c r="N41" s="807">
        <v>60</v>
      </c>
      <c r="O41" s="807">
        <v>841713</v>
      </c>
      <c r="P41" s="807">
        <v>322928</v>
      </c>
      <c r="Q41" s="807">
        <v>448216</v>
      </c>
      <c r="R41" s="807">
        <v>439206</v>
      </c>
      <c r="S41" s="807">
        <v>120464</v>
      </c>
      <c r="T41" s="806"/>
      <c r="U41" s="744">
        <v>28</v>
      </c>
    </row>
    <row r="42" spans="1:21" ht="9.75" customHeight="1">
      <c r="B42" s="795">
        <v>29</v>
      </c>
      <c r="C42" s="809" t="s">
        <v>418</v>
      </c>
      <c r="D42" s="808"/>
      <c r="E42" s="807">
        <v>49</v>
      </c>
      <c r="F42" s="807">
        <v>894</v>
      </c>
      <c r="G42" s="807">
        <v>431</v>
      </c>
      <c r="H42" s="807">
        <v>459</v>
      </c>
      <c r="I42" s="807">
        <v>4</v>
      </c>
      <c r="J42" s="807">
        <v>0</v>
      </c>
      <c r="K42" s="807">
        <v>1352097</v>
      </c>
      <c r="L42" s="807">
        <v>1003097</v>
      </c>
      <c r="M42" s="807">
        <v>348613</v>
      </c>
      <c r="N42" s="807">
        <v>387</v>
      </c>
      <c r="O42" s="807">
        <v>1359601</v>
      </c>
      <c r="P42" s="807">
        <v>470852</v>
      </c>
      <c r="Q42" s="807">
        <v>237784</v>
      </c>
      <c r="R42" s="807">
        <v>859279</v>
      </c>
      <c r="S42" s="807">
        <v>1648</v>
      </c>
      <c r="T42" s="806"/>
      <c r="U42" s="744">
        <v>29</v>
      </c>
    </row>
    <row r="43" spans="1:21" ht="9.75" customHeight="1">
      <c r="B43" s="795">
        <v>30</v>
      </c>
      <c r="C43" s="809" t="s">
        <v>354</v>
      </c>
      <c r="D43" s="808"/>
      <c r="E43" s="807">
        <v>431</v>
      </c>
      <c r="F43" s="807">
        <v>13103</v>
      </c>
      <c r="G43" s="807">
        <v>9843</v>
      </c>
      <c r="H43" s="807">
        <v>3190</v>
      </c>
      <c r="I43" s="807">
        <v>50</v>
      </c>
      <c r="J43" s="807">
        <v>20</v>
      </c>
      <c r="K43" s="807">
        <v>46303841</v>
      </c>
      <c r="L43" s="807">
        <v>44734108</v>
      </c>
      <c r="M43" s="807">
        <v>1538627</v>
      </c>
      <c r="N43" s="807">
        <v>31106</v>
      </c>
      <c r="O43" s="807">
        <v>44290820</v>
      </c>
      <c r="P43" s="807">
        <v>10183815</v>
      </c>
      <c r="Q43" s="807">
        <v>6366506</v>
      </c>
      <c r="R43" s="807">
        <v>32124899</v>
      </c>
      <c r="S43" s="807">
        <v>1912173</v>
      </c>
      <c r="T43" s="806"/>
      <c r="U43" s="744">
        <v>30</v>
      </c>
    </row>
    <row r="44" spans="1:21" ht="9.75" customHeight="1">
      <c r="B44" s="795">
        <v>31</v>
      </c>
      <c r="C44" s="809" t="s">
        <v>353</v>
      </c>
      <c r="D44" s="808"/>
      <c r="E44" s="807">
        <v>81</v>
      </c>
      <c r="F44" s="807">
        <v>1767</v>
      </c>
      <c r="G44" s="807">
        <v>1278</v>
      </c>
      <c r="H44" s="807">
        <v>474</v>
      </c>
      <c r="I44" s="807">
        <v>11</v>
      </c>
      <c r="J44" s="807">
        <v>4</v>
      </c>
      <c r="K44" s="807">
        <v>3657471</v>
      </c>
      <c r="L44" s="807">
        <v>3430759</v>
      </c>
      <c r="M44" s="807">
        <v>103777</v>
      </c>
      <c r="N44" s="807">
        <v>122935</v>
      </c>
      <c r="O44" s="807">
        <v>3652644</v>
      </c>
      <c r="P44" s="807">
        <v>1735651</v>
      </c>
      <c r="Q44" s="807">
        <v>872988</v>
      </c>
      <c r="R44" s="807">
        <v>1768464</v>
      </c>
      <c r="S44" s="807">
        <v>37191</v>
      </c>
      <c r="T44" s="806"/>
      <c r="U44" s="744">
        <v>31</v>
      </c>
    </row>
    <row r="45" spans="1:21" ht="9.75" customHeight="1">
      <c r="B45" s="795">
        <v>32</v>
      </c>
      <c r="C45" s="809" t="s">
        <v>352</v>
      </c>
      <c r="D45" s="808"/>
      <c r="E45" s="807">
        <v>279</v>
      </c>
      <c r="F45" s="807">
        <v>2821</v>
      </c>
      <c r="G45" s="807">
        <v>1656</v>
      </c>
      <c r="H45" s="807">
        <v>1117</v>
      </c>
      <c r="I45" s="807">
        <v>38</v>
      </c>
      <c r="J45" s="807">
        <v>10</v>
      </c>
      <c r="K45" s="807">
        <v>3559577</v>
      </c>
      <c r="L45" s="807">
        <v>3412137</v>
      </c>
      <c r="M45" s="807">
        <v>136852</v>
      </c>
      <c r="N45" s="807">
        <v>10588</v>
      </c>
      <c r="O45" s="807">
        <v>3547424</v>
      </c>
      <c r="P45" s="807">
        <v>1832798</v>
      </c>
      <c r="Q45" s="807">
        <v>1023719</v>
      </c>
      <c r="R45" s="807">
        <v>1605657</v>
      </c>
      <c r="S45" s="807">
        <v>10061</v>
      </c>
      <c r="T45" s="806"/>
      <c r="U45" s="744">
        <v>32</v>
      </c>
    </row>
    <row r="46" spans="1:21" ht="6" customHeight="1">
      <c r="A46" s="805"/>
      <c r="B46" s="805"/>
      <c r="C46" s="804"/>
      <c r="D46" s="803"/>
      <c r="E46" s="802"/>
      <c r="F46" s="801"/>
      <c r="G46" s="801"/>
      <c r="H46" s="801"/>
      <c r="I46" s="801"/>
      <c r="J46" s="801"/>
      <c r="K46" s="801"/>
      <c r="L46" s="801"/>
      <c r="M46" s="801"/>
      <c r="N46" s="801"/>
      <c r="O46" s="801"/>
      <c r="P46" s="801"/>
      <c r="Q46" s="801"/>
      <c r="R46" s="801"/>
      <c r="S46" s="801"/>
      <c r="T46" s="800"/>
      <c r="U46" s="799"/>
    </row>
    <row r="47" spans="1:21" ht="10.5" customHeight="1">
      <c r="A47" s="718"/>
      <c r="B47" s="798" t="s">
        <v>306</v>
      </c>
      <c r="O47" s="797"/>
    </row>
  </sheetData>
  <mergeCells count="9">
    <mergeCell ref="R13:R15"/>
    <mergeCell ref="U13:U15"/>
    <mergeCell ref="S13:T15"/>
    <mergeCell ref="L14:L15"/>
    <mergeCell ref="B17:C17"/>
    <mergeCell ref="F14:F15"/>
    <mergeCell ref="A13:D15"/>
    <mergeCell ref="K14:K15"/>
    <mergeCell ref="Q13:Q15"/>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zoomScale="125" zoomScaleNormal="125" workbookViewId="0"/>
  </sheetViews>
  <sheetFormatPr defaultColWidth="8" defaultRowHeight="10.5"/>
  <cols>
    <col min="1" max="1" width="1.140625" style="220" customWidth="1"/>
    <col min="2" max="2" width="2.28515625" style="220" customWidth="1"/>
    <col min="3" max="3" width="28" style="225" customWidth="1"/>
    <col min="4" max="4" width="0.85546875" style="225" customWidth="1"/>
    <col min="5" max="5" width="11.140625" style="730" customWidth="1"/>
    <col min="6" max="6" width="11.28515625" style="730" customWidth="1"/>
    <col min="7" max="8" width="16.140625" style="729" customWidth="1"/>
    <col min="9" max="9" width="14.28515625" style="729" customWidth="1"/>
    <col min="10" max="10" width="11.140625" style="730" customWidth="1"/>
    <col min="11" max="11" width="11.28515625" style="730" customWidth="1"/>
    <col min="12" max="12" width="14.7109375" style="729" customWidth="1"/>
    <col min="13" max="14" width="14.28515625" style="729" customWidth="1"/>
    <col min="15" max="15" width="0.7109375" style="729" customWidth="1"/>
    <col min="16" max="16" width="6.28515625" style="220" customWidth="1"/>
    <col min="17" max="16384" width="8" style="220"/>
  </cols>
  <sheetData>
    <row r="1" spans="1:16" ht="13.5">
      <c r="F1" s="763"/>
      <c r="G1" s="762"/>
      <c r="H1" s="764" t="s">
        <v>1010</v>
      </c>
      <c r="I1" s="763" t="s">
        <v>1009</v>
      </c>
      <c r="J1" s="762"/>
      <c r="K1" s="762"/>
      <c r="L1" s="762"/>
    </row>
    <row r="2" spans="1:16">
      <c r="B2" s="731" t="s">
        <v>426</v>
      </c>
      <c r="P2" s="231" t="s">
        <v>1003</v>
      </c>
    </row>
    <row r="3" spans="1:16" ht="1.5" customHeight="1">
      <c r="B3" s="731"/>
      <c r="P3" s="226"/>
    </row>
    <row r="4" spans="1:16" ht="10.5" customHeight="1">
      <c r="A4" s="753"/>
      <c r="B4" s="944" t="s">
        <v>445</v>
      </c>
      <c r="C4" s="945"/>
      <c r="D4" s="752"/>
      <c r="E4" s="761"/>
      <c r="F4" s="254"/>
      <c r="G4" s="947" t="s">
        <v>378</v>
      </c>
      <c r="H4" s="948"/>
      <c r="I4" s="254"/>
      <c r="J4" s="942" t="s">
        <v>1008</v>
      </c>
      <c r="K4" s="943"/>
      <c r="L4" s="943"/>
      <c r="M4" s="943"/>
      <c r="N4" s="943"/>
      <c r="O4" s="138"/>
      <c r="P4" s="760" t="s">
        <v>446</v>
      </c>
    </row>
    <row r="5" spans="1:16" ht="10.5" customHeight="1">
      <c r="A5" s="738"/>
      <c r="B5" s="946"/>
      <c r="C5" s="946"/>
      <c r="D5" s="754"/>
      <c r="E5" s="759" t="s">
        <v>437</v>
      </c>
      <c r="F5" s="759" t="s">
        <v>2</v>
      </c>
      <c r="G5" s="758" t="s">
        <v>440</v>
      </c>
      <c r="H5" s="757" t="s">
        <v>0</v>
      </c>
      <c r="I5" s="755" t="s">
        <v>1</v>
      </c>
      <c r="J5" s="759" t="s">
        <v>437</v>
      </c>
      <c r="K5" s="759" t="s">
        <v>2</v>
      </c>
      <c r="L5" s="758" t="s">
        <v>440</v>
      </c>
      <c r="M5" s="757" t="s">
        <v>0</v>
      </c>
      <c r="N5" s="756" t="s">
        <v>1</v>
      </c>
      <c r="O5" s="755"/>
      <c r="P5" s="754" t="s">
        <v>1007</v>
      </c>
    </row>
    <row r="6" spans="1:16" ht="6" customHeight="1">
      <c r="A6" s="753"/>
      <c r="B6" s="753"/>
      <c r="C6" s="752"/>
      <c r="D6" s="751"/>
      <c r="E6" s="750"/>
      <c r="F6" s="750"/>
      <c r="G6" s="750"/>
      <c r="H6" s="750"/>
      <c r="I6" s="750"/>
      <c r="J6" s="750"/>
      <c r="K6" s="750"/>
      <c r="L6" s="750"/>
      <c r="M6" s="750"/>
      <c r="N6" s="750"/>
      <c r="O6" s="750"/>
      <c r="P6" s="749"/>
    </row>
    <row r="7" spans="1:16" ht="9.75" customHeight="1">
      <c r="B7" s="941" t="s">
        <v>378</v>
      </c>
      <c r="C7" s="912"/>
      <c r="D7" s="748"/>
      <c r="E7" s="740">
        <v>6756</v>
      </c>
      <c r="F7" s="740">
        <v>126143</v>
      </c>
      <c r="G7" s="740">
        <v>345053524</v>
      </c>
      <c r="H7" s="740">
        <v>343207015</v>
      </c>
      <c r="I7" s="740">
        <v>124195414</v>
      </c>
      <c r="J7" s="740">
        <v>4102</v>
      </c>
      <c r="K7" s="740">
        <v>23731</v>
      </c>
      <c r="L7" s="740">
        <v>26464523</v>
      </c>
      <c r="M7" s="740">
        <v>26464523</v>
      </c>
      <c r="N7" s="740">
        <v>14247350</v>
      </c>
      <c r="O7" s="740"/>
      <c r="P7" s="747" t="s">
        <v>420</v>
      </c>
    </row>
    <row r="8" spans="1:16" ht="6" customHeight="1">
      <c r="D8" s="743"/>
      <c r="E8" s="740"/>
      <c r="F8" s="740"/>
      <c r="G8" s="740"/>
      <c r="H8" s="740"/>
      <c r="I8" s="740"/>
      <c r="J8" s="740"/>
      <c r="K8" s="740"/>
      <c r="L8" s="740"/>
      <c r="M8" s="740"/>
      <c r="N8" s="740"/>
      <c r="O8" s="740"/>
      <c r="P8" s="746"/>
    </row>
    <row r="9" spans="1:16" ht="9.75" customHeight="1">
      <c r="B9" s="231" t="s">
        <v>443</v>
      </c>
      <c r="C9" s="219" t="s">
        <v>377</v>
      </c>
      <c r="D9" s="742"/>
      <c r="E9" s="741">
        <v>520</v>
      </c>
      <c r="F9" s="741">
        <v>16229</v>
      </c>
      <c r="G9" s="741">
        <v>29565400</v>
      </c>
      <c r="H9" s="741">
        <v>29614843</v>
      </c>
      <c r="I9" s="741">
        <v>11210181</v>
      </c>
      <c r="J9" s="741">
        <v>235</v>
      </c>
      <c r="K9" s="741">
        <v>1473</v>
      </c>
      <c r="L9" s="741">
        <v>1605727</v>
      </c>
      <c r="M9" s="741">
        <v>1605727</v>
      </c>
      <c r="N9" s="741">
        <v>750884</v>
      </c>
      <c r="O9" s="740"/>
      <c r="P9" s="745" t="s">
        <v>443</v>
      </c>
    </row>
    <row r="10" spans="1:16" ht="9.75" customHeight="1">
      <c r="B10" s="220">
        <v>10</v>
      </c>
      <c r="C10" s="219" t="s">
        <v>375</v>
      </c>
      <c r="D10" s="742"/>
      <c r="E10" s="741">
        <v>45</v>
      </c>
      <c r="F10" s="741">
        <v>780</v>
      </c>
      <c r="G10" s="741">
        <v>12777174</v>
      </c>
      <c r="H10" s="741">
        <v>12768921</v>
      </c>
      <c r="I10" s="741">
        <v>1848341</v>
      </c>
      <c r="J10" s="741">
        <v>21</v>
      </c>
      <c r="K10" s="741">
        <v>110</v>
      </c>
      <c r="L10" s="741">
        <v>134758</v>
      </c>
      <c r="M10" s="741">
        <v>134758</v>
      </c>
      <c r="N10" s="741">
        <v>47446</v>
      </c>
      <c r="O10" s="740"/>
      <c r="P10" s="739">
        <v>10</v>
      </c>
    </row>
    <row r="11" spans="1:16" ht="9.75" customHeight="1">
      <c r="B11" s="220">
        <v>11</v>
      </c>
      <c r="C11" s="229" t="s">
        <v>374</v>
      </c>
      <c r="D11" s="743"/>
      <c r="E11" s="741">
        <v>89</v>
      </c>
      <c r="F11" s="741">
        <v>1325</v>
      </c>
      <c r="G11" s="741">
        <v>2687233</v>
      </c>
      <c r="H11" s="741">
        <v>2688221</v>
      </c>
      <c r="I11" s="741">
        <v>1281087</v>
      </c>
      <c r="J11" s="741">
        <v>53</v>
      </c>
      <c r="K11" s="741">
        <v>321</v>
      </c>
      <c r="L11" s="741">
        <v>239757</v>
      </c>
      <c r="M11" s="741">
        <v>239757</v>
      </c>
      <c r="N11" s="741">
        <v>129309</v>
      </c>
      <c r="O11" s="740"/>
      <c r="P11" s="739">
        <v>11</v>
      </c>
    </row>
    <row r="12" spans="1:16" ht="9.75" customHeight="1">
      <c r="B12" s="220">
        <v>12</v>
      </c>
      <c r="C12" s="219" t="s">
        <v>373</v>
      </c>
      <c r="D12" s="742"/>
      <c r="E12" s="741">
        <v>321</v>
      </c>
      <c r="F12" s="741">
        <v>3086</v>
      </c>
      <c r="G12" s="741">
        <v>4567838</v>
      </c>
      <c r="H12" s="741">
        <v>4552426</v>
      </c>
      <c r="I12" s="741">
        <v>1614506</v>
      </c>
      <c r="J12" s="741">
        <v>225</v>
      </c>
      <c r="K12" s="741">
        <v>1255</v>
      </c>
      <c r="L12" s="741">
        <v>1018325</v>
      </c>
      <c r="M12" s="741">
        <v>1018325</v>
      </c>
      <c r="N12" s="741">
        <v>491235</v>
      </c>
      <c r="O12" s="740"/>
      <c r="P12" s="739">
        <v>12</v>
      </c>
    </row>
    <row r="13" spans="1:16" ht="9.75" customHeight="1">
      <c r="B13" s="220">
        <v>13</v>
      </c>
      <c r="C13" s="219" t="s">
        <v>372</v>
      </c>
      <c r="D13" s="742"/>
      <c r="E13" s="741">
        <v>164</v>
      </c>
      <c r="F13" s="741">
        <v>1747</v>
      </c>
      <c r="G13" s="741">
        <v>4803582</v>
      </c>
      <c r="H13" s="741">
        <v>4800557</v>
      </c>
      <c r="I13" s="741">
        <v>2452132</v>
      </c>
      <c r="J13" s="741">
        <v>108</v>
      </c>
      <c r="K13" s="741">
        <v>606</v>
      </c>
      <c r="L13" s="741">
        <v>728726</v>
      </c>
      <c r="M13" s="741">
        <v>728726</v>
      </c>
      <c r="N13" s="741">
        <v>323186</v>
      </c>
      <c r="O13" s="740"/>
      <c r="P13" s="739">
        <v>13</v>
      </c>
    </row>
    <row r="14" spans="1:16" ht="9.75" customHeight="1">
      <c r="B14" s="220">
        <v>14</v>
      </c>
      <c r="C14" s="219" t="s">
        <v>371</v>
      </c>
      <c r="D14" s="742"/>
      <c r="E14" s="741">
        <v>273</v>
      </c>
      <c r="F14" s="741">
        <v>2282</v>
      </c>
      <c r="G14" s="741">
        <v>3531363</v>
      </c>
      <c r="H14" s="741">
        <v>3546053</v>
      </c>
      <c r="I14" s="741">
        <v>1625630</v>
      </c>
      <c r="J14" s="741">
        <v>216</v>
      </c>
      <c r="K14" s="741">
        <v>1165</v>
      </c>
      <c r="L14" s="741">
        <v>1212178</v>
      </c>
      <c r="M14" s="741">
        <v>1212178</v>
      </c>
      <c r="N14" s="741">
        <v>628064</v>
      </c>
      <c r="O14" s="740"/>
      <c r="P14" s="739">
        <v>14</v>
      </c>
    </row>
    <row r="15" spans="1:16" ht="6" customHeight="1">
      <c r="B15" s="226"/>
      <c r="D15" s="743"/>
      <c r="E15" s="741"/>
      <c r="F15" s="741"/>
      <c r="G15" s="741"/>
      <c r="H15" s="741"/>
      <c r="I15" s="741"/>
      <c r="J15" s="741"/>
      <c r="K15" s="741"/>
      <c r="L15" s="741"/>
      <c r="M15" s="741"/>
      <c r="N15" s="741"/>
      <c r="O15" s="740"/>
      <c r="P15" s="739"/>
    </row>
    <row r="16" spans="1:16" ht="9.75" customHeight="1">
      <c r="B16" s="220">
        <v>15</v>
      </c>
      <c r="C16" s="219" t="s">
        <v>370</v>
      </c>
      <c r="D16" s="742"/>
      <c r="E16" s="741">
        <v>218</v>
      </c>
      <c r="F16" s="741">
        <v>2451</v>
      </c>
      <c r="G16" s="741">
        <v>3618481</v>
      </c>
      <c r="H16" s="741">
        <v>3615467</v>
      </c>
      <c r="I16" s="741">
        <v>1505133</v>
      </c>
      <c r="J16" s="741">
        <v>150</v>
      </c>
      <c r="K16" s="741">
        <v>836</v>
      </c>
      <c r="L16" s="741">
        <v>736153</v>
      </c>
      <c r="M16" s="741">
        <v>736153</v>
      </c>
      <c r="N16" s="741">
        <v>393663</v>
      </c>
      <c r="O16" s="740"/>
      <c r="P16" s="739">
        <v>15</v>
      </c>
    </row>
    <row r="17" spans="2:16" ht="9.75" customHeight="1">
      <c r="B17" s="220">
        <v>16</v>
      </c>
      <c r="C17" s="219" t="s">
        <v>369</v>
      </c>
      <c r="D17" s="742"/>
      <c r="E17" s="741">
        <v>681</v>
      </c>
      <c r="F17" s="741">
        <v>11310</v>
      </c>
      <c r="G17" s="741">
        <v>22738593</v>
      </c>
      <c r="H17" s="741">
        <v>22757266</v>
      </c>
      <c r="I17" s="741">
        <v>10727096</v>
      </c>
      <c r="J17" s="741">
        <v>410</v>
      </c>
      <c r="K17" s="741">
        <v>2349</v>
      </c>
      <c r="L17" s="741">
        <v>2280127</v>
      </c>
      <c r="M17" s="741">
        <v>2280127</v>
      </c>
      <c r="N17" s="741">
        <v>1357435</v>
      </c>
      <c r="O17" s="740"/>
      <c r="P17" s="739">
        <v>16</v>
      </c>
    </row>
    <row r="18" spans="2:16" ht="9.75" customHeight="1">
      <c r="B18" s="220">
        <v>17</v>
      </c>
      <c r="C18" s="219" t="s">
        <v>368</v>
      </c>
      <c r="D18" s="742"/>
      <c r="E18" s="741">
        <v>71</v>
      </c>
      <c r="F18" s="741">
        <v>3134</v>
      </c>
      <c r="G18" s="741">
        <v>18993268</v>
      </c>
      <c r="H18" s="741">
        <v>19479003</v>
      </c>
      <c r="I18" s="741">
        <v>6980651</v>
      </c>
      <c r="J18" s="741">
        <v>23</v>
      </c>
      <c r="K18" s="741">
        <v>144</v>
      </c>
      <c r="L18" s="741">
        <v>344653</v>
      </c>
      <c r="M18" s="741">
        <v>344653</v>
      </c>
      <c r="N18" s="741">
        <v>126835</v>
      </c>
      <c r="O18" s="740"/>
      <c r="P18" s="739">
        <v>17</v>
      </c>
    </row>
    <row r="19" spans="2:16" ht="9.75" customHeight="1">
      <c r="B19" s="220">
        <v>18</v>
      </c>
      <c r="C19" s="219" t="s">
        <v>367</v>
      </c>
      <c r="D19" s="742"/>
      <c r="E19" s="741">
        <v>7</v>
      </c>
      <c r="F19" s="741">
        <v>154</v>
      </c>
      <c r="G19" s="741">
        <v>346516</v>
      </c>
      <c r="H19" s="741">
        <v>346223</v>
      </c>
      <c r="I19" s="741">
        <v>183597</v>
      </c>
      <c r="J19" s="741">
        <v>3</v>
      </c>
      <c r="K19" s="741">
        <v>23</v>
      </c>
      <c r="L19" s="741">
        <v>133637</v>
      </c>
      <c r="M19" s="741">
        <v>133637</v>
      </c>
      <c r="N19" s="741">
        <v>49387</v>
      </c>
      <c r="O19" s="740"/>
      <c r="P19" s="739">
        <v>18</v>
      </c>
    </row>
    <row r="20" spans="2:16" ht="9.75" customHeight="1">
      <c r="B20" s="220">
        <v>19</v>
      </c>
      <c r="C20" s="228" t="s">
        <v>366</v>
      </c>
      <c r="D20" s="742"/>
      <c r="E20" s="741">
        <v>445</v>
      </c>
      <c r="F20" s="741">
        <v>6892</v>
      </c>
      <c r="G20" s="741">
        <v>12241452</v>
      </c>
      <c r="H20" s="741">
        <v>12155683</v>
      </c>
      <c r="I20" s="741">
        <v>4881648</v>
      </c>
      <c r="J20" s="741">
        <v>237</v>
      </c>
      <c r="K20" s="741">
        <v>1392</v>
      </c>
      <c r="L20" s="741">
        <v>1440192</v>
      </c>
      <c r="M20" s="741">
        <v>1440192</v>
      </c>
      <c r="N20" s="741">
        <v>770541</v>
      </c>
      <c r="O20" s="740"/>
      <c r="P20" s="739">
        <v>19</v>
      </c>
    </row>
    <row r="21" spans="2:16" ht="9.75" customHeight="1">
      <c r="B21" s="220">
        <v>20</v>
      </c>
      <c r="C21" s="219" t="s">
        <v>365</v>
      </c>
      <c r="D21" s="742"/>
      <c r="E21" s="741">
        <v>86</v>
      </c>
      <c r="F21" s="741">
        <v>1180</v>
      </c>
      <c r="G21" s="741">
        <v>1891740</v>
      </c>
      <c r="H21" s="741">
        <v>1889939</v>
      </c>
      <c r="I21" s="741">
        <v>858790</v>
      </c>
      <c r="J21" s="741">
        <v>49</v>
      </c>
      <c r="K21" s="741">
        <v>292</v>
      </c>
      <c r="L21" s="741">
        <v>291910</v>
      </c>
      <c r="M21" s="741">
        <v>291910</v>
      </c>
      <c r="N21" s="741">
        <v>156749</v>
      </c>
      <c r="O21" s="740"/>
      <c r="P21" s="739">
        <v>20</v>
      </c>
    </row>
    <row r="22" spans="2:16" ht="6" customHeight="1">
      <c r="B22" s="226"/>
      <c r="D22" s="743"/>
      <c r="E22" s="741"/>
      <c r="F22" s="741"/>
      <c r="G22" s="741"/>
      <c r="H22" s="741"/>
      <c r="I22" s="741"/>
      <c r="J22" s="741"/>
      <c r="K22" s="741"/>
      <c r="L22" s="741"/>
      <c r="M22" s="741"/>
      <c r="N22" s="741"/>
      <c r="O22" s="740"/>
      <c r="P22" s="739"/>
    </row>
    <row r="23" spans="2:16" ht="9.75" customHeight="1">
      <c r="B23" s="220">
        <v>21</v>
      </c>
      <c r="C23" s="219" t="s">
        <v>364</v>
      </c>
      <c r="D23" s="742"/>
      <c r="E23" s="741">
        <v>40</v>
      </c>
      <c r="F23" s="741">
        <v>516</v>
      </c>
      <c r="G23" s="741">
        <v>576574</v>
      </c>
      <c r="H23" s="741">
        <v>576506</v>
      </c>
      <c r="I23" s="741">
        <v>269202</v>
      </c>
      <c r="J23" s="741">
        <v>27</v>
      </c>
      <c r="K23" s="741">
        <v>154</v>
      </c>
      <c r="L23" s="741">
        <v>135910</v>
      </c>
      <c r="M23" s="741">
        <v>135910</v>
      </c>
      <c r="N23" s="741">
        <v>71187</v>
      </c>
      <c r="O23" s="740"/>
      <c r="P23" s="739">
        <v>21</v>
      </c>
    </row>
    <row r="24" spans="2:16" ht="9.75" customHeight="1">
      <c r="B24" s="220">
        <v>22</v>
      </c>
      <c r="C24" s="219" t="s">
        <v>362</v>
      </c>
      <c r="D24" s="742"/>
      <c r="E24" s="741">
        <v>98</v>
      </c>
      <c r="F24" s="741">
        <v>5712</v>
      </c>
      <c r="G24" s="741">
        <v>16595601</v>
      </c>
      <c r="H24" s="741">
        <v>16736908</v>
      </c>
      <c r="I24" s="741">
        <v>10943814</v>
      </c>
      <c r="J24" s="741">
        <v>46</v>
      </c>
      <c r="K24" s="741">
        <v>295</v>
      </c>
      <c r="L24" s="741">
        <v>491287</v>
      </c>
      <c r="M24" s="741">
        <v>491287</v>
      </c>
      <c r="N24" s="741">
        <v>267886</v>
      </c>
      <c r="O24" s="740"/>
      <c r="P24" s="739">
        <v>22</v>
      </c>
    </row>
    <row r="25" spans="2:16" ht="9.75" customHeight="1">
      <c r="B25" s="220">
        <v>23</v>
      </c>
      <c r="C25" s="219" t="s">
        <v>361</v>
      </c>
      <c r="D25" s="742"/>
      <c r="E25" s="741">
        <v>155</v>
      </c>
      <c r="F25" s="741">
        <v>4316</v>
      </c>
      <c r="G25" s="741">
        <v>22036526</v>
      </c>
      <c r="H25" s="741">
        <v>22098574</v>
      </c>
      <c r="I25" s="741">
        <v>5156565</v>
      </c>
      <c r="J25" s="741">
        <v>63</v>
      </c>
      <c r="K25" s="741">
        <v>384</v>
      </c>
      <c r="L25" s="741">
        <v>836171</v>
      </c>
      <c r="M25" s="741">
        <v>836171</v>
      </c>
      <c r="N25" s="741">
        <v>321189</v>
      </c>
      <c r="O25" s="740"/>
      <c r="P25" s="739">
        <v>23</v>
      </c>
    </row>
    <row r="26" spans="2:16" ht="9.75" customHeight="1">
      <c r="B26" s="220">
        <v>24</v>
      </c>
      <c r="C26" s="219" t="s">
        <v>360</v>
      </c>
      <c r="D26" s="742"/>
      <c r="E26" s="741">
        <v>65</v>
      </c>
      <c r="F26" s="741">
        <v>2593</v>
      </c>
      <c r="G26" s="741">
        <v>17307914</v>
      </c>
      <c r="H26" s="741">
        <v>17066978</v>
      </c>
      <c r="I26" s="741">
        <v>3785292</v>
      </c>
      <c r="J26" s="741">
        <v>41</v>
      </c>
      <c r="K26" s="741">
        <v>228</v>
      </c>
      <c r="L26" s="741">
        <v>290638</v>
      </c>
      <c r="M26" s="741">
        <v>290638</v>
      </c>
      <c r="N26" s="741">
        <v>115418</v>
      </c>
      <c r="O26" s="740"/>
      <c r="P26" s="739">
        <v>24</v>
      </c>
    </row>
    <row r="27" spans="2:16" ht="9.75" customHeight="1">
      <c r="B27" s="220">
        <v>25</v>
      </c>
      <c r="C27" s="219" t="s">
        <v>359</v>
      </c>
      <c r="D27" s="742"/>
      <c r="E27" s="741">
        <v>1116</v>
      </c>
      <c r="F27" s="741">
        <v>13842</v>
      </c>
      <c r="G27" s="741">
        <v>22166712</v>
      </c>
      <c r="H27" s="741">
        <v>22119352</v>
      </c>
      <c r="I27" s="741">
        <v>11147264</v>
      </c>
      <c r="J27" s="741">
        <v>746</v>
      </c>
      <c r="K27" s="741">
        <v>4292</v>
      </c>
      <c r="L27" s="741">
        <v>4891019</v>
      </c>
      <c r="M27" s="741">
        <v>4891019</v>
      </c>
      <c r="N27" s="741">
        <v>2708916</v>
      </c>
      <c r="O27" s="740"/>
      <c r="P27" s="739">
        <v>25</v>
      </c>
    </row>
    <row r="28" spans="2:16" ht="9.75" customHeight="1">
      <c r="B28" s="220">
        <v>26</v>
      </c>
      <c r="C28" s="219" t="s">
        <v>358</v>
      </c>
      <c r="D28" s="742"/>
      <c r="E28" s="741">
        <v>1240</v>
      </c>
      <c r="F28" s="741">
        <v>20581</v>
      </c>
      <c r="G28" s="741">
        <v>67115582</v>
      </c>
      <c r="H28" s="741">
        <v>66899137</v>
      </c>
      <c r="I28" s="741">
        <v>23583229</v>
      </c>
      <c r="J28" s="741">
        <v>806</v>
      </c>
      <c r="K28" s="741">
        <v>4647</v>
      </c>
      <c r="L28" s="741">
        <v>5578817</v>
      </c>
      <c r="M28" s="741">
        <v>5578817</v>
      </c>
      <c r="N28" s="741">
        <v>3302677</v>
      </c>
      <c r="O28" s="740"/>
      <c r="P28" s="744">
        <v>26</v>
      </c>
    </row>
    <row r="29" spans="2:16" ht="6" customHeight="1">
      <c r="B29" s="226"/>
      <c r="D29" s="743"/>
      <c r="E29" s="741"/>
      <c r="F29" s="741"/>
      <c r="G29" s="741"/>
      <c r="H29" s="741"/>
      <c r="I29" s="741"/>
      <c r="J29" s="741"/>
      <c r="K29" s="741"/>
      <c r="L29" s="741"/>
      <c r="M29" s="741"/>
      <c r="N29" s="741"/>
      <c r="O29" s="740"/>
      <c r="P29" s="739"/>
    </row>
    <row r="30" spans="2:16" ht="9.75" customHeight="1">
      <c r="B30" s="220">
        <v>27</v>
      </c>
      <c r="C30" s="219" t="s">
        <v>357</v>
      </c>
      <c r="D30" s="742"/>
      <c r="E30" s="741">
        <v>268</v>
      </c>
      <c r="F30" s="741">
        <v>8517</v>
      </c>
      <c r="G30" s="741">
        <v>25750729</v>
      </c>
      <c r="H30" s="741">
        <v>25802756</v>
      </c>
      <c r="I30" s="741">
        <v>9595212</v>
      </c>
      <c r="J30" s="741">
        <v>133</v>
      </c>
      <c r="K30" s="741">
        <v>789</v>
      </c>
      <c r="L30" s="741">
        <v>876402</v>
      </c>
      <c r="M30" s="741">
        <v>876402</v>
      </c>
      <c r="N30" s="741">
        <v>447849</v>
      </c>
      <c r="O30" s="740"/>
      <c r="P30" s="739">
        <v>27</v>
      </c>
    </row>
    <row r="31" spans="2:16" ht="9.75" customHeight="1">
      <c r="B31" s="220">
        <v>28</v>
      </c>
      <c r="C31" s="219" t="s">
        <v>419</v>
      </c>
      <c r="D31" s="742"/>
      <c r="E31" s="741">
        <v>14</v>
      </c>
      <c r="F31" s="741">
        <v>911</v>
      </c>
      <c r="G31" s="741">
        <v>868260</v>
      </c>
      <c r="H31" s="741">
        <v>841713</v>
      </c>
      <c r="I31" s="741">
        <v>322928</v>
      </c>
      <c r="J31" s="741">
        <v>4</v>
      </c>
      <c r="K31" s="741">
        <v>29</v>
      </c>
      <c r="L31" s="741">
        <v>41966</v>
      </c>
      <c r="M31" s="741">
        <v>41966</v>
      </c>
      <c r="N31" s="741">
        <v>19095</v>
      </c>
      <c r="O31" s="740"/>
      <c r="P31" s="739">
        <v>28</v>
      </c>
    </row>
    <row r="32" spans="2:16" ht="9.75" customHeight="1">
      <c r="B32" s="220">
        <v>29</v>
      </c>
      <c r="C32" s="219" t="s">
        <v>418</v>
      </c>
      <c r="D32" s="742"/>
      <c r="E32" s="741">
        <v>49</v>
      </c>
      <c r="F32" s="741">
        <v>894</v>
      </c>
      <c r="G32" s="741">
        <v>1352097</v>
      </c>
      <c r="H32" s="741">
        <v>1359601</v>
      </c>
      <c r="I32" s="741">
        <v>470852</v>
      </c>
      <c r="J32" s="741">
        <v>21</v>
      </c>
      <c r="K32" s="741">
        <v>128</v>
      </c>
      <c r="L32" s="741">
        <v>140846</v>
      </c>
      <c r="M32" s="741">
        <v>140846</v>
      </c>
      <c r="N32" s="741">
        <v>77374</v>
      </c>
      <c r="O32" s="740"/>
      <c r="P32" s="739">
        <v>29</v>
      </c>
    </row>
    <row r="33" spans="1:16" ht="9.75" customHeight="1">
      <c r="B33" s="220">
        <v>30</v>
      </c>
      <c r="C33" s="219" t="s">
        <v>354</v>
      </c>
      <c r="D33" s="742"/>
      <c r="E33" s="741">
        <v>431</v>
      </c>
      <c r="F33" s="741">
        <v>13103</v>
      </c>
      <c r="G33" s="741">
        <v>46303841</v>
      </c>
      <c r="H33" s="741">
        <v>44290820</v>
      </c>
      <c r="I33" s="741">
        <v>10183815</v>
      </c>
      <c r="J33" s="741">
        <v>231</v>
      </c>
      <c r="K33" s="741">
        <v>1351</v>
      </c>
      <c r="L33" s="741">
        <v>1417852</v>
      </c>
      <c r="M33" s="741">
        <v>1417852</v>
      </c>
      <c r="N33" s="741">
        <v>831928</v>
      </c>
      <c r="O33" s="740"/>
      <c r="P33" s="739">
        <v>30</v>
      </c>
    </row>
    <row r="34" spans="1:16" ht="9.75" customHeight="1">
      <c r="B34" s="220">
        <v>31</v>
      </c>
      <c r="C34" s="219" t="s">
        <v>353</v>
      </c>
      <c r="D34" s="742"/>
      <c r="E34" s="741">
        <v>81</v>
      </c>
      <c r="F34" s="741">
        <v>1767</v>
      </c>
      <c r="G34" s="741">
        <v>3657471</v>
      </c>
      <c r="H34" s="741">
        <v>3652644</v>
      </c>
      <c r="I34" s="741">
        <v>1735651</v>
      </c>
      <c r="J34" s="741">
        <v>51</v>
      </c>
      <c r="K34" s="741">
        <v>318</v>
      </c>
      <c r="L34" s="741">
        <v>371612</v>
      </c>
      <c r="M34" s="741">
        <v>371612</v>
      </c>
      <c r="N34" s="741">
        <v>200663</v>
      </c>
      <c r="O34" s="740"/>
      <c r="P34" s="739">
        <v>31</v>
      </c>
    </row>
    <row r="35" spans="1:16" ht="9.75" customHeight="1">
      <c r="B35" s="220">
        <v>32</v>
      </c>
      <c r="C35" s="219" t="s">
        <v>352</v>
      </c>
      <c r="D35" s="742"/>
      <c r="E35" s="741">
        <v>279</v>
      </c>
      <c r="F35" s="741">
        <v>2821</v>
      </c>
      <c r="G35" s="741">
        <v>3559577</v>
      </c>
      <c r="H35" s="741">
        <v>3547424</v>
      </c>
      <c r="I35" s="741">
        <v>1832798</v>
      </c>
      <c r="J35" s="741">
        <v>203</v>
      </c>
      <c r="K35" s="741">
        <v>1150</v>
      </c>
      <c r="L35" s="741">
        <v>1225860</v>
      </c>
      <c r="M35" s="741">
        <v>1225860</v>
      </c>
      <c r="N35" s="741">
        <v>658434</v>
      </c>
      <c r="O35" s="740"/>
      <c r="P35" s="739">
        <v>32</v>
      </c>
    </row>
    <row r="36" spans="1:16" ht="6" customHeight="1">
      <c r="A36" s="738"/>
      <c r="B36" s="738"/>
      <c r="C36" s="737"/>
      <c r="D36" s="736"/>
      <c r="E36" s="735"/>
      <c r="F36" s="734"/>
      <c r="G36" s="733"/>
      <c r="H36" s="733"/>
      <c r="I36" s="733"/>
      <c r="J36" s="734"/>
      <c r="K36" s="734"/>
      <c r="L36" s="733"/>
      <c r="M36" s="733"/>
      <c r="N36" s="733"/>
      <c r="O36" s="733"/>
      <c r="P36" s="732"/>
    </row>
    <row r="37" spans="1:16" ht="10.5" customHeight="1">
      <c r="A37" s="731" t="s">
        <v>306</v>
      </c>
    </row>
  </sheetData>
  <mergeCells count="4">
    <mergeCell ref="B7:C7"/>
    <mergeCell ref="J4:N4"/>
    <mergeCell ref="B4:C5"/>
    <mergeCell ref="G4:H4"/>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85546875" style="220" customWidth="1"/>
    <col min="2" max="2" width="2.28515625" style="220" customWidth="1"/>
    <col min="3" max="3" width="24.7109375" style="225" customWidth="1"/>
    <col min="4" max="4" width="0.85546875" style="225" customWidth="1"/>
    <col min="5" max="6" width="7.28515625" style="220" customWidth="1"/>
    <col min="7" max="9" width="9.7109375" style="220" customWidth="1"/>
    <col min="10" max="11" width="7.28515625" style="220" customWidth="1"/>
    <col min="12" max="14" width="10.85546875" style="220" customWidth="1"/>
    <col min="15" max="16" width="7.28515625" style="220" customWidth="1"/>
    <col min="17" max="18" width="11.28515625" style="220" customWidth="1"/>
    <col min="19" max="19" width="10.28515625" style="220" customWidth="1"/>
    <col min="20" max="20" width="0.7109375" style="220" customWidth="1"/>
    <col min="21" max="21" width="6.140625" style="765" customWidth="1"/>
    <col min="22" max="16384" width="8" style="220"/>
  </cols>
  <sheetData>
    <row r="1" spans="1:21" ht="13.5">
      <c r="E1" s="794"/>
      <c r="F1" s="792"/>
      <c r="G1" s="792"/>
      <c r="H1" s="792"/>
      <c r="I1" s="792"/>
      <c r="J1" s="762"/>
      <c r="K1" s="793" t="s">
        <v>1010</v>
      </c>
      <c r="L1" s="792" t="s">
        <v>1021</v>
      </c>
      <c r="M1" s="762"/>
      <c r="N1" s="762"/>
      <c r="O1" s="762"/>
      <c r="P1" s="762"/>
      <c r="Q1" s="762"/>
      <c r="R1" s="762"/>
    </row>
    <row r="2" spans="1:21" ht="12" customHeight="1"/>
    <row r="3" spans="1:21">
      <c r="A3" s="231"/>
      <c r="B3" s="731" t="s">
        <v>426</v>
      </c>
      <c r="U3" s="231" t="s">
        <v>1020</v>
      </c>
    </row>
    <row r="4" spans="1:21" ht="1.5" customHeight="1">
      <c r="A4" s="226"/>
      <c r="B4" s="731"/>
      <c r="U4" s="231"/>
    </row>
    <row r="5" spans="1:21" ht="16.5" customHeight="1">
      <c r="A5" s="956" t="s">
        <v>425</v>
      </c>
      <c r="B5" s="951"/>
      <c r="C5" s="951"/>
      <c r="D5" s="951"/>
      <c r="E5" s="950" t="s">
        <v>1019</v>
      </c>
      <c r="F5" s="951"/>
      <c r="G5" s="951"/>
      <c r="H5" s="951"/>
      <c r="I5" s="951"/>
      <c r="J5" s="791" t="s">
        <v>1018</v>
      </c>
      <c r="K5" s="790"/>
      <c r="L5" s="782" t="s">
        <v>1017</v>
      </c>
      <c r="M5" s="789"/>
      <c r="N5" s="788"/>
      <c r="O5" s="949" t="s">
        <v>1016</v>
      </c>
      <c r="P5" s="943"/>
      <c r="Q5" s="943"/>
      <c r="R5" s="943"/>
      <c r="S5" s="943"/>
      <c r="T5" s="378"/>
      <c r="U5" s="781" t="s">
        <v>389</v>
      </c>
    </row>
    <row r="6" spans="1:21" ht="16.5" customHeight="1">
      <c r="A6" s="957"/>
      <c r="B6" s="951"/>
      <c r="C6" s="951"/>
      <c r="D6" s="951"/>
      <c r="E6" s="779" t="s">
        <v>437</v>
      </c>
      <c r="F6" s="779" t="s">
        <v>2</v>
      </c>
      <c r="G6" s="778" t="s">
        <v>440</v>
      </c>
      <c r="H6" s="779" t="s">
        <v>0</v>
      </c>
      <c r="I6" s="779" t="s">
        <v>1</v>
      </c>
      <c r="J6" s="779" t="s">
        <v>437</v>
      </c>
      <c r="K6" s="779" t="s">
        <v>2</v>
      </c>
      <c r="L6" s="780" t="s">
        <v>440</v>
      </c>
      <c r="M6" s="777" t="s">
        <v>0</v>
      </c>
      <c r="N6" s="779" t="s">
        <v>1</v>
      </c>
      <c r="O6" s="779" t="s">
        <v>437</v>
      </c>
      <c r="P6" s="779" t="s">
        <v>2</v>
      </c>
      <c r="Q6" s="778" t="s">
        <v>440</v>
      </c>
      <c r="R6" s="777" t="s">
        <v>0</v>
      </c>
      <c r="S6" s="776" t="s">
        <v>1</v>
      </c>
      <c r="T6" s="138"/>
      <c r="U6" s="775" t="s">
        <v>1015</v>
      </c>
    </row>
    <row r="7" spans="1:21" ht="6" customHeight="1">
      <c r="A7" s="753"/>
      <c r="B7" s="753"/>
      <c r="C7" s="752"/>
      <c r="D7" s="751"/>
      <c r="E7" s="225"/>
      <c r="F7" s="225"/>
      <c r="G7" s="225"/>
      <c r="H7" s="225"/>
      <c r="I7" s="225"/>
      <c r="J7" s="225"/>
      <c r="K7" s="225"/>
      <c r="L7" s="225"/>
      <c r="M7" s="225"/>
      <c r="N7" s="225"/>
      <c r="O7" s="225"/>
      <c r="P7" s="225"/>
      <c r="Q7" s="225"/>
      <c r="R7" s="225"/>
      <c r="S7" s="225"/>
      <c r="T7" s="225"/>
      <c r="U7" s="781"/>
    </row>
    <row r="8" spans="1:21" ht="12" customHeight="1">
      <c r="A8" s="219"/>
      <c r="B8" s="787" t="s">
        <v>380</v>
      </c>
      <c r="C8" s="786" t="s">
        <v>379</v>
      </c>
      <c r="D8" s="748"/>
      <c r="E8" s="637">
        <v>1469</v>
      </c>
      <c r="F8" s="637">
        <v>19677</v>
      </c>
      <c r="G8" s="637">
        <v>30658976</v>
      </c>
      <c r="H8" s="637">
        <v>30658976</v>
      </c>
      <c r="I8" s="637">
        <v>14908211</v>
      </c>
      <c r="J8" s="637">
        <v>602</v>
      </c>
      <c r="K8" s="637">
        <v>14768</v>
      </c>
      <c r="L8" s="637">
        <v>26932651</v>
      </c>
      <c r="M8" s="637">
        <v>26932651</v>
      </c>
      <c r="N8" s="637">
        <v>12651145</v>
      </c>
      <c r="O8" s="637">
        <v>239</v>
      </c>
      <c r="P8" s="637">
        <v>9449</v>
      </c>
      <c r="Q8" s="637">
        <v>21632578</v>
      </c>
      <c r="R8" s="637">
        <v>21715789</v>
      </c>
      <c r="S8" s="637">
        <v>7705079</v>
      </c>
      <c r="T8" s="769"/>
      <c r="U8" s="771" t="s">
        <v>420</v>
      </c>
    </row>
    <row r="9" spans="1:21" ht="6" customHeight="1">
      <c r="D9" s="743"/>
      <c r="E9" s="631"/>
      <c r="F9" s="631"/>
      <c r="G9" s="631"/>
      <c r="H9" s="631"/>
      <c r="I9" s="631"/>
      <c r="J9" s="631"/>
      <c r="K9" s="631"/>
      <c r="L9" s="631"/>
      <c r="M9" s="631"/>
      <c r="N9" s="631"/>
      <c r="O9" s="631"/>
      <c r="P9" s="631"/>
      <c r="Q9" s="631"/>
      <c r="R9" s="631"/>
      <c r="S9" s="631"/>
      <c r="T9" s="769"/>
      <c r="U9" s="739"/>
    </row>
    <row r="10" spans="1:21" ht="12" customHeight="1">
      <c r="A10" s="765"/>
      <c r="B10" s="231" t="s">
        <v>376</v>
      </c>
      <c r="C10" s="219" t="s">
        <v>377</v>
      </c>
      <c r="D10" s="742"/>
      <c r="E10" s="631">
        <v>107</v>
      </c>
      <c r="F10" s="631">
        <v>1481</v>
      </c>
      <c r="G10" s="631">
        <v>1727129</v>
      </c>
      <c r="H10" s="631">
        <v>1727129</v>
      </c>
      <c r="I10" s="631">
        <v>775973</v>
      </c>
      <c r="J10" s="631">
        <v>83</v>
      </c>
      <c r="K10" s="631">
        <v>2103</v>
      </c>
      <c r="L10" s="631">
        <v>2808313</v>
      </c>
      <c r="M10" s="631">
        <v>2808313</v>
      </c>
      <c r="N10" s="631">
        <v>1432923</v>
      </c>
      <c r="O10" s="631">
        <v>32</v>
      </c>
      <c r="P10" s="631">
        <v>1288</v>
      </c>
      <c r="Q10" s="631">
        <v>2891715</v>
      </c>
      <c r="R10" s="631">
        <v>2894020</v>
      </c>
      <c r="S10" s="631">
        <v>932470</v>
      </c>
      <c r="T10" s="769"/>
      <c r="U10" s="739" t="s">
        <v>937</v>
      </c>
    </row>
    <row r="11" spans="1:21" ht="12" customHeight="1">
      <c r="A11" s="765"/>
      <c r="B11" s="220">
        <v>10</v>
      </c>
      <c r="C11" s="219" t="s">
        <v>375</v>
      </c>
      <c r="D11" s="742"/>
      <c r="E11" s="631">
        <v>14</v>
      </c>
      <c r="F11" s="631">
        <v>171</v>
      </c>
      <c r="G11" s="631">
        <v>318814</v>
      </c>
      <c r="H11" s="631">
        <v>318814</v>
      </c>
      <c r="I11" s="631">
        <v>116863</v>
      </c>
      <c r="J11" s="631">
        <v>6</v>
      </c>
      <c r="K11" s="631">
        <v>152</v>
      </c>
      <c r="L11" s="631">
        <v>503737</v>
      </c>
      <c r="M11" s="631">
        <v>503737</v>
      </c>
      <c r="N11" s="631">
        <v>171176</v>
      </c>
      <c r="O11" s="631">
        <v>3</v>
      </c>
      <c r="P11" s="631" t="s">
        <v>945</v>
      </c>
      <c r="Q11" s="631" t="s">
        <v>945</v>
      </c>
      <c r="R11" s="631" t="s">
        <v>945</v>
      </c>
      <c r="S11" s="631" t="s">
        <v>945</v>
      </c>
      <c r="T11" s="769"/>
      <c r="U11" s="739">
        <v>10</v>
      </c>
    </row>
    <row r="12" spans="1:21" ht="12" customHeight="1">
      <c r="A12" s="765"/>
      <c r="B12" s="220">
        <v>11</v>
      </c>
      <c r="C12" s="228" t="s">
        <v>374</v>
      </c>
      <c r="D12" s="785"/>
      <c r="E12" s="631">
        <v>18</v>
      </c>
      <c r="F12" s="631">
        <v>239</v>
      </c>
      <c r="G12" s="631">
        <v>402742</v>
      </c>
      <c r="H12" s="631">
        <v>402742</v>
      </c>
      <c r="I12" s="631">
        <v>200858</v>
      </c>
      <c r="J12" s="631">
        <v>13</v>
      </c>
      <c r="K12" s="631">
        <v>308</v>
      </c>
      <c r="L12" s="631">
        <v>832960</v>
      </c>
      <c r="M12" s="631">
        <v>832960</v>
      </c>
      <c r="N12" s="631">
        <v>320428</v>
      </c>
      <c r="O12" s="631">
        <v>2</v>
      </c>
      <c r="P12" s="631" t="s">
        <v>945</v>
      </c>
      <c r="Q12" s="631" t="s">
        <v>945</v>
      </c>
      <c r="R12" s="631" t="s">
        <v>945</v>
      </c>
      <c r="S12" s="631" t="s">
        <v>945</v>
      </c>
      <c r="T12" s="769"/>
      <c r="U12" s="739">
        <v>11</v>
      </c>
    </row>
    <row r="13" spans="1:21" ht="12" customHeight="1">
      <c r="A13" s="765"/>
      <c r="B13" s="220">
        <v>12</v>
      </c>
      <c r="C13" s="219" t="s">
        <v>373</v>
      </c>
      <c r="D13" s="742"/>
      <c r="E13" s="631">
        <v>67</v>
      </c>
      <c r="F13" s="631">
        <v>880</v>
      </c>
      <c r="G13" s="631">
        <v>1043536</v>
      </c>
      <c r="H13" s="631">
        <v>1043536</v>
      </c>
      <c r="I13" s="631">
        <v>473375</v>
      </c>
      <c r="J13" s="631">
        <v>21</v>
      </c>
      <c r="K13" s="631">
        <v>523</v>
      </c>
      <c r="L13" s="631">
        <v>938241</v>
      </c>
      <c r="M13" s="631">
        <v>938241</v>
      </c>
      <c r="N13" s="631">
        <v>499427</v>
      </c>
      <c r="O13" s="631">
        <v>5</v>
      </c>
      <c r="P13" s="631">
        <v>191</v>
      </c>
      <c r="Q13" s="631">
        <v>612000</v>
      </c>
      <c r="R13" s="631">
        <v>594278</v>
      </c>
      <c r="S13" s="631">
        <v>147253</v>
      </c>
      <c r="T13" s="769"/>
      <c r="U13" s="739">
        <v>12</v>
      </c>
    </row>
    <row r="14" spans="1:21" ht="12" customHeight="1">
      <c r="A14" s="765"/>
      <c r="B14" s="220">
        <v>13</v>
      </c>
      <c r="C14" s="228" t="s">
        <v>372</v>
      </c>
      <c r="D14" s="742"/>
      <c r="E14" s="631">
        <v>36</v>
      </c>
      <c r="F14" s="631">
        <v>488</v>
      </c>
      <c r="G14" s="631">
        <v>855004</v>
      </c>
      <c r="H14" s="631">
        <v>855004</v>
      </c>
      <c r="I14" s="631">
        <v>315149</v>
      </c>
      <c r="J14" s="631">
        <v>13</v>
      </c>
      <c r="K14" s="631">
        <v>301</v>
      </c>
      <c r="L14" s="631">
        <v>642783</v>
      </c>
      <c r="M14" s="631">
        <v>642783</v>
      </c>
      <c r="N14" s="631">
        <v>206138</v>
      </c>
      <c r="O14" s="631">
        <v>6</v>
      </c>
      <c r="P14" s="631" t="s">
        <v>945</v>
      </c>
      <c r="Q14" s="631" t="s">
        <v>945</v>
      </c>
      <c r="R14" s="631" t="s">
        <v>945</v>
      </c>
      <c r="S14" s="631" t="s">
        <v>945</v>
      </c>
      <c r="T14" s="769"/>
      <c r="U14" s="739">
        <v>13</v>
      </c>
    </row>
    <row r="15" spans="1:21" ht="12" customHeight="1">
      <c r="A15" s="765"/>
      <c r="B15" s="220">
        <v>14</v>
      </c>
      <c r="C15" s="219" t="s">
        <v>371</v>
      </c>
      <c r="D15" s="742"/>
      <c r="E15" s="631">
        <v>40</v>
      </c>
      <c r="F15" s="631">
        <v>509</v>
      </c>
      <c r="G15" s="631">
        <v>1008670</v>
      </c>
      <c r="H15" s="631">
        <v>1008670</v>
      </c>
      <c r="I15" s="631">
        <v>433498</v>
      </c>
      <c r="J15" s="631">
        <v>12</v>
      </c>
      <c r="K15" s="631">
        <v>284</v>
      </c>
      <c r="L15" s="631">
        <v>481333</v>
      </c>
      <c r="M15" s="631">
        <v>481333</v>
      </c>
      <c r="N15" s="631">
        <v>248883</v>
      </c>
      <c r="O15" s="631">
        <v>3</v>
      </c>
      <c r="P15" s="631" t="s">
        <v>945</v>
      </c>
      <c r="Q15" s="631" t="s">
        <v>945</v>
      </c>
      <c r="R15" s="631" t="s">
        <v>945</v>
      </c>
      <c r="S15" s="631" t="s">
        <v>945</v>
      </c>
      <c r="T15" s="769"/>
      <c r="U15" s="739">
        <v>14</v>
      </c>
    </row>
    <row r="16" spans="1:21" ht="6" customHeight="1">
      <c r="A16" s="765"/>
      <c r="B16" s="226"/>
      <c r="D16" s="743"/>
      <c r="E16" s="631"/>
      <c r="F16" s="631"/>
      <c r="G16" s="631"/>
      <c r="H16" s="631"/>
      <c r="I16" s="631"/>
      <c r="J16" s="631"/>
      <c r="K16" s="631"/>
      <c r="L16" s="631"/>
      <c r="M16" s="631"/>
      <c r="N16" s="631"/>
      <c r="O16" s="631"/>
      <c r="P16" s="631"/>
      <c r="Q16" s="631"/>
      <c r="R16" s="631"/>
      <c r="S16" s="631"/>
      <c r="T16" s="769"/>
      <c r="U16" s="739"/>
    </row>
    <row r="17" spans="1:21" ht="12" customHeight="1">
      <c r="A17" s="765"/>
      <c r="B17" s="220">
        <v>15</v>
      </c>
      <c r="C17" s="219" t="s">
        <v>370</v>
      </c>
      <c r="D17" s="742"/>
      <c r="E17" s="631">
        <v>38</v>
      </c>
      <c r="F17" s="631">
        <v>469</v>
      </c>
      <c r="G17" s="631">
        <v>555651</v>
      </c>
      <c r="H17" s="631">
        <v>555651</v>
      </c>
      <c r="I17" s="631">
        <v>253811</v>
      </c>
      <c r="J17" s="631">
        <v>18</v>
      </c>
      <c r="K17" s="631">
        <v>460</v>
      </c>
      <c r="L17" s="631">
        <v>735991</v>
      </c>
      <c r="M17" s="631">
        <v>735991</v>
      </c>
      <c r="N17" s="631">
        <v>362988</v>
      </c>
      <c r="O17" s="631">
        <v>6</v>
      </c>
      <c r="P17" s="631">
        <v>205</v>
      </c>
      <c r="Q17" s="631">
        <v>251443</v>
      </c>
      <c r="R17" s="631">
        <v>250659</v>
      </c>
      <c r="S17" s="631">
        <v>83619</v>
      </c>
      <c r="T17" s="769"/>
      <c r="U17" s="739">
        <v>15</v>
      </c>
    </row>
    <row r="18" spans="1:21" ht="12" customHeight="1">
      <c r="A18" s="765"/>
      <c r="B18" s="220">
        <v>16</v>
      </c>
      <c r="C18" s="219" t="s">
        <v>369</v>
      </c>
      <c r="D18" s="742"/>
      <c r="E18" s="631">
        <v>146</v>
      </c>
      <c r="F18" s="631">
        <v>1953</v>
      </c>
      <c r="G18" s="631">
        <v>2754446</v>
      </c>
      <c r="H18" s="631">
        <v>2754446</v>
      </c>
      <c r="I18" s="631">
        <v>1453352</v>
      </c>
      <c r="J18" s="631">
        <v>58</v>
      </c>
      <c r="K18" s="631">
        <v>1375</v>
      </c>
      <c r="L18" s="631">
        <v>2586784</v>
      </c>
      <c r="M18" s="631">
        <v>2586784</v>
      </c>
      <c r="N18" s="631">
        <v>1415434</v>
      </c>
      <c r="O18" s="631">
        <v>31</v>
      </c>
      <c r="P18" s="631">
        <v>1210</v>
      </c>
      <c r="Q18" s="631">
        <v>2094880</v>
      </c>
      <c r="R18" s="631">
        <v>2099798</v>
      </c>
      <c r="S18" s="631">
        <v>1025771</v>
      </c>
      <c r="T18" s="769"/>
      <c r="U18" s="739">
        <v>16</v>
      </c>
    </row>
    <row r="19" spans="1:21" ht="12" customHeight="1">
      <c r="A19" s="765"/>
      <c r="B19" s="220">
        <v>17</v>
      </c>
      <c r="C19" s="219" t="s">
        <v>368</v>
      </c>
      <c r="D19" s="742"/>
      <c r="E19" s="631">
        <v>17</v>
      </c>
      <c r="F19" s="631">
        <v>242</v>
      </c>
      <c r="G19" s="631">
        <v>503365</v>
      </c>
      <c r="H19" s="631">
        <v>503365</v>
      </c>
      <c r="I19" s="631">
        <v>266642</v>
      </c>
      <c r="J19" s="631">
        <v>12</v>
      </c>
      <c r="K19" s="631">
        <v>294</v>
      </c>
      <c r="L19" s="631">
        <v>992945</v>
      </c>
      <c r="M19" s="631">
        <v>992945</v>
      </c>
      <c r="N19" s="631">
        <v>351012</v>
      </c>
      <c r="O19" s="631">
        <v>7</v>
      </c>
      <c r="P19" s="631">
        <v>269</v>
      </c>
      <c r="Q19" s="631">
        <v>860384</v>
      </c>
      <c r="R19" s="631">
        <v>854004</v>
      </c>
      <c r="S19" s="631">
        <v>321800</v>
      </c>
      <c r="T19" s="769"/>
      <c r="U19" s="739">
        <v>17</v>
      </c>
    </row>
    <row r="20" spans="1:21" ht="12" customHeight="1">
      <c r="A20" s="765"/>
      <c r="B20" s="220">
        <v>18</v>
      </c>
      <c r="C20" s="219" t="s">
        <v>367</v>
      </c>
      <c r="D20" s="742"/>
      <c r="E20" s="631">
        <v>2</v>
      </c>
      <c r="F20" s="631" t="s">
        <v>945</v>
      </c>
      <c r="G20" s="631" t="s">
        <v>945</v>
      </c>
      <c r="H20" s="631" t="s">
        <v>945</v>
      </c>
      <c r="I20" s="631" t="s">
        <v>945</v>
      </c>
      <c r="J20" s="631">
        <v>1</v>
      </c>
      <c r="K20" s="631" t="s">
        <v>945</v>
      </c>
      <c r="L20" s="631" t="s">
        <v>945</v>
      </c>
      <c r="M20" s="631" t="s">
        <v>945</v>
      </c>
      <c r="N20" s="631" t="s">
        <v>945</v>
      </c>
      <c r="O20" s="631">
        <v>0</v>
      </c>
      <c r="P20" s="631">
        <v>0</v>
      </c>
      <c r="Q20" s="631">
        <v>0</v>
      </c>
      <c r="R20" s="631">
        <v>0</v>
      </c>
      <c r="S20" s="631">
        <v>0</v>
      </c>
      <c r="T20" s="769"/>
      <c r="U20" s="739">
        <v>18</v>
      </c>
    </row>
    <row r="21" spans="1:21" ht="12" customHeight="1">
      <c r="A21" s="765"/>
      <c r="B21" s="220">
        <v>19</v>
      </c>
      <c r="C21" s="228" t="s">
        <v>366</v>
      </c>
      <c r="D21" s="742"/>
      <c r="E21" s="631">
        <v>123</v>
      </c>
      <c r="F21" s="631">
        <v>1641</v>
      </c>
      <c r="G21" s="631">
        <v>2394356</v>
      </c>
      <c r="H21" s="631">
        <v>2394356</v>
      </c>
      <c r="I21" s="631">
        <v>1136987</v>
      </c>
      <c r="J21" s="631">
        <v>51</v>
      </c>
      <c r="K21" s="631">
        <v>1249</v>
      </c>
      <c r="L21" s="631">
        <v>2207395</v>
      </c>
      <c r="M21" s="631">
        <v>2207395</v>
      </c>
      <c r="N21" s="631">
        <v>919478</v>
      </c>
      <c r="O21" s="631">
        <v>14</v>
      </c>
      <c r="P21" s="631">
        <v>566</v>
      </c>
      <c r="Q21" s="631">
        <v>853314</v>
      </c>
      <c r="R21" s="631">
        <v>834301</v>
      </c>
      <c r="S21" s="631">
        <v>345703</v>
      </c>
      <c r="T21" s="769"/>
      <c r="U21" s="739">
        <v>19</v>
      </c>
    </row>
    <row r="22" spans="1:21" ht="12" customHeight="1">
      <c r="A22" s="765"/>
      <c r="B22" s="220">
        <v>20</v>
      </c>
      <c r="C22" s="219" t="s">
        <v>365</v>
      </c>
      <c r="D22" s="742"/>
      <c r="E22" s="631">
        <v>22</v>
      </c>
      <c r="F22" s="631">
        <v>281</v>
      </c>
      <c r="G22" s="631">
        <v>263155</v>
      </c>
      <c r="H22" s="631">
        <v>263155</v>
      </c>
      <c r="I22" s="631">
        <v>159638</v>
      </c>
      <c r="J22" s="631">
        <v>11</v>
      </c>
      <c r="K22" s="631">
        <v>268</v>
      </c>
      <c r="L22" s="631">
        <v>437940</v>
      </c>
      <c r="M22" s="631">
        <v>437940</v>
      </c>
      <c r="N22" s="631">
        <v>222930</v>
      </c>
      <c r="O22" s="631">
        <v>2</v>
      </c>
      <c r="P22" s="631" t="s">
        <v>945</v>
      </c>
      <c r="Q22" s="631" t="s">
        <v>945</v>
      </c>
      <c r="R22" s="631" t="s">
        <v>945</v>
      </c>
      <c r="S22" s="631" t="s">
        <v>945</v>
      </c>
      <c r="T22" s="769"/>
      <c r="U22" s="739">
        <v>20</v>
      </c>
    </row>
    <row r="23" spans="1:21" ht="6" customHeight="1">
      <c r="A23" s="765"/>
      <c r="B23" s="226"/>
      <c r="D23" s="743"/>
      <c r="E23" s="631"/>
      <c r="F23" s="631"/>
      <c r="G23" s="631"/>
      <c r="H23" s="631"/>
      <c r="I23" s="631"/>
      <c r="J23" s="631"/>
      <c r="K23" s="631"/>
      <c r="L23" s="631"/>
      <c r="M23" s="631"/>
      <c r="N23" s="631"/>
      <c r="O23" s="631"/>
      <c r="P23" s="631"/>
      <c r="Q23" s="631"/>
      <c r="R23" s="631"/>
      <c r="S23" s="631"/>
      <c r="T23" s="769"/>
      <c r="U23" s="739"/>
    </row>
    <row r="24" spans="1:21" ht="12" customHeight="1">
      <c r="A24" s="765"/>
      <c r="B24" s="220">
        <v>21</v>
      </c>
      <c r="C24" s="219" t="s">
        <v>364</v>
      </c>
      <c r="D24" s="742"/>
      <c r="E24" s="631">
        <v>7</v>
      </c>
      <c r="F24" s="631">
        <v>89</v>
      </c>
      <c r="G24" s="631">
        <v>66962</v>
      </c>
      <c r="H24" s="631">
        <v>66962</v>
      </c>
      <c r="I24" s="631">
        <v>29099</v>
      </c>
      <c r="J24" s="631">
        <v>4</v>
      </c>
      <c r="K24" s="631" t="s">
        <v>945</v>
      </c>
      <c r="L24" s="631" t="s">
        <v>945</v>
      </c>
      <c r="M24" s="631" t="s">
        <v>945</v>
      </c>
      <c r="N24" s="631" t="s">
        <v>945</v>
      </c>
      <c r="O24" s="631">
        <v>1</v>
      </c>
      <c r="P24" s="631" t="s">
        <v>945</v>
      </c>
      <c r="Q24" s="631" t="s">
        <v>945</v>
      </c>
      <c r="R24" s="631" t="s">
        <v>945</v>
      </c>
      <c r="S24" s="631" t="s">
        <v>945</v>
      </c>
      <c r="T24" s="769"/>
      <c r="U24" s="739">
        <v>21</v>
      </c>
    </row>
    <row r="25" spans="1:21" ht="12" customHeight="1">
      <c r="A25" s="765"/>
      <c r="B25" s="220">
        <v>22</v>
      </c>
      <c r="C25" s="219" t="s">
        <v>362</v>
      </c>
      <c r="D25" s="742"/>
      <c r="E25" s="631">
        <v>28</v>
      </c>
      <c r="F25" s="631">
        <v>387</v>
      </c>
      <c r="G25" s="631">
        <v>1030858</v>
      </c>
      <c r="H25" s="631">
        <v>1030858</v>
      </c>
      <c r="I25" s="631">
        <v>432056</v>
      </c>
      <c r="J25" s="631">
        <v>13</v>
      </c>
      <c r="K25" s="631">
        <v>303</v>
      </c>
      <c r="L25" s="631">
        <v>589479</v>
      </c>
      <c r="M25" s="631">
        <v>589479</v>
      </c>
      <c r="N25" s="631">
        <v>271311</v>
      </c>
      <c r="O25" s="631">
        <v>3</v>
      </c>
      <c r="P25" s="631" t="s">
        <v>945</v>
      </c>
      <c r="Q25" s="631" t="s">
        <v>945</v>
      </c>
      <c r="R25" s="631" t="s">
        <v>945</v>
      </c>
      <c r="S25" s="631" t="s">
        <v>945</v>
      </c>
      <c r="T25" s="769"/>
      <c r="U25" s="739">
        <v>22</v>
      </c>
    </row>
    <row r="26" spans="1:21" ht="12" customHeight="1">
      <c r="A26" s="765"/>
      <c r="B26" s="220">
        <v>23</v>
      </c>
      <c r="C26" s="219" t="s">
        <v>361</v>
      </c>
      <c r="D26" s="742"/>
      <c r="E26" s="631">
        <v>43</v>
      </c>
      <c r="F26" s="631">
        <v>586</v>
      </c>
      <c r="G26" s="631">
        <v>1818935</v>
      </c>
      <c r="H26" s="631">
        <v>1818935</v>
      </c>
      <c r="I26" s="631">
        <v>539360</v>
      </c>
      <c r="J26" s="631">
        <v>21</v>
      </c>
      <c r="K26" s="631">
        <v>517</v>
      </c>
      <c r="L26" s="631">
        <v>1716249</v>
      </c>
      <c r="M26" s="631">
        <v>1716249</v>
      </c>
      <c r="N26" s="631">
        <v>591951</v>
      </c>
      <c r="O26" s="631">
        <v>10</v>
      </c>
      <c r="P26" s="631">
        <v>394</v>
      </c>
      <c r="Q26" s="631">
        <v>1919493</v>
      </c>
      <c r="R26" s="631">
        <v>1933360</v>
      </c>
      <c r="S26" s="631">
        <v>494950</v>
      </c>
      <c r="T26" s="769"/>
      <c r="U26" s="739">
        <v>23</v>
      </c>
    </row>
    <row r="27" spans="1:21" ht="12" customHeight="1">
      <c r="A27" s="765"/>
      <c r="B27" s="220">
        <v>24</v>
      </c>
      <c r="C27" s="219" t="s">
        <v>360</v>
      </c>
      <c r="D27" s="742"/>
      <c r="E27" s="631">
        <v>12</v>
      </c>
      <c r="F27" s="631">
        <v>171</v>
      </c>
      <c r="G27" s="631">
        <v>563524</v>
      </c>
      <c r="H27" s="631">
        <v>563524</v>
      </c>
      <c r="I27" s="631">
        <v>141730</v>
      </c>
      <c r="J27" s="631">
        <v>5</v>
      </c>
      <c r="K27" s="631">
        <v>120</v>
      </c>
      <c r="L27" s="631">
        <v>439522</v>
      </c>
      <c r="M27" s="631">
        <v>439522</v>
      </c>
      <c r="N27" s="631">
        <v>135767</v>
      </c>
      <c r="O27" s="631">
        <v>3</v>
      </c>
      <c r="P27" s="631">
        <v>125</v>
      </c>
      <c r="Q27" s="631">
        <v>294544</v>
      </c>
      <c r="R27" s="631">
        <v>294341</v>
      </c>
      <c r="S27" s="631">
        <v>101202</v>
      </c>
      <c r="T27" s="769"/>
      <c r="U27" s="739">
        <v>24</v>
      </c>
    </row>
    <row r="28" spans="1:21" ht="12" customHeight="1">
      <c r="A28" s="765"/>
      <c r="B28" s="220">
        <v>25</v>
      </c>
      <c r="C28" s="219" t="s">
        <v>359</v>
      </c>
      <c r="D28" s="742"/>
      <c r="E28" s="631">
        <v>238</v>
      </c>
      <c r="F28" s="631">
        <v>3248</v>
      </c>
      <c r="G28" s="631">
        <v>4623645</v>
      </c>
      <c r="H28" s="631">
        <v>4623645</v>
      </c>
      <c r="I28" s="631">
        <v>2555425</v>
      </c>
      <c r="J28" s="631">
        <v>80</v>
      </c>
      <c r="K28" s="631">
        <v>1967</v>
      </c>
      <c r="L28" s="631">
        <v>3312628</v>
      </c>
      <c r="M28" s="631">
        <v>3312628</v>
      </c>
      <c r="N28" s="631">
        <v>1816664</v>
      </c>
      <c r="O28" s="631">
        <v>19</v>
      </c>
      <c r="P28" s="631">
        <v>758</v>
      </c>
      <c r="Q28" s="631">
        <v>1398936</v>
      </c>
      <c r="R28" s="631">
        <v>1399254</v>
      </c>
      <c r="S28" s="631">
        <v>647586</v>
      </c>
      <c r="T28" s="769"/>
      <c r="U28" s="739">
        <v>25</v>
      </c>
    </row>
    <row r="29" spans="1:21" ht="12" customHeight="1">
      <c r="A29" s="765"/>
      <c r="B29" s="220">
        <v>26</v>
      </c>
      <c r="C29" s="219" t="s">
        <v>358</v>
      </c>
      <c r="D29" s="742"/>
      <c r="E29" s="631">
        <v>257</v>
      </c>
      <c r="F29" s="631">
        <v>3403</v>
      </c>
      <c r="G29" s="631">
        <v>5597340</v>
      </c>
      <c r="H29" s="631">
        <v>5597340</v>
      </c>
      <c r="I29" s="631">
        <v>2989548</v>
      </c>
      <c r="J29" s="631">
        <v>76</v>
      </c>
      <c r="K29" s="631">
        <v>1844</v>
      </c>
      <c r="L29" s="631">
        <v>3049889</v>
      </c>
      <c r="M29" s="631">
        <v>3049889</v>
      </c>
      <c r="N29" s="631">
        <v>1480808</v>
      </c>
      <c r="O29" s="631">
        <v>46</v>
      </c>
      <c r="P29" s="631">
        <v>1830</v>
      </c>
      <c r="Q29" s="631">
        <v>4595097</v>
      </c>
      <c r="R29" s="631">
        <v>4641415</v>
      </c>
      <c r="S29" s="631">
        <v>1723872</v>
      </c>
      <c r="T29" s="769"/>
      <c r="U29" s="739">
        <v>26</v>
      </c>
    </row>
    <row r="30" spans="1:21" ht="6" customHeight="1">
      <c r="A30" s="765"/>
      <c r="B30" s="226"/>
      <c r="D30" s="743"/>
      <c r="E30" s="631"/>
      <c r="F30" s="631"/>
      <c r="G30" s="631"/>
      <c r="H30" s="631"/>
      <c r="I30" s="631"/>
      <c r="J30" s="631"/>
      <c r="K30" s="631"/>
      <c r="L30" s="631"/>
      <c r="M30" s="631"/>
      <c r="N30" s="631"/>
      <c r="O30" s="631"/>
      <c r="P30" s="631"/>
      <c r="Q30" s="631"/>
      <c r="R30" s="631"/>
      <c r="S30" s="631"/>
      <c r="T30" s="769"/>
      <c r="U30" s="739"/>
    </row>
    <row r="31" spans="1:21" ht="12" customHeight="1">
      <c r="A31" s="765"/>
      <c r="B31" s="220">
        <v>27</v>
      </c>
      <c r="C31" s="219" t="s">
        <v>357</v>
      </c>
      <c r="D31" s="742"/>
      <c r="E31" s="631">
        <v>72</v>
      </c>
      <c r="F31" s="631">
        <v>986</v>
      </c>
      <c r="G31" s="631">
        <v>1365976</v>
      </c>
      <c r="H31" s="631">
        <v>1365976</v>
      </c>
      <c r="I31" s="631">
        <v>610920</v>
      </c>
      <c r="J31" s="631">
        <v>30</v>
      </c>
      <c r="K31" s="631">
        <v>712</v>
      </c>
      <c r="L31" s="631">
        <v>1268085</v>
      </c>
      <c r="M31" s="631">
        <v>1268085</v>
      </c>
      <c r="N31" s="631">
        <v>504039</v>
      </c>
      <c r="O31" s="631">
        <v>16</v>
      </c>
      <c r="P31" s="631">
        <v>640</v>
      </c>
      <c r="Q31" s="631">
        <v>1137310</v>
      </c>
      <c r="R31" s="631">
        <v>1148747</v>
      </c>
      <c r="S31" s="631">
        <v>413175</v>
      </c>
      <c r="T31" s="769"/>
      <c r="U31" s="739">
        <v>27</v>
      </c>
    </row>
    <row r="32" spans="1:21" ht="12" customHeight="1">
      <c r="A32" s="765"/>
      <c r="B32" s="220">
        <v>28</v>
      </c>
      <c r="C32" s="219" t="s">
        <v>356</v>
      </c>
      <c r="D32" s="742"/>
      <c r="E32" s="631">
        <v>3</v>
      </c>
      <c r="F32" s="631" t="s">
        <v>945</v>
      </c>
      <c r="G32" s="631" t="s">
        <v>945</v>
      </c>
      <c r="H32" s="631" t="s">
        <v>945</v>
      </c>
      <c r="I32" s="631" t="s">
        <v>945</v>
      </c>
      <c r="J32" s="631">
        <v>2</v>
      </c>
      <c r="K32" s="631" t="s">
        <v>945</v>
      </c>
      <c r="L32" s="631" t="s">
        <v>945</v>
      </c>
      <c r="M32" s="631" t="s">
        <v>945</v>
      </c>
      <c r="N32" s="631" t="s">
        <v>945</v>
      </c>
      <c r="O32" s="631">
        <v>0</v>
      </c>
      <c r="P32" s="631">
        <v>0</v>
      </c>
      <c r="Q32" s="631">
        <v>0</v>
      </c>
      <c r="R32" s="631">
        <v>0</v>
      </c>
      <c r="S32" s="631">
        <v>0</v>
      </c>
      <c r="T32" s="769"/>
      <c r="U32" s="739">
        <v>28</v>
      </c>
    </row>
    <row r="33" spans="1:21" ht="12" customHeight="1">
      <c r="A33" s="765"/>
      <c r="B33" s="220">
        <v>29</v>
      </c>
      <c r="C33" s="219" t="s">
        <v>355</v>
      </c>
      <c r="D33" s="742"/>
      <c r="E33" s="631">
        <v>11</v>
      </c>
      <c r="F33" s="631">
        <v>140</v>
      </c>
      <c r="G33" s="631">
        <v>143864</v>
      </c>
      <c r="H33" s="631">
        <v>143864</v>
      </c>
      <c r="I33" s="631">
        <v>65570</v>
      </c>
      <c r="J33" s="631">
        <v>11</v>
      </c>
      <c r="K33" s="631">
        <v>275</v>
      </c>
      <c r="L33" s="631">
        <v>446461</v>
      </c>
      <c r="M33" s="631">
        <v>446461</v>
      </c>
      <c r="N33" s="631">
        <v>161975</v>
      </c>
      <c r="O33" s="631">
        <v>2</v>
      </c>
      <c r="P33" s="631" t="s">
        <v>945</v>
      </c>
      <c r="Q33" s="631" t="s">
        <v>945</v>
      </c>
      <c r="R33" s="631" t="s">
        <v>945</v>
      </c>
      <c r="S33" s="631" t="s">
        <v>945</v>
      </c>
      <c r="T33" s="769"/>
      <c r="U33" s="739">
        <v>29</v>
      </c>
    </row>
    <row r="34" spans="1:21" ht="12" customHeight="1">
      <c r="A34" s="765"/>
      <c r="B34" s="220">
        <v>30</v>
      </c>
      <c r="C34" s="219" t="s">
        <v>354</v>
      </c>
      <c r="D34" s="742"/>
      <c r="E34" s="770">
        <v>99</v>
      </c>
      <c r="F34" s="770">
        <v>1334</v>
      </c>
      <c r="G34" s="770">
        <v>2311697</v>
      </c>
      <c r="H34" s="770">
        <v>2311697</v>
      </c>
      <c r="I34" s="770">
        <v>1214859</v>
      </c>
      <c r="J34" s="770">
        <v>41</v>
      </c>
      <c r="K34" s="770">
        <v>1028</v>
      </c>
      <c r="L34" s="770">
        <v>1898687</v>
      </c>
      <c r="M34" s="770">
        <v>1898687</v>
      </c>
      <c r="N34" s="770">
        <v>975852</v>
      </c>
      <c r="O34" s="770">
        <v>20</v>
      </c>
      <c r="P34" s="770">
        <v>818</v>
      </c>
      <c r="Q34" s="770">
        <v>1670491</v>
      </c>
      <c r="R34" s="770">
        <v>1698360</v>
      </c>
      <c r="S34" s="770">
        <v>624626</v>
      </c>
      <c r="T34" s="769"/>
      <c r="U34" s="739">
        <v>30</v>
      </c>
    </row>
    <row r="35" spans="1:21" ht="12" customHeight="1">
      <c r="A35" s="765"/>
      <c r="B35" s="220">
        <v>31</v>
      </c>
      <c r="C35" s="219" t="s">
        <v>353</v>
      </c>
      <c r="D35" s="742"/>
      <c r="E35" s="631">
        <v>17</v>
      </c>
      <c r="F35" s="631">
        <v>228</v>
      </c>
      <c r="G35" s="631">
        <v>285735</v>
      </c>
      <c r="H35" s="631">
        <v>285735</v>
      </c>
      <c r="I35" s="631">
        <v>189401</v>
      </c>
      <c r="J35" s="631">
        <v>6</v>
      </c>
      <c r="K35" s="631">
        <v>141</v>
      </c>
      <c r="L35" s="631">
        <v>189270</v>
      </c>
      <c r="M35" s="631">
        <v>189270</v>
      </c>
      <c r="N35" s="631">
        <v>121586</v>
      </c>
      <c r="O35" s="631">
        <v>2</v>
      </c>
      <c r="P35" s="631" t="s">
        <v>945</v>
      </c>
      <c r="Q35" s="631" t="s">
        <v>945</v>
      </c>
      <c r="R35" s="631" t="s">
        <v>945</v>
      </c>
      <c r="S35" s="631" t="s">
        <v>945</v>
      </c>
      <c r="T35" s="769"/>
      <c r="U35" s="739">
        <v>31</v>
      </c>
    </row>
    <row r="36" spans="1:21" ht="12.75" customHeight="1">
      <c r="A36" s="765"/>
      <c r="B36" s="220">
        <v>32</v>
      </c>
      <c r="C36" s="225" t="s">
        <v>352</v>
      </c>
      <c r="D36" s="743"/>
      <c r="E36" s="631">
        <v>52</v>
      </c>
      <c r="F36" s="631">
        <v>685</v>
      </c>
      <c r="G36" s="631">
        <v>884666</v>
      </c>
      <c r="H36" s="631">
        <v>884666</v>
      </c>
      <c r="I36" s="631">
        <v>485642</v>
      </c>
      <c r="J36" s="631">
        <v>14</v>
      </c>
      <c r="K36" s="631">
        <v>355</v>
      </c>
      <c r="L36" s="631">
        <v>569910</v>
      </c>
      <c r="M36" s="631">
        <v>569910</v>
      </c>
      <c r="N36" s="631">
        <v>303243</v>
      </c>
      <c r="O36" s="770">
        <v>6</v>
      </c>
      <c r="P36" s="770">
        <v>235</v>
      </c>
      <c r="Q36" s="770">
        <v>364453</v>
      </c>
      <c r="R36" s="770">
        <v>364076</v>
      </c>
      <c r="S36" s="770">
        <v>127294</v>
      </c>
      <c r="T36" s="784"/>
      <c r="U36" s="739">
        <v>32</v>
      </c>
    </row>
    <row r="37" spans="1:21" ht="7.5" customHeight="1">
      <c r="D37" s="743"/>
      <c r="U37" s="739"/>
    </row>
    <row r="38" spans="1:21" ht="16.5" customHeight="1">
      <c r="A38" s="954" t="s">
        <v>425</v>
      </c>
      <c r="B38" s="934"/>
      <c r="C38" s="934"/>
      <c r="D38" s="934"/>
      <c r="E38" s="950" t="s">
        <v>1014</v>
      </c>
      <c r="F38" s="951"/>
      <c r="G38" s="951"/>
      <c r="H38" s="951"/>
      <c r="I38" s="951"/>
      <c r="J38" s="783" t="s">
        <v>1013</v>
      </c>
      <c r="K38" s="253"/>
      <c r="L38" s="782" t="s">
        <v>1012</v>
      </c>
      <c r="M38" s="83"/>
      <c r="N38" s="83"/>
      <c r="O38" s="952" t="s">
        <v>1011</v>
      </c>
      <c r="P38" s="951"/>
      <c r="Q38" s="951"/>
      <c r="R38" s="951"/>
      <c r="S38" s="953"/>
      <c r="T38" s="378"/>
      <c r="U38" s="781" t="s">
        <v>389</v>
      </c>
    </row>
    <row r="39" spans="1:21" ht="16.5" customHeight="1">
      <c r="A39" s="955"/>
      <c r="B39" s="934"/>
      <c r="C39" s="934"/>
      <c r="D39" s="934"/>
      <c r="E39" s="779" t="s">
        <v>437</v>
      </c>
      <c r="F39" s="779" t="s">
        <v>2</v>
      </c>
      <c r="G39" s="778" t="s">
        <v>440</v>
      </c>
      <c r="H39" s="779" t="s">
        <v>0</v>
      </c>
      <c r="I39" s="779" t="s">
        <v>1</v>
      </c>
      <c r="J39" s="779" t="s">
        <v>437</v>
      </c>
      <c r="K39" s="779" t="s">
        <v>2</v>
      </c>
      <c r="L39" s="780" t="s">
        <v>440</v>
      </c>
      <c r="M39" s="777" t="s">
        <v>0</v>
      </c>
      <c r="N39" s="779" t="s">
        <v>1</v>
      </c>
      <c r="O39" s="779" t="s">
        <v>437</v>
      </c>
      <c r="P39" s="779" t="s">
        <v>2</v>
      </c>
      <c r="Q39" s="778" t="s">
        <v>440</v>
      </c>
      <c r="R39" s="777" t="s">
        <v>0</v>
      </c>
      <c r="S39" s="776" t="s">
        <v>1</v>
      </c>
      <c r="T39" s="138"/>
      <c r="U39" s="775" t="s">
        <v>421</v>
      </c>
    </row>
    <row r="40" spans="1:21" ht="5.25" customHeight="1">
      <c r="D40" s="743"/>
      <c r="E40" s="774"/>
      <c r="F40" s="774"/>
      <c r="G40" s="774"/>
      <c r="H40" s="774"/>
      <c r="I40" s="774"/>
      <c r="J40" s="774"/>
      <c r="K40" s="774"/>
      <c r="L40" s="774"/>
      <c r="M40" s="774"/>
      <c r="N40" s="774"/>
      <c r="O40" s="774"/>
      <c r="P40" s="774"/>
      <c r="Q40" s="774"/>
      <c r="R40" s="774"/>
      <c r="S40" s="774"/>
      <c r="T40" s="774"/>
      <c r="U40" s="773"/>
    </row>
    <row r="41" spans="1:21" ht="12" customHeight="1">
      <c r="B41" s="941" t="s">
        <v>378</v>
      </c>
      <c r="C41" s="912"/>
      <c r="D41" s="772"/>
      <c r="E41" s="637">
        <v>202</v>
      </c>
      <c r="F41" s="637">
        <v>14346</v>
      </c>
      <c r="G41" s="637">
        <v>51972516</v>
      </c>
      <c r="H41" s="637">
        <v>52090633</v>
      </c>
      <c r="I41" s="637">
        <v>18210716</v>
      </c>
      <c r="J41" s="637">
        <v>112</v>
      </c>
      <c r="K41" s="637">
        <v>17289</v>
      </c>
      <c r="L41" s="637">
        <v>74370464</v>
      </c>
      <c r="M41" s="637">
        <v>74225460</v>
      </c>
      <c r="N41" s="637">
        <v>22782305</v>
      </c>
      <c r="O41" s="637">
        <v>30</v>
      </c>
      <c r="P41" s="637">
        <v>26883</v>
      </c>
      <c r="Q41" s="637">
        <v>113021816</v>
      </c>
      <c r="R41" s="637">
        <v>111118983</v>
      </c>
      <c r="S41" s="637">
        <v>33690608</v>
      </c>
      <c r="T41" s="769"/>
      <c r="U41" s="771" t="s">
        <v>420</v>
      </c>
    </row>
    <row r="42" spans="1:21" ht="6" customHeight="1">
      <c r="D42" s="743"/>
      <c r="E42" s="631"/>
      <c r="F42" s="631"/>
      <c r="G42" s="631"/>
      <c r="H42" s="631"/>
      <c r="I42" s="631"/>
      <c r="J42" s="631"/>
      <c r="K42" s="631"/>
      <c r="L42" s="631"/>
      <c r="M42" s="631"/>
      <c r="N42" s="631"/>
      <c r="O42" s="631"/>
      <c r="P42" s="631"/>
      <c r="Q42" s="631"/>
      <c r="R42" s="631"/>
      <c r="S42" s="631"/>
      <c r="T42" s="769"/>
      <c r="U42" s="739"/>
    </row>
    <row r="43" spans="1:21" ht="12" customHeight="1">
      <c r="B43" s="231" t="s">
        <v>376</v>
      </c>
      <c r="C43" s="219" t="s">
        <v>377</v>
      </c>
      <c r="D43" s="742"/>
      <c r="E43" s="631">
        <v>35</v>
      </c>
      <c r="F43" s="631">
        <v>2553</v>
      </c>
      <c r="G43" s="631">
        <v>5011970</v>
      </c>
      <c r="H43" s="631">
        <v>5061057</v>
      </c>
      <c r="I43" s="631">
        <v>1612327</v>
      </c>
      <c r="J43" s="631">
        <v>23</v>
      </c>
      <c r="K43" s="631">
        <v>3388</v>
      </c>
      <c r="L43" s="631">
        <v>10176772</v>
      </c>
      <c r="M43" s="631">
        <v>10171672</v>
      </c>
      <c r="N43" s="631">
        <v>3297134</v>
      </c>
      <c r="O43" s="631">
        <v>5</v>
      </c>
      <c r="P43" s="631">
        <v>3943</v>
      </c>
      <c r="Q43" s="631">
        <v>5343774</v>
      </c>
      <c r="R43" s="631">
        <v>5346925</v>
      </c>
      <c r="S43" s="631">
        <v>2408470</v>
      </c>
      <c r="T43" s="769"/>
      <c r="U43" s="745" t="s">
        <v>376</v>
      </c>
    </row>
    <row r="44" spans="1:21" ht="12" customHeight="1">
      <c r="B44" s="220">
        <v>10</v>
      </c>
      <c r="C44" s="219" t="s">
        <v>375</v>
      </c>
      <c r="D44" s="742"/>
      <c r="E44" s="631">
        <v>0</v>
      </c>
      <c r="F44" s="631">
        <v>0</v>
      </c>
      <c r="G44" s="631">
        <v>0</v>
      </c>
      <c r="H44" s="631">
        <v>0</v>
      </c>
      <c r="I44" s="631">
        <v>0</v>
      </c>
      <c r="J44" s="631">
        <v>1</v>
      </c>
      <c r="K44" s="631" t="s">
        <v>945</v>
      </c>
      <c r="L44" s="631" t="s">
        <v>945</v>
      </c>
      <c r="M44" s="631" t="s">
        <v>945</v>
      </c>
      <c r="N44" s="631" t="s">
        <v>945</v>
      </c>
      <c r="O44" s="770">
        <v>0</v>
      </c>
      <c r="P44" s="770">
        <v>0</v>
      </c>
      <c r="Q44" s="770">
        <v>0</v>
      </c>
      <c r="R44" s="770">
        <v>0</v>
      </c>
      <c r="S44" s="770">
        <v>0</v>
      </c>
      <c r="T44" s="769"/>
      <c r="U44" s="739">
        <v>10</v>
      </c>
    </row>
    <row r="45" spans="1:21" ht="12" customHeight="1">
      <c r="B45" s="220">
        <v>11</v>
      </c>
      <c r="C45" s="228" t="s">
        <v>374</v>
      </c>
      <c r="D45" s="743"/>
      <c r="E45" s="631">
        <v>1</v>
      </c>
      <c r="F45" s="631" t="s">
        <v>945</v>
      </c>
      <c r="G45" s="631" t="s">
        <v>945</v>
      </c>
      <c r="H45" s="631" t="s">
        <v>945</v>
      </c>
      <c r="I45" s="631" t="s">
        <v>945</v>
      </c>
      <c r="J45" s="631">
        <v>2</v>
      </c>
      <c r="K45" s="631" t="s">
        <v>945</v>
      </c>
      <c r="L45" s="631" t="s">
        <v>945</v>
      </c>
      <c r="M45" s="631" t="s">
        <v>945</v>
      </c>
      <c r="N45" s="631" t="s">
        <v>945</v>
      </c>
      <c r="O45" s="770">
        <v>0</v>
      </c>
      <c r="P45" s="770">
        <v>0</v>
      </c>
      <c r="Q45" s="770">
        <v>0</v>
      </c>
      <c r="R45" s="770">
        <v>0</v>
      </c>
      <c r="S45" s="770">
        <v>0</v>
      </c>
      <c r="T45" s="769"/>
      <c r="U45" s="739">
        <v>11</v>
      </c>
    </row>
    <row r="46" spans="1:21" ht="12" customHeight="1">
      <c r="B46" s="220">
        <v>12</v>
      </c>
      <c r="C46" s="219" t="s">
        <v>373</v>
      </c>
      <c r="D46" s="742"/>
      <c r="E46" s="631">
        <v>2</v>
      </c>
      <c r="F46" s="631" t="s">
        <v>945</v>
      </c>
      <c r="G46" s="631" t="s">
        <v>945</v>
      </c>
      <c r="H46" s="631" t="s">
        <v>945</v>
      </c>
      <c r="I46" s="631" t="s">
        <v>945</v>
      </c>
      <c r="J46" s="631">
        <v>1</v>
      </c>
      <c r="K46" s="631" t="s">
        <v>945</v>
      </c>
      <c r="L46" s="631" t="s">
        <v>945</v>
      </c>
      <c r="M46" s="631" t="s">
        <v>945</v>
      </c>
      <c r="N46" s="631" t="s">
        <v>945</v>
      </c>
      <c r="O46" s="770">
        <v>0</v>
      </c>
      <c r="P46" s="770">
        <v>0</v>
      </c>
      <c r="Q46" s="770">
        <v>0</v>
      </c>
      <c r="R46" s="770">
        <v>0</v>
      </c>
      <c r="S46" s="770">
        <v>0</v>
      </c>
      <c r="T46" s="769"/>
      <c r="U46" s="739">
        <v>12</v>
      </c>
    </row>
    <row r="47" spans="1:21" ht="12" customHeight="1">
      <c r="B47" s="220">
        <v>13</v>
      </c>
      <c r="C47" s="219" t="s">
        <v>372</v>
      </c>
      <c r="D47" s="742"/>
      <c r="E47" s="770">
        <v>0</v>
      </c>
      <c r="F47" s="631">
        <v>0</v>
      </c>
      <c r="G47" s="631">
        <v>0</v>
      </c>
      <c r="H47" s="631">
        <v>0</v>
      </c>
      <c r="I47" s="631">
        <v>0</v>
      </c>
      <c r="J47" s="631">
        <v>1</v>
      </c>
      <c r="K47" s="631" t="s">
        <v>945</v>
      </c>
      <c r="L47" s="631" t="s">
        <v>945</v>
      </c>
      <c r="M47" s="631" t="s">
        <v>945</v>
      </c>
      <c r="N47" s="631" t="s">
        <v>945</v>
      </c>
      <c r="O47" s="770">
        <v>0</v>
      </c>
      <c r="P47" s="770">
        <v>0</v>
      </c>
      <c r="Q47" s="770">
        <v>0</v>
      </c>
      <c r="R47" s="770">
        <v>0</v>
      </c>
      <c r="S47" s="770">
        <v>0</v>
      </c>
      <c r="T47" s="769"/>
      <c r="U47" s="739">
        <v>13</v>
      </c>
    </row>
    <row r="48" spans="1:21" ht="12" customHeight="1">
      <c r="B48" s="220">
        <v>14</v>
      </c>
      <c r="C48" s="219" t="s">
        <v>371</v>
      </c>
      <c r="D48" s="742"/>
      <c r="E48" s="631">
        <v>1</v>
      </c>
      <c r="F48" s="631" t="s">
        <v>945</v>
      </c>
      <c r="G48" s="631" t="s">
        <v>945</v>
      </c>
      <c r="H48" s="631" t="s">
        <v>945</v>
      </c>
      <c r="I48" s="631" t="s">
        <v>945</v>
      </c>
      <c r="J48" s="631">
        <v>1</v>
      </c>
      <c r="K48" s="631" t="s">
        <v>945</v>
      </c>
      <c r="L48" s="631" t="s">
        <v>945</v>
      </c>
      <c r="M48" s="631" t="s">
        <v>945</v>
      </c>
      <c r="N48" s="631" t="s">
        <v>945</v>
      </c>
      <c r="O48" s="770">
        <v>0</v>
      </c>
      <c r="P48" s="770">
        <v>0</v>
      </c>
      <c r="Q48" s="770">
        <v>0</v>
      </c>
      <c r="R48" s="770">
        <v>0</v>
      </c>
      <c r="S48" s="770">
        <v>0</v>
      </c>
      <c r="T48" s="769"/>
      <c r="U48" s="739">
        <v>14</v>
      </c>
    </row>
    <row r="49" spans="2:21" ht="6" customHeight="1">
      <c r="B49" s="226"/>
      <c r="D49" s="743"/>
      <c r="E49" s="631"/>
      <c r="F49" s="631"/>
      <c r="G49" s="631"/>
      <c r="H49" s="631"/>
      <c r="I49" s="631"/>
      <c r="J49" s="631"/>
      <c r="K49" s="631"/>
      <c r="L49" s="631"/>
      <c r="M49" s="631"/>
      <c r="N49" s="631"/>
      <c r="O49" s="770"/>
      <c r="P49" s="770"/>
      <c r="Q49" s="770"/>
      <c r="R49" s="770"/>
      <c r="S49" s="770"/>
      <c r="T49" s="769"/>
      <c r="U49" s="739"/>
    </row>
    <row r="50" spans="2:21" ht="12" customHeight="1">
      <c r="B50" s="220">
        <v>15</v>
      </c>
      <c r="C50" s="219" t="s">
        <v>370</v>
      </c>
      <c r="D50" s="742"/>
      <c r="E50" s="631">
        <v>5</v>
      </c>
      <c r="F50" s="631" t="s">
        <v>945</v>
      </c>
      <c r="G50" s="631" t="s">
        <v>945</v>
      </c>
      <c r="H50" s="631" t="s">
        <v>945</v>
      </c>
      <c r="I50" s="631" t="s">
        <v>945</v>
      </c>
      <c r="J50" s="631">
        <v>1</v>
      </c>
      <c r="K50" s="631" t="s">
        <v>945</v>
      </c>
      <c r="L50" s="631" t="s">
        <v>945</v>
      </c>
      <c r="M50" s="631" t="s">
        <v>945</v>
      </c>
      <c r="N50" s="631" t="s">
        <v>945</v>
      </c>
      <c r="O50" s="770">
        <v>0</v>
      </c>
      <c r="P50" s="770">
        <v>0</v>
      </c>
      <c r="Q50" s="770">
        <v>0</v>
      </c>
      <c r="R50" s="770">
        <v>0</v>
      </c>
      <c r="S50" s="770">
        <v>0</v>
      </c>
      <c r="T50" s="769"/>
      <c r="U50" s="739">
        <v>15</v>
      </c>
    </row>
    <row r="51" spans="2:21" ht="12" customHeight="1">
      <c r="B51" s="220">
        <v>16</v>
      </c>
      <c r="C51" s="219" t="s">
        <v>369</v>
      </c>
      <c r="D51" s="742"/>
      <c r="E51" s="631">
        <v>24</v>
      </c>
      <c r="F51" s="631">
        <v>1711</v>
      </c>
      <c r="G51" s="631">
        <v>3283546</v>
      </c>
      <c r="H51" s="631">
        <v>3290081</v>
      </c>
      <c r="I51" s="631">
        <v>1320739</v>
      </c>
      <c r="J51" s="631">
        <v>9</v>
      </c>
      <c r="K51" s="631">
        <v>1313</v>
      </c>
      <c r="L51" s="631">
        <v>3578715</v>
      </c>
      <c r="M51" s="631">
        <v>3593782</v>
      </c>
      <c r="N51" s="631">
        <v>1610902</v>
      </c>
      <c r="O51" s="631">
        <v>3</v>
      </c>
      <c r="P51" s="631">
        <v>1399</v>
      </c>
      <c r="Q51" s="631">
        <v>6160095</v>
      </c>
      <c r="R51" s="631">
        <v>6152248</v>
      </c>
      <c r="S51" s="631">
        <v>2543463</v>
      </c>
      <c r="T51" s="769"/>
      <c r="U51" s="739">
        <v>16</v>
      </c>
    </row>
    <row r="52" spans="2:21" ht="12" customHeight="1">
      <c r="B52" s="220">
        <v>17</v>
      </c>
      <c r="C52" s="219" t="s">
        <v>368</v>
      </c>
      <c r="D52" s="742"/>
      <c r="E52" s="631">
        <v>4</v>
      </c>
      <c r="F52" s="631" t="s">
        <v>945</v>
      </c>
      <c r="G52" s="631" t="s">
        <v>945</v>
      </c>
      <c r="H52" s="631" t="s">
        <v>945</v>
      </c>
      <c r="I52" s="631" t="s">
        <v>945</v>
      </c>
      <c r="J52" s="631">
        <v>7</v>
      </c>
      <c r="K52" s="631">
        <v>1405</v>
      </c>
      <c r="L52" s="631">
        <v>9072710</v>
      </c>
      <c r="M52" s="631">
        <v>9212425</v>
      </c>
      <c r="N52" s="631">
        <v>3649401</v>
      </c>
      <c r="O52" s="631">
        <v>1</v>
      </c>
      <c r="P52" s="631" t="s">
        <v>945</v>
      </c>
      <c r="Q52" s="631" t="s">
        <v>945</v>
      </c>
      <c r="R52" s="631" t="s">
        <v>945</v>
      </c>
      <c r="S52" s="631" t="s">
        <v>945</v>
      </c>
      <c r="T52" s="769"/>
      <c r="U52" s="739">
        <v>17</v>
      </c>
    </row>
    <row r="53" spans="2:21" ht="12" customHeight="1">
      <c r="B53" s="220">
        <v>18</v>
      </c>
      <c r="C53" s="219" t="s">
        <v>367</v>
      </c>
      <c r="D53" s="742"/>
      <c r="E53" s="631">
        <v>1</v>
      </c>
      <c r="F53" s="631" t="s">
        <v>945</v>
      </c>
      <c r="G53" s="631" t="s">
        <v>945</v>
      </c>
      <c r="H53" s="631" t="s">
        <v>945</v>
      </c>
      <c r="I53" s="631" t="s">
        <v>945</v>
      </c>
      <c r="J53" s="770">
        <v>0</v>
      </c>
      <c r="K53" s="770">
        <v>0</v>
      </c>
      <c r="L53" s="770">
        <v>0</v>
      </c>
      <c r="M53" s="770">
        <v>0</v>
      </c>
      <c r="N53" s="770">
        <v>0</v>
      </c>
      <c r="O53" s="770">
        <v>0</v>
      </c>
      <c r="P53" s="770">
        <v>0</v>
      </c>
      <c r="Q53" s="770">
        <v>0</v>
      </c>
      <c r="R53" s="770">
        <v>0</v>
      </c>
      <c r="S53" s="770">
        <v>0</v>
      </c>
      <c r="T53" s="769"/>
      <c r="U53" s="739">
        <v>18</v>
      </c>
    </row>
    <row r="54" spans="2:21" ht="12" customHeight="1">
      <c r="B54" s="220">
        <v>19</v>
      </c>
      <c r="C54" s="228" t="s">
        <v>366</v>
      </c>
      <c r="D54" s="742"/>
      <c r="E54" s="631">
        <v>12</v>
      </c>
      <c r="F54" s="631">
        <v>863</v>
      </c>
      <c r="G54" s="631">
        <v>2434287</v>
      </c>
      <c r="H54" s="631">
        <v>2382595</v>
      </c>
      <c r="I54" s="631">
        <v>945328</v>
      </c>
      <c r="J54" s="631">
        <v>8</v>
      </c>
      <c r="K54" s="631">
        <v>1181</v>
      </c>
      <c r="L54" s="631">
        <v>2911908</v>
      </c>
      <c r="M54" s="631">
        <v>2896844</v>
      </c>
      <c r="N54" s="631">
        <v>763611</v>
      </c>
      <c r="O54" s="770">
        <v>0</v>
      </c>
      <c r="P54" s="770">
        <v>0</v>
      </c>
      <c r="Q54" s="770">
        <v>0</v>
      </c>
      <c r="R54" s="770">
        <v>0</v>
      </c>
      <c r="S54" s="770">
        <v>0</v>
      </c>
      <c r="T54" s="769"/>
      <c r="U54" s="739">
        <v>19</v>
      </c>
    </row>
    <row r="55" spans="2:21" ht="12" customHeight="1">
      <c r="B55" s="220">
        <v>20</v>
      </c>
      <c r="C55" s="219" t="s">
        <v>365</v>
      </c>
      <c r="D55" s="742"/>
      <c r="E55" s="631">
        <v>0</v>
      </c>
      <c r="F55" s="631">
        <v>0</v>
      </c>
      <c r="G55" s="631">
        <v>0</v>
      </c>
      <c r="H55" s="631">
        <v>0</v>
      </c>
      <c r="I55" s="631">
        <v>0</v>
      </c>
      <c r="J55" s="770">
        <v>2</v>
      </c>
      <c r="K55" s="631" t="s">
        <v>945</v>
      </c>
      <c r="L55" s="631" t="s">
        <v>945</v>
      </c>
      <c r="M55" s="631" t="s">
        <v>945</v>
      </c>
      <c r="N55" s="631" t="s">
        <v>945</v>
      </c>
      <c r="O55" s="770">
        <v>0</v>
      </c>
      <c r="P55" s="770">
        <v>0</v>
      </c>
      <c r="Q55" s="770">
        <v>0</v>
      </c>
      <c r="R55" s="770">
        <v>0</v>
      </c>
      <c r="S55" s="770">
        <v>0</v>
      </c>
      <c r="T55" s="769"/>
      <c r="U55" s="739">
        <v>20</v>
      </c>
    </row>
    <row r="56" spans="2:21" ht="6" customHeight="1">
      <c r="B56" s="226"/>
      <c r="D56" s="743"/>
      <c r="E56" s="631"/>
      <c r="F56" s="631"/>
      <c r="G56" s="631"/>
      <c r="H56" s="631"/>
      <c r="I56" s="631"/>
      <c r="J56" s="631"/>
      <c r="K56" s="631"/>
      <c r="L56" s="631"/>
      <c r="M56" s="631"/>
      <c r="N56" s="631"/>
      <c r="O56" s="631"/>
      <c r="P56" s="631"/>
      <c r="Q56" s="631"/>
      <c r="R56" s="631"/>
      <c r="S56" s="631"/>
      <c r="T56" s="769"/>
      <c r="U56" s="739"/>
    </row>
    <row r="57" spans="2:21" ht="12" customHeight="1">
      <c r="B57" s="220">
        <v>21</v>
      </c>
      <c r="C57" s="219" t="s">
        <v>364</v>
      </c>
      <c r="D57" s="742"/>
      <c r="E57" s="770">
        <v>0</v>
      </c>
      <c r="F57" s="770">
        <v>0</v>
      </c>
      <c r="G57" s="770">
        <v>0</v>
      </c>
      <c r="H57" s="770">
        <v>0</v>
      </c>
      <c r="I57" s="770">
        <v>0</v>
      </c>
      <c r="J57" s="631">
        <v>1</v>
      </c>
      <c r="K57" s="631" t="s">
        <v>945</v>
      </c>
      <c r="L57" s="631" t="s">
        <v>945</v>
      </c>
      <c r="M57" s="631" t="s">
        <v>945</v>
      </c>
      <c r="N57" s="631" t="s">
        <v>945</v>
      </c>
      <c r="O57" s="770">
        <v>0</v>
      </c>
      <c r="P57" s="770">
        <v>0</v>
      </c>
      <c r="Q57" s="770">
        <v>0</v>
      </c>
      <c r="R57" s="770">
        <v>0</v>
      </c>
      <c r="S57" s="770">
        <v>0</v>
      </c>
      <c r="T57" s="769"/>
      <c r="U57" s="739">
        <v>21</v>
      </c>
    </row>
    <row r="58" spans="2:21" ht="12" customHeight="1">
      <c r="B58" s="220">
        <v>22</v>
      </c>
      <c r="C58" s="219" t="s">
        <v>362</v>
      </c>
      <c r="D58" s="742"/>
      <c r="E58" s="770">
        <v>3</v>
      </c>
      <c r="F58" s="631">
        <v>237</v>
      </c>
      <c r="G58" s="631">
        <v>415867</v>
      </c>
      <c r="H58" s="631">
        <v>415427</v>
      </c>
      <c r="I58" s="631">
        <v>258081</v>
      </c>
      <c r="J58" s="631">
        <v>2</v>
      </c>
      <c r="K58" s="631" t="s">
        <v>945</v>
      </c>
      <c r="L58" s="631" t="s">
        <v>945</v>
      </c>
      <c r="M58" s="631" t="s">
        <v>945</v>
      </c>
      <c r="N58" s="631" t="s">
        <v>945</v>
      </c>
      <c r="O58" s="631">
        <v>3</v>
      </c>
      <c r="P58" s="631">
        <v>3992</v>
      </c>
      <c r="Q58" s="631">
        <v>12042704</v>
      </c>
      <c r="R58" s="631">
        <v>12221202</v>
      </c>
      <c r="S58" s="631">
        <v>8431267</v>
      </c>
      <c r="T58" s="769"/>
      <c r="U58" s="739">
        <v>22</v>
      </c>
    </row>
    <row r="59" spans="2:21" ht="12" customHeight="1">
      <c r="B59" s="220">
        <v>23</v>
      </c>
      <c r="C59" s="219" t="s">
        <v>361</v>
      </c>
      <c r="D59" s="742"/>
      <c r="E59" s="631">
        <v>10</v>
      </c>
      <c r="F59" s="631">
        <v>684</v>
      </c>
      <c r="G59" s="631">
        <v>3038383</v>
      </c>
      <c r="H59" s="631">
        <v>3040375</v>
      </c>
      <c r="I59" s="631">
        <v>700624</v>
      </c>
      <c r="J59" s="631">
        <v>6</v>
      </c>
      <c r="K59" s="631" t="s">
        <v>945</v>
      </c>
      <c r="L59" s="631" t="s">
        <v>945</v>
      </c>
      <c r="M59" s="631" t="s">
        <v>945</v>
      </c>
      <c r="N59" s="631" t="s">
        <v>945</v>
      </c>
      <c r="O59" s="631">
        <v>2</v>
      </c>
      <c r="P59" s="631" t="s">
        <v>945</v>
      </c>
      <c r="Q59" s="631" t="s">
        <v>945</v>
      </c>
      <c r="R59" s="631" t="s">
        <v>945</v>
      </c>
      <c r="S59" s="631" t="s">
        <v>945</v>
      </c>
      <c r="T59" s="769"/>
      <c r="U59" s="739">
        <v>23</v>
      </c>
    </row>
    <row r="60" spans="2:21" ht="12" customHeight="1">
      <c r="B60" s="220">
        <v>24</v>
      </c>
      <c r="C60" s="219" t="s">
        <v>360</v>
      </c>
      <c r="D60" s="742"/>
      <c r="E60" s="631">
        <v>1</v>
      </c>
      <c r="F60" s="631" t="s">
        <v>945</v>
      </c>
      <c r="G60" s="631" t="s">
        <v>945</v>
      </c>
      <c r="H60" s="631" t="s">
        <v>945</v>
      </c>
      <c r="I60" s="631" t="s">
        <v>945</v>
      </c>
      <c r="J60" s="631">
        <v>2</v>
      </c>
      <c r="K60" s="631" t="s">
        <v>945</v>
      </c>
      <c r="L60" s="631" t="s">
        <v>945</v>
      </c>
      <c r="M60" s="631" t="s">
        <v>945</v>
      </c>
      <c r="N60" s="631" t="s">
        <v>945</v>
      </c>
      <c r="O60" s="631">
        <v>1</v>
      </c>
      <c r="P60" s="631" t="s">
        <v>945</v>
      </c>
      <c r="Q60" s="631" t="s">
        <v>945</v>
      </c>
      <c r="R60" s="631" t="s">
        <v>945</v>
      </c>
      <c r="S60" s="631" t="s">
        <v>945</v>
      </c>
      <c r="T60" s="769"/>
      <c r="U60" s="739">
        <v>24</v>
      </c>
    </row>
    <row r="61" spans="2:21" ht="12" customHeight="1">
      <c r="B61" s="220">
        <v>25</v>
      </c>
      <c r="C61" s="219" t="s">
        <v>359</v>
      </c>
      <c r="D61" s="742"/>
      <c r="E61" s="631">
        <v>23</v>
      </c>
      <c r="F61" s="631">
        <v>1579</v>
      </c>
      <c r="G61" s="631">
        <v>2843142</v>
      </c>
      <c r="H61" s="631">
        <v>2813969</v>
      </c>
      <c r="I61" s="631">
        <v>1320041</v>
      </c>
      <c r="J61" s="631">
        <v>8</v>
      </c>
      <c r="K61" s="631" t="s">
        <v>945</v>
      </c>
      <c r="L61" s="631" t="s">
        <v>945</v>
      </c>
      <c r="M61" s="631" t="s">
        <v>945</v>
      </c>
      <c r="N61" s="631" t="s">
        <v>945</v>
      </c>
      <c r="O61" s="631">
        <v>2</v>
      </c>
      <c r="P61" s="631" t="s">
        <v>945</v>
      </c>
      <c r="Q61" s="631" t="s">
        <v>945</v>
      </c>
      <c r="R61" s="631" t="s">
        <v>945</v>
      </c>
      <c r="S61" s="631" t="s">
        <v>945</v>
      </c>
      <c r="T61" s="769"/>
      <c r="U61" s="739">
        <v>25</v>
      </c>
    </row>
    <row r="62" spans="2:21" ht="12" customHeight="1">
      <c r="B62" s="220">
        <v>26</v>
      </c>
      <c r="C62" s="219" t="s">
        <v>358</v>
      </c>
      <c r="D62" s="742"/>
      <c r="E62" s="631">
        <v>36</v>
      </c>
      <c r="F62" s="631">
        <v>2628</v>
      </c>
      <c r="G62" s="631">
        <v>24145281</v>
      </c>
      <c r="H62" s="631">
        <v>24210642</v>
      </c>
      <c r="I62" s="631">
        <v>7849970</v>
      </c>
      <c r="J62" s="631">
        <v>16</v>
      </c>
      <c r="K62" s="631">
        <v>2458</v>
      </c>
      <c r="L62" s="631">
        <v>14910522</v>
      </c>
      <c r="M62" s="631">
        <v>14697666</v>
      </c>
      <c r="N62" s="631">
        <v>3638405</v>
      </c>
      <c r="O62" s="631">
        <v>3</v>
      </c>
      <c r="P62" s="631">
        <v>3771</v>
      </c>
      <c r="Q62" s="631">
        <v>9238636</v>
      </c>
      <c r="R62" s="631">
        <v>9123368</v>
      </c>
      <c r="S62" s="631">
        <v>2597949</v>
      </c>
      <c r="T62" s="769"/>
      <c r="U62" s="739">
        <v>26</v>
      </c>
    </row>
    <row r="63" spans="2:21" ht="6" customHeight="1">
      <c r="B63" s="226"/>
      <c r="D63" s="743"/>
      <c r="E63" s="631"/>
      <c r="F63" s="631"/>
      <c r="G63" s="631"/>
      <c r="H63" s="631"/>
      <c r="I63" s="631"/>
      <c r="J63" s="631"/>
      <c r="K63" s="631"/>
      <c r="L63" s="631"/>
      <c r="M63" s="631"/>
      <c r="N63" s="631"/>
      <c r="O63" s="631"/>
      <c r="P63" s="631"/>
      <c r="Q63" s="631"/>
      <c r="R63" s="631"/>
      <c r="S63" s="631"/>
      <c r="T63" s="769"/>
      <c r="U63" s="739"/>
    </row>
    <row r="64" spans="2:21" ht="12" customHeight="1">
      <c r="B64" s="220">
        <v>27</v>
      </c>
      <c r="C64" s="219" t="s">
        <v>357</v>
      </c>
      <c r="D64" s="742"/>
      <c r="E64" s="631">
        <v>11</v>
      </c>
      <c r="F64" s="631">
        <v>817</v>
      </c>
      <c r="G64" s="631">
        <v>1623858</v>
      </c>
      <c r="H64" s="631">
        <v>1648811</v>
      </c>
      <c r="I64" s="631">
        <v>567323</v>
      </c>
      <c r="J64" s="631">
        <v>3</v>
      </c>
      <c r="K64" s="631">
        <v>480</v>
      </c>
      <c r="L64" s="631">
        <v>1567003</v>
      </c>
      <c r="M64" s="631">
        <v>1551651</v>
      </c>
      <c r="N64" s="631">
        <v>351063</v>
      </c>
      <c r="O64" s="631">
        <v>3</v>
      </c>
      <c r="P64" s="631">
        <v>4093</v>
      </c>
      <c r="Q64" s="631">
        <v>17912095</v>
      </c>
      <c r="R64" s="631">
        <v>17943084</v>
      </c>
      <c r="S64" s="631">
        <v>6700843</v>
      </c>
      <c r="T64" s="769"/>
      <c r="U64" s="739">
        <v>27</v>
      </c>
    </row>
    <row r="65" spans="1:21" ht="12" customHeight="1">
      <c r="B65" s="220">
        <v>28</v>
      </c>
      <c r="C65" s="219" t="s">
        <v>356</v>
      </c>
      <c r="D65" s="742"/>
      <c r="E65" s="631">
        <v>3</v>
      </c>
      <c r="F65" s="631">
        <v>251</v>
      </c>
      <c r="G65" s="631">
        <v>124354</v>
      </c>
      <c r="H65" s="631">
        <v>121503</v>
      </c>
      <c r="I65" s="631">
        <v>41539</v>
      </c>
      <c r="J65" s="631">
        <v>1</v>
      </c>
      <c r="K65" s="631" t="s">
        <v>945</v>
      </c>
      <c r="L65" s="631" t="s">
        <v>945</v>
      </c>
      <c r="M65" s="631" t="s">
        <v>945</v>
      </c>
      <c r="N65" s="631" t="s">
        <v>945</v>
      </c>
      <c r="O65" s="631">
        <v>1</v>
      </c>
      <c r="P65" s="631" t="s">
        <v>945</v>
      </c>
      <c r="Q65" s="631" t="s">
        <v>945</v>
      </c>
      <c r="R65" s="631" t="s">
        <v>945</v>
      </c>
      <c r="S65" s="631" t="s">
        <v>945</v>
      </c>
      <c r="T65" s="769"/>
      <c r="U65" s="739">
        <v>28</v>
      </c>
    </row>
    <row r="66" spans="1:21" ht="12" customHeight="1">
      <c r="B66" s="220">
        <v>29</v>
      </c>
      <c r="C66" s="219" t="s">
        <v>355</v>
      </c>
      <c r="D66" s="742"/>
      <c r="E66" s="631">
        <v>3</v>
      </c>
      <c r="F66" s="631">
        <v>174</v>
      </c>
      <c r="G66" s="631">
        <v>170397</v>
      </c>
      <c r="H66" s="631">
        <v>169907</v>
      </c>
      <c r="I66" s="631">
        <v>85080</v>
      </c>
      <c r="J66" s="631">
        <v>1</v>
      </c>
      <c r="K66" s="631" t="s">
        <v>945</v>
      </c>
      <c r="L66" s="631" t="s">
        <v>945</v>
      </c>
      <c r="M66" s="631" t="s">
        <v>945</v>
      </c>
      <c r="N66" s="631" t="s">
        <v>945</v>
      </c>
      <c r="O66" s="631">
        <v>0</v>
      </c>
      <c r="P66" s="631">
        <v>0</v>
      </c>
      <c r="Q66" s="631">
        <v>0</v>
      </c>
      <c r="R66" s="631">
        <v>0</v>
      </c>
      <c r="S66" s="631">
        <v>0</v>
      </c>
      <c r="T66" s="769"/>
      <c r="U66" s="739">
        <v>29</v>
      </c>
    </row>
    <row r="67" spans="1:21" ht="12" customHeight="1">
      <c r="B67" s="220">
        <v>30</v>
      </c>
      <c r="C67" s="219" t="s">
        <v>354</v>
      </c>
      <c r="D67" s="742"/>
      <c r="E67" s="770">
        <v>21</v>
      </c>
      <c r="F67" s="770">
        <v>1456</v>
      </c>
      <c r="G67" s="770">
        <v>3686230</v>
      </c>
      <c r="H67" s="770">
        <v>3695773</v>
      </c>
      <c r="I67" s="770">
        <v>1080629</v>
      </c>
      <c r="J67" s="770">
        <v>14</v>
      </c>
      <c r="K67" s="770">
        <v>2164</v>
      </c>
      <c r="L67" s="770">
        <v>5800185</v>
      </c>
      <c r="M67" s="770">
        <v>5797580</v>
      </c>
      <c r="N67" s="770">
        <v>1571008</v>
      </c>
      <c r="O67" s="770">
        <v>5</v>
      </c>
      <c r="P67" s="770">
        <v>4952</v>
      </c>
      <c r="Q67" s="770">
        <v>29518699</v>
      </c>
      <c r="R67" s="770">
        <v>27470871</v>
      </c>
      <c r="S67" s="770">
        <v>3884913</v>
      </c>
      <c r="T67" s="769"/>
      <c r="U67" s="739">
        <v>30</v>
      </c>
    </row>
    <row r="68" spans="1:21" ht="12" customHeight="1">
      <c r="B68" s="220">
        <v>31</v>
      </c>
      <c r="C68" s="219" t="s">
        <v>353</v>
      </c>
      <c r="D68" s="742"/>
      <c r="E68" s="631">
        <v>3</v>
      </c>
      <c r="F68" s="631">
        <v>237</v>
      </c>
      <c r="G68" s="631">
        <v>744360</v>
      </c>
      <c r="H68" s="631">
        <v>747729</v>
      </c>
      <c r="I68" s="631">
        <v>237987</v>
      </c>
      <c r="J68" s="631">
        <v>1</v>
      </c>
      <c r="K68" s="631" t="s">
        <v>945</v>
      </c>
      <c r="L68" s="631" t="s">
        <v>945</v>
      </c>
      <c r="M68" s="631" t="s">
        <v>945</v>
      </c>
      <c r="N68" s="631" t="s">
        <v>945</v>
      </c>
      <c r="O68" s="770">
        <v>1</v>
      </c>
      <c r="P68" s="631" t="s">
        <v>945</v>
      </c>
      <c r="Q68" s="631" t="s">
        <v>945</v>
      </c>
      <c r="R68" s="631" t="s">
        <v>945</v>
      </c>
      <c r="S68" s="631" t="s">
        <v>945</v>
      </c>
      <c r="T68" s="769"/>
      <c r="U68" s="739">
        <v>31</v>
      </c>
    </row>
    <row r="69" spans="1:21" ht="12" customHeight="1">
      <c r="B69" s="220">
        <v>32</v>
      </c>
      <c r="C69" s="219" t="s">
        <v>352</v>
      </c>
      <c r="D69" s="742"/>
      <c r="E69" s="631">
        <v>3</v>
      </c>
      <c r="F69" s="631" t="s">
        <v>945</v>
      </c>
      <c r="G69" s="631" t="s">
        <v>945</v>
      </c>
      <c r="H69" s="631" t="s">
        <v>945</v>
      </c>
      <c r="I69" s="631" t="s">
        <v>945</v>
      </c>
      <c r="J69" s="631">
        <v>1</v>
      </c>
      <c r="K69" s="631" t="s">
        <v>945</v>
      </c>
      <c r="L69" s="631" t="s">
        <v>945</v>
      </c>
      <c r="M69" s="631" t="s">
        <v>945</v>
      </c>
      <c r="N69" s="631" t="s">
        <v>945</v>
      </c>
      <c r="O69" s="770">
        <v>0</v>
      </c>
      <c r="P69" s="770">
        <v>0</v>
      </c>
      <c r="Q69" s="770">
        <v>0</v>
      </c>
      <c r="R69" s="770">
        <v>0</v>
      </c>
      <c r="S69" s="770">
        <v>0</v>
      </c>
      <c r="T69" s="769"/>
      <c r="U69" s="739">
        <v>32</v>
      </c>
    </row>
    <row r="70" spans="1:21" ht="7.5" customHeight="1">
      <c r="A70" s="738"/>
      <c r="B70" s="738"/>
      <c r="C70" s="754"/>
      <c r="D70" s="768"/>
      <c r="E70" s="767"/>
      <c r="F70" s="766"/>
      <c r="G70" s="766"/>
      <c r="H70" s="766"/>
      <c r="I70" s="766"/>
      <c r="J70" s="766"/>
      <c r="K70" s="766"/>
      <c r="L70" s="766"/>
      <c r="M70" s="766"/>
      <c r="N70" s="766"/>
      <c r="O70" s="766"/>
      <c r="P70" s="766"/>
      <c r="Q70" s="766"/>
      <c r="R70" s="766"/>
      <c r="S70" s="766"/>
      <c r="T70" s="766"/>
      <c r="U70" s="732"/>
    </row>
    <row r="71" spans="1:21">
      <c r="B71" s="731" t="s">
        <v>306</v>
      </c>
    </row>
  </sheetData>
  <mergeCells count="7">
    <mergeCell ref="O5:S5"/>
    <mergeCell ref="E38:I38"/>
    <mergeCell ref="O38:S38"/>
    <mergeCell ref="B41:C41"/>
    <mergeCell ref="A38:D39"/>
    <mergeCell ref="A5:D6"/>
    <mergeCell ref="E5:I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4"/>
  <sheetViews>
    <sheetView showGridLines="0" zoomScale="125" zoomScaleNormal="125" zoomScaleSheetLayoutView="100" workbookViewId="0"/>
  </sheetViews>
  <sheetFormatPr defaultColWidth="8" defaultRowHeight="10.5"/>
  <cols>
    <col min="1" max="1" width="1.140625" style="660" customWidth="1"/>
    <col min="2" max="2" width="2.42578125" style="662" customWidth="1"/>
    <col min="3" max="3" width="23.42578125" style="661" customWidth="1"/>
    <col min="4" max="4" width="0.85546875" style="661" customWidth="1"/>
    <col min="5" max="5" width="6.7109375" style="660" customWidth="1"/>
    <col min="6" max="7" width="5.28515625" style="660" customWidth="1"/>
    <col min="8" max="8" width="5" style="660" customWidth="1"/>
    <col min="9" max="9" width="6.7109375" style="660" customWidth="1"/>
    <col min="10" max="10" width="11.140625" style="660" customWidth="1"/>
    <col min="11" max="11" width="9.85546875" style="660" customWidth="1"/>
    <col min="12" max="12" width="8.85546875" style="660" customWidth="1"/>
    <col min="13" max="16384" width="8" style="659"/>
  </cols>
  <sheetData>
    <row r="1" spans="1:12" ht="13.5">
      <c r="B1" s="710"/>
      <c r="E1" s="728"/>
      <c r="H1" s="708"/>
      <c r="I1" s="708"/>
      <c r="J1" s="708"/>
      <c r="K1" s="708"/>
      <c r="L1" s="708" t="s">
        <v>995</v>
      </c>
    </row>
    <row r="3" spans="1:12">
      <c r="B3" s="698" t="s">
        <v>426</v>
      </c>
    </row>
    <row r="4" spans="1:12" ht="1.5" customHeight="1">
      <c r="B4" s="676"/>
    </row>
    <row r="5" spans="1:12" ht="13.5" customHeight="1">
      <c r="A5" s="958" t="s">
        <v>992</v>
      </c>
      <c r="B5" s="959"/>
      <c r="C5" s="959"/>
      <c r="D5" s="959"/>
      <c r="E5" s="692"/>
      <c r="F5" s="981" t="s">
        <v>2</v>
      </c>
      <c r="G5" s="982"/>
      <c r="H5" s="982"/>
      <c r="I5" s="982"/>
      <c r="J5" s="694"/>
      <c r="K5" s="691"/>
      <c r="L5" s="693"/>
    </row>
    <row r="6" spans="1:12" ht="14.25" customHeight="1">
      <c r="A6" s="960"/>
      <c r="B6" s="960"/>
      <c r="C6" s="960"/>
      <c r="D6" s="960"/>
      <c r="E6" s="721" t="s">
        <v>437</v>
      </c>
      <c r="F6" s="981" t="s">
        <v>378</v>
      </c>
      <c r="G6" s="983" t="s">
        <v>436</v>
      </c>
      <c r="H6" s="983" t="s">
        <v>435</v>
      </c>
      <c r="I6" s="691" t="s">
        <v>522</v>
      </c>
      <c r="J6" s="690" t="s">
        <v>440</v>
      </c>
      <c r="K6" s="689" t="s">
        <v>0</v>
      </c>
      <c r="L6" s="688" t="s">
        <v>1</v>
      </c>
    </row>
    <row r="7" spans="1:12" ht="13.5" customHeight="1">
      <c r="A7" s="961"/>
      <c r="B7" s="961"/>
      <c r="C7" s="961"/>
      <c r="D7" s="961"/>
      <c r="E7" s="687"/>
      <c r="F7" s="982"/>
      <c r="G7" s="982"/>
      <c r="H7" s="982"/>
      <c r="I7" s="687" t="s">
        <v>520</v>
      </c>
      <c r="J7" s="686"/>
      <c r="K7" s="685"/>
      <c r="L7" s="684"/>
    </row>
    <row r="8" spans="1:12" ht="6" customHeight="1">
      <c r="A8" s="704"/>
      <c r="B8" s="703"/>
      <c r="C8" s="702"/>
      <c r="D8" s="701"/>
    </row>
    <row r="9" spans="1:12" ht="11.25" customHeight="1">
      <c r="D9" s="668"/>
      <c r="F9" s="726"/>
      <c r="H9" s="682"/>
      <c r="I9" s="971" t="s">
        <v>68</v>
      </c>
      <c r="J9" s="971"/>
      <c r="K9" s="682"/>
      <c r="L9" s="726"/>
    </row>
    <row r="10" spans="1:12" ht="6" customHeight="1">
      <c r="D10" s="668"/>
    </row>
    <row r="11" spans="1:12" s="677" customFormat="1" ht="13.5" customHeight="1">
      <c r="A11" s="680"/>
      <c r="B11" s="962" t="s">
        <v>378</v>
      </c>
      <c r="C11" s="912"/>
      <c r="D11" s="679"/>
      <c r="E11" s="678">
        <v>98</v>
      </c>
      <c r="F11" s="678">
        <v>1493</v>
      </c>
      <c r="G11" s="678">
        <v>884</v>
      </c>
      <c r="H11" s="678">
        <v>609</v>
      </c>
      <c r="I11" s="678">
        <v>1474</v>
      </c>
      <c r="J11" s="678">
        <v>20033478</v>
      </c>
      <c r="K11" s="678">
        <v>20023316</v>
      </c>
      <c r="L11" s="678">
        <v>6302853</v>
      </c>
    </row>
    <row r="12" spans="1:12" ht="3" customHeight="1">
      <c r="D12" s="668"/>
      <c r="E12" s="670"/>
      <c r="F12" s="670"/>
      <c r="G12" s="670"/>
      <c r="H12" s="670"/>
      <c r="I12" s="670"/>
      <c r="J12" s="670"/>
      <c r="K12" s="670"/>
      <c r="L12" s="670"/>
    </row>
    <row r="13" spans="1:12" ht="11.25" customHeight="1">
      <c r="B13" s="676" t="s">
        <v>990</v>
      </c>
      <c r="C13" s="669" t="s">
        <v>377</v>
      </c>
      <c r="D13" s="671"/>
      <c r="E13" s="670">
        <v>6</v>
      </c>
      <c r="F13" s="675" t="s">
        <v>945</v>
      </c>
      <c r="G13" s="675" t="s">
        <v>1006</v>
      </c>
      <c r="H13" s="675" t="s">
        <v>945</v>
      </c>
      <c r="I13" s="675" t="s">
        <v>945</v>
      </c>
      <c r="J13" s="675" t="s">
        <v>945</v>
      </c>
      <c r="K13" s="675" t="s">
        <v>945</v>
      </c>
      <c r="L13" s="675" t="s">
        <v>945</v>
      </c>
    </row>
    <row r="14" spans="1:12" ht="11.25" customHeight="1">
      <c r="B14" s="662" t="s">
        <v>989</v>
      </c>
      <c r="C14" s="669" t="s">
        <v>375</v>
      </c>
      <c r="D14" s="671"/>
      <c r="E14" s="670">
        <v>2</v>
      </c>
      <c r="F14" s="631" t="s">
        <v>945</v>
      </c>
      <c r="G14" s="631" t="s">
        <v>945</v>
      </c>
      <c r="H14" s="631" t="s">
        <v>945</v>
      </c>
      <c r="I14" s="631" t="s">
        <v>945</v>
      </c>
      <c r="J14" s="631" t="s">
        <v>945</v>
      </c>
      <c r="K14" s="631" t="s">
        <v>945</v>
      </c>
      <c r="L14" s="631" t="s">
        <v>945</v>
      </c>
    </row>
    <row r="15" spans="1:12" ht="11.25" customHeight="1">
      <c r="B15" s="662" t="s">
        <v>988</v>
      </c>
      <c r="C15" s="669" t="s">
        <v>987</v>
      </c>
      <c r="D15" s="671"/>
      <c r="E15" s="670">
        <v>0</v>
      </c>
      <c r="F15" s="631">
        <v>0</v>
      </c>
      <c r="G15" s="631">
        <v>0</v>
      </c>
      <c r="H15" s="631">
        <v>0</v>
      </c>
      <c r="I15" s="631">
        <v>0</v>
      </c>
      <c r="J15" s="631">
        <v>0</v>
      </c>
      <c r="K15" s="631">
        <v>0</v>
      </c>
      <c r="L15" s="631">
        <v>0</v>
      </c>
    </row>
    <row r="16" spans="1:12" ht="11.25" customHeight="1">
      <c r="C16" s="673" t="s">
        <v>986</v>
      </c>
      <c r="D16" s="674"/>
      <c r="E16" s="670"/>
      <c r="F16" s="670"/>
      <c r="G16" s="670"/>
      <c r="H16" s="670"/>
      <c r="I16" s="670"/>
      <c r="J16" s="670"/>
      <c r="K16" s="670"/>
      <c r="L16" s="670"/>
    </row>
    <row r="17" spans="2:12" ht="11.25" customHeight="1">
      <c r="B17" s="662" t="s">
        <v>985</v>
      </c>
      <c r="C17" s="669" t="s">
        <v>373</v>
      </c>
      <c r="D17" s="671"/>
      <c r="E17" s="670">
        <v>10</v>
      </c>
      <c r="F17" s="670">
        <v>93</v>
      </c>
      <c r="G17" s="670">
        <v>26</v>
      </c>
      <c r="H17" s="670">
        <v>67</v>
      </c>
      <c r="I17" s="670">
        <v>88</v>
      </c>
      <c r="J17" s="670">
        <v>107879</v>
      </c>
      <c r="K17" s="670">
        <v>107879</v>
      </c>
      <c r="L17" s="670">
        <v>45990</v>
      </c>
    </row>
    <row r="18" spans="2:12" ht="11.25" customHeight="1">
      <c r="B18" s="662" t="s">
        <v>984</v>
      </c>
      <c r="C18" s="661" t="s">
        <v>372</v>
      </c>
      <c r="D18" s="671"/>
      <c r="E18" s="670">
        <v>2</v>
      </c>
      <c r="F18" s="631" t="s">
        <v>945</v>
      </c>
      <c r="G18" s="631" t="s">
        <v>945</v>
      </c>
      <c r="H18" s="631" t="s">
        <v>945</v>
      </c>
      <c r="I18" s="631" t="s">
        <v>945</v>
      </c>
      <c r="J18" s="670" t="s">
        <v>945</v>
      </c>
      <c r="K18" s="670" t="s">
        <v>945</v>
      </c>
      <c r="L18" s="670" t="s">
        <v>945</v>
      </c>
    </row>
    <row r="19" spans="2:12" ht="11.25" customHeight="1">
      <c r="B19" s="662" t="s">
        <v>983</v>
      </c>
      <c r="C19" s="669" t="s">
        <v>371</v>
      </c>
      <c r="D19" s="668"/>
      <c r="E19" s="670">
        <v>7</v>
      </c>
      <c r="F19" s="675" t="s">
        <v>945</v>
      </c>
      <c r="G19" s="675" t="s">
        <v>945</v>
      </c>
      <c r="H19" s="675" t="s">
        <v>945</v>
      </c>
      <c r="I19" s="675" t="s">
        <v>945</v>
      </c>
      <c r="J19" s="670" t="s">
        <v>945</v>
      </c>
      <c r="K19" s="670" t="s">
        <v>945</v>
      </c>
      <c r="L19" s="670" t="s">
        <v>945</v>
      </c>
    </row>
    <row r="20" spans="2:12" ht="3" customHeight="1">
      <c r="D20" s="671"/>
      <c r="E20" s="670"/>
      <c r="F20" s="631"/>
      <c r="G20" s="631"/>
      <c r="H20" s="631"/>
      <c r="I20" s="631"/>
      <c r="J20" s="631"/>
      <c r="K20" s="631"/>
      <c r="L20" s="631"/>
    </row>
    <row r="21" spans="2:12" ht="11.25" customHeight="1">
      <c r="B21" s="662" t="s">
        <v>982</v>
      </c>
      <c r="C21" s="669" t="s">
        <v>370</v>
      </c>
      <c r="D21" s="671"/>
      <c r="E21" s="670">
        <v>2</v>
      </c>
      <c r="F21" s="631" t="s">
        <v>945</v>
      </c>
      <c r="G21" s="631" t="s">
        <v>945</v>
      </c>
      <c r="H21" s="631" t="s">
        <v>945</v>
      </c>
      <c r="I21" s="631" t="s">
        <v>945</v>
      </c>
      <c r="J21" s="670" t="s">
        <v>945</v>
      </c>
      <c r="K21" s="670" t="s">
        <v>945</v>
      </c>
      <c r="L21" s="670" t="s">
        <v>945</v>
      </c>
    </row>
    <row r="22" spans="2:12" ht="11.25" customHeight="1">
      <c r="B22" s="662" t="s">
        <v>981</v>
      </c>
      <c r="C22" s="661" t="s">
        <v>980</v>
      </c>
      <c r="D22" s="671"/>
      <c r="E22" s="670">
        <v>32</v>
      </c>
      <c r="F22" s="670">
        <v>493</v>
      </c>
      <c r="G22" s="670">
        <v>326</v>
      </c>
      <c r="H22" s="670">
        <v>167</v>
      </c>
      <c r="I22" s="670">
        <v>489</v>
      </c>
      <c r="J22" s="670">
        <v>838494</v>
      </c>
      <c r="K22" s="670">
        <v>839011</v>
      </c>
      <c r="L22" s="670">
        <v>460349</v>
      </c>
    </row>
    <row r="23" spans="2:12" ht="11.25" customHeight="1">
      <c r="B23" s="662" t="s">
        <v>979</v>
      </c>
      <c r="C23" s="669" t="s">
        <v>368</v>
      </c>
      <c r="D23" s="671"/>
      <c r="E23" s="672">
        <v>3</v>
      </c>
      <c r="F23" s="672">
        <v>42</v>
      </c>
      <c r="G23" s="672">
        <v>26</v>
      </c>
      <c r="H23" s="672">
        <v>16</v>
      </c>
      <c r="I23" s="672">
        <v>42</v>
      </c>
      <c r="J23" s="672">
        <v>66550</v>
      </c>
      <c r="K23" s="672">
        <v>70591</v>
      </c>
      <c r="L23" s="672">
        <v>35228</v>
      </c>
    </row>
    <row r="24" spans="2:12" ht="11.25" customHeight="1">
      <c r="B24" s="662" t="s">
        <v>978</v>
      </c>
      <c r="C24" s="669" t="s">
        <v>367</v>
      </c>
      <c r="D24" s="671"/>
      <c r="E24" s="670">
        <v>0</v>
      </c>
      <c r="F24" s="670">
        <v>0</v>
      </c>
      <c r="G24" s="670">
        <v>0</v>
      </c>
      <c r="H24" s="670">
        <v>0</v>
      </c>
      <c r="I24" s="670">
        <v>0</v>
      </c>
      <c r="J24" s="670">
        <v>0</v>
      </c>
      <c r="K24" s="670">
        <v>0</v>
      </c>
      <c r="L24" s="670">
        <v>0</v>
      </c>
    </row>
    <row r="25" spans="2:12" ht="11.25" customHeight="1">
      <c r="B25" s="662" t="s">
        <v>977</v>
      </c>
      <c r="C25" s="669" t="s">
        <v>976</v>
      </c>
      <c r="D25" s="674"/>
      <c r="E25" s="670">
        <v>3</v>
      </c>
      <c r="F25" s="631" t="s">
        <v>945</v>
      </c>
      <c r="G25" s="631" t="s">
        <v>945</v>
      </c>
      <c r="H25" s="631" t="s">
        <v>945</v>
      </c>
      <c r="I25" s="631" t="s">
        <v>945</v>
      </c>
      <c r="J25" s="675" t="s">
        <v>945</v>
      </c>
      <c r="K25" s="675" t="s">
        <v>945</v>
      </c>
      <c r="L25" s="675" t="s">
        <v>945</v>
      </c>
    </row>
    <row r="26" spans="2:12" ht="11.25" customHeight="1">
      <c r="C26" s="673" t="s">
        <v>975</v>
      </c>
      <c r="D26" s="671"/>
      <c r="E26" s="670"/>
      <c r="F26" s="670"/>
      <c r="G26" s="670"/>
      <c r="H26" s="670"/>
      <c r="I26" s="670"/>
      <c r="J26" s="670"/>
      <c r="K26" s="670"/>
      <c r="L26" s="670"/>
    </row>
    <row r="27" spans="2:12" ht="11.25" customHeight="1">
      <c r="B27" s="662" t="s">
        <v>974</v>
      </c>
      <c r="C27" s="669" t="s">
        <v>365</v>
      </c>
      <c r="D27" s="668"/>
      <c r="E27" s="670">
        <v>3</v>
      </c>
      <c r="F27" s="670">
        <v>21</v>
      </c>
      <c r="G27" s="670">
        <v>5</v>
      </c>
      <c r="H27" s="670">
        <v>16</v>
      </c>
      <c r="I27" s="670">
        <v>20</v>
      </c>
      <c r="J27" s="670">
        <v>15916</v>
      </c>
      <c r="K27" s="670">
        <v>15916</v>
      </c>
      <c r="L27" s="670">
        <v>8444</v>
      </c>
    </row>
    <row r="28" spans="2:12" ht="3" customHeight="1">
      <c r="C28" s="669"/>
      <c r="D28" s="668"/>
      <c r="E28" s="670"/>
      <c r="F28" s="670"/>
      <c r="G28" s="670"/>
      <c r="H28" s="670"/>
      <c r="I28" s="670"/>
      <c r="J28" s="670"/>
      <c r="K28" s="670"/>
      <c r="L28" s="670"/>
    </row>
    <row r="29" spans="2:12" ht="11.25" customHeight="1">
      <c r="B29" s="662">
        <v>21</v>
      </c>
      <c r="C29" s="669" t="s">
        <v>364</v>
      </c>
      <c r="D29" s="671"/>
      <c r="E29" s="670">
        <v>0</v>
      </c>
      <c r="F29" s="631">
        <v>0</v>
      </c>
      <c r="G29" s="631">
        <v>0</v>
      </c>
      <c r="H29" s="631">
        <v>0</v>
      </c>
      <c r="I29" s="631">
        <v>0</v>
      </c>
      <c r="J29" s="631">
        <v>0</v>
      </c>
      <c r="K29" s="631">
        <v>0</v>
      </c>
      <c r="L29" s="631">
        <v>0</v>
      </c>
    </row>
    <row r="30" spans="2:12" ht="11.25" customHeight="1">
      <c r="B30" s="662">
        <v>22</v>
      </c>
      <c r="C30" s="669" t="s">
        <v>362</v>
      </c>
      <c r="D30" s="671"/>
      <c r="E30" s="672">
        <v>2</v>
      </c>
      <c r="F30" s="631" t="s">
        <v>945</v>
      </c>
      <c r="G30" s="631" t="s">
        <v>945</v>
      </c>
      <c r="H30" s="631" t="s">
        <v>945</v>
      </c>
      <c r="I30" s="631" t="s">
        <v>945</v>
      </c>
      <c r="J30" s="675" t="s">
        <v>945</v>
      </c>
      <c r="K30" s="675" t="s">
        <v>945</v>
      </c>
      <c r="L30" s="675" t="s">
        <v>945</v>
      </c>
    </row>
    <row r="31" spans="2:12" ht="11.25" customHeight="1">
      <c r="B31" s="662">
        <v>23</v>
      </c>
      <c r="C31" s="669" t="s">
        <v>361</v>
      </c>
      <c r="D31" s="671"/>
      <c r="E31" s="672">
        <v>0</v>
      </c>
      <c r="F31" s="672">
        <v>0</v>
      </c>
      <c r="G31" s="672">
        <v>0</v>
      </c>
      <c r="H31" s="672">
        <v>0</v>
      </c>
      <c r="I31" s="672">
        <v>0</v>
      </c>
      <c r="J31" s="672">
        <v>0</v>
      </c>
      <c r="K31" s="672">
        <v>0</v>
      </c>
      <c r="L31" s="672">
        <v>0</v>
      </c>
    </row>
    <row r="32" spans="2:12" ht="11.25" customHeight="1">
      <c r="B32" s="662">
        <v>24</v>
      </c>
      <c r="C32" s="669" t="s">
        <v>360</v>
      </c>
      <c r="D32" s="671"/>
      <c r="E32" s="670">
        <v>0</v>
      </c>
      <c r="F32" s="631">
        <v>0</v>
      </c>
      <c r="G32" s="631">
        <v>0</v>
      </c>
      <c r="H32" s="631">
        <v>0</v>
      </c>
      <c r="I32" s="631">
        <v>0</v>
      </c>
      <c r="J32" s="631">
        <v>0</v>
      </c>
      <c r="K32" s="631">
        <v>0</v>
      </c>
      <c r="L32" s="631">
        <v>0</v>
      </c>
    </row>
    <row r="33" spans="1:12" ht="11.25" customHeight="1">
      <c r="B33" s="662">
        <v>25</v>
      </c>
      <c r="C33" s="669" t="s">
        <v>359</v>
      </c>
      <c r="D33" s="671"/>
      <c r="E33" s="670">
        <v>6</v>
      </c>
      <c r="F33" s="631" t="s">
        <v>945</v>
      </c>
      <c r="G33" s="631" t="s">
        <v>945</v>
      </c>
      <c r="H33" s="631" t="s">
        <v>945</v>
      </c>
      <c r="I33" s="631" t="s">
        <v>945</v>
      </c>
      <c r="J33" s="675" t="s">
        <v>945</v>
      </c>
      <c r="K33" s="675" t="s">
        <v>945</v>
      </c>
      <c r="L33" s="675" t="s">
        <v>945</v>
      </c>
    </row>
    <row r="34" spans="1:12" ht="11.25" customHeight="1">
      <c r="B34" s="662">
        <v>26</v>
      </c>
      <c r="C34" s="669" t="s">
        <v>358</v>
      </c>
      <c r="D34" s="668"/>
      <c r="E34" s="670">
        <v>7</v>
      </c>
      <c r="F34" s="670">
        <v>155</v>
      </c>
      <c r="G34" s="670">
        <v>115</v>
      </c>
      <c r="H34" s="670">
        <v>40</v>
      </c>
      <c r="I34" s="670">
        <v>155</v>
      </c>
      <c r="J34" s="670">
        <v>18292848</v>
      </c>
      <c r="K34" s="670">
        <v>18291282</v>
      </c>
      <c r="L34" s="670">
        <v>5389920</v>
      </c>
    </row>
    <row r="35" spans="1:12" ht="3" customHeight="1">
      <c r="D35" s="671"/>
      <c r="E35" s="670"/>
      <c r="F35" s="670"/>
      <c r="G35" s="670"/>
      <c r="H35" s="670"/>
      <c r="I35" s="670"/>
      <c r="J35" s="670"/>
      <c r="K35" s="670"/>
      <c r="L35" s="670"/>
    </row>
    <row r="36" spans="1:12" ht="11.25" customHeight="1">
      <c r="B36" s="662">
        <v>27</v>
      </c>
      <c r="C36" s="669" t="s">
        <v>357</v>
      </c>
      <c r="D36" s="671"/>
      <c r="E36" s="670">
        <v>2</v>
      </c>
      <c r="F36" s="631" t="s">
        <v>945</v>
      </c>
      <c r="G36" s="631" t="s">
        <v>945</v>
      </c>
      <c r="H36" s="631" t="s">
        <v>945</v>
      </c>
      <c r="I36" s="631" t="s">
        <v>945</v>
      </c>
      <c r="J36" s="675" t="s">
        <v>945</v>
      </c>
      <c r="K36" s="675" t="s">
        <v>945</v>
      </c>
      <c r="L36" s="675" t="s">
        <v>945</v>
      </c>
    </row>
    <row r="37" spans="1:12" ht="11.25" customHeight="1">
      <c r="B37" s="662">
        <v>28</v>
      </c>
      <c r="C37" s="669" t="s">
        <v>419</v>
      </c>
      <c r="D37" s="671"/>
      <c r="E37" s="670">
        <v>0</v>
      </c>
      <c r="F37" s="631">
        <v>0</v>
      </c>
      <c r="G37" s="631">
        <v>0</v>
      </c>
      <c r="H37" s="631">
        <v>0</v>
      </c>
      <c r="I37" s="631">
        <v>0</v>
      </c>
      <c r="J37" s="631">
        <v>0</v>
      </c>
      <c r="K37" s="631">
        <v>0</v>
      </c>
      <c r="L37" s="631">
        <v>0</v>
      </c>
    </row>
    <row r="38" spans="1:12" ht="11.25" customHeight="1">
      <c r="B38" s="662">
        <v>29</v>
      </c>
      <c r="C38" s="669" t="s">
        <v>418</v>
      </c>
      <c r="D38" s="671"/>
      <c r="E38" s="672">
        <v>0</v>
      </c>
      <c r="F38" s="631">
        <v>0</v>
      </c>
      <c r="G38" s="631">
        <v>0</v>
      </c>
      <c r="H38" s="631">
        <v>0</v>
      </c>
      <c r="I38" s="631">
        <v>0</v>
      </c>
      <c r="J38" s="670">
        <v>0</v>
      </c>
      <c r="K38" s="670">
        <v>0</v>
      </c>
      <c r="L38" s="670">
        <v>0</v>
      </c>
    </row>
    <row r="39" spans="1:12" ht="11.25" customHeight="1">
      <c r="B39" s="662">
        <v>30</v>
      </c>
      <c r="C39" s="669" t="s">
        <v>354</v>
      </c>
      <c r="D39" s="671"/>
      <c r="E39" s="670">
        <v>3</v>
      </c>
      <c r="F39" s="631">
        <v>92</v>
      </c>
      <c r="G39" s="631">
        <v>56</v>
      </c>
      <c r="H39" s="631">
        <v>36</v>
      </c>
      <c r="I39" s="631">
        <v>90</v>
      </c>
      <c r="J39" s="670">
        <v>137703</v>
      </c>
      <c r="K39" s="670">
        <v>137057</v>
      </c>
      <c r="L39" s="670">
        <v>54215</v>
      </c>
    </row>
    <row r="40" spans="1:12" ht="11.25" customHeight="1">
      <c r="B40" s="662">
        <v>31</v>
      </c>
      <c r="C40" s="669" t="s">
        <v>353</v>
      </c>
      <c r="D40" s="671"/>
      <c r="E40" s="670">
        <v>1</v>
      </c>
      <c r="F40" s="631" t="s">
        <v>945</v>
      </c>
      <c r="G40" s="631" t="s">
        <v>945</v>
      </c>
      <c r="H40" s="631" t="s">
        <v>945</v>
      </c>
      <c r="I40" s="631" t="s">
        <v>945</v>
      </c>
      <c r="J40" s="675" t="s">
        <v>945</v>
      </c>
      <c r="K40" s="675" t="s">
        <v>945</v>
      </c>
      <c r="L40" s="675" t="s">
        <v>945</v>
      </c>
    </row>
    <row r="41" spans="1:12" ht="11.25" customHeight="1">
      <c r="B41" s="662">
        <v>32</v>
      </c>
      <c r="C41" s="669" t="s">
        <v>352</v>
      </c>
      <c r="D41" s="668"/>
      <c r="E41" s="667">
        <v>7</v>
      </c>
      <c r="F41" s="667">
        <v>266</v>
      </c>
      <c r="G41" s="667">
        <v>157</v>
      </c>
      <c r="H41" s="667">
        <v>109</v>
      </c>
      <c r="I41" s="667">
        <v>265</v>
      </c>
      <c r="J41" s="670">
        <v>238343</v>
      </c>
      <c r="K41" s="670">
        <v>225841</v>
      </c>
      <c r="L41" s="670">
        <v>162209</v>
      </c>
    </row>
    <row r="42" spans="1:12" ht="6" customHeight="1">
      <c r="C42" s="669"/>
      <c r="D42" s="668"/>
      <c r="E42" s="667"/>
      <c r="F42" s="667"/>
      <c r="G42" s="667"/>
      <c r="H42" s="667"/>
      <c r="I42" s="667"/>
      <c r="J42" s="667"/>
      <c r="K42" s="667"/>
      <c r="L42" s="667"/>
    </row>
    <row r="43" spans="1:12" ht="11.25" customHeight="1">
      <c r="B43" s="681"/>
      <c r="D43" s="668"/>
      <c r="E43" s="667"/>
      <c r="F43" s="667"/>
      <c r="H43" s="607"/>
      <c r="I43" s="971" t="s">
        <v>1005</v>
      </c>
      <c r="J43" s="971"/>
      <c r="K43" s="607"/>
      <c r="L43" s="667"/>
    </row>
    <row r="44" spans="1:12" ht="6" customHeight="1">
      <c r="B44" s="681"/>
      <c r="D44" s="668"/>
      <c r="E44" s="667"/>
      <c r="F44" s="667"/>
      <c r="G44" s="667"/>
      <c r="H44" s="667"/>
      <c r="I44" s="667"/>
      <c r="J44" s="667"/>
      <c r="K44" s="667"/>
      <c r="L44" s="667"/>
    </row>
    <row r="45" spans="1:12" s="677" customFormat="1" ht="13.5" customHeight="1">
      <c r="A45" s="680"/>
      <c r="B45" s="962" t="s">
        <v>378</v>
      </c>
      <c r="C45" s="912"/>
      <c r="D45" s="679"/>
      <c r="E45" s="678">
        <v>162</v>
      </c>
      <c r="F45" s="678">
        <v>4995</v>
      </c>
      <c r="G45" s="678">
        <v>3818</v>
      </c>
      <c r="H45" s="678">
        <v>1177</v>
      </c>
      <c r="I45" s="678">
        <v>4980</v>
      </c>
      <c r="J45" s="678">
        <v>18792875</v>
      </c>
      <c r="K45" s="678">
        <v>18847544</v>
      </c>
      <c r="L45" s="678">
        <v>7063709</v>
      </c>
    </row>
    <row r="46" spans="1:12" ht="6" customHeight="1">
      <c r="D46" s="668"/>
      <c r="E46" s="670"/>
      <c r="F46" s="670"/>
      <c r="G46" s="670"/>
      <c r="H46" s="670"/>
      <c r="I46" s="670"/>
      <c r="J46" s="670"/>
      <c r="K46" s="670"/>
      <c r="L46" s="670"/>
    </row>
    <row r="47" spans="1:12" ht="11.25" customHeight="1">
      <c r="B47" s="676" t="s">
        <v>990</v>
      </c>
      <c r="C47" s="669" t="s">
        <v>377</v>
      </c>
      <c r="D47" s="671"/>
      <c r="E47" s="670">
        <v>11</v>
      </c>
      <c r="F47" s="670">
        <v>264</v>
      </c>
      <c r="G47" s="670">
        <v>171</v>
      </c>
      <c r="H47" s="670">
        <v>93</v>
      </c>
      <c r="I47" s="670">
        <v>263</v>
      </c>
      <c r="J47" s="670">
        <v>460229</v>
      </c>
      <c r="K47" s="670">
        <v>460654</v>
      </c>
      <c r="L47" s="670">
        <v>272887</v>
      </c>
    </row>
    <row r="48" spans="1:12" ht="11.25" customHeight="1">
      <c r="B48" s="662" t="s">
        <v>989</v>
      </c>
      <c r="C48" s="669" t="s">
        <v>375</v>
      </c>
      <c r="D48" s="671"/>
      <c r="E48" s="670">
        <v>2</v>
      </c>
      <c r="F48" s="631" t="s">
        <v>945</v>
      </c>
      <c r="G48" s="631" t="s">
        <v>945</v>
      </c>
      <c r="H48" s="631" t="s">
        <v>945</v>
      </c>
      <c r="I48" s="631" t="s">
        <v>945</v>
      </c>
      <c r="J48" s="631" t="s">
        <v>945</v>
      </c>
      <c r="K48" s="631" t="s">
        <v>945</v>
      </c>
      <c r="L48" s="631" t="s">
        <v>945</v>
      </c>
    </row>
    <row r="49" spans="2:12" ht="11.25" customHeight="1">
      <c r="B49" s="662" t="s">
        <v>988</v>
      </c>
      <c r="C49" s="669" t="s">
        <v>987</v>
      </c>
      <c r="D49" s="671"/>
      <c r="E49" s="670">
        <v>1</v>
      </c>
      <c r="F49" s="631" t="s">
        <v>945</v>
      </c>
      <c r="G49" s="631" t="s">
        <v>945</v>
      </c>
      <c r="H49" s="631" t="s">
        <v>945</v>
      </c>
      <c r="I49" s="631" t="s">
        <v>945</v>
      </c>
      <c r="J49" s="631" t="s">
        <v>945</v>
      </c>
      <c r="K49" s="631" t="s">
        <v>945</v>
      </c>
      <c r="L49" s="631" t="s">
        <v>945</v>
      </c>
    </row>
    <row r="50" spans="2:12" ht="11.25" customHeight="1">
      <c r="C50" s="673" t="s">
        <v>986</v>
      </c>
      <c r="D50" s="674"/>
      <c r="E50" s="670"/>
      <c r="F50" s="670"/>
      <c r="G50" s="670"/>
      <c r="H50" s="670"/>
      <c r="I50" s="670"/>
      <c r="J50" s="670"/>
      <c r="K50" s="670"/>
      <c r="L50" s="670"/>
    </row>
    <row r="51" spans="2:12" ht="11.25" customHeight="1">
      <c r="B51" s="662" t="s">
        <v>985</v>
      </c>
      <c r="C51" s="669" t="s">
        <v>373</v>
      </c>
      <c r="D51" s="671"/>
      <c r="E51" s="670">
        <v>11</v>
      </c>
      <c r="F51" s="670">
        <v>89</v>
      </c>
      <c r="G51" s="670">
        <v>36</v>
      </c>
      <c r="H51" s="670">
        <v>53</v>
      </c>
      <c r="I51" s="670">
        <v>87</v>
      </c>
      <c r="J51" s="670">
        <v>127572</v>
      </c>
      <c r="K51" s="670">
        <v>127572</v>
      </c>
      <c r="L51" s="670">
        <v>53078</v>
      </c>
    </row>
    <row r="52" spans="2:12" ht="11.25" customHeight="1">
      <c r="B52" s="662" t="s">
        <v>984</v>
      </c>
      <c r="C52" s="661" t="s">
        <v>372</v>
      </c>
      <c r="D52" s="671"/>
      <c r="E52" s="670">
        <v>2</v>
      </c>
      <c r="F52" s="631" t="s">
        <v>945</v>
      </c>
      <c r="G52" s="631" t="s">
        <v>945</v>
      </c>
      <c r="H52" s="631" t="s">
        <v>945</v>
      </c>
      <c r="I52" s="631" t="s">
        <v>945</v>
      </c>
      <c r="J52" s="631" t="s">
        <v>945</v>
      </c>
      <c r="K52" s="631" t="s">
        <v>945</v>
      </c>
      <c r="L52" s="631" t="s">
        <v>945</v>
      </c>
    </row>
    <row r="53" spans="2:12" ht="11.25" customHeight="1">
      <c r="B53" s="662" t="s">
        <v>983</v>
      </c>
      <c r="C53" s="669" t="s">
        <v>371</v>
      </c>
      <c r="D53" s="668"/>
      <c r="E53" s="670">
        <v>1</v>
      </c>
      <c r="F53" s="631" t="s">
        <v>945</v>
      </c>
      <c r="G53" s="631" t="s">
        <v>945</v>
      </c>
      <c r="H53" s="631" t="s">
        <v>945</v>
      </c>
      <c r="I53" s="631" t="s">
        <v>945</v>
      </c>
      <c r="J53" s="631" t="s">
        <v>945</v>
      </c>
      <c r="K53" s="631" t="s">
        <v>945</v>
      </c>
      <c r="L53" s="631" t="s">
        <v>945</v>
      </c>
    </row>
    <row r="54" spans="2:12" ht="3" customHeight="1">
      <c r="D54" s="671"/>
      <c r="E54" s="670"/>
      <c r="F54" s="631"/>
      <c r="G54" s="631"/>
      <c r="H54" s="631"/>
      <c r="I54" s="631"/>
      <c r="J54" s="631"/>
      <c r="K54" s="631"/>
      <c r="L54" s="631"/>
    </row>
    <row r="55" spans="2:12" ht="11.25" customHeight="1">
      <c r="B55" s="662" t="s">
        <v>982</v>
      </c>
      <c r="C55" s="669" t="s">
        <v>370</v>
      </c>
      <c r="D55" s="671"/>
      <c r="E55" s="670">
        <v>15</v>
      </c>
      <c r="F55" s="670">
        <v>202</v>
      </c>
      <c r="G55" s="670">
        <v>154</v>
      </c>
      <c r="H55" s="670">
        <v>48</v>
      </c>
      <c r="I55" s="670">
        <v>200</v>
      </c>
      <c r="J55" s="670">
        <v>702479</v>
      </c>
      <c r="K55" s="670">
        <v>701685</v>
      </c>
      <c r="L55" s="670">
        <v>174596</v>
      </c>
    </row>
    <row r="56" spans="2:12" ht="11.25" customHeight="1">
      <c r="B56" s="662" t="s">
        <v>981</v>
      </c>
      <c r="C56" s="661" t="s">
        <v>980</v>
      </c>
      <c r="D56" s="671"/>
      <c r="E56" s="670">
        <v>63</v>
      </c>
      <c r="F56" s="670">
        <v>711</v>
      </c>
      <c r="G56" s="670">
        <v>507</v>
      </c>
      <c r="H56" s="670">
        <v>204</v>
      </c>
      <c r="I56" s="670">
        <v>706</v>
      </c>
      <c r="J56" s="670">
        <v>922130</v>
      </c>
      <c r="K56" s="670">
        <v>922054</v>
      </c>
      <c r="L56" s="670">
        <v>503544</v>
      </c>
    </row>
    <row r="57" spans="2:12" ht="11.25" customHeight="1">
      <c r="B57" s="662" t="s">
        <v>979</v>
      </c>
      <c r="C57" s="669" t="s">
        <v>368</v>
      </c>
      <c r="D57" s="671"/>
      <c r="E57" s="672">
        <v>3</v>
      </c>
      <c r="F57" s="672">
        <v>43</v>
      </c>
      <c r="G57" s="672">
        <v>37</v>
      </c>
      <c r="H57" s="672">
        <v>6</v>
      </c>
      <c r="I57" s="672">
        <v>43</v>
      </c>
      <c r="J57" s="672">
        <v>41046</v>
      </c>
      <c r="K57" s="672">
        <v>41106</v>
      </c>
      <c r="L57" s="672">
        <v>17217</v>
      </c>
    </row>
    <row r="58" spans="2:12" ht="11.25" customHeight="1">
      <c r="B58" s="662" t="s">
        <v>978</v>
      </c>
      <c r="C58" s="669" t="s">
        <v>367</v>
      </c>
      <c r="D58" s="671"/>
      <c r="E58" s="670">
        <v>0</v>
      </c>
      <c r="F58" s="670">
        <v>0</v>
      </c>
      <c r="G58" s="670">
        <v>0</v>
      </c>
      <c r="H58" s="670">
        <v>0</v>
      </c>
      <c r="I58" s="670">
        <v>0</v>
      </c>
      <c r="J58" s="670">
        <v>0</v>
      </c>
      <c r="K58" s="670">
        <v>0</v>
      </c>
      <c r="L58" s="670">
        <v>0</v>
      </c>
    </row>
    <row r="59" spans="2:12" ht="11.25" customHeight="1">
      <c r="B59" s="662" t="s">
        <v>977</v>
      </c>
      <c r="C59" s="669" t="s">
        <v>976</v>
      </c>
      <c r="D59" s="674"/>
      <c r="E59" s="670">
        <v>5</v>
      </c>
      <c r="F59" s="670">
        <v>69</v>
      </c>
      <c r="G59" s="670">
        <v>29</v>
      </c>
      <c r="H59" s="670">
        <v>40</v>
      </c>
      <c r="I59" s="670">
        <v>69</v>
      </c>
      <c r="J59" s="670">
        <v>68464</v>
      </c>
      <c r="K59" s="670">
        <v>68464</v>
      </c>
      <c r="L59" s="670">
        <v>41062</v>
      </c>
    </row>
    <row r="60" spans="2:12" ht="11.25" customHeight="1">
      <c r="C60" s="673" t="s">
        <v>975</v>
      </c>
      <c r="D60" s="671"/>
      <c r="E60" s="670"/>
      <c r="F60" s="670"/>
      <c r="G60" s="670"/>
      <c r="H60" s="670"/>
      <c r="I60" s="670"/>
      <c r="J60" s="670"/>
      <c r="K60" s="670"/>
      <c r="L60" s="670"/>
    </row>
    <row r="61" spans="2:12" ht="11.25" customHeight="1">
      <c r="B61" s="662" t="s">
        <v>974</v>
      </c>
      <c r="C61" s="669" t="s">
        <v>365</v>
      </c>
      <c r="D61" s="668"/>
      <c r="E61" s="670">
        <v>2</v>
      </c>
      <c r="F61" s="631" t="s">
        <v>945</v>
      </c>
      <c r="G61" s="631" t="s">
        <v>945</v>
      </c>
      <c r="H61" s="631" t="s">
        <v>945</v>
      </c>
      <c r="I61" s="631" t="s">
        <v>945</v>
      </c>
      <c r="J61" s="631" t="s">
        <v>945</v>
      </c>
      <c r="K61" s="631" t="s">
        <v>945</v>
      </c>
      <c r="L61" s="631" t="s">
        <v>945</v>
      </c>
    </row>
    <row r="62" spans="2:12" ht="3" customHeight="1">
      <c r="D62" s="671"/>
      <c r="E62" s="670"/>
      <c r="F62" s="631"/>
      <c r="G62" s="631"/>
      <c r="H62" s="631"/>
      <c r="I62" s="631"/>
      <c r="J62" s="631"/>
      <c r="K62" s="631"/>
      <c r="L62" s="631"/>
    </row>
    <row r="63" spans="2:12" ht="11.25" customHeight="1">
      <c r="B63" s="662">
        <v>21</v>
      </c>
      <c r="C63" s="669" t="s">
        <v>364</v>
      </c>
      <c r="D63" s="671"/>
      <c r="E63" s="670">
        <v>0</v>
      </c>
      <c r="F63" s="631">
        <v>0</v>
      </c>
      <c r="G63" s="631">
        <v>0</v>
      </c>
      <c r="H63" s="631">
        <v>0</v>
      </c>
      <c r="I63" s="631">
        <v>0</v>
      </c>
      <c r="J63" s="631">
        <v>0</v>
      </c>
      <c r="K63" s="631">
        <v>0</v>
      </c>
      <c r="L63" s="631">
        <v>0</v>
      </c>
    </row>
    <row r="64" spans="2:12" ht="11.25" customHeight="1">
      <c r="B64" s="662">
        <v>22</v>
      </c>
      <c r="C64" s="669" t="s">
        <v>362</v>
      </c>
      <c r="D64" s="671"/>
      <c r="E64" s="672">
        <v>5</v>
      </c>
      <c r="F64" s="672">
        <v>248</v>
      </c>
      <c r="G64" s="672">
        <v>199</v>
      </c>
      <c r="H64" s="672">
        <v>49</v>
      </c>
      <c r="I64" s="672">
        <v>248</v>
      </c>
      <c r="J64" s="672">
        <v>501836</v>
      </c>
      <c r="K64" s="672">
        <v>501052</v>
      </c>
      <c r="L64" s="672">
        <v>168471</v>
      </c>
    </row>
    <row r="65" spans="1:12" ht="11.25" customHeight="1">
      <c r="B65" s="662">
        <v>23</v>
      </c>
      <c r="C65" s="669" t="s">
        <v>361</v>
      </c>
      <c r="D65" s="671"/>
      <c r="E65" s="672">
        <v>0</v>
      </c>
      <c r="F65" s="672">
        <v>0</v>
      </c>
      <c r="G65" s="672">
        <v>0</v>
      </c>
      <c r="H65" s="672">
        <v>0</v>
      </c>
      <c r="I65" s="672">
        <v>0</v>
      </c>
      <c r="J65" s="672">
        <v>0</v>
      </c>
      <c r="K65" s="672">
        <v>0</v>
      </c>
      <c r="L65" s="672">
        <v>0</v>
      </c>
    </row>
    <row r="66" spans="1:12" ht="11.25" customHeight="1">
      <c r="B66" s="662">
        <v>24</v>
      </c>
      <c r="C66" s="669" t="s">
        <v>360</v>
      </c>
      <c r="D66" s="671"/>
      <c r="E66" s="670">
        <v>0</v>
      </c>
      <c r="F66" s="631">
        <v>0</v>
      </c>
      <c r="G66" s="631">
        <v>0</v>
      </c>
      <c r="H66" s="631">
        <v>0</v>
      </c>
      <c r="I66" s="631">
        <v>0</v>
      </c>
      <c r="J66" s="631">
        <v>0</v>
      </c>
      <c r="K66" s="631">
        <v>0</v>
      </c>
      <c r="L66" s="631">
        <v>0</v>
      </c>
    </row>
    <row r="67" spans="1:12" ht="11.25" customHeight="1">
      <c r="B67" s="662">
        <v>25</v>
      </c>
      <c r="C67" s="669" t="s">
        <v>359</v>
      </c>
      <c r="D67" s="671"/>
      <c r="E67" s="670">
        <v>10</v>
      </c>
      <c r="F67" s="670">
        <v>242</v>
      </c>
      <c r="G67" s="670">
        <v>180</v>
      </c>
      <c r="H67" s="670">
        <v>62</v>
      </c>
      <c r="I67" s="670">
        <v>241</v>
      </c>
      <c r="J67" s="670">
        <v>537469</v>
      </c>
      <c r="K67" s="670">
        <v>539871</v>
      </c>
      <c r="L67" s="670">
        <v>345702</v>
      </c>
    </row>
    <row r="68" spans="1:12" ht="11.25" customHeight="1">
      <c r="B68" s="662">
        <v>26</v>
      </c>
      <c r="C68" s="669" t="s">
        <v>358</v>
      </c>
      <c r="D68" s="668"/>
      <c r="E68" s="670">
        <v>12</v>
      </c>
      <c r="F68" s="670">
        <v>97</v>
      </c>
      <c r="G68" s="670">
        <v>76</v>
      </c>
      <c r="H68" s="670">
        <v>21</v>
      </c>
      <c r="I68" s="670">
        <v>96</v>
      </c>
      <c r="J68" s="670">
        <v>189321</v>
      </c>
      <c r="K68" s="670">
        <v>189321</v>
      </c>
      <c r="L68" s="670">
        <v>97543</v>
      </c>
    </row>
    <row r="69" spans="1:12" ht="3" customHeight="1">
      <c r="D69" s="671"/>
      <c r="E69" s="670"/>
      <c r="F69" s="670"/>
      <c r="G69" s="670"/>
      <c r="H69" s="670"/>
      <c r="I69" s="670"/>
      <c r="J69" s="670"/>
      <c r="K69" s="670"/>
      <c r="L69" s="670"/>
    </row>
    <row r="70" spans="1:12" ht="11.25" customHeight="1">
      <c r="B70" s="662">
        <v>27</v>
      </c>
      <c r="C70" s="669" t="s">
        <v>357</v>
      </c>
      <c r="D70" s="671"/>
      <c r="E70" s="670">
        <v>6</v>
      </c>
      <c r="F70" s="631">
        <v>2653</v>
      </c>
      <c r="G70" s="631">
        <v>2159</v>
      </c>
      <c r="H70" s="631">
        <v>494</v>
      </c>
      <c r="I70" s="631">
        <v>2653</v>
      </c>
      <c r="J70" s="631">
        <v>14707682</v>
      </c>
      <c r="K70" s="631">
        <v>14762202</v>
      </c>
      <c r="L70" s="631">
        <v>5108715</v>
      </c>
    </row>
    <row r="71" spans="1:12" ht="11.25" customHeight="1">
      <c r="B71" s="662">
        <v>28</v>
      </c>
      <c r="C71" s="669" t="s">
        <v>419</v>
      </c>
      <c r="D71" s="671"/>
      <c r="E71" s="670">
        <v>0</v>
      </c>
      <c r="F71" s="631">
        <v>0</v>
      </c>
      <c r="G71" s="631">
        <v>0</v>
      </c>
      <c r="H71" s="631">
        <v>0</v>
      </c>
      <c r="I71" s="631">
        <v>0</v>
      </c>
      <c r="J71" s="631">
        <v>0</v>
      </c>
      <c r="K71" s="631">
        <v>0</v>
      </c>
      <c r="L71" s="631">
        <v>0</v>
      </c>
    </row>
    <row r="72" spans="1:12" ht="11.25" customHeight="1">
      <c r="B72" s="662">
        <v>29</v>
      </c>
      <c r="C72" s="669" t="s">
        <v>418</v>
      </c>
      <c r="D72" s="671"/>
      <c r="E72" s="672">
        <v>0</v>
      </c>
      <c r="F72" s="672">
        <v>0</v>
      </c>
      <c r="G72" s="672">
        <v>0</v>
      </c>
      <c r="H72" s="672">
        <v>0</v>
      </c>
      <c r="I72" s="672">
        <v>0</v>
      </c>
      <c r="J72" s="672">
        <v>0</v>
      </c>
      <c r="K72" s="672">
        <v>0</v>
      </c>
      <c r="L72" s="672">
        <v>0</v>
      </c>
    </row>
    <row r="73" spans="1:12" ht="11.25" customHeight="1">
      <c r="B73" s="662">
        <v>30</v>
      </c>
      <c r="C73" s="669" t="s">
        <v>354</v>
      </c>
      <c r="D73" s="671"/>
      <c r="E73" s="670">
        <v>3</v>
      </c>
      <c r="F73" s="631">
        <v>36</v>
      </c>
      <c r="G73" s="631">
        <v>26</v>
      </c>
      <c r="H73" s="631">
        <v>10</v>
      </c>
      <c r="I73" s="631">
        <v>36</v>
      </c>
      <c r="J73" s="631">
        <v>75049</v>
      </c>
      <c r="K73" s="631">
        <v>75049</v>
      </c>
      <c r="L73" s="631">
        <v>36400</v>
      </c>
    </row>
    <row r="74" spans="1:12" ht="11.25" customHeight="1">
      <c r="B74" s="662">
        <v>31</v>
      </c>
      <c r="C74" s="669" t="s">
        <v>353</v>
      </c>
      <c r="D74" s="671"/>
      <c r="E74" s="670">
        <v>4</v>
      </c>
      <c r="F74" s="670">
        <v>206</v>
      </c>
      <c r="G74" s="670">
        <v>154</v>
      </c>
      <c r="H74" s="670">
        <v>52</v>
      </c>
      <c r="I74" s="670">
        <v>204</v>
      </c>
      <c r="J74" s="670">
        <v>286325</v>
      </c>
      <c r="K74" s="670">
        <v>285241</v>
      </c>
      <c r="L74" s="670">
        <v>168431</v>
      </c>
    </row>
    <row r="75" spans="1:12" ht="11.25" customHeight="1">
      <c r="B75" s="662">
        <v>32</v>
      </c>
      <c r="C75" s="669" t="s">
        <v>352</v>
      </c>
      <c r="D75" s="668"/>
      <c r="E75" s="667">
        <v>6</v>
      </c>
      <c r="F75" s="667">
        <v>40</v>
      </c>
      <c r="G75" s="667">
        <v>19</v>
      </c>
      <c r="H75" s="667">
        <v>21</v>
      </c>
      <c r="I75" s="667">
        <v>40</v>
      </c>
      <c r="J75" s="667">
        <v>29901</v>
      </c>
      <c r="K75" s="667">
        <v>29901</v>
      </c>
      <c r="L75" s="667">
        <v>19230</v>
      </c>
    </row>
    <row r="76" spans="1:12" ht="3" customHeight="1">
      <c r="A76" s="663"/>
      <c r="B76" s="666"/>
      <c r="C76" s="665"/>
      <c r="D76" s="664"/>
      <c r="E76" s="725"/>
      <c r="F76" s="724"/>
      <c r="G76" s="724"/>
      <c r="H76" s="724"/>
      <c r="I76" s="724"/>
      <c r="J76" s="663"/>
      <c r="K76" s="663"/>
      <c r="L76" s="663"/>
    </row>
    <row r="77" spans="1:12">
      <c r="B77" s="698" t="s">
        <v>306</v>
      </c>
    </row>
    <row r="78" spans="1:12">
      <c r="B78" s="698"/>
    </row>
    <row r="79" spans="1:12" ht="13.5" customHeight="1">
      <c r="B79" s="697" t="s">
        <v>1004</v>
      </c>
      <c r="C79" s="697"/>
      <c r="D79" s="697"/>
      <c r="E79" s="697"/>
      <c r="F79" s="697"/>
      <c r="G79" s="697"/>
    </row>
    <row r="81" spans="1:12">
      <c r="L81" s="695" t="s">
        <v>1003</v>
      </c>
    </row>
    <row r="82" spans="1:12" ht="1.5" customHeight="1">
      <c r="B82" s="676"/>
    </row>
    <row r="83" spans="1:12" ht="13.5" customHeight="1">
      <c r="A83" s="958" t="s">
        <v>992</v>
      </c>
      <c r="B83" s="959"/>
      <c r="C83" s="959"/>
      <c r="D83" s="959"/>
      <c r="E83" s="692"/>
      <c r="F83" s="976" t="s">
        <v>2</v>
      </c>
      <c r="G83" s="977"/>
      <c r="H83" s="977"/>
      <c r="I83" s="977"/>
      <c r="J83" s="727"/>
      <c r="K83" s="691"/>
      <c r="L83" s="693"/>
    </row>
    <row r="84" spans="1:12" ht="13.5" customHeight="1">
      <c r="A84" s="960"/>
      <c r="B84" s="960"/>
      <c r="C84" s="960"/>
      <c r="D84" s="960"/>
      <c r="E84" s="721" t="s">
        <v>437</v>
      </c>
      <c r="F84" s="978" t="s">
        <v>378</v>
      </c>
      <c r="G84" s="980" t="s">
        <v>436</v>
      </c>
      <c r="H84" s="980" t="s">
        <v>435</v>
      </c>
      <c r="I84" s="691" t="s">
        <v>522</v>
      </c>
      <c r="J84" s="690" t="s">
        <v>440</v>
      </c>
      <c r="K84" s="689" t="s">
        <v>0</v>
      </c>
      <c r="L84" s="688" t="s">
        <v>1</v>
      </c>
    </row>
    <row r="85" spans="1:12" ht="13.5" customHeight="1">
      <c r="A85" s="961"/>
      <c r="B85" s="961"/>
      <c r="C85" s="961"/>
      <c r="D85" s="961"/>
      <c r="E85" s="687"/>
      <c r="F85" s="979"/>
      <c r="G85" s="979"/>
      <c r="H85" s="979"/>
      <c r="I85" s="687" t="s">
        <v>520</v>
      </c>
      <c r="J85" s="686"/>
      <c r="K85" s="685"/>
      <c r="L85" s="684"/>
    </row>
    <row r="86" spans="1:12" ht="6" customHeight="1">
      <c r="A86" s="704"/>
      <c r="B86" s="703"/>
      <c r="C86" s="702"/>
      <c r="D86" s="701"/>
    </row>
    <row r="87" spans="1:12" ht="11.25" customHeight="1">
      <c r="D87" s="668"/>
      <c r="F87" s="726"/>
      <c r="H87" s="682"/>
      <c r="I87" s="971" t="s">
        <v>400</v>
      </c>
      <c r="J87" s="971"/>
      <c r="K87" s="682"/>
      <c r="L87" s="726"/>
    </row>
    <row r="88" spans="1:12" ht="6" customHeight="1">
      <c r="D88" s="668"/>
    </row>
    <row r="89" spans="1:12" s="677" customFormat="1" ht="13.5" customHeight="1">
      <c r="A89" s="680"/>
      <c r="B89" s="962" t="s">
        <v>378</v>
      </c>
      <c r="C89" s="912"/>
      <c r="D89" s="679"/>
      <c r="E89" s="678">
        <v>543</v>
      </c>
      <c r="F89" s="678">
        <v>6902</v>
      </c>
      <c r="G89" s="678">
        <v>4126</v>
      </c>
      <c r="H89" s="678">
        <v>2776</v>
      </c>
      <c r="I89" s="678">
        <v>6802</v>
      </c>
      <c r="J89" s="678">
        <v>13457304</v>
      </c>
      <c r="K89" s="678">
        <v>13517183</v>
      </c>
      <c r="L89" s="678">
        <v>6630100</v>
      </c>
    </row>
    <row r="90" spans="1:12" ht="3" customHeight="1">
      <c r="D90" s="668"/>
      <c r="E90" s="670"/>
      <c r="F90" s="670"/>
      <c r="G90" s="670"/>
      <c r="H90" s="670"/>
      <c r="I90" s="670"/>
      <c r="J90" s="670"/>
      <c r="K90" s="670"/>
      <c r="L90" s="670"/>
    </row>
    <row r="91" spans="1:12" ht="11.25" customHeight="1">
      <c r="B91" s="676" t="s">
        <v>990</v>
      </c>
      <c r="C91" s="669" t="s">
        <v>377</v>
      </c>
      <c r="D91" s="671"/>
      <c r="E91" s="670">
        <v>23</v>
      </c>
      <c r="F91" s="670">
        <v>458</v>
      </c>
      <c r="G91" s="670">
        <v>184</v>
      </c>
      <c r="H91" s="670">
        <v>274</v>
      </c>
      <c r="I91" s="670">
        <v>457</v>
      </c>
      <c r="J91" s="670">
        <v>397318</v>
      </c>
      <c r="K91" s="670">
        <v>398402</v>
      </c>
      <c r="L91" s="670">
        <v>162775</v>
      </c>
    </row>
    <row r="92" spans="1:12" ht="11.25" customHeight="1">
      <c r="B92" s="662" t="s">
        <v>989</v>
      </c>
      <c r="C92" s="669" t="s">
        <v>375</v>
      </c>
      <c r="D92" s="671"/>
      <c r="E92" s="670">
        <v>4</v>
      </c>
      <c r="F92" s="631">
        <v>81</v>
      </c>
      <c r="G92" s="631">
        <v>60</v>
      </c>
      <c r="H92" s="631">
        <v>21</v>
      </c>
      <c r="I92" s="631">
        <v>81</v>
      </c>
      <c r="J92" s="631">
        <v>73028</v>
      </c>
      <c r="K92" s="631">
        <v>72902</v>
      </c>
      <c r="L92" s="631">
        <v>52021</v>
      </c>
    </row>
    <row r="93" spans="1:12" ht="11.25" customHeight="1">
      <c r="B93" s="662" t="s">
        <v>988</v>
      </c>
      <c r="C93" s="669" t="s">
        <v>987</v>
      </c>
      <c r="D93" s="671"/>
      <c r="E93" s="670">
        <v>16</v>
      </c>
      <c r="F93" s="631">
        <v>233</v>
      </c>
      <c r="G93" s="631">
        <v>130</v>
      </c>
      <c r="H93" s="631">
        <v>103</v>
      </c>
      <c r="I93" s="631">
        <v>230</v>
      </c>
      <c r="J93" s="631">
        <v>782423</v>
      </c>
      <c r="K93" s="631">
        <v>779591</v>
      </c>
      <c r="L93" s="631">
        <v>591219</v>
      </c>
    </row>
    <row r="94" spans="1:12" ht="9" customHeight="1">
      <c r="C94" s="673" t="s">
        <v>986</v>
      </c>
      <c r="D94" s="674"/>
      <c r="E94" s="670"/>
      <c r="F94" s="670"/>
      <c r="G94" s="670"/>
      <c r="H94" s="670"/>
      <c r="I94" s="670"/>
      <c r="J94" s="670"/>
      <c r="K94" s="670"/>
      <c r="L94" s="670"/>
    </row>
    <row r="95" spans="1:12" ht="11.25" customHeight="1">
      <c r="B95" s="662" t="s">
        <v>985</v>
      </c>
      <c r="C95" s="669" t="s">
        <v>373</v>
      </c>
      <c r="D95" s="671"/>
      <c r="E95" s="670">
        <v>41</v>
      </c>
      <c r="F95" s="670">
        <v>337</v>
      </c>
      <c r="G95" s="670">
        <v>123</v>
      </c>
      <c r="H95" s="670">
        <v>214</v>
      </c>
      <c r="I95" s="670">
        <v>322</v>
      </c>
      <c r="J95" s="670">
        <v>353623</v>
      </c>
      <c r="K95" s="670">
        <v>353623</v>
      </c>
      <c r="L95" s="670">
        <v>172794</v>
      </c>
    </row>
    <row r="96" spans="1:12" ht="11.25" customHeight="1">
      <c r="B96" s="662" t="s">
        <v>984</v>
      </c>
      <c r="C96" s="661" t="s">
        <v>372</v>
      </c>
      <c r="D96" s="671"/>
      <c r="E96" s="670">
        <v>5</v>
      </c>
      <c r="F96" s="670">
        <v>90</v>
      </c>
      <c r="G96" s="670">
        <v>74</v>
      </c>
      <c r="H96" s="670">
        <v>16</v>
      </c>
      <c r="I96" s="670">
        <v>86</v>
      </c>
      <c r="J96" s="670">
        <v>179706</v>
      </c>
      <c r="K96" s="670">
        <v>180556</v>
      </c>
      <c r="L96" s="670">
        <v>102101</v>
      </c>
    </row>
    <row r="97" spans="2:12" ht="11.25" customHeight="1">
      <c r="B97" s="662" t="s">
        <v>983</v>
      </c>
      <c r="C97" s="669" t="s">
        <v>371</v>
      </c>
      <c r="D97" s="668"/>
      <c r="E97" s="670">
        <v>29</v>
      </c>
      <c r="F97" s="670">
        <v>287</v>
      </c>
      <c r="G97" s="670">
        <v>209</v>
      </c>
      <c r="H97" s="670">
        <v>78</v>
      </c>
      <c r="I97" s="670">
        <v>279</v>
      </c>
      <c r="J97" s="670">
        <v>470569</v>
      </c>
      <c r="K97" s="670">
        <v>471503</v>
      </c>
      <c r="L97" s="670">
        <v>193521</v>
      </c>
    </row>
    <row r="98" spans="2:12" ht="3" customHeight="1">
      <c r="D98" s="671"/>
      <c r="E98" s="670"/>
      <c r="F98" s="631"/>
      <c r="G98" s="631"/>
      <c r="H98" s="631"/>
      <c r="I98" s="631"/>
      <c r="J98" s="631"/>
      <c r="K98" s="631"/>
      <c r="L98" s="631"/>
    </row>
    <row r="99" spans="2:12" ht="11.25" customHeight="1">
      <c r="B99" s="662" t="s">
        <v>982</v>
      </c>
      <c r="C99" s="669" t="s">
        <v>370</v>
      </c>
      <c r="D99" s="671"/>
      <c r="E99" s="670">
        <v>44</v>
      </c>
      <c r="F99" s="670">
        <v>379</v>
      </c>
      <c r="G99" s="670">
        <v>205</v>
      </c>
      <c r="H99" s="670">
        <v>174</v>
      </c>
      <c r="I99" s="670">
        <v>369</v>
      </c>
      <c r="J99" s="670">
        <v>417491</v>
      </c>
      <c r="K99" s="670">
        <v>417491</v>
      </c>
      <c r="L99" s="670">
        <v>197683</v>
      </c>
    </row>
    <row r="100" spans="2:12" ht="11.25" customHeight="1">
      <c r="B100" s="662" t="s">
        <v>981</v>
      </c>
      <c r="C100" s="661" t="s">
        <v>980</v>
      </c>
      <c r="D100" s="671"/>
      <c r="E100" s="670">
        <v>103</v>
      </c>
      <c r="F100" s="670">
        <v>1506</v>
      </c>
      <c r="G100" s="670">
        <v>1030</v>
      </c>
      <c r="H100" s="670">
        <v>476</v>
      </c>
      <c r="I100" s="670">
        <v>1492</v>
      </c>
      <c r="J100" s="670">
        <v>2158176</v>
      </c>
      <c r="K100" s="670">
        <v>2160735</v>
      </c>
      <c r="L100" s="670">
        <v>1181538</v>
      </c>
    </row>
    <row r="101" spans="2:12" ht="11.25" customHeight="1">
      <c r="B101" s="662" t="s">
        <v>979</v>
      </c>
      <c r="C101" s="669" t="s">
        <v>368</v>
      </c>
      <c r="D101" s="671"/>
      <c r="E101" s="672">
        <v>8</v>
      </c>
      <c r="F101" s="672">
        <v>402</v>
      </c>
      <c r="G101" s="672">
        <v>192</v>
      </c>
      <c r="H101" s="672">
        <v>210</v>
      </c>
      <c r="I101" s="672">
        <v>402</v>
      </c>
      <c r="J101" s="672">
        <v>2842980</v>
      </c>
      <c r="K101" s="672">
        <v>2945288</v>
      </c>
      <c r="L101" s="672">
        <v>1862138</v>
      </c>
    </row>
    <row r="102" spans="2:12" ht="11.25" customHeight="1">
      <c r="B102" s="662" t="s">
        <v>978</v>
      </c>
      <c r="C102" s="669" t="s">
        <v>367</v>
      </c>
      <c r="D102" s="671"/>
      <c r="E102" s="670">
        <v>0</v>
      </c>
      <c r="F102" s="670">
        <v>0</v>
      </c>
      <c r="G102" s="670">
        <v>0</v>
      </c>
      <c r="H102" s="670">
        <v>0</v>
      </c>
      <c r="I102" s="670">
        <v>0</v>
      </c>
      <c r="J102" s="670">
        <v>0</v>
      </c>
      <c r="K102" s="670">
        <v>0</v>
      </c>
      <c r="L102" s="670">
        <v>0</v>
      </c>
    </row>
    <row r="103" spans="2:12" ht="11.25" customHeight="1">
      <c r="B103" s="662" t="s">
        <v>977</v>
      </c>
      <c r="C103" s="669" t="s">
        <v>976</v>
      </c>
      <c r="D103" s="674"/>
      <c r="E103" s="670">
        <v>47</v>
      </c>
      <c r="F103" s="670">
        <v>548</v>
      </c>
      <c r="G103" s="670">
        <v>284</v>
      </c>
      <c r="H103" s="670">
        <v>264</v>
      </c>
      <c r="I103" s="670">
        <v>540</v>
      </c>
      <c r="J103" s="670">
        <v>1000535</v>
      </c>
      <c r="K103" s="670">
        <v>1001194</v>
      </c>
      <c r="L103" s="670">
        <v>374040</v>
      </c>
    </row>
    <row r="104" spans="2:12" ht="11.25" customHeight="1">
      <c r="C104" s="673" t="s">
        <v>975</v>
      </c>
      <c r="D104" s="671"/>
      <c r="E104" s="670"/>
      <c r="F104" s="670"/>
      <c r="G104" s="670"/>
      <c r="H104" s="670"/>
      <c r="I104" s="670"/>
      <c r="J104" s="670"/>
      <c r="K104" s="670"/>
      <c r="L104" s="670"/>
    </row>
    <row r="105" spans="2:12" ht="11.25" customHeight="1">
      <c r="B105" s="662" t="s">
        <v>974</v>
      </c>
      <c r="C105" s="669" t="s">
        <v>365</v>
      </c>
      <c r="D105" s="668"/>
      <c r="E105" s="670">
        <v>5</v>
      </c>
      <c r="F105" s="670">
        <v>86</v>
      </c>
      <c r="G105" s="670">
        <v>44</v>
      </c>
      <c r="H105" s="670">
        <v>42</v>
      </c>
      <c r="I105" s="670">
        <v>86</v>
      </c>
      <c r="J105" s="670">
        <v>123530</v>
      </c>
      <c r="K105" s="670">
        <v>123530</v>
      </c>
      <c r="L105" s="670">
        <v>52344</v>
      </c>
    </row>
    <row r="106" spans="2:12" ht="3" customHeight="1">
      <c r="C106" s="669"/>
      <c r="D106" s="668"/>
      <c r="E106" s="670"/>
      <c r="F106" s="670"/>
      <c r="G106" s="670"/>
      <c r="H106" s="670"/>
      <c r="I106" s="670"/>
      <c r="J106" s="670"/>
      <c r="K106" s="670"/>
      <c r="L106" s="670"/>
    </row>
    <row r="107" spans="2:12" ht="11.25" customHeight="1">
      <c r="B107" s="662">
        <v>21</v>
      </c>
      <c r="C107" s="669" t="s">
        <v>364</v>
      </c>
      <c r="D107" s="671"/>
      <c r="E107" s="670">
        <v>4</v>
      </c>
      <c r="F107" s="631">
        <v>84</v>
      </c>
      <c r="G107" s="631">
        <v>43</v>
      </c>
      <c r="H107" s="631">
        <v>41</v>
      </c>
      <c r="I107" s="631">
        <v>83</v>
      </c>
      <c r="J107" s="631">
        <v>105910</v>
      </c>
      <c r="K107" s="631">
        <v>105910</v>
      </c>
      <c r="L107" s="631">
        <v>32295</v>
      </c>
    </row>
    <row r="108" spans="2:12" ht="11.25" customHeight="1">
      <c r="B108" s="662">
        <v>22</v>
      </c>
      <c r="C108" s="669" t="s">
        <v>362</v>
      </c>
      <c r="D108" s="671"/>
      <c r="E108" s="672">
        <v>7</v>
      </c>
      <c r="F108" s="672">
        <v>85</v>
      </c>
      <c r="G108" s="672">
        <v>51</v>
      </c>
      <c r="H108" s="672">
        <v>34</v>
      </c>
      <c r="I108" s="672">
        <v>85</v>
      </c>
      <c r="J108" s="670">
        <v>121252</v>
      </c>
      <c r="K108" s="670">
        <v>121252</v>
      </c>
      <c r="L108" s="670">
        <v>48307</v>
      </c>
    </row>
    <row r="109" spans="2:12" ht="11.25" customHeight="1">
      <c r="B109" s="662">
        <v>23</v>
      </c>
      <c r="C109" s="669" t="s">
        <v>361</v>
      </c>
      <c r="D109" s="671"/>
      <c r="E109" s="672">
        <v>6</v>
      </c>
      <c r="F109" s="672">
        <v>140</v>
      </c>
      <c r="G109" s="672">
        <v>120</v>
      </c>
      <c r="H109" s="672">
        <v>20</v>
      </c>
      <c r="I109" s="672">
        <v>140</v>
      </c>
      <c r="J109" s="672">
        <v>1379422</v>
      </c>
      <c r="K109" s="672">
        <v>1384490</v>
      </c>
      <c r="L109" s="672">
        <v>232319</v>
      </c>
    </row>
    <row r="110" spans="2:12" ht="11.25" customHeight="1">
      <c r="B110" s="662">
        <v>24</v>
      </c>
      <c r="C110" s="669" t="s">
        <v>360</v>
      </c>
      <c r="D110" s="671"/>
      <c r="E110" s="670">
        <v>5</v>
      </c>
      <c r="F110" s="631">
        <v>33</v>
      </c>
      <c r="G110" s="631">
        <v>16</v>
      </c>
      <c r="H110" s="631">
        <v>17</v>
      </c>
      <c r="I110" s="631">
        <v>32</v>
      </c>
      <c r="J110" s="631">
        <v>21574</v>
      </c>
      <c r="K110" s="631">
        <v>21574</v>
      </c>
      <c r="L110" s="631">
        <v>13654</v>
      </c>
    </row>
    <row r="111" spans="2:12" ht="11.25" customHeight="1">
      <c r="B111" s="662">
        <v>25</v>
      </c>
      <c r="C111" s="669" t="s">
        <v>359</v>
      </c>
      <c r="D111" s="671"/>
      <c r="E111" s="670">
        <v>64</v>
      </c>
      <c r="F111" s="670">
        <v>572</v>
      </c>
      <c r="G111" s="670">
        <v>330</v>
      </c>
      <c r="H111" s="670">
        <v>242</v>
      </c>
      <c r="I111" s="670">
        <v>550</v>
      </c>
      <c r="J111" s="670">
        <v>603752</v>
      </c>
      <c r="K111" s="670">
        <v>603752</v>
      </c>
      <c r="L111" s="670">
        <v>333980</v>
      </c>
    </row>
    <row r="112" spans="2:12" ht="11.25" customHeight="1">
      <c r="B112" s="662">
        <v>26</v>
      </c>
      <c r="C112" s="669" t="s">
        <v>358</v>
      </c>
      <c r="D112" s="668"/>
      <c r="E112" s="670">
        <v>63</v>
      </c>
      <c r="F112" s="670">
        <v>803</v>
      </c>
      <c r="G112" s="670">
        <v>591</v>
      </c>
      <c r="H112" s="670">
        <v>212</v>
      </c>
      <c r="I112" s="670">
        <v>799</v>
      </c>
      <c r="J112" s="670">
        <v>1177508</v>
      </c>
      <c r="K112" s="670">
        <v>1130721</v>
      </c>
      <c r="L112" s="670">
        <v>448769</v>
      </c>
    </row>
    <row r="113" spans="1:12" ht="3" customHeight="1">
      <c r="D113" s="671"/>
      <c r="E113" s="670"/>
      <c r="F113" s="670"/>
      <c r="G113" s="670"/>
      <c r="H113" s="670"/>
      <c r="I113" s="670"/>
      <c r="J113" s="670"/>
      <c r="K113" s="670"/>
      <c r="L113" s="670"/>
    </row>
    <row r="114" spans="1:12" ht="11.25" customHeight="1">
      <c r="B114" s="662">
        <v>27</v>
      </c>
      <c r="C114" s="669" t="s">
        <v>357</v>
      </c>
      <c r="D114" s="671"/>
      <c r="E114" s="670">
        <v>16</v>
      </c>
      <c r="F114" s="631">
        <v>225</v>
      </c>
      <c r="G114" s="631">
        <v>122</v>
      </c>
      <c r="H114" s="631">
        <v>103</v>
      </c>
      <c r="I114" s="631">
        <v>224</v>
      </c>
      <c r="J114" s="631">
        <v>221721</v>
      </c>
      <c r="K114" s="631">
        <v>219990</v>
      </c>
      <c r="L114" s="631">
        <v>103228</v>
      </c>
    </row>
    <row r="115" spans="1:12" ht="11.25" customHeight="1">
      <c r="B115" s="662">
        <v>28</v>
      </c>
      <c r="C115" s="669" t="s">
        <v>419</v>
      </c>
      <c r="D115" s="671"/>
      <c r="E115" s="670">
        <v>0</v>
      </c>
      <c r="F115" s="631">
        <v>0</v>
      </c>
      <c r="G115" s="631">
        <v>0</v>
      </c>
      <c r="H115" s="631">
        <v>0</v>
      </c>
      <c r="I115" s="631">
        <v>0</v>
      </c>
      <c r="J115" s="631">
        <v>0</v>
      </c>
      <c r="K115" s="631">
        <v>0</v>
      </c>
      <c r="L115" s="631">
        <v>0</v>
      </c>
    </row>
    <row r="116" spans="1:12" ht="11.25" customHeight="1">
      <c r="B116" s="662">
        <v>29</v>
      </c>
      <c r="C116" s="669" t="s">
        <v>418</v>
      </c>
      <c r="D116" s="671"/>
      <c r="E116" s="672">
        <v>5</v>
      </c>
      <c r="F116" s="672">
        <v>70</v>
      </c>
      <c r="G116" s="672">
        <v>41</v>
      </c>
      <c r="H116" s="672">
        <v>29</v>
      </c>
      <c r="I116" s="672">
        <v>70</v>
      </c>
      <c r="J116" s="670">
        <v>246181</v>
      </c>
      <c r="K116" s="670">
        <v>245546</v>
      </c>
      <c r="L116" s="670">
        <v>31941</v>
      </c>
    </row>
    <row r="117" spans="1:12" ht="11.25" customHeight="1">
      <c r="B117" s="662">
        <v>30</v>
      </c>
      <c r="C117" s="669" t="s">
        <v>354</v>
      </c>
      <c r="D117" s="671"/>
      <c r="E117" s="670">
        <v>20</v>
      </c>
      <c r="F117" s="670">
        <v>300</v>
      </c>
      <c r="G117" s="670">
        <v>156</v>
      </c>
      <c r="H117" s="670">
        <v>144</v>
      </c>
      <c r="I117" s="670">
        <v>299</v>
      </c>
      <c r="J117" s="670">
        <v>562377</v>
      </c>
      <c r="K117" s="670">
        <v>560905</v>
      </c>
      <c r="L117" s="670">
        <v>328106</v>
      </c>
    </row>
    <row r="118" spans="1:12" ht="11.25" customHeight="1">
      <c r="B118" s="662">
        <v>31</v>
      </c>
      <c r="C118" s="669" t="s">
        <v>353</v>
      </c>
      <c r="D118" s="671"/>
      <c r="E118" s="670">
        <v>3</v>
      </c>
      <c r="F118" s="670">
        <v>19</v>
      </c>
      <c r="G118" s="670">
        <v>15</v>
      </c>
      <c r="H118" s="670">
        <v>4</v>
      </c>
      <c r="I118" s="670">
        <v>19</v>
      </c>
      <c r="J118" s="670">
        <v>27280</v>
      </c>
      <c r="K118" s="670">
        <v>27280</v>
      </c>
      <c r="L118" s="670">
        <v>17724</v>
      </c>
    </row>
    <row r="119" spans="1:12" ht="11.25" customHeight="1">
      <c r="B119" s="662">
        <v>32</v>
      </c>
      <c r="C119" s="669" t="s">
        <v>352</v>
      </c>
      <c r="D119" s="668"/>
      <c r="E119" s="667">
        <v>25</v>
      </c>
      <c r="F119" s="667">
        <v>164</v>
      </c>
      <c r="G119" s="667">
        <v>106</v>
      </c>
      <c r="H119" s="667">
        <v>58</v>
      </c>
      <c r="I119" s="667">
        <v>157</v>
      </c>
      <c r="J119" s="670">
        <v>190948</v>
      </c>
      <c r="K119" s="670">
        <v>190948</v>
      </c>
      <c r="L119" s="670">
        <v>97603</v>
      </c>
    </row>
    <row r="120" spans="1:12" ht="6" customHeight="1">
      <c r="C120" s="669"/>
      <c r="D120" s="668"/>
      <c r="E120" s="667"/>
      <c r="F120" s="667"/>
      <c r="G120" s="667"/>
      <c r="H120" s="667"/>
      <c r="I120" s="667"/>
      <c r="J120" s="667"/>
      <c r="K120" s="667"/>
      <c r="L120" s="667"/>
    </row>
    <row r="121" spans="1:12" ht="11.25" customHeight="1">
      <c r="B121" s="681"/>
      <c r="D121" s="668"/>
      <c r="E121" s="667"/>
      <c r="F121" s="667"/>
      <c r="H121" s="607"/>
      <c r="I121" s="971" t="s">
        <v>1002</v>
      </c>
      <c r="J121" s="971"/>
      <c r="K121" s="607"/>
      <c r="L121" s="667"/>
    </row>
    <row r="122" spans="1:12" ht="6" customHeight="1">
      <c r="B122" s="681"/>
      <c r="D122" s="668"/>
      <c r="E122" s="667"/>
      <c r="F122" s="667"/>
      <c r="G122" s="667"/>
      <c r="H122" s="667"/>
      <c r="I122" s="667"/>
      <c r="J122" s="667"/>
      <c r="K122" s="667"/>
      <c r="L122" s="667"/>
    </row>
    <row r="123" spans="1:12" s="677" customFormat="1" ht="13.5" customHeight="1">
      <c r="A123" s="680"/>
      <c r="B123" s="962" t="s">
        <v>378</v>
      </c>
      <c r="C123" s="912"/>
      <c r="D123" s="679"/>
      <c r="E123" s="678">
        <v>756</v>
      </c>
      <c r="F123" s="678">
        <v>12696</v>
      </c>
      <c r="G123" s="678">
        <v>8170</v>
      </c>
      <c r="H123" s="678">
        <v>4526</v>
      </c>
      <c r="I123" s="678">
        <v>12557</v>
      </c>
      <c r="J123" s="678">
        <v>23501948</v>
      </c>
      <c r="K123" s="678">
        <v>23509905</v>
      </c>
      <c r="L123" s="678">
        <v>10896828</v>
      </c>
    </row>
    <row r="124" spans="1:12" ht="3" customHeight="1">
      <c r="D124" s="668"/>
      <c r="E124" s="670"/>
      <c r="F124" s="670"/>
      <c r="G124" s="670"/>
      <c r="H124" s="670"/>
      <c r="I124" s="670"/>
      <c r="J124" s="670"/>
      <c r="K124" s="670"/>
      <c r="L124" s="670"/>
    </row>
    <row r="125" spans="1:12" ht="11.25" customHeight="1">
      <c r="B125" s="676" t="s">
        <v>990</v>
      </c>
      <c r="C125" s="669" t="s">
        <v>377</v>
      </c>
      <c r="D125" s="671"/>
      <c r="E125" s="670">
        <v>119</v>
      </c>
      <c r="F125" s="670">
        <v>4352</v>
      </c>
      <c r="G125" s="670">
        <v>2550</v>
      </c>
      <c r="H125" s="670">
        <v>1802</v>
      </c>
      <c r="I125" s="670">
        <v>4338</v>
      </c>
      <c r="J125" s="670">
        <v>7240163</v>
      </c>
      <c r="K125" s="670">
        <v>7241525</v>
      </c>
      <c r="L125" s="670">
        <v>3385730</v>
      </c>
    </row>
    <row r="126" spans="1:12" ht="11.25" customHeight="1">
      <c r="B126" s="662" t="s">
        <v>989</v>
      </c>
      <c r="C126" s="669" t="s">
        <v>375</v>
      </c>
      <c r="D126" s="671"/>
      <c r="E126" s="670">
        <v>5</v>
      </c>
      <c r="F126" s="631">
        <v>46</v>
      </c>
      <c r="G126" s="631">
        <v>27</v>
      </c>
      <c r="H126" s="631">
        <v>19</v>
      </c>
      <c r="I126" s="631">
        <v>46</v>
      </c>
      <c r="J126" s="631">
        <v>56884</v>
      </c>
      <c r="K126" s="631">
        <v>56884</v>
      </c>
      <c r="L126" s="631">
        <v>33424</v>
      </c>
    </row>
    <row r="127" spans="1:12" ht="11.25" customHeight="1">
      <c r="B127" s="662" t="s">
        <v>988</v>
      </c>
      <c r="C127" s="669" t="s">
        <v>987</v>
      </c>
      <c r="D127" s="671"/>
      <c r="E127" s="670">
        <v>26</v>
      </c>
      <c r="F127" s="631">
        <v>684</v>
      </c>
      <c r="G127" s="631">
        <v>375</v>
      </c>
      <c r="H127" s="631">
        <v>309</v>
      </c>
      <c r="I127" s="631">
        <v>684</v>
      </c>
      <c r="J127" s="631">
        <v>1168471</v>
      </c>
      <c r="K127" s="631">
        <v>1172291</v>
      </c>
      <c r="L127" s="631">
        <v>412763</v>
      </c>
    </row>
    <row r="128" spans="1:12" ht="9" customHeight="1">
      <c r="C128" s="673" t="s">
        <v>986</v>
      </c>
      <c r="D128" s="674"/>
      <c r="E128" s="670"/>
      <c r="F128" s="670"/>
      <c r="G128" s="670"/>
      <c r="H128" s="670"/>
      <c r="I128" s="670"/>
      <c r="J128" s="670"/>
      <c r="K128" s="670"/>
      <c r="L128" s="670"/>
    </row>
    <row r="129" spans="2:12" ht="11.25" customHeight="1">
      <c r="B129" s="662" t="s">
        <v>985</v>
      </c>
      <c r="C129" s="669" t="s">
        <v>373</v>
      </c>
      <c r="D129" s="671"/>
      <c r="E129" s="670">
        <v>56</v>
      </c>
      <c r="F129" s="670">
        <v>493</v>
      </c>
      <c r="G129" s="670">
        <v>192</v>
      </c>
      <c r="H129" s="670">
        <v>301</v>
      </c>
      <c r="I129" s="670">
        <v>467</v>
      </c>
      <c r="J129" s="670">
        <v>903096</v>
      </c>
      <c r="K129" s="670">
        <v>900406</v>
      </c>
      <c r="L129" s="670">
        <v>300926</v>
      </c>
    </row>
    <row r="130" spans="2:12" ht="11.25" customHeight="1">
      <c r="B130" s="662" t="s">
        <v>984</v>
      </c>
      <c r="C130" s="661" t="s">
        <v>372</v>
      </c>
      <c r="D130" s="671"/>
      <c r="E130" s="670">
        <v>5</v>
      </c>
      <c r="F130" s="670">
        <v>25</v>
      </c>
      <c r="G130" s="670">
        <v>20</v>
      </c>
      <c r="H130" s="670">
        <v>5</v>
      </c>
      <c r="I130" s="670">
        <v>22</v>
      </c>
      <c r="J130" s="670">
        <v>29374</v>
      </c>
      <c r="K130" s="670">
        <v>29374</v>
      </c>
      <c r="L130" s="670">
        <v>14504</v>
      </c>
    </row>
    <row r="131" spans="2:12" ht="11.25" customHeight="1">
      <c r="B131" s="662" t="s">
        <v>983</v>
      </c>
      <c r="C131" s="669" t="s">
        <v>371</v>
      </c>
      <c r="D131" s="668"/>
      <c r="E131" s="670">
        <v>23</v>
      </c>
      <c r="F131" s="670">
        <v>170</v>
      </c>
      <c r="G131" s="670">
        <v>119</v>
      </c>
      <c r="H131" s="670">
        <v>51</v>
      </c>
      <c r="I131" s="670">
        <v>157</v>
      </c>
      <c r="J131" s="670">
        <v>268010</v>
      </c>
      <c r="K131" s="670">
        <v>268010</v>
      </c>
      <c r="L131" s="670">
        <v>145876</v>
      </c>
    </row>
    <row r="132" spans="2:12" ht="3" customHeight="1">
      <c r="D132" s="671"/>
      <c r="E132" s="670"/>
      <c r="F132" s="631"/>
      <c r="G132" s="631"/>
      <c r="H132" s="631"/>
      <c r="I132" s="631"/>
      <c r="J132" s="631"/>
      <c r="K132" s="631"/>
      <c r="L132" s="631"/>
    </row>
    <row r="133" spans="2:12" ht="11.25" customHeight="1">
      <c r="B133" s="662" t="s">
        <v>982</v>
      </c>
      <c r="C133" s="669" t="s">
        <v>370</v>
      </c>
      <c r="D133" s="671"/>
      <c r="E133" s="670">
        <v>34</v>
      </c>
      <c r="F133" s="670">
        <v>359</v>
      </c>
      <c r="G133" s="670">
        <v>222</v>
      </c>
      <c r="H133" s="670">
        <v>137</v>
      </c>
      <c r="I133" s="670">
        <v>355</v>
      </c>
      <c r="J133" s="670">
        <v>560312</v>
      </c>
      <c r="K133" s="670">
        <v>560180</v>
      </c>
      <c r="L133" s="670">
        <v>227597</v>
      </c>
    </row>
    <row r="134" spans="2:12" ht="11.25" customHeight="1">
      <c r="B134" s="662" t="s">
        <v>981</v>
      </c>
      <c r="C134" s="661" t="s">
        <v>980</v>
      </c>
      <c r="D134" s="671"/>
      <c r="E134" s="670">
        <v>102</v>
      </c>
      <c r="F134" s="670">
        <v>1784</v>
      </c>
      <c r="G134" s="670">
        <v>1344</v>
      </c>
      <c r="H134" s="670">
        <v>440</v>
      </c>
      <c r="I134" s="670">
        <v>1773</v>
      </c>
      <c r="J134" s="670">
        <v>5062681</v>
      </c>
      <c r="K134" s="670">
        <v>5068149</v>
      </c>
      <c r="L134" s="670">
        <v>2831698</v>
      </c>
    </row>
    <row r="135" spans="2:12" ht="11.25" customHeight="1">
      <c r="B135" s="662" t="s">
        <v>979</v>
      </c>
      <c r="C135" s="669" t="s">
        <v>368</v>
      </c>
      <c r="D135" s="671"/>
      <c r="E135" s="672">
        <v>9</v>
      </c>
      <c r="F135" s="672">
        <v>345</v>
      </c>
      <c r="G135" s="672">
        <v>298</v>
      </c>
      <c r="H135" s="672">
        <v>47</v>
      </c>
      <c r="I135" s="672">
        <v>345</v>
      </c>
      <c r="J135" s="672">
        <v>884302</v>
      </c>
      <c r="K135" s="672">
        <v>870580</v>
      </c>
      <c r="L135" s="672">
        <v>309617</v>
      </c>
    </row>
    <row r="136" spans="2:12" ht="11.25" customHeight="1">
      <c r="B136" s="662" t="s">
        <v>978</v>
      </c>
      <c r="C136" s="669" t="s">
        <v>367</v>
      </c>
      <c r="D136" s="671"/>
      <c r="E136" s="670">
        <v>0</v>
      </c>
      <c r="F136" s="670">
        <v>0</v>
      </c>
      <c r="G136" s="670">
        <v>0</v>
      </c>
      <c r="H136" s="670">
        <v>0</v>
      </c>
      <c r="I136" s="670">
        <v>0</v>
      </c>
      <c r="J136" s="670">
        <v>0</v>
      </c>
      <c r="K136" s="670">
        <v>0</v>
      </c>
      <c r="L136" s="670">
        <v>0</v>
      </c>
    </row>
    <row r="137" spans="2:12" ht="11.25" customHeight="1">
      <c r="B137" s="662" t="s">
        <v>977</v>
      </c>
      <c r="C137" s="669" t="s">
        <v>976</v>
      </c>
      <c r="D137" s="674"/>
      <c r="E137" s="670">
        <v>60</v>
      </c>
      <c r="F137" s="670">
        <v>795</v>
      </c>
      <c r="G137" s="670">
        <v>490</v>
      </c>
      <c r="H137" s="670">
        <v>305</v>
      </c>
      <c r="I137" s="670">
        <v>788</v>
      </c>
      <c r="J137" s="670">
        <v>1807323</v>
      </c>
      <c r="K137" s="670">
        <v>1794400</v>
      </c>
      <c r="L137" s="670">
        <v>546449</v>
      </c>
    </row>
    <row r="138" spans="2:12" ht="11.25" customHeight="1">
      <c r="C138" s="673" t="s">
        <v>975</v>
      </c>
      <c r="D138" s="671"/>
      <c r="E138" s="670"/>
      <c r="F138" s="670"/>
      <c r="G138" s="670"/>
      <c r="H138" s="670"/>
      <c r="I138" s="670"/>
      <c r="J138" s="670"/>
      <c r="K138" s="670"/>
      <c r="L138" s="670"/>
    </row>
    <row r="139" spans="2:12" ht="11.25" customHeight="1">
      <c r="B139" s="662" t="s">
        <v>974</v>
      </c>
      <c r="C139" s="669" t="s">
        <v>365</v>
      </c>
      <c r="D139" s="668"/>
      <c r="E139" s="670">
        <v>8</v>
      </c>
      <c r="F139" s="670">
        <v>80</v>
      </c>
      <c r="G139" s="670">
        <v>33</v>
      </c>
      <c r="H139" s="670">
        <v>47</v>
      </c>
      <c r="I139" s="670">
        <v>76</v>
      </c>
      <c r="J139" s="670">
        <v>67999</v>
      </c>
      <c r="K139" s="670">
        <v>67999</v>
      </c>
      <c r="L139" s="670">
        <v>40085</v>
      </c>
    </row>
    <row r="140" spans="2:12" ht="3" customHeight="1">
      <c r="D140" s="671"/>
      <c r="E140" s="670"/>
      <c r="F140" s="631"/>
      <c r="G140" s="631"/>
      <c r="H140" s="631"/>
      <c r="I140" s="631"/>
      <c r="J140" s="631"/>
      <c r="K140" s="631"/>
      <c r="L140" s="631"/>
    </row>
    <row r="141" spans="2:12" ht="11.25" customHeight="1">
      <c r="B141" s="662">
        <v>21</v>
      </c>
      <c r="C141" s="669" t="s">
        <v>364</v>
      </c>
      <c r="D141" s="671"/>
      <c r="E141" s="670">
        <v>13</v>
      </c>
      <c r="F141" s="631">
        <v>95</v>
      </c>
      <c r="G141" s="631">
        <v>64</v>
      </c>
      <c r="H141" s="631">
        <v>31</v>
      </c>
      <c r="I141" s="631">
        <v>87</v>
      </c>
      <c r="J141" s="631">
        <v>93702</v>
      </c>
      <c r="K141" s="631">
        <v>93702</v>
      </c>
      <c r="L141" s="631">
        <v>47859</v>
      </c>
    </row>
    <row r="142" spans="2:12" ht="11.25" customHeight="1">
      <c r="B142" s="662">
        <v>22</v>
      </c>
      <c r="C142" s="669" t="s">
        <v>362</v>
      </c>
      <c r="D142" s="671"/>
      <c r="E142" s="672">
        <v>10</v>
      </c>
      <c r="F142" s="672">
        <v>87</v>
      </c>
      <c r="G142" s="672">
        <v>41</v>
      </c>
      <c r="H142" s="672">
        <v>46</v>
      </c>
      <c r="I142" s="672">
        <v>87</v>
      </c>
      <c r="J142" s="672">
        <v>88115</v>
      </c>
      <c r="K142" s="672">
        <v>88115</v>
      </c>
      <c r="L142" s="672">
        <v>49089</v>
      </c>
    </row>
    <row r="143" spans="2:12" ht="11.25" customHeight="1">
      <c r="B143" s="662">
        <v>23</v>
      </c>
      <c r="C143" s="669" t="s">
        <v>361</v>
      </c>
      <c r="D143" s="671"/>
      <c r="E143" s="672">
        <v>4</v>
      </c>
      <c r="F143" s="631">
        <v>25</v>
      </c>
      <c r="G143" s="631">
        <v>15</v>
      </c>
      <c r="H143" s="631">
        <v>10</v>
      </c>
      <c r="I143" s="631">
        <v>23</v>
      </c>
      <c r="J143" s="631">
        <v>86544</v>
      </c>
      <c r="K143" s="631">
        <v>86544</v>
      </c>
      <c r="L143" s="631">
        <v>17531</v>
      </c>
    </row>
    <row r="144" spans="2:12" ht="11.25" customHeight="1">
      <c r="B144" s="662">
        <v>24</v>
      </c>
      <c r="C144" s="669" t="s">
        <v>360</v>
      </c>
      <c r="D144" s="671"/>
      <c r="E144" s="670">
        <v>4</v>
      </c>
      <c r="F144" s="631">
        <v>18</v>
      </c>
      <c r="G144" s="631">
        <v>11</v>
      </c>
      <c r="H144" s="631">
        <v>7</v>
      </c>
      <c r="I144" s="631">
        <v>16</v>
      </c>
      <c r="J144" s="631">
        <v>16452</v>
      </c>
      <c r="K144" s="631">
        <v>16452</v>
      </c>
      <c r="L144" s="631">
        <v>6027</v>
      </c>
    </row>
    <row r="145" spans="1:12" ht="11.25" customHeight="1">
      <c r="B145" s="662">
        <v>25</v>
      </c>
      <c r="C145" s="669" t="s">
        <v>359</v>
      </c>
      <c r="D145" s="671"/>
      <c r="E145" s="670">
        <v>90</v>
      </c>
      <c r="F145" s="670">
        <v>851</v>
      </c>
      <c r="G145" s="670">
        <v>624</v>
      </c>
      <c r="H145" s="670">
        <v>227</v>
      </c>
      <c r="I145" s="670">
        <v>836</v>
      </c>
      <c r="J145" s="670">
        <v>1107863</v>
      </c>
      <c r="K145" s="670">
        <v>1107744</v>
      </c>
      <c r="L145" s="670">
        <v>661041</v>
      </c>
    </row>
    <row r="146" spans="1:12" ht="11.25" customHeight="1">
      <c r="B146" s="662">
        <v>26</v>
      </c>
      <c r="C146" s="669" t="s">
        <v>358</v>
      </c>
      <c r="D146" s="668"/>
      <c r="E146" s="670">
        <v>97</v>
      </c>
      <c r="F146" s="670">
        <v>1398</v>
      </c>
      <c r="G146" s="670">
        <v>1120</v>
      </c>
      <c r="H146" s="670">
        <v>278</v>
      </c>
      <c r="I146" s="670">
        <v>1383</v>
      </c>
      <c r="J146" s="670">
        <v>2737700</v>
      </c>
      <c r="K146" s="670">
        <v>2749096</v>
      </c>
      <c r="L146" s="670">
        <v>1201102</v>
      </c>
    </row>
    <row r="147" spans="1:12" ht="3" customHeight="1">
      <c r="D147" s="671"/>
      <c r="E147" s="670"/>
      <c r="F147" s="670"/>
      <c r="G147" s="670"/>
      <c r="H147" s="670"/>
      <c r="I147" s="670"/>
      <c r="J147" s="670"/>
      <c r="K147" s="670"/>
      <c r="L147" s="670"/>
    </row>
    <row r="148" spans="1:12" ht="11.25" customHeight="1">
      <c r="B148" s="662">
        <v>27</v>
      </c>
      <c r="C148" s="669" t="s">
        <v>357</v>
      </c>
      <c r="D148" s="671"/>
      <c r="E148" s="670">
        <v>23</v>
      </c>
      <c r="F148" s="631">
        <v>288</v>
      </c>
      <c r="G148" s="631">
        <v>173</v>
      </c>
      <c r="H148" s="631">
        <v>115</v>
      </c>
      <c r="I148" s="631">
        <v>288</v>
      </c>
      <c r="J148" s="631">
        <v>372695</v>
      </c>
      <c r="K148" s="631">
        <v>385568</v>
      </c>
      <c r="L148" s="631">
        <v>187470</v>
      </c>
    </row>
    <row r="149" spans="1:12" ht="11.25" customHeight="1">
      <c r="B149" s="662">
        <v>28</v>
      </c>
      <c r="C149" s="669" t="s">
        <v>419</v>
      </c>
      <c r="D149" s="671"/>
      <c r="E149" s="670">
        <v>1</v>
      </c>
      <c r="F149" s="631" t="s">
        <v>945</v>
      </c>
      <c r="G149" s="631" t="s">
        <v>945</v>
      </c>
      <c r="H149" s="631" t="s">
        <v>945</v>
      </c>
      <c r="I149" s="631" t="s">
        <v>945</v>
      </c>
      <c r="J149" s="631" t="s">
        <v>945</v>
      </c>
      <c r="K149" s="631" t="s">
        <v>945</v>
      </c>
      <c r="L149" s="631" t="s">
        <v>945</v>
      </c>
    </row>
    <row r="150" spans="1:12" ht="11.25" customHeight="1">
      <c r="B150" s="662">
        <v>29</v>
      </c>
      <c r="C150" s="669" t="s">
        <v>418</v>
      </c>
      <c r="D150" s="671"/>
      <c r="E150" s="672">
        <v>2</v>
      </c>
      <c r="F150" s="631" t="s">
        <v>945</v>
      </c>
      <c r="G150" s="631" t="s">
        <v>945</v>
      </c>
      <c r="H150" s="631" t="s">
        <v>945</v>
      </c>
      <c r="I150" s="631" t="s">
        <v>945</v>
      </c>
      <c r="J150" s="631" t="s">
        <v>945</v>
      </c>
      <c r="K150" s="631" t="s">
        <v>945</v>
      </c>
      <c r="L150" s="631" t="s">
        <v>945</v>
      </c>
    </row>
    <row r="151" spans="1:12" ht="11.25" customHeight="1">
      <c r="B151" s="662">
        <v>30</v>
      </c>
      <c r="C151" s="669" t="s">
        <v>354</v>
      </c>
      <c r="D151" s="671"/>
      <c r="E151" s="670">
        <v>29</v>
      </c>
      <c r="F151" s="670">
        <v>342</v>
      </c>
      <c r="G151" s="670">
        <v>193</v>
      </c>
      <c r="H151" s="670">
        <v>149</v>
      </c>
      <c r="I151" s="670">
        <v>332</v>
      </c>
      <c r="J151" s="670">
        <v>340192</v>
      </c>
      <c r="K151" s="670">
        <v>341988</v>
      </c>
      <c r="L151" s="670">
        <v>179685</v>
      </c>
    </row>
    <row r="152" spans="1:12" ht="11.25" customHeight="1">
      <c r="B152" s="662">
        <v>31</v>
      </c>
      <c r="C152" s="669" t="s">
        <v>353</v>
      </c>
      <c r="D152" s="671"/>
      <c r="E152" s="670">
        <v>7</v>
      </c>
      <c r="F152" s="670">
        <v>124</v>
      </c>
      <c r="G152" s="670">
        <v>87</v>
      </c>
      <c r="H152" s="670">
        <v>37</v>
      </c>
      <c r="I152" s="670">
        <v>123</v>
      </c>
      <c r="J152" s="670">
        <v>106451</v>
      </c>
      <c r="K152" s="670">
        <v>107279</v>
      </c>
      <c r="L152" s="670">
        <v>69110</v>
      </c>
    </row>
    <row r="153" spans="1:12" ht="11.25" customHeight="1">
      <c r="B153" s="662">
        <v>32</v>
      </c>
      <c r="C153" s="669" t="s">
        <v>352</v>
      </c>
      <c r="D153" s="668"/>
      <c r="E153" s="667">
        <v>29</v>
      </c>
      <c r="F153" s="667">
        <v>266</v>
      </c>
      <c r="G153" s="667">
        <v>140</v>
      </c>
      <c r="H153" s="667">
        <v>126</v>
      </c>
      <c r="I153" s="667">
        <v>262</v>
      </c>
      <c r="J153" s="667">
        <v>275076</v>
      </c>
      <c r="K153" s="667">
        <v>275076</v>
      </c>
      <c r="L153" s="667">
        <v>157402</v>
      </c>
    </row>
    <row r="154" spans="1:12" ht="6" customHeight="1">
      <c r="A154" s="663"/>
      <c r="B154" s="666"/>
      <c r="C154" s="665"/>
      <c r="D154" s="664"/>
      <c r="E154" s="725"/>
      <c r="F154" s="724"/>
      <c r="G154" s="724"/>
      <c r="H154" s="724"/>
      <c r="I154" s="724"/>
      <c r="J154" s="663"/>
      <c r="K154" s="663"/>
      <c r="L154" s="663"/>
    </row>
    <row r="157" spans="1:12" ht="13.5">
      <c r="B157" s="723"/>
      <c r="G157" s="722"/>
      <c r="H157" s="722"/>
      <c r="I157" s="722"/>
      <c r="J157" s="722"/>
      <c r="K157" s="722"/>
      <c r="L157" s="708" t="s">
        <v>995</v>
      </c>
    </row>
    <row r="159" spans="1:12">
      <c r="B159" s="698" t="s">
        <v>426</v>
      </c>
    </row>
    <row r="160" spans="1:12" ht="1.5" customHeight="1">
      <c r="B160" s="676"/>
    </row>
    <row r="161" spans="1:12" ht="13.5" customHeight="1">
      <c r="A161" s="958" t="s">
        <v>992</v>
      </c>
      <c r="B161" s="959"/>
      <c r="C161" s="959"/>
      <c r="D161" s="959"/>
      <c r="E161" s="692"/>
      <c r="F161" s="973" t="s">
        <v>2</v>
      </c>
      <c r="G161" s="974"/>
      <c r="H161" s="974"/>
      <c r="I161" s="975"/>
      <c r="J161" s="694"/>
      <c r="K161" s="691"/>
      <c r="L161" s="693"/>
    </row>
    <row r="162" spans="1:12" ht="13.5" customHeight="1">
      <c r="A162" s="960"/>
      <c r="B162" s="960"/>
      <c r="C162" s="960"/>
      <c r="D162" s="960"/>
      <c r="E162" s="721" t="s">
        <v>437</v>
      </c>
      <c r="F162" s="978" t="s">
        <v>378</v>
      </c>
      <c r="G162" s="980" t="s">
        <v>436</v>
      </c>
      <c r="H162" s="980" t="s">
        <v>435</v>
      </c>
      <c r="I162" s="691" t="s">
        <v>522</v>
      </c>
      <c r="J162" s="690" t="s">
        <v>440</v>
      </c>
      <c r="K162" s="689" t="s">
        <v>0</v>
      </c>
      <c r="L162" s="688" t="s">
        <v>1</v>
      </c>
    </row>
    <row r="163" spans="1:12" ht="13.5" customHeight="1">
      <c r="A163" s="961"/>
      <c r="B163" s="961"/>
      <c r="C163" s="961"/>
      <c r="D163" s="961"/>
      <c r="E163" s="687"/>
      <c r="F163" s="979"/>
      <c r="G163" s="979"/>
      <c r="H163" s="979"/>
      <c r="I163" s="687" t="s">
        <v>520</v>
      </c>
      <c r="J163" s="686"/>
      <c r="K163" s="685"/>
      <c r="L163" s="684"/>
    </row>
    <row r="164" spans="1:12" ht="6" customHeight="1">
      <c r="A164" s="704"/>
      <c r="B164" s="703"/>
      <c r="C164" s="702"/>
      <c r="D164" s="701"/>
      <c r="H164" s="720"/>
    </row>
    <row r="165" spans="1:12" ht="11.25" customHeight="1">
      <c r="D165" s="668"/>
      <c r="H165" s="719"/>
      <c r="I165" s="972" t="s">
        <v>131</v>
      </c>
      <c r="J165" s="912"/>
      <c r="K165" s="719"/>
    </row>
    <row r="166" spans="1:12" ht="6" customHeight="1">
      <c r="D166" s="668"/>
    </row>
    <row r="167" spans="1:12" s="677" customFormat="1" ht="13.5" customHeight="1">
      <c r="A167" s="680"/>
      <c r="B167" s="962" t="s">
        <v>378</v>
      </c>
      <c r="C167" s="912"/>
      <c r="D167" s="679"/>
      <c r="E167" s="678">
        <v>314</v>
      </c>
      <c r="F167" s="678">
        <v>6339</v>
      </c>
      <c r="G167" s="678">
        <v>4038</v>
      </c>
      <c r="H167" s="678">
        <v>2301</v>
      </c>
      <c r="I167" s="678">
        <v>6259</v>
      </c>
      <c r="J167" s="678">
        <v>14225467</v>
      </c>
      <c r="K167" s="678">
        <v>14110573</v>
      </c>
      <c r="L167" s="678">
        <v>4219955</v>
      </c>
    </row>
    <row r="168" spans="1:12" ht="3" customHeight="1">
      <c r="D168" s="668"/>
      <c r="E168" s="670"/>
      <c r="F168" s="670"/>
      <c r="G168" s="670"/>
      <c r="H168" s="670"/>
      <c r="I168" s="670"/>
      <c r="J168" s="670"/>
      <c r="K168" s="670"/>
      <c r="L168" s="670"/>
    </row>
    <row r="169" spans="1:12" ht="11.25" customHeight="1">
      <c r="B169" s="676" t="s">
        <v>990</v>
      </c>
      <c r="C169" s="669" t="s">
        <v>377</v>
      </c>
      <c r="D169" s="671"/>
      <c r="E169" s="670">
        <v>64</v>
      </c>
      <c r="F169" s="670">
        <v>1455</v>
      </c>
      <c r="G169" s="670">
        <v>574</v>
      </c>
      <c r="H169" s="670">
        <v>881</v>
      </c>
      <c r="I169" s="670">
        <v>1438</v>
      </c>
      <c r="J169" s="670">
        <v>2697284</v>
      </c>
      <c r="K169" s="670">
        <v>2695830</v>
      </c>
      <c r="L169" s="670">
        <v>922614</v>
      </c>
    </row>
    <row r="170" spans="1:12" ht="11.25" customHeight="1">
      <c r="B170" s="662" t="s">
        <v>989</v>
      </c>
      <c r="C170" s="669" t="s">
        <v>375</v>
      </c>
      <c r="D170" s="671"/>
      <c r="E170" s="670">
        <v>2</v>
      </c>
      <c r="F170" s="631" t="s">
        <v>945</v>
      </c>
      <c r="G170" s="631" t="s">
        <v>945</v>
      </c>
      <c r="H170" s="631" t="s">
        <v>945</v>
      </c>
      <c r="I170" s="631" t="s">
        <v>945</v>
      </c>
      <c r="J170" s="631" t="s">
        <v>945</v>
      </c>
      <c r="K170" s="631" t="s">
        <v>945</v>
      </c>
      <c r="L170" s="631" t="s">
        <v>945</v>
      </c>
    </row>
    <row r="171" spans="1:12" ht="11.25" customHeight="1">
      <c r="B171" s="662" t="s">
        <v>988</v>
      </c>
      <c r="C171" s="669" t="s">
        <v>987</v>
      </c>
      <c r="D171" s="671"/>
      <c r="E171" s="670">
        <v>3</v>
      </c>
      <c r="F171" s="631">
        <v>26</v>
      </c>
      <c r="G171" s="631">
        <v>12</v>
      </c>
      <c r="H171" s="631">
        <v>14</v>
      </c>
      <c r="I171" s="631">
        <v>23</v>
      </c>
      <c r="J171" s="631">
        <v>10336</v>
      </c>
      <c r="K171" s="631">
        <v>10336</v>
      </c>
      <c r="L171" s="631">
        <v>6331</v>
      </c>
    </row>
    <row r="172" spans="1:12" ht="9" customHeight="1">
      <c r="C172" s="673" t="s">
        <v>986</v>
      </c>
      <c r="D172" s="674"/>
      <c r="E172" s="670"/>
      <c r="F172" s="670"/>
      <c r="G172" s="670"/>
      <c r="H172" s="670"/>
      <c r="I172" s="670"/>
      <c r="J172" s="670"/>
      <c r="K172" s="670"/>
      <c r="L172" s="670"/>
    </row>
    <row r="173" spans="1:12" ht="11.25" customHeight="1">
      <c r="B173" s="662" t="s">
        <v>985</v>
      </c>
      <c r="C173" s="669" t="s">
        <v>373</v>
      </c>
      <c r="D173" s="671"/>
      <c r="E173" s="670">
        <v>39</v>
      </c>
      <c r="F173" s="670">
        <v>403</v>
      </c>
      <c r="G173" s="670">
        <v>118</v>
      </c>
      <c r="H173" s="670">
        <v>285</v>
      </c>
      <c r="I173" s="670">
        <v>388</v>
      </c>
      <c r="J173" s="670">
        <v>518867</v>
      </c>
      <c r="K173" s="670">
        <v>503803</v>
      </c>
      <c r="L173" s="670">
        <v>207281</v>
      </c>
    </row>
    <row r="174" spans="1:12" ht="11.25" customHeight="1">
      <c r="B174" s="662" t="s">
        <v>984</v>
      </c>
      <c r="C174" s="661" t="s">
        <v>372</v>
      </c>
      <c r="D174" s="671"/>
      <c r="E174" s="670">
        <v>4</v>
      </c>
      <c r="F174" s="670">
        <v>39</v>
      </c>
      <c r="G174" s="670">
        <v>24</v>
      </c>
      <c r="H174" s="670">
        <v>15</v>
      </c>
      <c r="I174" s="670">
        <v>39</v>
      </c>
      <c r="J174" s="670">
        <v>53266</v>
      </c>
      <c r="K174" s="670">
        <v>53266</v>
      </c>
      <c r="L174" s="670">
        <v>20689</v>
      </c>
    </row>
    <row r="175" spans="1:12" ht="11.25" customHeight="1">
      <c r="B175" s="662" t="s">
        <v>983</v>
      </c>
      <c r="C175" s="669" t="s">
        <v>371</v>
      </c>
      <c r="D175" s="668"/>
      <c r="E175" s="670">
        <v>9</v>
      </c>
      <c r="F175" s="670">
        <v>39</v>
      </c>
      <c r="G175" s="670">
        <v>27</v>
      </c>
      <c r="H175" s="670">
        <v>12</v>
      </c>
      <c r="I175" s="670">
        <v>31</v>
      </c>
      <c r="J175" s="670">
        <v>20315</v>
      </c>
      <c r="K175" s="670">
        <v>20315</v>
      </c>
      <c r="L175" s="670">
        <v>12044</v>
      </c>
    </row>
    <row r="176" spans="1:12" ht="3" customHeight="1">
      <c r="D176" s="671"/>
      <c r="E176" s="670"/>
      <c r="F176" s="631"/>
      <c r="G176" s="631"/>
      <c r="H176" s="631"/>
      <c r="I176" s="631"/>
      <c r="J176" s="631"/>
      <c r="K176" s="631"/>
      <c r="L176" s="631"/>
    </row>
    <row r="177" spans="2:12" ht="11.25" customHeight="1">
      <c r="B177" s="662" t="s">
        <v>982</v>
      </c>
      <c r="C177" s="669" t="s">
        <v>370</v>
      </c>
      <c r="D177" s="671"/>
      <c r="E177" s="670">
        <v>26</v>
      </c>
      <c r="F177" s="670">
        <v>230</v>
      </c>
      <c r="G177" s="670">
        <v>138</v>
      </c>
      <c r="H177" s="670">
        <v>92</v>
      </c>
      <c r="I177" s="670">
        <v>222</v>
      </c>
      <c r="J177" s="670">
        <v>255280</v>
      </c>
      <c r="K177" s="670">
        <v>255248</v>
      </c>
      <c r="L177" s="670">
        <v>103816</v>
      </c>
    </row>
    <row r="178" spans="2:12" ht="11.25" customHeight="1">
      <c r="B178" s="662" t="s">
        <v>981</v>
      </c>
      <c r="C178" s="661" t="s">
        <v>980</v>
      </c>
      <c r="D178" s="671"/>
      <c r="E178" s="670">
        <v>41</v>
      </c>
      <c r="F178" s="670">
        <v>677</v>
      </c>
      <c r="G178" s="670">
        <v>451</v>
      </c>
      <c r="H178" s="670">
        <v>226</v>
      </c>
      <c r="I178" s="670">
        <v>676</v>
      </c>
      <c r="J178" s="670">
        <v>884135</v>
      </c>
      <c r="K178" s="670">
        <v>891327</v>
      </c>
      <c r="L178" s="670">
        <v>439652</v>
      </c>
    </row>
    <row r="179" spans="2:12" ht="11.25" customHeight="1">
      <c r="B179" s="662" t="s">
        <v>979</v>
      </c>
      <c r="C179" s="669" t="s">
        <v>368</v>
      </c>
      <c r="D179" s="671"/>
      <c r="E179" s="672">
        <v>2</v>
      </c>
      <c r="F179" s="631" t="s">
        <v>945</v>
      </c>
      <c r="G179" s="631" t="s">
        <v>945</v>
      </c>
      <c r="H179" s="631" t="s">
        <v>945</v>
      </c>
      <c r="I179" s="631" t="s">
        <v>945</v>
      </c>
      <c r="J179" s="631" t="s">
        <v>945</v>
      </c>
      <c r="K179" s="631" t="s">
        <v>945</v>
      </c>
      <c r="L179" s="631" t="s">
        <v>945</v>
      </c>
    </row>
    <row r="180" spans="2:12" ht="11.25" customHeight="1">
      <c r="B180" s="662" t="s">
        <v>978</v>
      </c>
      <c r="C180" s="669" t="s">
        <v>367</v>
      </c>
      <c r="D180" s="671"/>
      <c r="E180" s="670">
        <v>1</v>
      </c>
      <c r="F180" s="631" t="s">
        <v>945</v>
      </c>
      <c r="G180" s="631" t="s">
        <v>945</v>
      </c>
      <c r="H180" s="631" t="s">
        <v>945</v>
      </c>
      <c r="I180" s="631" t="s">
        <v>945</v>
      </c>
      <c r="J180" s="631" t="s">
        <v>945</v>
      </c>
      <c r="K180" s="631" t="s">
        <v>945</v>
      </c>
      <c r="L180" s="631" t="s">
        <v>945</v>
      </c>
    </row>
    <row r="181" spans="2:12" ht="11.25" customHeight="1">
      <c r="B181" s="662" t="s">
        <v>977</v>
      </c>
      <c r="C181" s="669" t="s">
        <v>976</v>
      </c>
      <c r="D181" s="674"/>
      <c r="E181" s="670">
        <v>14</v>
      </c>
      <c r="F181" s="670">
        <v>272</v>
      </c>
      <c r="G181" s="670">
        <v>195</v>
      </c>
      <c r="H181" s="670">
        <v>77</v>
      </c>
      <c r="I181" s="670">
        <v>267</v>
      </c>
      <c r="J181" s="670">
        <v>826406</v>
      </c>
      <c r="K181" s="670">
        <v>804595</v>
      </c>
      <c r="L181" s="670">
        <v>356208</v>
      </c>
    </row>
    <row r="182" spans="2:12" ht="11.25" customHeight="1">
      <c r="C182" s="673" t="s">
        <v>975</v>
      </c>
      <c r="D182" s="671"/>
      <c r="E182" s="670"/>
      <c r="F182" s="670"/>
      <c r="G182" s="670"/>
      <c r="H182" s="670"/>
      <c r="I182" s="670"/>
      <c r="J182" s="670"/>
      <c r="K182" s="670"/>
      <c r="L182" s="670"/>
    </row>
    <row r="183" spans="2:12" ht="11.25" customHeight="1">
      <c r="B183" s="662" t="s">
        <v>974</v>
      </c>
      <c r="C183" s="669" t="s">
        <v>365</v>
      </c>
      <c r="D183" s="668"/>
      <c r="E183" s="670">
        <v>5</v>
      </c>
      <c r="F183" s="670">
        <v>31</v>
      </c>
      <c r="G183" s="670">
        <v>15</v>
      </c>
      <c r="H183" s="670">
        <v>16</v>
      </c>
      <c r="I183" s="670">
        <v>28</v>
      </c>
      <c r="J183" s="670">
        <v>17438</v>
      </c>
      <c r="K183" s="670">
        <v>17438</v>
      </c>
      <c r="L183" s="670">
        <v>8297</v>
      </c>
    </row>
    <row r="184" spans="2:12" ht="3" customHeight="1">
      <c r="C184" s="669"/>
      <c r="D184" s="668"/>
      <c r="E184" s="670"/>
      <c r="F184" s="670"/>
      <c r="G184" s="670"/>
      <c r="H184" s="670"/>
      <c r="I184" s="670"/>
      <c r="J184" s="670"/>
      <c r="K184" s="670"/>
      <c r="L184" s="670"/>
    </row>
    <row r="185" spans="2:12" ht="11.25" customHeight="1">
      <c r="B185" s="662">
        <v>21</v>
      </c>
      <c r="C185" s="669" t="s">
        <v>364</v>
      </c>
      <c r="D185" s="671"/>
      <c r="E185" s="670">
        <v>7</v>
      </c>
      <c r="F185" s="631">
        <v>215</v>
      </c>
      <c r="G185" s="631">
        <v>129</v>
      </c>
      <c r="H185" s="631">
        <v>86</v>
      </c>
      <c r="I185" s="631">
        <v>214</v>
      </c>
      <c r="J185" s="631">
        <v>285062</v>
      </c>
      <c r="K185" s="631">
        <v>284994</v>
      </c>
      <c r="L185" s="631">
        <v>140815</v>
      </c>
    </row>
    <row r="186" spans="2:12" ht="11.25" customHeight="1">
      <c r="B186" s="662">
        <v>22</v>
      </c>
      <c r="C186" s="669" t="s">
        <v>362</v>
      </c>
      <c r="D186" s="671"/>
      <c r="E186" s="672">
        <v>3</v>
      </c>
      <c r="F186" s="672">
        <v>13</v>
      </c>
      <c r="G186" s="672">
        <v>7</v>
      </c>
      <c r="H186" s="672">
        <v>6</v>
      </c>
      <c r="I186" s="672">
        <v>12</v>
      </c>
      <c r="J186" s="670">
        <v>20355</v>
      </c>
      <c r="K186" s="670">
        <v>20355</v>
      </c>
      <c r="L186" s="670">
        <v>11948</v>
      </c>
    </row>
    <row r="187" spans="2:12" ht="11.25" customHeight="1">
      <c r="B187" s="662">
        <v>23</v>
      </c>
      <c r="C187" s="669" t="s">
        <v>361</v>
      </c>
      <c r="D187" s="671"/>
      <c r="E187" s="672">
        <v>3</v>
      </c>
      <c r="F187" s="631">
        <v>23</v>
      </c>
      <c r="G187" s="631">
        <v>17</v>
      </c>
      <c r="H187" s="631">
        <v>6</v>
      </c>
      <c r="I187" s="631">
        <v>23</v>
      </c>
      <c r="J187" s="631">
        <v>63004</v>
      </c>
      <c r="K187" s="631">
        <v>63004</v>
      </c>
      <c r="L187" s="631">
        <v>11026</v>
      </c>
    </row>
    <row r="188" spans="2:12" ht="11.25" customHeight="1">
      <c r="B188" s="662">
        <v>24</v>
      </c>
      <c r="C188" s="669" t="s">
        <v>360</v>
      </c>
      <c r="D188" s="671"/>
      <c r="E188" s="670">
        <v>3</v>
      </c>
      <c r="F188" s="631">
        <v>56</v>
      </c>
      <c r="G188" s="631">
        <v>44</v>
      </c>
      <c r="H188" s="631">
        <v>12</v>
      </c>
      <c r="I188" s="631">
        <v>56</v>
      </c>
      <c r="J188" s="631">
        <v>207686</v>
      </c>
      <c r="K188" s="631">
        <v>206629</v>
      </c>
      <c r="L188" s="631">
        <v>34848</v>
      </c>
    </row>
    <row r="189" spans="2:12" ht="11.25" customHeight="1">
      <c r="B189" s="662">
        <v>25</v>
      </c>
      <c r="C189" s="669" t="s">
        <v>359</v>
      </c>
      <c r="D189" s="671"/>
      <c r="E189" s="670">
        <v>18</v>
      </c>
      <c r="F189" s="670">
        <v>144</v>
      </c>
      <c r="G189" s="670">
        <v>102</v>
      </c>
      <c r="H189" s="670">
        <v>42</v>
      </c>
      <c r="I189" s="670">
        <v>142</v>
      </c>
      <c r="J189" s="670">
        <v>202192</v>
      </c>
      <c r="K189" s="670">
        <v>202192</v>
      </c>
      <c r="L189" s="670">
        <v>102165</v>
      </c>
    </row>
    <row r="190" spans="2:12" ht="11.25" customHeight="1">
      <c r="B190" s="662">
        <v>26</v>
      </c>
      <c r="C190" s="669" t="s">
        <v>358</v>
      </c>
      <c r="D190" s="668"/>
      <c r="E190" s="670">
        <v>32</v>
      </c>
      <c r="F190" s="670">
        <v>2073</v>
      </c>
      <c r="G190" s="670">
        <v>1764</v>
      </c>
      <c r="H190" s="670">
        <v>309</v>
      </c>
      <c r="I190" s="670">
        <v>2065</v>
      </c>
      <c r="J190" s="670">
        <v>7090142</v>
      </c>
      <c r="K190" s="670">
        <v>7007235</v>
      </c>
      <c r="L190" s="670">
        <v>1304094</v>
      </c>
    </row>
    <row r="191" spans="2:12" ht="3" customHeight="1">
      <c r="D191" s="671"/>
      <c r="E191" s="670"/>
      <c r="F191" s="670"/>
      <c r="G191" s="670"/>
      <c r="H191" s="670"/>
      <c r="I191" s="670"/>
      <c r="J191" s="670"/>
      <c r="K191" s="670"/>
      <c r="L191" s="670"/>
    </row>
    <row r="192" spans="2:12" ht="11.25" customHeight="1">
      <c r="B192" s="662">
        <v>27</v>
      </c>
      <c r="C192" s="669" t="s">
        <v>357</v>
      </c>
      <c r="D192" s="671"/>
      <c r="E192" s="670">
        <v>10</v>
      </c>
      <c r="F192" s="631">
        <v>114</v>
      </c>
      <c r="G192" s="631">
        <v>54</v>
      </c>
      <c r="H192" s="631">
        <v>60</v>
      </c>
      <c r="I192" s="631">
        <v>114</v>
      </c>
      <c r="J192" s="631">
        <v>159191</v>
      </c>
      <c r="K192" s="631">
        <v>159191</v>
      </c>
      <c r="L192" s="631">
        <v>58457</v>
      </c>
    </row>
    <row r="193" spans="1:12" ht="11.25" customHeight="1">
      <c r="B193" s="662">
        <v>28</v>
      </c>
      <c r="C193" s="669" t="s">
        <v>419</v>
      </c>
      <c r="D193" s="671"/>
      <c r="E193" s="670">
        <v>0</v>
      </c>
      <c r="F193" s="631">
        <v>0</v>
      </c>
      <c r="G193" s="631">
        <v>0</v>
      </c>
      <c r="H193" s="631">
        <v>0</v>
      </c>
      <c r="I193" s="631">
        <v>0</v>
      </c>
      <c r="J193" s="631">
        <v>0</v>
      </c>
      <c r="K193" s="631">
        <v>0</v>
      </c>
      <c r="L193" s="631">
        <v>0</v>
      </c>
    </row>
    <row r="194" spans="1:12" ht="11.25" customHeight="1">
      <c r="B194" s="662">
        <v>29</v>
      </c>
      <c r="C194" s="669" t="s">
        <v>418</v>
      </c>
      <c r="D194" s="671"/>
      <c r="E194" s="672">
        <v>1</v>
      </c>
      <c r="F194" s="631" t="s">
        <v>945</v>
      </c>
      <c r="G194" s="631" t="s">
        <v>945</v>
      </c>
      <c r="H194" s="631" t="s">
        <v>945</v>
      </c>
      <c r="I194" s="631" t="s">
        <v>945</v>
      </c>
      <c r="J194" s="670" t="s">
        <v>945</v>
      </c>
      <c r="K194" s="670" t="s">
        <v>945</v>
      </c>
      <c r="L194" s="670" t="s">
        <v>945</v>
      </c>
    </row>
    <row r="195" spans="1:12" ht="11.25" customHeight="1">
      <c r="B195" s="662">
        <v>30</v>
      </c>
      <c r="C195" s="669" t="s">
        <v>354</v>
      </c>
      <c r="D195" s="671"/>
      <c r="E195" s="670">
        <v>7</v>
      </c>
      <c r="F195" s="670">
        <v>173</v>
      </c>
      <c r="G195" s="670">
        <v>146</v>
      </c>
      <c r="H195" s="670">
        <v>27</v>
      </c>
      <c r="I195" s="670">
        <v>171</v>
      </c>
      <c r="J195" s="670">
        <v>294637</v>
      </c>
      <c r="K195" s="670">
        <v>295313</v>
      </c>
      <c r="L195" s="670">
        <v>124891</v>
      </c>
    </row>
    <row r="196" spans="1:12" ht="11.25" customHeight="1">
      <c r="B196" s="662">
        <v>31</v>
      </c>
      <c r="C196" s="669" t="s">
        <v>353</v>
      </c>
      <c r="D196" s="671"/>
      <c r="E196" s="670">
        <v>4</v>
      </c>
      <c r="F196" s="670">
        <v>44</v>
      </c>
      <c r="G196" s="670">
        <v>29</v>
      </c>
      <c r="H196" s="670">
        <v>15</v>
      </c>
      <c r="I196" s="670">
        <v>42</v>
      </c>
      <c r="J196" s="670">
        <v>97994</v>
      </c>
      <c r="K196" s="670">
        <v>97994</v>
      </c>
      <c r="L196" s="670">
        <v>57876</v>
      </c>
    </row>
    <row r="197" spans="1:12" ht="11.25" customHeight="1">
      <c r="B197" s="662">
        <v>32</v>
      </c>
      <c r="C197" s="669" t="s">
        <v>352</v>
      </c>
      <c r="D197" s="668"/>
      <c r="E197" s="667">
        <v>16</v>
      </c>
      <c r="F197" s="667">
        <v>226</v>
      </c>
      <c r="G197" s="667">
        <v>121</v>
      </c>
      <c r="H197" s="667">
        <v>105</v>
      </c>
      <c r="I197" s="667">
        <v>222</v>
      </c>
      <c r="J197" s="670">
        <v>288894</v>
      </c>
      <c r="K197" s="670">
        <v>288525</v>
      </c>
      <c r="L197" s="670">
        <v>137838</v>
      </c>
    </row>
    <row r="198" spans="1:12" ht="6" customHeight="1">
      <c r="C198" s="669"/>
      <c r="D198" s="668"/>
      <c r="E198" s="667"/>
      <c r="F198" s="667"/>
      <c r="G198" s="667"/>
      <c r="H198" s="667"/>
      <c r="I198" s="667"/>
      <c r="J198" s="667"/>
      <c r="K198" s="667"/>
      <c r="L198" s="667"/>
    </row>
    <row r="199" spans="1:12" ht="11.25" customHeight="1">
      <c r="B199" s="681"/>
      <c r="D199" s="668"/>
      <c r="E199" s="667"/>
      <c r="F199" s="667"/>
      <c r="H199" s="607"/>
      <c r="I199" s="971" t="s">
        <v>1001</v>
      </c>
      <c r="J199" s="971"/>
      <c r="K199" s="607"/>
      <c r="L199" s="667"/>
    </row>
    <row r="200" spans="1:12" ht="6" customHeight="1">
      <c r="B200" s="681"/>
      <c r="D200" s="668"/>
      <c r="E200" s="667"/>
      <c r="F200" s="667"/>
      <c r="G200" s="667"/>
      <c r="H200" s="667"/>
      <c r="I200" s="667"/>
      <c r="J200" s="667"/>
      <c r="K200" s="667"/>
      <c r="L200" s="667"/>
    </row>
    <row r="201" spans="1:12" s="677" customFormat="1" ht="13.5" customHeight="1">
      <c r="A201" s="680"/>
      <c r="B201" s="962" t="s">
        <v>378</v>
      </c>
      <c r="C201" s="912"/>
      <c r="D201" s="679"/>
      <c r="E201" s="678">
        <v>243</v>
      </c>
      <c r="F201" s="678">
        <v>3985</v>
      </c>
      <c r="G201" s="678">
        <v>2685</v>
      </c>
      <c r="H201" s="678">
        <v>1300</v>
      </c>
      <c r="I201" s="678">
        <v>3941</v>
      </c>
      <c r="J201" s="678">
        <v>6419663</v>
      </c>
      <c r="K201" s="678">
        <v>6468216</v>
      </c>
      <c r="L201" s="678">
        <v>3205136</v>
      </c>
    </row>
    <row r="202" spans="1:12" ht="3" customHeight="1">
      <c r="D202" s="668"/>
      <c r="E202" s="670"/>
      <c r="F202" s="670"/>
      <c r="G202" s="670"/>
      <c r="H202" s="670"/>
      <c r="I202" s="670"/>
      <c r="J202" s="670"/>
      <c r="K202" s="670"/>
      <c r="L202" s="670"/>
    </row>
    <row r="203" spans="1:12" ht="11.25" customHeight="1">
      <c r="B203" s="676" t="s">
        <v>990</v>
      </c>
      <c r="C203" s="669" t="s">
        <v>377</v>
      </c>
      <c r="D203" s="671"/>
      <c r="E203" s="670">
        <v>21</v>
      </c>
      <c r="F203" s="670">
        <v>684</v>
      </c>
      <c r="G203" s="670">
        <v>331</v>
      </c>
      <c r="H203" s="670">
        <v>353</v>
      </c>
      <c r="I203" s="670">
        <v>680</v>
      </c>
      <c r="J203" s="670">
        <v>770079</v>
      </c>
      <c r="K203" s="670">
        <v>767896</v>
      </c>
      <c r="L203" s="670">
        <v>377139</v>
      </c>
    </row>
    <row r="204" spans="1:12" ht="11.25" customHeight="1">
      <c r="B204" s="662" t="s">
        <v>989</v>
      </c>
      <c r="C204" s="669" t="s">
        <v>375</v>
      </c>
      <c r="D204" s="671"/>
      <c r="E204" s="670">
        <v>1</v>
      </c>
      <c r="F204" s="631" t="s">
        <v>945</v>
      </c>
      <c r="G204" s="631" t="s">
        <v>945</v>
      </c>
      <c r="H204" s="631" t="s">
        <v>945</v>
      </c>
      <c r="I204" s="631" t="s">
        <v>945</v>
      </c>
      <c r="J204" s="631" t="s">
        <v>945</v>
      </c>
      <c r="K204" s="631" t="s">
        <v>945</v>
      </c>
      <c r="L204" s="631" t="s">
        <v>945</v>
      </c>
    </row>
    <row r="205" spans="1:12" ht="11.25" customHeight="1">
      <c r="B205" s="662" t="s">
        <v>988</v>
      </c>
      <c r="C205" s="669" t="s">
        <v>987</v>
      </c>
      <c r="D205" s="671"/>
      <c r="E205" s="670">
        <v>5</v>
      </c>
      <c r="F205" s="631">
        <v>30</v>
      </c>
      <c r="G205" s="631">
        <v>15</v>
      </c>
      <c r="H205" s="631">
        <v>15</v>
      </c>
      <c r="I205" s="631">
        <v>30</v>
      </c>
      <c r="J205" s="631">
        <v>25289</v>
      </c>
      <c r="K205" s="631">
        <v>25289</v>
      </c>
      <c r="L205" s="631">
        <v>12816</v>
      </c>
    </row>
    <row r="206" spans="1:12" ht="9" customHeight="1">
      <c r="C206" s="673" t="s">
        <v>986</v>
      </c>
      <c r="D206" s="674"/>
      <c r="E206" s="670"/>
      <c r="F206" s="670"/>
      <c r="G206" s="670"/>
      <c r="H206" s="670"/>
      <c r="I206" s="670"/>
      <c r="J206" s="670"/>
      <c r="K206" s="670"/>
      <c r="L206" s="670"/>
    </row>
    <row r="207" spans="1:12" ht="11.25" customHeight="1">
      <c r="B207" s="662" t="s">
        <v>985</v>
      </c>
      <c r="C207" s="669" t="s">
        <v>373</v>
      </c>
      <c r="D207" s="671"/>
      <c r="E207" s="670">
        <v>17</v>
      </c>
      <c r="F207" s="670">
        <v>117</v>
      </c>
      <c r="G207" s="670">
        <v>60</v>
      </c>
      <c r="H207" s="670">
        <v>57</v>
      </c>
      <c r="I207" s="670">
        <v>114</v>
      </c>
      <c r="J207" s="670">
        <v>144369</v>
      </c>
      <c r="K207" s="670">
        <v>144369</v>
      </c>
      <c r="L207" s="670">
        <v>88052</v>
      </c>
    </row>
    <row r="208" spans="1:12" ht="11.25" customHeight="1">
      <c r="B208" s="662" t="s">
        <v>984</v>
      </c>
      <c r="C208" s="661" t="s">
        <v>372</v>
      </c>
      <c r="D208" s="671"/>
      <c r="E208" s="670">
        <v>11</v>
      </c>
      <c r="F208" s="670">
        <v>96</v>
      </c>
      <c r="G208" s="670">
        <v>65</v>
      </c>
      <c r="H208" s="670">
        <v>31</v>
      </c>
      <c r="I208" s="670">
        <v>91</v>
      </c>
      <c r="J208" s="670">
        <v>118819</v>
      </c>
      <c r="K208" s="670">
        <v>120837</v>
      </c>
      <c r="L208" s="670">
        <v>41038</v>
      </c>
    </row>
    <row r="209" spans="2:12" ht="11.25" customHeight="1">
      <c r="B209" s="662" t="s">
        <v>983</v>
      </c>
      <c r="C209" s="669" t="s">
        <v>371</v>
      </c>
      <c r="D209" s="668"/>
      <c r="E209" s="670">
        <v>16</v>
      </c>
      <c r="F209" s="670">
        <v>179</v>
      </c>
      <c r="G209" s="670">
        <v>132</v>
      </c>
      <c r="H209" s="670">
        <v>47</v>
      </c>
      <c r="I209" s="670">
        <v>177</v>
      </c>
      <c r="J209" s="670">
        <v>438176</v>
      </c>
      <c r="K209" s="670">
        <v>473230</v>
      </c>
      <c r="L209" s="670">
        <v>168899</v>
      </c>
    </row>
    <row r="210" spans="2:12" ht="3" customHeight="1">
      <c r="D210" s="671"/>
      <c r="E210" s="670"/>
      <c r="F210" s="631"/>
      <c r="G210" s="631"/>
      <c r="H210" s="631"/>
      <c r="I210" s="631"/>
      <c r="J210" s="631"/>
      <c r="K210" s="631"/>
      <c r="L210" s="631"/>
    </row>
    <row r="211" spans="2:12" ht="11.25" customHeight="1">
      <c r="B211" s="662" t="s">
        <v>982</v>
      </c>
      <c r="C211" s="669" t="s">
        <v>370</v>
      </c>
      <c r="D211" s="671"/>
      <c r="E211" s="670">
        <v>14</v>
      </c>
      <c r="F211" s="670">
        <v>233</v>
      </c>
      <c r="G211" s="670">
        <v>132</v>
      </c>
      <c r="H211" s="670">
        <v>101</v>
      </c>
      <c r="I211" s="670">
        <v>231</v>
      </c>
      <c r="J211" s="670">
        <v>199132</v>
      </c>
      <c r="K211" s="670">
        <v>199254</v>
      </c>
      <c r="L211" s="670">
        <v>109093</v>
      </c>
    </row>
    <row r="212" spans="2:12" ht="11.25" customHeight="1">
      <c r="B212" s="662" t="s">
        <v>981</v>
      </c>
      <c r="C212" s="661" t="s">
        <v>980</v>
      </c>
      <c r="D212" s="671"/>
      <c r="E212" s="670">
        <v>74</v>
      </c>
      <c r="F212" s="670">
        <v>1535</v>
      </c>
      <c r="G212" s="670">
        <v>1129</v>
      </c>
      <c r="H212" s="670">
        <v>406</v>
      </c>
      <c r="I212" s="670">
        <v>1525</v>
      </c>
      <c r="J212" s="670">
        <v>2941332</v>
      </c>
      <c r="K212" s="670">
        <v>2953274</v>
      </c>
      <c r="L212" s="670">
        <v>1593811</v>
      </c>
    </row>
    <row r="213" spans="2:12" ht="11.25" customHeight="1">
      <c r="B213" s="662" t="s">
        <v>979</v>
      </c>
      <c r="C213" s="669" t="s">
        <v>368</v>
      </c>
      <c r="D213" s="671"/>
      <c r="E213" s="672">
        <v>0</v>
      </c>
      <c r="F213" s="672">
        <v>0</v>
      </c>
      <c r="G213" s="672">
        <v>0</v>
      </c>
      <c r="H213" s="672">
        <v>0</v>
      </c>
      <c r="I213" s="672">
        <v>0</v>
      </c>
      <c r="J213" s="672">
        <v>0</v>
      </c>
      <c r="K213" s="672">
        <v>0</v>
      </c>
      <c r="L213" s="672">
        <v>0</v>
      </c>
    </row>
    <row r="214" spans="2:12" ht="11.25" customHeight="1">
      <c r="B214" s="662" t="s">
        <v>978</v>
      </c>
      <c r="C214" s="669" t="s">
        <v>367</v>
      </c>
      <c r="D214" s="671"/>
      <c r="E214" s="670">
        <v>0</v>
      </c>
      <c r="F214" s="670">
        <v>0</v>
      </c>
      <c r="G214" s="670">
        <v>0</v>
      </c>
      <c r="H214" s="670">
        <v>0</v>
      </c>
      <c r="I214" s="670">
        <v>0</v>
      </c>
      <c r="J214" s="670">
        <v>0</v>
      </c>
      <c r="K214" s="670">
        <v>0</v>
      </c>
      <c r="L214" s="670">
        <v>0</v>
      </c>
    </row>
    <row r="215" spans="2:12" ht="11.25" customHeight="1">
      <c r="B215" s="662" t="s">
        <v>977</v>
      </c>
      <c r="C215" s="669" t="s">
        <v>976</v>
      </c>
      <c r="D215" s="674"/>
      <c r="E215" s="670">
        <v>3</v>
      </c>
      <c r="F215" s="670">
        <v>32</v>
      </c>
      <c r="G215" s="670">
        <v>19</v>
      </c>
      <c r="H215" s="670">
        <v>13</v>
      </c>
      <c r="I215" s="670">
        <v>32</v>
      </c>
      <c r="J215" s="670">
        <v>60740</v>
      </c>
      <c r="K215" s="670">
        <v>60740</v>
      </c>
      <c r="L215" s="670">
        <v>27927</v>
      </c>
    </row>
    <row r="216" spans="2:12" ht="11.25" customHeight="1">
      <c r="C216" s="673" t="s">
        <v>975</v>
      </c>
      <c r="D216" s="671"/>
      <c r="E216" s="670"/>
      <c r="F216" s="670"/>
      <c r="G216" s="670"/>
      <c r="H216" s="670"/>
      <c r="I216" s="670"/>
      <c r="J216" s="670"/>
      <c r="K216" s="670"/>
      <c r="L216" s="670"/>
    </row>
    <row r="217" spans="2:12" ht="11.25" customHeight="1">
      <c r="B217" s="662" t="s">
        <v>974</v>
      </c>
      <c r="C217" s="669" t="s">
        <v>365</v>
      </c>
      <c r="D217" s="668"/>
      <c r="E217" s="670">
        <v>2</v>
      </c>
      <c r="F217" s="631" t="s">
        <v>945</v>
      </c>
      <c r="G217" s="631" t="s">
        <v>945</v>
      </c>
      <c r="H217" s="631" t="s">
        <v>945</v>
      </c>
      <c r="I217" s="631" t="s">
        <v>945</v>
      </c>
      <c r="J217" s="631" t="s">
        <v>945</v>
      </c>
      <c r="K217" s="631" t="s">
        <v>945</v>
      </c>
      <c r="L217" s="631" t="s">
        <v>945</v>
      </c>
    </row>
    <row r="218" spans="2:12" ht="3" customHeight="1">
      <c r="D218" s="671"/>
      <c r="E218" s="670"/>
      <c r="F218" s="631"/>
      <c r="G218" s="631"/>
      <c r="H218" s="631"/>
      <c r="I218" s="631"/>
      <c r="J218" s="631"/>
      <c r="K218" s="631"/>
      <c r="L218" s="631"/>
    </row>
    <row r="219" spans="2:12" ht="11.25" customHeight="1">
      <c r="B219" s="662">
        <v>21</v>
      </c>
      <c r="C219" s="669" t="s">
        <v>364</v>
      </c>
      <c r="D219" s="671"/>
      <c r="E219" s="670">
        <v>3</v>
      </c>
      <c r="F219" s="631">
        <v>14</v>
      </c>
      <c r="G219" s="631">
        <v>9</v>
      </c>
      <c r="H219" s="631">
        <v>5</v>
      </c>
      <c r="I219" s="631">
        <v>14</v>
      </c>
      <c r="J219" s="631">
        <v>9952</v>
      </c>
      <c r="K219" s="631">
        <v>9952</v>
      </c>
      <c r="L219" s="631">
        <v>5777</v>
      </c>
    </row>
    <row r="220" spans="2:12" ht="11.25" customHeight="1">
      <c r="B220" s="662">
        <v>22</v>
      </c>
      <c r="C220" s="669" t="s">
        <v>362</v>
      </c>
      <c r="D220" s="671"/>
      <c r="E220" s="672">
        <v>1</v>
      </c>
      <c r="F220" s="631" t="s">
        <v>945</v>
      </c>
      <c r="G220" s="631" t="s">
        <v>945</v>
      </c>
      <c r="H220" s="631" t="s">
        <v>945</v>
      </c>
      <c r="I220" s="631" t="s">
        <v>945</v>
      </c>
      <c r="J220" s="631" t="s">
        <v>945</v>
      </c>
      <c r="K220" s="631" t="s">
        <v>945</v>
      </c>
      <c r="L220" s="631" t="s">
        <v>945</v>
      </c>
    </row>
    <row r="221" spans="2:12" ht="11.25" customHeight="1">
      <c r="B221" s="662">
        <v>23</v>
      </c>
      <c r="C221" s="669" t="s">
        <v>361</v>
      </c>
      <c r="D221" s="671"/>
      <c r="E221" s="672">
        <v>0</v>
      </c>
      <c r="F221" s="672">
        <v>0</v>
      </c>
      <c r="G221" s="672">
        <v>0</v>
      </c>
      <c r="H221" s="672">
        <v>0</v>
      </c>
      <c r="I221" s="672">
        <v>0</v>
      </c>
      <c r="J221" s="631">
        <v>0</v>
      </c>
      <c r="K221" s="631">
        <v>0</v>
      </c>
      <c r="L221" s="631">
        <v>0</v>
      </c>
    </row>
    <row r="222" spans="2:12" ht="11.25" customHeight="1">
      <c r="B222" s="662">
        <v>24</v>
      </c>
      <c r="C222" s="669" t="s">
        <v>360</v>
      </c>
      <c r="D222" s="671"/>
      <c r="E222" s="670">
        <v>2</v>
      </c>
      <c r="F222" s="631" t="s">
        <v>945</v>
      </c>
      <c r="G222" s="631" t="s">
        <v>945</v>
      </c>
      <c r="H222" s="631" t="s">
        <v>945</v>
      </c>
      <c r="I222" s="631" t="s">
        <v>945</v>
      </c>
      <c r="J222" s="631" t="s">
        <v>945</v>
      </c>
      <c r="K222" s="631" t="s">
        <v>945</v>
      </c>
      <c r="L222" s="631" t="s">
        <v>945</v>
      </c>
    </row>
    <row r="223" spans="2:12" ht="11.25" customHeight="1">
      <c r="B223" s="662">
        <v>25</v>
      </c>
      <c r="C223" s="669" t="s">
        <v>359</v>
      </c>
      <c r="D223" s="671"/>
      <c r="E223" s="670">
        <v>32</v>
      </c>
      <c r="F223" s="670">
        <v>468</v>
      </c>
      <c r="G223" s="670">
        <v>349</v>
      </c>
      <c r="H223" s="670">
        <v>119</v>
      </c>
      <c r="I223" s="670">
        <v>456</v>
      </c>
      <c r="J223" s="670">
        <v>815039</v>
      </c>
      <c r="K223" s="670">
        <v>816138</v>
      </c>
      <c r="L223" s="670">
        <v>381987</v>
      </c>
    </row>
    <row r="224" spans="2:12" ht="11.25" customHeight="1">
      <c r="B224" s="662">
        <v>26</v>
      </c>
      <c r="C224" s="669" t="s">
        <v>358</v>
      </c>
      <c r="D224" s="668"/>
      <c r="E224" s="670">
        <v>9</v>
      </c>
      <c r="F224" s="670">
        <v>94</v>
      </c>
      <c r="G224" s="670">
        <v>56</v>
      </c>
      <c r="H224" s="670">
        <v>38</v>
      </c>
      <c r="I224" s="670">
        <v>92</v>
      </c>
      <c r="J224" s="670">
        <v>108322</v>
      </c>
      <c r="K224" s="670">
        <v>108322</v>
      </c>
      <c r="L224" s="670">
        <v>64947</v>
      </c>
    </row>
    <row r="225" spans="1:12" ht="3" customHeight="1">
      <c r="D225" s="671"/>
      <c r="E225" s="670"/>
      <c r="F225" s="670"/>
      <c r="G225" s="670"/>
      <c r="H225" s="670"/>
      <c r="I225" s="670"/>
      <c r="J225" s="670"/>
      <c r="K225" s="670"/>
      <c r="L225" s="670"/>
    </row>
    <row r="226" spans="1:12" ht="11.25" customHeight="1">
      <c r="B226" s="662">
        <v>27</v>
      </c>
      <c r="C226" s="669" t="s">
        <v>357</v>
      </c>
      <c r="D226" s="671"/>
      <c r="E226" s="670">
        <v>6</v>
      </c>
      <c r="F226" s="631">
        <v>86</v>
      </c>
      <c r="G226" s="631">
        <v>65</v>
      </c>
      <c r="H226" s="631">
        <v>21</v>
      </c>
      <c r="I226" s="631">
        <v>86</v>
      </c>
      <c r="J226" s="631">
        <v>126943</v>
      </c>
      <c r="K226" s="631">
        <v>126943</v>
      </c>
      <c r="L226" s="631">
        <v>62170</v>
      </c>
    </row>
    <row r="227" spans="1:12" ht="11.25" customHeight="1">
      <c r="B227" s="662">
        <v>28</v>
      </c>
      <c r="C227" s="669" t="s">
        <v>419</v>
      </c>
      <c r="D227" s="671"/>
      <c r="E227" s="670">
        <v>0</v>
      </c>
      <c r="F227" s="631">
        <v>0</v>
      </c>
      <c r="G227" s="631">
        <v>0</v>
      </c>
      <c r="H227" s="631">
        <v>0</v>
      </c>
      <c r="I227" s="631">
        <v>0</v>
      </c>
      <c r="J227" s="631">
        <v>0</v>
      </c>
      <c r="K227" s="631">
        <v>0</v>
      </c>
      <c r="L227" s="631">
        <v>0</v>
      </c>
    </row>
    <row r="228" spans="1:12" ht="11.25" customHeight="1">
      <c r="B228" s="662">
        <v>29</v>
      </c>
      <c r="C228" s="669" t="s">
        <v>418</v>
      </c>
      <c r="D228" s="671"/>
      <c r="E228" s="672">
        <v>0</v>
      </c>
      <c r="F228" s="672">
        <v>0</v>
      </c>
      <c r="G228" s="672">
        <v>0</v>
      </c>
      <c r="H228" s="672">
        <v>0</v>
      </c>
      <c r="I228" s="672">
        <v>0</v>
      </c>
      <c r="J228" s="672">
        <v>0</v>
      </c>
      <c r="K228" s="672">
        <v>0</v>
      </c>
      <c r="L228" s="672">
        <v>0</v>
      </c>
    </row>
    <row r="229" spans="1:12" ht="11.25" customHeight="1">
      <c r="B229" s="662">
        <v>30</v>
      </c>
      <c r="C229" s="669" t="s">
        <v>354</v>
      </c>
      <c r="D229" s="671"/>
      <c r="E229" s="670">
        <v>3</v>
      </c>
      <c r="F229" s="631">
        <v>66</v>
      </c>
      <c r="G229" s="631">
        <v>61</v>
      </c>
      <c r="H229" s="631">
        <v>5</v>
      </c>
      <c r="I229" s="631">
        <v>65</v>
      </c>
      <c r="J229" s="631">
        <v>160074</v>
      </c>
      <c r="K229" s="631">
        <v>160840</v>
      </c>
      <c r="L229" s="631">
        <v>21800</v>
      </c>
    </row>
    <row r="230" spans="1:12" ht="11.25" customHeight="1">
      <c r="B230" s="662">
        <v>31</v>
      </c>
      <c r="C230" s="669" t="s">
        <v>353</v>
      </c>
      <c r="D230" s="671"/>
      <c r="E230" s="670">
        <v>0</v>
      </c>
      <c r="F230" s="670">
        <v>0</v>
      </c>
      <c r="G230" s="670">
        <v>0</v>
      </c>
      <c r="H230" s="670">
        <v>0</v>
      </c>
      <c r="I230" s="670">
        <v>0</v>
      </c>
      <c r="J230" s="670">
        <v>0</v>
      </c>
      <c r="K230" s="670">
        <v>0</v>
      </c>
      <c r="L230" s="670">
        <v>0</v>
      </c>
    </row>
    <row r="231" spans="1:12" ht="11.25" customHeight="1">
      <c r="B231" s="662">
        <v>32</v>
      </c>
      <c r="C231" s="669" t="s">
        <v>352</v>
      </c>
      <c r="D231" s="668"/>
      <c r="E231" s="667">
        <v>23</v>
      </c>
      <c r="F231" s="667">
        <v>153</v>
      </c>
      <c r="G231" s="667">
        <v>92</v>
      </c>
      <c r="H231" s="667">
        <v>61</v>
      </c>
      <c r="I231" s="667">
        <v>150</v>
      </c>
      <c r="J231" s="667">
        <v>183762</v>
      </c>
      <c r="K231" s="667">
        <v>183762</v>
      </c>
      <c r="L231" s="667">
        <v>101364</v>
      </c>
    </row>
    <row r="232" spans="1:12" ht="6" customHeight="1">
      <c r="A232" s="663"/>
      <c r="B232" s="666"/>
      <c r="C232" s="665"/>
      <c r="D232" s="664"/>
      <c r="E232" s="699"/>
      <c r="F232" s="663"/>
      <c r="G232" s="663"/>
      <c r="H232" s="663"/>
      <c r="I232" s="663"/>
      <c r="J232" s="663"/>
      <c r="K232" s="663"/>
      <c r="L232" s="663"/>
    </row>
    <row r="233" spans="1:12">
      <c r="B233" s="698" t="s">
        <v>306</v>
      </c>
    </row>
    <row r="234" spans="1:12">
      <c r="B234" s="698"/>
    </row>
    <row r="235" spans="1:12">
      <c r="B235" s="698"/>
    </row>
    <row r="236" spans="1:12" ht="13.5" customHeight="1">
      <c r="B236" s="697" t="s">
        <v>1000</v>
      </c>
      <c r="C236" s="696"/>
      <c r="D236" s="696"/>
      <c r="E236" s="696"/>
      <c r="F236" s="696"/>
      <c r="G236" s="696"/>
    </row>
    <row r="238" spans="1:12">
      <c r="L238" s="695" t="str">
        <f>L81</f>
        <v>平成15年12月31日　</v>
      </c>
    </row>
    <row r="239" spans="1:12" ht="1.5" customHeight="1">
      <c r="B239" s="676"/>
    </row>
    <row r="240" spans="1:12" ht="13.5" customHeight="1">
      <c r="A240" s="958" t="s">
        <v>992</v>
      </c>
      <c r="B240" s="959"/>
      <c r="C240" s="959"/>
      <c r="D240" s="959"/>
      <c r="E240" s="692"/>
      <c r="F240" s="973" t="s">
        <v>2</v>
      </c>
      <c r="G240" s="974"/>
      <c r="H240" s="974"/>
      <c r="I240" s="975"/>
      <c r="J240" s="694"/>
      <c r="K240" s="691"/>
      <c r="L240" s="693"/>
    </row>
    <row r="241" spans="1:12" ht="13.5" customHeight="1">
      <c r="A241" s="960"/>
      <c r="B241" s="960"/>
      <c r="C241" s="960"/>
      <c r="D241" s="960"/>
      <c r="E241" s="721" t="s">
        <v>437</v>
      </c>
      <c r="F241" s="978" t="s">
        <v>378</v>
      </c>
      <c r="G241" s="980" t="s">
        <v>436</v>
      </c>
      <c r="H241" s="980" t="s">
        <v>435</v>
      </c>
      <c r="I241" s="691" t="s">
        <v>522</v>
      </c>
      <c r="J241" s="690" t="s">
        <v>440</v>
      </c>
      <c r="K241" s="689" t="s">
        <v>0</v>
      </c>
      <c r="L241" s="688" t="s">
        <v>1</v>
      </c>
    </row>
    <row r="242" spans="1:12" ht="13.5" customHeight="1">
      <c r="A242" s="961"/>
      <c r="B242" s="961"/>
      <c r="C242" s="961"/>
      <c r="D242" s="961"/>
      <c r="E242" s="687"/>
      <c r="F242" s="979"/>
      <c r="G242" s="979"/>
      <c r="H242" s="979"/>
      <c r="I242" s="687" t="s">
        <v>520</v>
      </c>
      <c r="J242" s="686"/>
      <c r="K242" s="685"/>
      <c r="L242" s="684"/>
    </row>
    <row r="243" spans="1:12" ht="6" customHeight="1">
      <c r="A243" s="704"/>
      <c r="B243" s="703"/>
      <c r="C243" s="702"/>
      <c r="D243" s="701"/>
      <c r="H243" s="720"/>
    </row>
    <row r="244" spans="1:12" ht="11.25" customHeight="1">
      <c r="D244" s="668"/>
      <c r="H244" s="719"/>
      <c r="I244" s="972" t="s">
        <v>160</v>
      </c>
      <c r="J244" s="912"/>
      <c r="K244" s="719"/>
    </row>
    <row r="245" spans="1:12" ht="6" customHeight="1">
      <c r="D245" s="668"/>
    </row>
    <row r="246" spans="1:12" s="677" customFormat="1" ht="13.5" customHeight="1">
      <c r="A246" s="680"/>
      <c r="B246" s="962" t="s">
        <v>378</v>
      </c>
      <c r="C246" s="912"/>
      <c r="D246" s="679"/>
      <c r="E246" s="678">
        <v>185</v>
      </c>
      <c r="F246" s="678">
        <v>2303</v>
      </c>
      <c r="G246" s="678">
        <v>1570</v>
      </c>
      <c r="H246" s="678">
        <v>733</v>
      </c>
      <c r="I246" s="678">
        <v>2275</v>
      </c>
      <c r="J246" s="678">
        <v>6276548</v>
      </c>
      <c r="K246" s="678">
        <v>6287332</v>
      </c>
      <c r="L246" s="678">
        <v>2550299</v>
      </c>
    </row>
    <row r="247" spans="1:12" ht="3" customHeight="1">
      <c r="D247" s="668"/>
      <c r="E247" s="670"/>
      <c r="F247" s="670"/>
      <c r="G247" s="670"/>
      <c r="H247" s="670"/>
      <c r="I247" s="670"/>
      <c r="J247" s="670"/>
      <c r="K247" s="670"/>
      <c r="L247" s="670"/>
    </row>
    <row r="248" spans="1:12" ht="11.25" customHeight="1">
      <c r="B248" s="676" t="s">
        <v>990</v>
      </c>
      <c r="C248" s="669" t="s">
        <v>377</v>
      </c>
      <c r="D248" s="671"/>
      <c r="E248" s="670">
        <v>12</v>
      </c>
      <c r="F248" s="670">
        <v>141</v>
      </c>
      <c r="G248" s="670">
        <v>65</v>
      </c>
      <c r="H248" s="670">
        <v>76</v>
      </c>
      <c r="I248" s="670">
        <v>141</v>
      </c>
      <c r="J248" s="670">
        <v>162089</v>
      </c>
      <c r="K248" s="670">
        <v>162089</v>
      </c>
      <c r="L248" s="670">
        <v>77644</v>
      </c>
    </row>
    <row r="249" spans="1:12" ht="11.25" customHeight="1">
      <c r="B249" s="662" t="s">
        <v>989</v>
      </c>
      <c r="C249" s="669" t="s">
        <v>375</v>
      </c>
      <c r="D249" s="671"/>
      <c r="E249" s="670">
        <v>2</v>
      </c>
      <c r="F249" s="631" t="s">
        <v>945</v>
      </c>
      <c r="G249" s="631" t="s">
        <v>945</v>
      </c>
      <c r="H249" s="631" t="s">
        <v>945</v>
      </c>
      <c r="I249" s="631" t="s">
        <v>945</v>
      </c>
      <c r="J249" s="631" t="s">
        <v>945</v>
      </c>
      <c r="K249" s="631" t="s">
        <v>945</v>
      </c>
      <c r="L249" s="631" t="s">
        <v>945</v>
      </c>
    </row>
    <row r="250" spans="1:12" ht="11.25" customHeight="1">
      <c r="B250" s="662" t="s">
        <v>988</v>
      </c>
      <c r="C250" s="669" t="s">
        <v>987</v>
      </c>
      <c r="D250" s="671"/>
      <c r="E250" s="670">
        <v>1</v>
      </c>
      <c r="F250" s="631" t="s">
        <v>945</v>
      </c>
      <c r="G250" s="631" t="s">
        <v>945</v>
      </c>
      <c r="H250" s="631" t="s">
        <v>945</v>
      </c>
      <c r="I250" s="631" t="s">
        <v>945</v>
      </c>
      <c r="J250" s="631" t="s">
        <v>945</v>
      </c>
      <c r="K250" s="631" t="s">
        <v>945</v>
      </c>
      <c r="L250" s="631" t="s">
        <v>945</v>
      </c>
    </row>
    <row r="251" spans="1:12" ht="11.25" customHeight="1">
      <c r="C251" s="673" t="s">
        <v>986</v>
      </c>
      <c r="D251" s="674"/>
      <c r="E251" s="670"/>
      <c r="F251" s="670"/>
      <c r="G251" s="670"/>
      <c r="H251" s="670"/>
      <c r="I251" s="670"/>
      <c r="J251" s="670"/>
      <c r="K251" s="670"/>
      <c r="L251" s="670"/>
    </row>
    <row r="252" spans="1:12" ht="11.25" customHeight="1">
      <c r="B252" s="662" t="s">
        <v>985</v>
      </c>
      <c r="C252" s="669" t="s">
        <v>373</v>
      </c>
      <c r="D252" s="671"/>
      <c r="E252" s="670">
        <v>12</v>
      </c>
      <c r="F252" s="670">
        <v>100</v>
      </c>
      <c r="G252" s="670">
        <v>46</v>
      </c>
      <c r="H252" s="670">
        <v>54</v>
      </c>
      <c r="I252" s="670">
        <v>96</v>
      </c>
      <c r="J252" s="670">
        <v>162150</v>
      </c>
      <c r="K252" s="670">
        <v>162150</v>
      </c>
      <c r="L252" s="670">
        <v>77032</v>
      </c>
    </row>
    <row r="253" spans="1:12" ht="11.25" customHeight="1">
      <c r="B253" s="662" t="s">
        <v>984</v>
      </c>
      <c r="C253" s="661" t="s">
        <v>372</v>
      </c>
      <c r="D253" s="671"/>
      <c r="E253" s="670">
        <v>4</v>
      </c>
      <c r="F253" s="670">
        <v>38</v>
      </c>
      <c r="G253" s="670">
        <v>30</v>
      </c>
      <c r="H253" s="670">
        <v>8</v>
      </c>
      <c r="I253" s="670">
        <v>37</v>
      </c>
      <c r="J253" s="670">
        <v>89269</v>
      </c>
      <c r="K253" s="670">
        <v>89269</v>
      </c>
      <c r="L253" s="670">
        <v>42477</v>
      </c>
    </row>
    <row r="254" spans="1:12" ht="11.25" customHeight="1">
      <c r="B254" s="662" t="s">
        <v>983</v>
      </c>
      <c r="C254" s="669" t="s">
        <v>371</v>
      </c>
      <c r="D254" s="668"/>
      <c r="E254" s="670">
        <v>9</v>
      </c>
      <c r="F254" s="670">
        <v>50</v>
      </c>
      <c r="G254" s="670">
        <v>35</v>
      </c>
      <c r="H254" s="670">
        <v>15</v>
      </c>
      <c r="I254" s="670">
        <v>48</v>
      </c>
      <c r="J254" s="670">
        <v>51322</v>
      </c>
      <c r="K254" s="670">
        <v>51322</v>
      </c>
      <c r="L254" s="670">
        <v>24230</v>
      </c>
    </row>
    <row r="255" spans="1:12" ht="3" customHeight="1">
      <c r="D255" s="671"/>
      <c r="E255" s="670"/>
      <c r="F255" s="631"/>
      <c r="G255" s="631"/>
      <c r="H255" s="631"/>
      <c r="I255" s="631"/>
      <c r="J255" s="631"/>
      <c r="K255" s="631"/>
      <c r="L255" s="631"/>
    </row>
    <row r="256" spans="1:12" ht="11.25" customHeight="1">
      <c r="B256" s="662" t="s">
        <v>982</v>
      </c>
      <c r="C256" s="669" t="s">
        <v>370</v>
      </c>
      <c r="D256" s="671"/>
      <c r="E256" s="670">
        <v>6</v>
      </c>
      <c r="F256" s="670">
        <v>42</v>
      </c>
      <c r="G256" s="670">
        <v>19</v>
      </c>
      <c r="H256" s="670">
        <v>23</v>
      </c>
      <c r="I256" s="670">
        <v>40</v>
      </c>
      <c r="J256" s="670">
        <v>28251</v>
      </c>
      <c r="K256" s="670">
        <v>28251</v>
      </c>
      <c r="L256" s="670">
        <v>14472</v>
      </c>
    </row>
    <row r="257" spans="2:12" ht="11.25" customHeight="1">
      <c r="B257" s="662" t="s">
        <v>981</v>
      </c>
      <c r="C257" s="661" t="s">
        <v>980</v>
      </c>
      <c r="D257" s="671"/>
      <c r="E257" s="670">
        <v>46</v>
      </c>
      <c r="F257" s="670">
        <v>664</v>
      </c>
      <c r="G257" s="670">
        <v>467</v>
      </c>
      <c r="H257" s="670">
        <v>197</v>
      </c>
      <c r="I257" s="670">
        <v>657</v>
      </c>
      <c r="J257" s="670">
        <v>2070467</v>
      </c>
      <c r="K257" s="670">
        <v>2057821</v>
      </c>
      <c r="L257" s="670">
        <v>729810</v>
      </c>
    </row>
    <row r="258" spans="2:12" ht="11.25" customHeight="1">
      <c r="B258" s="662" t="s">
        <v>979</v>
      </c>
      <c r="C258" s="669" t="s">
        <v>368</v>
      </c>
      <c r="D258" s="671"/>
      <c r="E258" s="672">
        <v>0</v>
      </c>
      <c r="F258" s="631">
        <v>0</v>
      </c>
      <c r="G258" s="631">
        <v>0</v>
      </c>
      <c r="H258" s="631">
        <v>0</v>
      </c>
      <c r="I258" s="631">
        <v>0</v>
      </c>
      <c r="J258" s="631">
        <v>0</v>
      </c>
      <c r="K258" s="631">
        <v>0</v>
      </c>
      <c r="L258" s="631">
        <v>0</v>
      </c>
    </row>
    <row r="259" spans="2:12" ht="11.25" customHeight="1">
      <c r="B259" s="662" t="s">
        <v>978</v>
      </c>
      <c r="C259" s="669" t="s">
        <v>367</v>
      </c>
      <c r="D259" s="671"/>
      <c r="E259" s="670">
        <v>0</v>
      </c>
      <c r="F259" s="670">
        <v>0</v>
      </c>
      <c r="G259" s="670">
        <v>0</v>
      </c>
      <c r="H259" s="670">
        <v>0</v>
      </c>
      <c r="I259" s="670">
        <v>0</v>
      </c>
      <c r="J259" s="670">
        <v>0</v>
      </c>
      <c r="K259" s="670">
        <v>0</v>
      </c>
      <c r="L259" s="670">
        <v>0</v>
      </c>
    </row>
    <row r="260" spans="2:12" ht="11.25" customHeight="1">
      <c r="B260" s="662" t="s">
        <v>977</v>
      </c>
      <c r="C260" s="669" t="s">
        <v>976</v>
      </c>
      <c r="D260" s="674"/>
      <c r="E260" s="670">
        <v>6</v>
      </c>
      <c r="F260" s="670">
        <v>38</v>
      </c>
      <c r="G260" s="670">
        <v>19</v>
      </c>
      <c r="H260" s="670">
        <v>19</v>
      </c>
      <c r="I260" s="670">
        <v>37</v>
      </c>
      <c r="J260" s="670">
        <v>36070</v>
      </c>
      <c r="K260" s="670">
        <v>36070</v>
      </c>
      <c r="L260" s="670">
        <v>21720</v>
      </c>
    </row>
    <row r="261" spans="2:12" ht="11.25" customHeight="1">
      <c r="C261" s="673" t="s">
        <v>975</v>
      </c>
      <c r="D261" s="671"/>
      <c r="E261" s="670"/>
      <c r="F261" s="670"/>
      <c r="G261" s="670"/>
      <c r="H261" s="670"/>
      <c r="I261" s="670"/>
      <c r="J261" s="670"/>
      <c r="K261" s="670"/>
      <c r="L261" s="670"/>
    </row>
    <row r="262" spans="2:12" ht="11.25" customHeight="1">
      <c r="B262" s="662" t="s">
        <v>974</v>
      </c>
      <c r="C262" s="669" t="s">
        <v>365</v>
      </c>
      <c r="D262" s="668"/>
      <c r="E262" s="670">
        <v>1</v>
      </c>
      <c r="F262" s="631" t="s">
        <v>945</v>
      </c>
      <c r="G262" s="631" t="s">
        <v>945</v>
      </c>
      <c r="H262" s="631" t="s">
        <v>945</v>
      </c>
      <c r="I262" s="631" t="s">
        <v>945</v>
      </c>
      <c r="J262" s="631" t="s">
        <v>945</v>
      </c>
      <c r="K262" s="631" t="s">
        <v>945</v>
      </c>
      <c r="L262" s="631" t="s">
        <v>945</v>
      </c>
    </row>
    <row r="263" spans="2:12" ht="3" customHeight="1">
      <c r="C263" s="669"/>
      <c r="D263" s="668"/>
      <c r="E263" s="670"/>
      <c r="F263" s="631"/>
      <c r="G263" s="631"/>
      <c r="H263" s="631"/>
      <c r="I263" s="631"/>
      <c r="J263" s="670"/>
      <c r="K263" s="670"/>
      <c r="L263" s="670"/>
    </row>
    <row r="264" spans="2:12" ht="11.25" customHeight="1">
      <c r="B264" s="662">
        <v>21</v>
      </c>
      <c r="C264" s="669" t="s">
        <v>364</v>
      </c>
      <c r="D264" s="671"/>
      <c r="E264" s="670">
        <v>1</v>
      </c>
      <c r="F264" s="631" t="s">
        <v>945</v>
      </c>
      <c r="G264" s="631" t="s">
        <v>945</v>
      </c>
      <c r="H264" s="631" t="s">
        <v>945</v>
      </c>
      <c r="I264" s="631" t="s">
        <v>945</v>
      </c>
      <c r="J264" s="631" t="s">
        <v>945</v>
      </c>
      <c r="K264" s="631" t="s">
        <v>945</v>
      </c>
      <c r="L264" s="631" t="s">
        <v>945</v>
      </c>
    </row>
    <row r="265" spans="2:12" ht="11.25" customHeight="1">
      <c r="B265" s="662">
        <v>22</v>
      </c>
      <c r="C265" s="669" t="s">
        <v>362</v>
      </c>
      <c r="D265" s="671"/>
      <c r="E265" s="672">
        <v>3</v>
      </c>
      <c r="F265" s="672">
        <v>49</v>
      </c>
      <c r="G265" s="672">
        <v>40</v>
      </c>
      <c r="H265" s="672">
        <v>9</v>
      </c>
      <c r="I265" s="672">
        <v>49</v>
      </c>
      <c r="J265" s="670">
        <v>96362</v>
      </c>
      <c r="K265" s="670">
        <v>103387</v>
      </c>
      <c r="L265" s="670">
        <v>48196</v>
      </c>
    </row>
    <row r="266" spans="2:12" ht="11.25" customHeight="1">
      <c r="B266" s="662">
        <v>23</v>
      </c>
      <c r="C266" s="669" t="s">
        <v>361</v>
      </c>
      <c r="D266" s="671"/>
      <c r="E266" s="672">
        <v>0</v>
      </c>
      <c r="F266" s="631">
        <v>0</v>
      </c>
      <c r="G266" s="631">
        <v>0</v>
      </c>
      <c r="H266" s="631">
        <v>0</v>
      </c>
      <c r="I266" s="631">
        <v>0</v>
      </c>
      <c r="J266" s="631">
        <v>0</v>
      </c>
      <c r="K266" s="631">
        <v>0</v>
      </c>
      <c r="L266" s="631">
        <v>0</v>
      </c>
    </row>
    <row r="267" spans="2:12" ht="11.25" customHeight="1">
      <c r="B267" s="662">
        <v>24</v>
      </c>
      <c r="C267" s="669" t="s">
        <v>360</v>
      </c>
      <c r="D267" s="671"/>
      <c r="E267" s="670">
        <v>2</v>
      </c>
      <c r="F267" s="631" t="s">
        <v>945</v>
      </c>
      <c r="G267" s="631" t="s">
        <v>945</v>
      </c>
      <c r="H267" s="631" t="s">
        <v>945</v>
      </c>
      <c r="I267" s="631" t="s">
        <v>945</v>
      </c>
      <c r="J267" s="631" t="s">
        <v>945</v>
      </c>
      <c r="K267" s="631" t="s">
        <v>945</v>
      </c>
      <c r="L267" s="631" t="s">
        <v>945</v>
      </c>
    </row>
    <row r="268" spans="2:12" ht="11.25" customHeight="1">
      <c r="B268" s="662">
        <v>25</v>
      </c>
      <c r="C268" s="669" t="s">
        <v>359</v>
      </c>
      <c r="D268" s="671"/>
      <c r="E268" s="670">
        <v>22</v>
      </c>
      <c r="F268" s="670">
        <v>378</v>
      </c>
      <c r="G268" s="670">
        <v>289</v>
      </c>
      <c r="H268" s="670">
        <v>89</v>
      </c>
      <c r="I268" s="670">
        <v>377</v>
      </c>
      <c r="J268" s="670">
        <v>562059</v>
      </c>
      <c r="K268" s="670">
        <v>562123</v>
      </c>
      <c r="L268" s="670">
        <v>267518</v>
      </c>
    </row>
    <row r="269" spans="2:12" ht="11.25" customHeight="1">
      <c r="B269" s="662">
        <v>26</v>
      </c>
      <c r="C269" s="669" t="s">
        <v>358</v>
      </c>
      <c r="D269" s="668"/>
      <c r="E269" s="670">
        <v>25</v>
      </c>
      <c r="F269" s="670">
        <v>360</v>
      </c>
      <c r="G269" s="670">
        <v>287</v>
      </c>
      <c r="H269" s="670">
        <v>73</v>
      </c>
      <c r="I269" s="670">
        <v>357</v>
      </c>
      <c r="J269" s="670">
        <v>2425487</v>
      </c>
      <c r="K269" s="670">
        <v>2442763</v>
      </c>
      <c r="L269" s="670">
        <v>923502</v>
      </c>
    </row>
    <row r="270" spans="2:12" ht="3" customHeight="1">
      <c r="D270" s="671"/>
      <c r="E270" s="670"/>
      <c r="F270" s="670"/>
      <c r="G270" s="670"/>
      <c r="H270" s="670"/>
      <c r="I270" s="670"/>
      <c r="J270" s="670"/>
      <c r="K270" s="670"/>
      <c r="L270" s="670"/>
    </row>
    <row r="271" spans="2:12" ht="11.25" customHeight="1">
      <c r="B271" s="662">
        <v>27</v>
      </c>
      <c r="C271" s="669" t="s">
        <v>357</v>
      </c>
      <c r="D271" s="671"/>
      <c r="E271" s="670">
        <v>8</v>
      </c>
      <c r="F271" s="631">
        <v>114</v>
      </c>
      <c r="G271" s="631">
        <v>69</v>
      </c>
      <c r="H271" s="631">
        <v>45</v>
      </c>
      <c r="I271" s="631">
        <v>113</v>
      </c>
      <c r="J271" s="631">
        <v>151247</v>
      </c>
      <c r="K271" s="631">
        <v>151247</v>
      </c>
      <c r="L271" s="631">
        <v>89589</v>
      </c>
    </row>
    <row r="272" spans="2:12" ht="11.25" customHeight="1">
      <c r="B272" s="662">
        <v>28</v>
      </c>
      <c r="C272" s="669" t="s">
        <v>419</v>
      </c>
      <c r="D272" s="671"/>
      <c r="E272" s="670">
        <v>0</v>
      </c>
      <c r="F272" s="631">
        <v>0</v>
      </c>
      <c r="G272" s="631">
        <v>0</v>
      </c>
      <c r="H272" s="631">
        <v>0</v>
      </c>
      <c r="I272" s="631">
        <v>0</v>
      </c>
      <c r="J272" s="631">
        <v>0</v>
      </c>
      <c r="K272" s="631">
        <v>0</v>
      </c>
      <c r="L272" s="631">
        <v>0</v>
      </c>
    </row>
    <row r="273" spans="1:12" ht="11.25" customHeight="1">
      <c r="B273" s="662">
        <v>29</v>
      </c>
      <c r="C273" s="669" t="s">
        <v>418</v>
      </c>
      <c r="D273" s="671"/>
      <c r="E273" s="672">
        <v>1</v>
      </c>
      <c r="F273" s="631" t="s">
        <v>945</v>
      </c>
      <c r="G273" s="631" t="s">
        <v>945</v>
      </c>
      <c r="H273" s="631" t="s">
        <v>945</v>
      </c>
      <c r="I273" s="631" t="s">
        <v>945</v>
      </c>
      <c r="J273" s="670" t="s">
        <v>945</v>
      </c>
      <c r="K273" s="670" t="s">
        <v>945</v>
      </c>
      <c r="L273" s="670" t="s">
        <v>945</v>
      </c>
    </row>
    <row r="274" spans="1:12" ht="11.25" customHeight="1">
      <c r="B274" s="662">
        <v>30</v>
      </c>
      <c r="C274" s="669" t="s">
        <v>354</v>
      </c>
      <c r="D274" s="671"/>
      <c r="E274" s="670">
        <v>3</v>
      </c>
      <c r="F274" s="670">
        <v>54</v>
      </c>
      <c r="G274" s="670">
        <v>45</v>
      </c>
      <c r="H274" s="670">
        <v>9</v>
      </c>
      <c r="I274" s="670">
        <v>54</v>
      </c>
      <c r="J274" s="670">
        <v>60569</v>
      </c>
      <c r="K274" s="670">
        <v>59634</v>
      </c>
      <c r="L274" s="670">
        <v>32753</v>
      </c>
    </row>
    <row r="275" spans="1:12" ht="11.25" customHeight="1">
      <c r="B275" s="662">
        <v>31</v>
      </c>
      <c r="C275" s="669" t="s">
        <v>353</v>
      </c>
      <c r="D275" s="671"/>
      <c r="E275" s="670">
        <v>1</v>
      </c>
      <c r="F275" s="631" t="s">
        <v>945</v>
      </c>
      <c r="G275" s="631" t="s">
        <v>945</v>
      </c>
      <c r="H275" s="631" t="s">
        <v>945</v>
      </c>
      <c r="I275" s="631" t="s">
        <v>945</v>
      </c>
      <c r="J275" s="670" t="s">
        <v>945</v>
      </c>
      <c r="K275" s="670" t="s">
        <v>945</v>
      </c>
      <c r="L275" s="670" t="s">
        <v>945</v>
      </c>
    </row>
    <row r="276" spans="1:12" ht="11.25" customHeight="1">
      <c r="B276" s="662">
        <v>32</v>
      </c>
      <c r="C276" s="669" t="s">
        <v>352</v>
      </c>
      <c r="D276" s="668"/>
      <c r="E276" s="667">
        <v>20</v>
      </c>
      <c r="F276" s="667">
        <v>185</v>
      </c>
      <c r="G276" s="667">
        <v>103</v>
      </c>
      <c r="H276" s="667">
        <v>82</v>
      </c>
      <c r="I276" s="667">
        <v>180</v>
      </c>
      <c r="J276" s="670">
        <v>218447</v>
      </c>
      <c r="K276" s="670">
        <v>218447</v>
      </c>
      <c r="L276" s="670">
        <v>99009</v>
      </c>
    </row>
    <row r="277" spans="1:12" ht="6" customHeight="1">
      <c r="C277" s="669"/>
      <c r="D277" s="668"/>
      <c r="E277" s="667"/>
      <c r="F277" s="667"/>
      <c r="G277" s="667"/>
      <c r="H277" s="667"/>
      <c r="I277" s="667"/>
      <c r="J277" s="667"/>
      <c r="K277" s="667"/>
      <c r="L277" s="667"/>
    </row>
    <row r="278" spans="1:12" ht="11.25" customHeight="1">
      <c r="B278" s="681"/>
      <c r="D278" s="668"/>
      <c r="E278" s="667"/>
      <c r="F278" s="667"/>
      <c r="H278" s="607"/>
      <c r="I278" s="972" t="s">
        <v>999</v>
      </c>
      <c r="J278" s="912"/>
      <c r="K278" s="607"/>
      <c r="L278" s="667"/>
    </row>
    <row r="279" spans="1:12" ht="6" customHeight="1">
      <c r="B279" s="681"/>
      <c r="D279" s="668"/>
      <c r="E279" s="667"/>
      <c r="F279" s="667"/>
      <c r="G279" s="667"/>
      <c r="H279" s="667"/>
      <c r="I279" s="667"/>
      <c r="J279" s="667"/>
      <c r="K279" s="667"/>
      <c r="L279" s="667"/>
    </row>
    <row r="280" spans="1:12" s="677" customFormat="1" ht="13.5" customHeight="1">
      <c r="A280" s="680"/>
      <c r="B280" s="962" t="s">
        <v>378</v>
      </c>
      <c r="C280" s="912"/>
      <c r="D280" s="679"/>
      <c r="E280" s="678">
        <v>221</v>
      </c>
      <c r="F280" s="678">
        <v>9778</v>
      </c>
      <c r="G280" s="678">
        <v>7567</v>
      </c>
      <c r="H280" s="678">
        <v>2211</v>
      </c>
      <c r="I280" s="678">
        <v>9745</v>
      </c>
      <c r="J280" s="678">
        <v>18213165</v>
      </c>
      <c r="K280" s="678">
        <v>18356953</v>
      </c>
      <c r="L280" s="678">
        <v>9554210</v>
      </c>
    </row>
    <row r="281" spans="1:12" ht="3" customHeight="1">
      <c r="D281" s="668"/>
      <c r="E281" s="670"/>
      <c r="F281" s="670"/>
      <c r="G281" s="670"/>
      <c r="H281" s="670"/>
      <c r="I281" s="670"/>
      <c r="J281" s="670"/>
      <c r="K281" s="670"/>
      <c r="L281" s="670"/>
    </row>
    <row r="282" spans="1:12" ht="11.25" customHeight="1">
      <c r="B282" s="676" t="s">
        <v>990</v>
      </c>
      <c r="C282" s="669" t="s">
        <v>377</v>
      </c>
      <c r="D282" s="671"/>
      <c r="E282" s="670">
        <v>15</v>
      </c>
      <c r="F282" s="670">
        <v>266</v>
      </c>
      <c r="G282" s="670">
        <v>143</v>
      </c>
      <c r="H282" s="670">
        <v>123</v>
      </c>
      <c r="I282" s="670">
        <v>262</v>
      </c>
      <c r="J282" s="670">
        <v>318028</v>
      </c>
      <c r="K282" s="670">
        <v>318032</v>
      </c>
      <c r="L282" s="670">
        <v>222421</v>
      </c>
    </row>
    <row r="283" spans="1:12" ht="11.25" customHeight="1">
      <c r="B283" s="662" t="s">
        <v>989</v>
      </c>
      <c r="C283" s="669" t="s">
        <v>375</v>
      </c>
      <c r="D283" s="671"/>
      <c r="E283" s="670">
        <v>0</v>
      </c>
      <c r="F283" s="631">
        <v>0</v>
      </c>
      <c r="G283" s="631">
        <v>0</v>
      </c>
      <c r="H283" s="631">
        <v>0</v>
      </c>
      <c r="I283" s="631">
        <v>0</v>
      </c>
      <c r="J283" s="631">
        <v>0</v>
      </c>
      <c r="K283" s="631">
        <v>0</v>
      </c>
      <c r="L283" s="631">
        <v>0</v>
      </c>
    </row>
    <row r="284" spans="1:12" ht="11.25" customHeight="1">
      <c r="B284" s="662" t="s">
        <v>988</v>
      </c>
      <c r="C284" s="669" t="s">
        <v>987</v>
      </c>
      <c r="D284" s="671"/>
      <c r="E284" s="670">
        <v>2</v>
      </c>
      <c r="F284" s="631" t="s">
        <v>945</v>
      </c>
      <c r="G284" s="631" t="s">
        <v>945</v>
      </c>
      <c r="H284" s="631" t="s">
        <v>945</v>
      </c>
      <c r="I284" s="631" t="s">
        <v>945</v>
      </c>
      <c r="J284" s="631" t="s">
        <v>945</v>
      </c>
      <c r="K284" s="631" t="s">
        <v>945</v>
      </c>
      <c r="L284" s="631" t="s">
        <v>945</v>
      </c>
    </row>
    <row r="285" spans="1:12" ht="11.25" customHeight="1">
      <c r="C285" s="673" t="s">
        <v>986</v>
      </c>
      <c r="D285" s="674"/>
      <c r="E285" s="670"/>
      <c r="F285" s="670"/>
      <c r="G285" s="670"/>
      <c r="H285" s="670"/>
      <c r="I285" s="670"/>
      <c r="J285" s="670"/>
      <c r="K285" s="670"/>
      <c r="L285" s="670"/>
    </row>
    <row r="286" spans="1:12" ht="11.25" customHeight="1">
      <c r="B286" s="662" t="s">
        <v>985</v>
      </c>
      <c r="C286" s="669" t="s">
        <v>373</v>
      </c>
      <c r="D286" s="671"/>
      <c r="E286" s="670">
        <v>9</v>
      </c>
      <c r="F286" s="670">
        <v>63</v>
      </c>
      <c r="G286" s="670">
        <v>24</v>
      </c>
      <c r="H286" s="670">
        <v>39</v>
      </c>
      <c r="I286" s="670">
        <v>62</v>
      </c>
      <c r="J286" s="670">
        <v>53405</v>
      </c>
      <c r="K286" s="670">
        <v>53405</v>
      </c>
      <c r="L286" s="670">
        <v>26365</v>
      </c>
    </row>
    <row r="287" spans="1:12" ht="11.25" customHeight="1">
      <c r="B287" s="662" t="s">
        <v>984</v>
      </c>
      <c r="C287" s="661" t="s">
        <v>372</v>
      </c>
      <c r="D287" s="671"/>
      <c r="E287" s="670">
        <v>2</v>
      </c>
      <c r="F287" s="631" t="s">
        <v>945</v>
      </c>
      <c r="G287" s="631" t="s">
        <v>945</v>
      </c>
      <c r="H287" s="631" t="s">
        <v>945</v>
      </c>
      <c r="I287" s="631" t="s">
        <v>945</v>
      </c>
      <c r="J287" s="631" t="s">
        <v>945</v>
      </c>
      <c r="K287" s="631" t="s">
        <v>945</v>
      </c>
      <c r="L287" s="631" t="s">
        <v>945</v>
      </c>
    </row>
    <row r="288" spans="1:12" ht="11.25" customHeight="1">
      <c r="B288" s="662" t="s">
        <v>983</v>
      </c>
      <c r="C288" s="669" t="s">
        <v>371</v>
      </c>
      <c r="D288" s="668"/>
      <c r="E288" s="670">
        <v>10</v>
      </c>
      <c r="F288" s="670">
        <v>60</v>
      </c>
      <c r="G288" s="670">
        <v>41</v>
      </c>
      <c r="H288" s="670">
        <v>19</v>
      </c>
      <c r="I288" s="670">
        <v>55</v>
      </c>
      <c r="J288" s="670">
        <v>61175</v>
      </c>
      <c r="K288" s="670">
        <v>61175</v>
      </c>
      <c r="L288" s="670">
        <v>28531</v>
      </c>
    </row>
    <row r="289" spans="2:12" ht="3" customHeight="1">
      <c r="D289" s="671"/>
      <c r="E289" s="670"/>
      <c r="F289" s="631"/>
      <c r="G289" s="631"/>
      <c r="H289" s="631"/>
      <c r="I289" s="631"/>
      <c r="J289" s="631"/>
      <c r="K289" s="631"/>
      <c r="L289" s="631"/>
    </row>
    <row r="290" spans="2:12" ht="11.25" customHeight="1">
      <c r="B290" s="662" t="s">
        <v>982</v>
      </c>
      <c r="C290" s="669" t="s">
        <v>370</v>
      </c>
      <c r="D290" s="671"/>
      <c r="E290" s="670">
        <v>0</v>
      </c>
      <c r="F290" s="631">
        <v>0</v>
      </c>
      <c r="G290" s="631">
        <v>0</v>
      </c>
      <c r="H290" s="631">
        <v>0</v>
      </c>
      <c r="I290" s="631">
        <v>0</v>
      </c>
      <c r="J290" s="631">
        <v>0</v>
      </c>
      <c r="K290" s="631">
        <v>0</v>
      </c>
      <c r="L290" s="631">
        <v>0</v>
      </c>
    </row>
    <row r="291" spans="2:12" ht="11.25" customHeight="1">
      <c r="B291" s="662" t="s">
        <v>981</v>
      </c>
      <c r="C291" s="661" t="s">
        <v>980</v>
      </c>
      <c r="D291" s="671"/>
      <c r="E291" s="670">
        <v>22</v>
      </c>
      <c r="F291" s="670">
        <v>295</v>
      </c>
      <c r="G291" s="670">
        <v>186</v>
      </c>
      <c r="H291" s="670">
        <v>109</v>
      </c>
      <c r="I291" s="670">
        <v>293</v>
      </c>
      <c r="J291" s="670">
        <v>398986</v>
      </c>
      <c r="K291" s="670">
        <v>399206</v>
      </c>
      <c r="L291" s="670">
        <v>198021</v>
      </c>
    </row>
    <row r="292" spans="2:12" ht="11.25" customHeight="1">
      <c r="B292" s="662" t="s">
        <v>979</v>
      </c>
      <c r="C292" s="669" t="s">
        <v>368</v>
      </c>
      <c r="D292" s="671"/>
      <c r="E292" s="672">
        <v>1</v>
      </c>
      <c r="F292" s="631" t="s">
        <v>945</v>
      </c>
      <c r="G292" s="631" t="s">
        <v>945</v>
      </c>
      <c r="H292" s="631" t="s">
        <v>945</v>
      </c>
      <c r="I292" s="631" t="s">
        <v>945</v>
      </c>
      <c r="J292" s="631" t="s">
        <v>945</v>
      </c>
      <c r="K292" s="631" t="s">
        <v>945</v>
      </c>
      <c r="L292" s="631" t="s">
        <v>945</v>
      </c>
    </row>
    <row r="293" spans="2:12" ht="11.25" customHeight="1">
      <c r="B293" s="662" t="s">
        <v>978</v>
      </c>
      <c r="C293" s="669" t="s">
        <v>367</v>
      </c>
      <c r="D293" s="671"/>
      <c r="E293" s="670">
        <v>0</v>
      </c>
      <c r="F293" s="670">
        <v>0</v>
      </c>
      <c r="G293" s="670">
        <v>0</v>
      </c>
      <c r="H293" s="670">
        <v>0</v>
      </c>
      <c r="I293" s="670">
        <v>0</v>
      </c>
      <c r="J293" s="670">
        <v>0</v>
      </c>
      <c r="K293" s="670">
        <v>0</v>
      </c>
      <c r="L293" s="670">
        <v>0</v>
      </c>
    </row>
    <row r="294" spans="2:12" ht="11.25" customHeight="1">
      <c r="B294" s="662" t="s">
        <v>977</v>
      </c>
      <c r="C294" s="669" t="s">
        <v>976</v>
      </c>
      <c r="D294" s="674"/>
      <c r="E294" s="670">
        <v>11</v>
      </c>
      <c r="F294" s="670">
        <v>178</v>
      </c>
      <c r="G294" s="670">
        <v>97</v>
      </c>
      <c r="H294" s="670">
        <v>81</v>
      </c>
      <c r="I294" s="670">
        <v>176</v>
      </c>
      <c r="J294" s="670">
        <v>212955</v>
      </c>
      <c r="K294" s="670">
        <v>212936</v>
      </c>
      <c r="L294" s="670">
        <v>75569</v>
      </c>
    </row>
    <row r="295" spans="2:12" ht="11.25" customHeight="1">
      <c r="C295" s="673" t="s">
        <v>975</v>
      </c>
      <c r="D295" s="671"/>
      <c r="E295" s="670"/>
      <c r="F295" s="670"/>
      <c r="G295" s="670"/>
      <c r="H295" s="670"/>
      <c r="I295" s="670"/>
      <c r="J295" s="670"/>
      <c r="K295" s="670"/>
      <c r="L295" s="670"/>
    </row>
    <row r="296" spans="2:12" ht="11.25" customHeight="1">
      <c r="B296" s="662" t="s">
        <v>974</v>
      </c>
      <c r="C296" s="669" t="s">
        <v>365</v>
      </c>
      <c r="D296" s="668"/>
      <c r="E296" s="670">
        <v>3</v>
      </c>
      <c r="F296" s="670">
        <v>24</v>
      </c>
      <c r="G296" s="670">
        <v>12</v>
      </c>
      <c r="H296" s="670">
        <v>12</v>
      </c>
      <c r="I296" s="670">
        <v>21</v>
      </c>
      <c r="J296" s="670">
        <v>11542</v>
      </c>
      <c r="K296" s="670">
        <v>11542</v>
      </c>
      <c r="L296" s="670">
        <v>6761</v>
      </c>
    </row>
    <row r="297" spans="2:12" ht="3" customHeight="1">
      <c r="D297" s="671"/>
      <c r="E297" s="670"/>
      <c r="F297" s="631"/>
      <c r="G297" s="631"/>
      <c r="H297" s="631"/>
      <c r="I297" s="631"/>
      <c r="J297" s="631"/>
      <c r="K297" s="631"/>
      <c r="L297" s="631"/>
    </row>
    <row r="298" spans="2:12" ht="11.25" customHeight="1">
      <c r="B298" s="662">
        <v>21</v>
      </c>
      <c r="C298" s="669" t="s">
        <v>364</v>
      </c>
      <c r="D298" s="671"/>
      <c r="E298" s="670">
        <v>2</v>
      </c>
      <c r="F298" s="631" t="s">
        <v>945</v>
      </c>
      <c r="G298" s="631" t="s">
        <v>945</v>
      </c>
      <c r="H298" s="631" t="s">
        <v>945</v>
      </c>
      <c r="I298" s="631" t="s">
        <v>945</v>
      </c>
      <c r="J298" s="631" t="s">
        <v>945</v>
      </c>
      <c r="K298" s="631" t="s">
        <v>945</v>
      </c>
      <c r="L298" s="631" t="s">
        <v>945</v>
      </c>
    </row>
    <row r="299" spans="2:12" ht="11.25" customHeight="1">
      <c r="B299" s="662">
        <v>22</v>
      </c>
      <c r="C299" s="669" t="s">
        <v>362</v>
      </c>
      <c r="D299" s="671"/>
      <c r="E299" s="672">
        <v>2</v>
      </c>
      <c r="F299" s="631" t="s">
        <v>945</v>
      </c>
      <c r="G299" s="631" t="s">
        <v>945</v>
      </c>
      <c r="H299" s="631" t="s">
        <v>945</v>
      </c>
      <c r="I299" s="631" t="s">
        <v>945</v>
      </c>
      <c r="J299" s="631" t="s">
        <v>945</v>
      </c>
      <c r="K299" s="631" t="s">
        <v>945</v>
      </c>
      <c r="L299" s="631" t="s">
        <v>945</v>
      </c>
    </row>
    <row r="300" spans="2:12" ht="11.25" customHeight="1">
      <c r="B300" s="662">
        <v>23</v>
      </c>
      <c r="C300" s="669" t="s">
        <v>361</v>
      </c>
      <c r="D300" s="671"/>
      <c r="E300" s="672">
        <v>1</v>
      </c>
      <c r="F300" s="631" t="s">
        <v>945</v>
      </c>
      <c r="G300" s="631" t="s">
        <v>945</v>
      </c>
      <c r="H300" s="631" t="s">
        <v>945</v>
      </c>
      <c r="I300" s="631" t="s">
        <v>945</v>
      </c>
      <c r="J300" s="631" t="s">
        <v>945</v>
      </c>
      <c r="K300" s="631" t="s">
        <v>945</v>
      </c>
      <c r="L300" s="631" t="s">
        <v>945</v>
      </c>
    </row>
    <row r="301" spans="2:12" ht="11.25" customHeight="1">
      <c r="B301" s="662">
        <v>24</v>
      </c>
      <c r="C301" s="669" t="s">
        <v>360</v>
      </c>
      <c r="D301" s="671"/>
      <c r="E301" s="670">
        <v>3</v>
      </c>
      <c r="F301" s="631">
        <v>58</v>
      </c>
      <c r="G301" s="631">
        <v>40</v>
      </c>
      <c r="H301" s="631">
        <v>18</v>
      </c>
      <c r="I301" s="631">
        <v>57</v>
      </c>
      <c r="J301" s="631">
        <v>118480</v>
      </c>
      <c r="K301" s="631">
        <v>118695</v>
      </c>
      <c r="L301" s="631">
        <v>64158</v>
      </c>
    </row>
    <row r="302" spans="2:12" ht="11.25" customHeight="1">
      <c r="B302" s="662">
        <v>25</v>
      </c>
      <c r="C302" s="669" t="s">
        <v>359</v>
      </c>
      <c r="D302" s="671"/>
      <c r="E302" s="670">
        <v>39</v>
      </c>
      <c r="F302" s="670">
        <v>1342</v>
      </c>
      <c r="G302" s="670">
        <v>975</v>
      </c>
      <c r="H302" s="670">
        <v>367</v>
      </c>
      <c r="I302" s="670">
        <v>1340</v>
      </c>
      <c r="J302" s="670">
        <v>2926689</v>
      </c>
      <c r="K302" s="670">
        <v>2873699</v>
      </c>
      <c r="L302" s="670">
        <v>1117753</v>
      </c>
    </row>
    <row r="303" spans="2:12" ht="11.25" customHeight="1">
      <c r="B303" s="662">
        <v>26</v>
      </c>
      <c r="C303" s="669" t="s">
        <v>358</v>
      </c>
      <c r="D303" s="668"/>
      <c r="E303" s="670">
        <v>47</v>
      </c>
      <c r="F303" s="670">
        <v>2600</v>
      </c>
      <c r="G303" s="670">
        <v>2129</v>
      </c>
      <c r="H303" s="670">
        <v>471</v>
      </c>
      <c r="I303" s="670">
        <v>2598</v>
      </c>
      <c r="J303" s="670">
        <v>4256438</v>
      </c>
      <c r="K303" s="670">
        <v>4305880</v>
      </c>
      <c r="L303" s="670">
        <v>1868099</v>
      </c>
    </row>
    <row r="304" spans="2:12" ht="3" customHeight="1">
      <c r="D304" s="671"/>
      <c r="E304" s="670"/>
      <c r="F304" s="670"/>
      <c r="G304" s="670"/>
      <c r="H304" s="670"/>
      <c r="I304" s="670"/>
      <c r="J304" s="670"/>
      <c r="K304" s="670"/>
      <c r="L304" s="670"/>
    </row>
    <row r="305" spans="1:12" ht="11.25" customHeight="1">
      <c r="B305" s="662">
        <v>27</v>
      </c>
      <c r="C305" s="669" t="s">
        <v>357</v>
      </c>
      <c r="D305" s="671"/>
      <c r="E305" s="670">
        <v>14</v>
      </c>
      <c r="F305" s="631">
        <v>1880</v>
      </c>
      <c r="G305" s="631">
        <v>1503</v>
      </c>
      <c r="H305" s="631">
        <v>377</v>
      </c>
      <c r="I305" s="631">
        <v>1880</v>
      </c>
      <c r="J305" s="631">
        <v>3959655</v>
      </c>
      <c r="K305" s="631">
        <v>3913582</v>
      </c>
      <c r="L305" s="631">
        <v>1879521</v>
      </c>
    </row>
    <row r="306" spans="1:12" ht="11.25" customHeight="1">
      <c r="B306" s="662">
        <v>28</v>
      </c>
      <c r="C306" s="669" t="s">
        <v>419</v>
      </c>
      <c r="D306" s="671"/>
      <c r="E306" s="670">
        <v>0</v>
      </c>
      <c r="F306" s="631">
        <v>0</v>
      </c>
      <c r="G306" s="631">
        <v>0</v>
      </c>
      <c r="H306" s="631">
        <v>0</v>
      </c>
      <c r="I306" s="631">
        <v>0</v>
      </c>
      <c r="J306" s="631">
        <v>0</v>
      </c>
      <c r="K306" s="631">
        <v>0</v>
      </c>
      <c r="L306" s="631">
        <v>0</v>
      </c>
    </row>
    <row r="307" spans="1:12" ht="11.25" customHeight="1">
      <c r="B307" s="662">
        <v>29</v>
      </c>
      <c r="C307" s="669" t="s">
        <v>418</v>
      </c>
      <c r="D307" s="671"/>
      <c r="E307" s="672">
        <v>4</v>
      </c>
      <c r="F307" s="631">
        <v>76</v>
      </c>
      <c r="G307" s="631">
        <v>52</v>
      </c>
      <c r="H307" s="631">
        <v>24</v>
      </c>
      <c r="I307" s="631">
        <v>74</v>
      </c>
      <c r="J307" s="631">
        <v>117454</v>
      </c>
      <c r="K307" s="631">
        <v>117221</v>
      </c>
      <c r="L307" s="631">
        <v>53308</v>
      </c>
    </row>
    <row r="308" spans="1:12" ht="11.25" customHeight="1">
      <c r="B308" s="662">
        <v>30</v>
      </c>
      <c r="C308" s="669" t="s">
        <v>354</v>
      </c>
      <c r="D308" s="671"/>
      <c r="E308" s="670">
        <v>16</v>
      </c>
      <c r="F308" s="670">
        <v>441</v>
      </c>
      <c r="G308" s="670">
        <v>277</v>
      </c>
      <c r="H308" s="670">
        <v>164</v>
      </c>
      <c r="I308" s="670">
        <v>441</v>
      </c>
      <c r="J308" s="670">
        <v>682555</v>
      </c>
      <c r="K308" s="670">
        <v>680982</v>
      </c>
      <c r="L308" s="670">
        <v>240046</v>
      </c>
    </row>
    <row r="309" spans="1:12" ht="11.25" customHeight="1">
      <c r="B309" s="662">
        <v>31</v>
      </c>
      <c r="C309" s="669" t="s">
        <v>353</v>
      </c>
      <c r="D309" s="671"/>
      <c r="E309" s="670">
        <v>6</v>
      </c>
      <c r="F309" s="670">
        <v>124</v>
      </c>
      <c r="G309" s="670">
        <v>89</v>
      </c>
      <c r="H309" s="670">
        <v>35</v>
      </c>
      <c r="I309" s="670">
        <v>124</v>
      </c>
      <c r="J309" s="670">
        <v>236189</v>
      </c>
      <c r="K309" s="670">
        <v>237797</v>
      </c>
      <c r="L309" s="670">
        <v>110428</v>
      </c>
    </row>
    <row r="310" spans="1:12" ht="11.25" customHeight="1">
      <c r="B310" s="662">
        <v>32</v>
      </c>
      <c r="C310" s="669" t="s">
        <v>352</v>
      </c>
      <c r="D310" s="668"/>
      <c r="E310" s="667">
        <v>12</v>
      </c>
      <c r="F310" s="667">
        <v>95</v>
      </c>
      <c r="G310" s="667">
        <v>47</v>
      </c>
      <c r="H310" s="667">
        <v>48</v>
      </c>
      <c r="I310" s="667">
        <v>91</v>
      </c>
      <c r="J310" s="667">
        <v>89676</v>
      </c>
      <c r="K310" s="667">
        <v>89676</v>
      </c>
      <c r="L310" s="667">
        <v>48851</v>
      </c>
    </row>
    <row r="311" spans="1:12" ht="6" customHeight="1">
      <c r="A311" s="663"/>
      <c r="B311" s="666"/>
      <c r="C311" s="665"/>
      <c r="D311" s="664"/>
      <c r="E311" s="699"/>
      <c r="F311" s="663"/>
      <c r="G311" s="663"/>
      <c r="H311" s="663"/>
      <c r="I311" s="663"/>
      <c r="J311" s="663"/>
      <c r="K311" s="663"/>
      <c r="L311" s="663"/>
    </row>
    <row r="312" spans="1:12" ht="10.5" customHeight="1"/>
    <row r="313" spans="1:12" ht="10.5" customHeight="1"/>
    <row r="314" spans="1:12">
      <c r="A314" s="718"/>
    </row>
    <row r="315" spans="1:12" ht="13.5">
      <c r="B315" s="710"/>
      <c r="H315" s="717"/>
      <c r="I315" s="717"/>
      <c r="J315" s="717"/>
      <c r="K315" s="717"/>
      <c r="L315" s="708" t="s">
        <v>995</v>
      </c>
    </row>
    <row r="317" spans="1:12">
      <c r="B317" s="698" t="s">
        <v>426</v>
      </c>
    </row>
    <row r="318" spans="1:12" ht="1.5" customHeight="1">
      <c r="B318" s="676"/>
    </row>
    <row r="319" spans="1:12" ht="13.5" customHeight="1">
      <c r="A319" s="958" t="s">
        <v>992</v>
      </c>
      <c r="B319" s="958"/>
      <c r="C319" s="958"/>
      <c r="D319" s="966"/>
      <c r="E319" s="694"/>
      <c r="F319" s="973" t="s">
        <v>2</v>
      </c>
      <c r="G319" s="974"/>
      <c r="H319" s="974"/>
      <c r="I319" s="975"/>
      <c r="J319" s="694"/>
      <c r="K319" s="691"/>
      <c r="L319" s="693"/>
    </row>
    <row r="320" spans="1:12" ht="13.5" customHeight="1">
      <c r="A320" s="967"/>
      <c r="B320" s="967"/>
      <c r="C320" s="967"/>
      <c r="D320" s="968"/>
      <c r="E320" s="688" t="s">
        <v>437</v>
      </c>
      <c r="F320" s="978" t="s">
        <v>378</v>
      </c>
      <c r="G320" s="980" t="s">
        <v>436</v>
      </c>
      <c r="H320" s="980" t="s">
        <v>435</v>
      </c>
      <c r="I320" s="691" t="s">
        <v>522</v>
      </c>
      <c r="J320" s="690" t="s">
        <v>440</v>
      </c>
      <c r="K320" s="689" t="s">
        <v>0</v>
      </c>
      <c r="L320" s="688" t="s">
        <v>1</v>
      </c>
    </row>
    <row r="321" spans="1:12" ht="13.5" customHeight="1">
      <c r="A321" s="969"/>
      <c r="B321" s="969"/>
      <c r="C321" s="969"/>
      <c r="D321" s="970"/>
      <c r="E321" s="686"/>
      <c r="F321" s="979"/>
      <c r="G321" s="979"/>
      <c r="H321" s="979"/>
      <c r="I321" s="687" t="s">
        <v>520</v>
      </c>
      <c r="J321" s="686"/>
      <c r="K321" s="685"/>
      <c r="L321" s="684"/>
    </row>
    <row r="322" spans="1:12" ht="6" customHeight="1">
      <c r="D322" s="668"/>
    </row>
    <row r="323" spans="1:12" ht="11.25" customHeight="1">
      <c r="D323" s="668"/>
      <c r="H323" s="700"/>
      <c r="I323" s="971" t="s">
        <v>183</v>
      </c>
      <c r="J323" s="912"/>
      <c r="K323" s="700"/>
      <c r="L323" s="700"/>
    </row>
    <row r="324" spans="1:12" ht="6" customHeight="1">
      <c r="D324" s="668"/>
    </row>
    <row r="325" spans="1:12" s="677" customFormat="1" ht="13.5" customHeight="1">
      <c r="A325" s="680"/>
      <c r="B325" s="962" t="s">
        <v>378</v>
      </c>
      <c r="C325" s="912"/>
      <c r="D325" s="679"/>
      <c r="E325" s="678">
        <v>295</v>
      </c>
      <c r="F325" s="678">
        <v>5923</v>
      </c>
      <c r="G325" s="678">
        <v>4062</v>
      </c>
      <c r="H325" s="678">
        <v>1861</v>
      </c>
      <c r="I325" s="678">
        <v>5892</v>
      </c>
      <c r="J325" s="678">
        <v>17509778</v>
      </c>
      <c r="K325" s="678">
        <v>17451018</v>
      </c>
      <c r="L325" s="678">
        <v>5685034</v>
      </c>
    </row>
    <row r="326" spans="1:12" ht="3" customHeight="1">
      <c r="D326" s="668"/>
      <c r="E326" s="670"/>
      <c r="F326" s="670"/>
      <c r="G326" s="670"/>
      <c r="H326" s="670"/>
      <c r="I326" s="670"/>
      <c r="J326" s="670"/>
      <c r="K326" s="670"/>
      <c r="L326" s="670"/>
    </row>
    <row r="327" spans="1:12" ht="11.25" customHeight="1">
      <c r="B327" s="676" t="s">
        <v>990</v>
      </c>
      <c r="C327" s="669" t="s">
        <v>377</v>
      </c>
      <c r="D327" s="671"/>
      <c r="E327" s="670">
        <v>38</v>
      </c>
      <c r="F327" s="670">
        <v>1292</v>
      </c>
      <c r="G327" s="670">
        <v>474</v>
      </c>
      <c r="H327" s="670">
        <v>818</v>
      </c>
      <c r="I327" s="670">
        <v>1286</v>
      </c>
      <c r="J327" s="670">
        <v>2036356</v>
      </c>
      <c r="K327" s="670">
        <v>2034664</v>
      </c>
      <c r="L327" s="670">
        <v>737061</v>
      </c>
    </row>
    <row r="328" spans="1:12" ht="11.25" customHeight="1">
      <c r="B328" s="662" t="s">
        <v>989</v>
      </c>
      <c r="C328" s="669" t="s">
        <v>375</v>
      </c>
      <c r="D328" s="671"/>
      <c r="E328" s="670">
        <v>1</v>
      </c>
      <c r="F328" s="631" t="s">
        <v>945</v>
      </c>
      <c r="G328" s="631" t="s">
        <v>945</v>
      </c>
      <c r="H328" s="631" t="s">
        <v>945</v>
      </c>
      <c r="I328" s="631" t="s">
        <v>945</v>
      </c>
      <c r="J328" s="631" t="s">
        <v>945</v>
      </c>
      <c r="K328" s="631" t="s">
        <v>945</v>
      </c>
      <c r="L328" s="631" t="s">
        <v>945</v>
      </c>
    </row>
    <row r="329" spans="1:12" ht="11.25" customHeight="1">
      <c r="B329" s="662" t="s">
        <v>988</v>
      </c>
      <c r="C329" s="669" t="s">
        <v>987</v>
      </c>
      <c r="D329" s="671"/>
      <c r="E329" s="670">
        <v>0</v>
      </c>
      <c r="F329" s="631">
        <v>0</v>
      </c>
      <c r="G329" s="631">
        <v>0</v>
      </c>
      <c r="H329" s="631">
        <v>0</v>
      </c>
      <c r="I329" s="631">
        <v>0</v>
      </c>
      <c r="J329" s="631">
        <v>0</v>
      </c>
      <c r="K329" s="631">
        <v>0</v>
      </c>
      <c r="L329" s="631">
        <v>0</v>
      </c>
    </row>
    <row r="330" spans="1:12" ht="11.25" customHeight="1">
      <c r="C330" s="673" t="s">
        <v>986</v>
      </c>
      <c r="D330" s="674"/>
      <c r="E330" s="670"/>
      <c r="F330" s="670"/>
      <c r="G330" s="670"/>
      <c r="H330" s="670"/>
      <c r="I330" s="670"/>
      <c r="J330" s="670"/>
      <c r="K330" s="670"/>
      <c r="L330" s="670"/>
    </row>
    <row r="331" spans="1:12" ht="11.25" customHeight="1">
      <c r="B331" s="662" t="s">
        <v>985</v>
      </c>
      <c r="C331" s="669" t="s">
        <v>373</v>
      </c>
      <c r="D331" s="671"/>
      <c r="E331" s="670">
        <v>5</v>
      </c>
      <c r="F331" s="670">
        <v>56</v>
      </c>
      <c r="G331" s="670">
        <v>20</v>
      </c>
      <c r="H331" s="670">
        <v>36</v>
      </c>
      <c r="I331" s="670">
        <v>55</v>
      </c>
      <c r="J331" s="670">
        <v>66975</v>
      </c>
      <c r="K331" s="670">
        <v>66975</v>
      </c>
      <c r="L331" s="670">
        <v>40756</v>
      </c>
    </row>
    <row r="332" spans="1:12" ht="11.25" customHeight="1">
      <c r="B332" s="662" t="s">
        <v>984</v>
      </c>
      <c r="C332" s="661" t="s">
        <v>372</v>
      </c>
      <c r="D332" s="671"/>
      <c r="E332" s="670">
        <v>9</v>
      </c>
      <c r="F332" s="670">
        <v>92</v>
      </c>
      <c r="G332" s="670">
        <v>66</v>
      </c>
      <c r="H332" s="670">
        <v>26</v>
      </c>
      <c r="I332" s="670">
        <v>92</v>
      </c>
      <c r="J332" s="670">
        <v>134012</v>
      </c>
      <c r="K332" s="670">
        <v>134012</v>
      </c>
      <c r="L332" s="670">
        <v>65795</v>
      </c>
    </row>
    <row r="333" spans="1:12" ht="11.25" customHeight="1">
      <c r="B333" s="662" t="s">
        <v>983</v>
      </c>
      <c r="C333" s="669" t="s">
        <v>371</v>
      </c>
      <c r="D333" s="668"/>
      <c r="E333" s="670">
        <v>14</v>
      </c>
      <c r="F333" s="670">
        <v>137</v>
      </c>
      <c r="G333" s="670">
        <v>90</v>
      </c>
      <c r="H333" s="670">
        <v>47</v>
      </c>
      <c r="I333" s="670">
        <v>136</v>
      </c>
      <c r="J333" s="670">
        <v>210168</v>
      </c>
      <c r="K333" s="670">
        <v>210168</v>
      </c>
      <c r="L333" s="670">
        <v>126133</v>
      </c>
    </row>
    <row r="334" spans="1:12" ht="3" customHeight="1">
      <c r="D334" s="671"/>
      <c r="E334" s="670"/>
      <c r="F334" s="631"/>
      <c r="G334" s="631"/>
      <c r="H334" s="631"/>
      <c r="I334" s="631"/>
      <c r="J334" s="631"/>
      <c r="K334" s="631"/>
      <c r="L334" s="631"/>
    </row>
    <row r="335" spans="1:12" ht="11.25" customHeight="1">
      <c r="B335" s="662" t="s">
        <v>982</v>
      </c>
      <c r="C335" s="669" t="s">
        <v>370</v>
      </c>
      <c r="D335" s="671"/>
      <c r="E335" s="670">
        <v>4</v>
      </c>
      <c r="F335" s="670">
        <v>36</v>
      </c>
      <c r="G335" s="670">
        <v>21</v>
      </c>
      <c r="H335" s="670">
        <v>15</v>
      </c>
      <c r="I335" s="670">
        <v>34</v>
      </c>
      <c r="J335" s="631">
        <v>19720</v>
      </c>
      <c r="K335" s="631">
        <v>19720</v>
      </c>
      <c r="L335" s="631">
        <v>12284</v>
      </c>
    </row>
    <row r="336" spans="1:12" ht="11.25" customHeight="1">
      <c r="B336" s="662" t="s">
        <v>981</v>
      </c>
      <c r="C336" s="661" t="s">
        <v>980</v>
      </c>
      <c r="D336" s="671"/>
      <c r="E336" s="670">
        <v>24</v>
      </c>
      <c r="F336" s="670">
        <v>287</v>
      </c>
      <c r="G336" s="670">
        <v>194</v>
      </c>
      <c r="H336" s="670">
        <v>93</v>
      </c>
      <c r="I336" s="670">
        <v>282</v>
      </c>
      <c r="J336" s="670">
        <v>535537</v>
      </c>
      <c r="K336" s="670">
        <v>540619</v>
      </c>
      <c r="L336" s="670">
        <v>245653</v>
      </c>
    </row>
    <row r="337" spans="2:12" ht="11.25" customHeight="1">
      <c r="B337" s="662" t="s">
        <v>979</v>
      </c>
      <c r="C337" s="669" t="s">
        <v>368</v>
      </c>
      <c r="D337" s="671"/>
      <c r="E337" s="672">
        <v>0</v>
      </c>
      <c r="F337" s="672">
        <v>0</v>
      </c>
      <c r="G337" s="672">
        <v>0</v>
      </c>
      <c r="H337" s="672">
        <v>0</v>
      </c>
      <c r="I337" s="672">
        <v>0</v>
      </c>
      <c r="J337" s="672">
        <v>0</v>
      </c>
      <c r="K337" s="672">
        <v>0</v>
      </c>
      <c r="L337" s="672">
        <v>0</v>
      </c>
    </row>
    <row r="338" spans="2:12" ht="11.25" customHeight="1">
      <c r="B338" s="662" t="s">
        <v>978</v>
      </c>
      <c r="C338" s="669" t="s">
        <v>367</v>
      </c>
      <c r="D338" s="671"/>
      <c r="E338" s="670">
        <v>0</v>
      </c>
      <c r="F338" s="670">
        <v>0</v>
      </c>
      <c r="G338" s="670">
        <v>0</v>
      </c>
      <c r="H338" s="670">
        <v>0</v>
      </c>
      <c r="I338" s="670">
        <v>0</v>
      </c>
      <c r="J338" s="670">
        <v>0</v>
      </c>
      <c r="K338" s="670">
        <v>0</v>
      </c>
      <c r="L338" s="670">
        <v>0</v>
      </c>
    </row>
    <row r="339" spans="2:12" ht="11.25" customHeight="1">
      <c r="B339" s="662" t="s">
        <v>977</v>
      </c>
      <c r="C339" s="669" t="s">
        <v>976</v>
      </c>
      <c r="D339" s="674"/>
      <c r="E339" s="670">
        <v>12</v>
      </c>
      <c r="F339" s="670">
        <v>492</v>
      </c>
      <c r="G339" s="670">
        <v>318</v>
      </c>
      <c r="H339" s="670">
        <v>174</v>
      </c>
      <c r="I339" s="670">
        <v>492</v>
      </c>
      <c r="J339" s="670">
        <v>955958</v>
      </c>
      <c r="K339" s="670">
        <v>954075</v>
      </c>
      <c r="L339" s="670">
        <v>273625</v>
      </c>
    </row>
    <row r="340" spans="2:12" ht="11.25" customHeight="1">
      <c r="C340" s="673" t="s">
        <v>975</v>
      </c>
      <c r="D340" s="671"/>
      <c r="E340" s="670"/>
      <c r="F340" s="670"/>
      <c r="G340" s="670"/>
      <c r="H340" s="670"/>
      <c r="I340" s="670"/>
      <c r="J340" s="670"/>
      <c r="K340" s="670"/>
      <c r="L340" s="670"/>
    </row>
    <row r="341" spans="2:12" ht="11.25" customHeight="1">
      <c r="B341" s="662" t="s">
        <v>974</v>
      </c>
      <c r="C341" s="669" t="s">
        <v>365</v>
      </c>
      <c r="D341" s="668"/>
      <c r="E341" s="670">
        <v>0</v>
      </c>
      <c r="F341" s="631">
        <v>0</v>
      </c>
      <c r="G341" s="631">
        <v>0</v>
      </c>
      <c r="H341" s="631">
        <v>0</v>
      </c>
      <c r="I341" s="631">
        <v>0</v>
      </c>
      <c r="J341" s="631">
        <v>0</v>
      </c>
      <c r="K341" s="631">
        <v>0</v>
      </c>
      <c r="L341" s="631">
        <v>0</v>
      </c>
    </row>
    <row r="342" spans="2:12" ht="3" customHeight="1">
      <c r="C342" s="669"/>
      <c r="D342" s="668"/>
      <c r="E342" s="670"/>
      <c r="F342" s="670"/>
      <c r="G342" s="670"/>
      <c r="H342" s="670"/>
      <c r="I342" s="670"/>
      <c r="J342" s="670"/>
      <c r="K342" s="670"/>
      <c r="L342" s="670"/>
    </row>
    <row r="343" spans="2:12" ht="11.25" customHeight="1">
      <c r="B343" s="662">
        <v>21</v>
      </c>
      <c r="C343" s="669" t="s">
        <v>364</v>
      </c>
      <c r="D343" s="671"/>
      <c r="E343" s="670">
        <v>0</v>
      </c>
      <c r="F343" s="631">
        <v>0</v>
      </c>
      <c r="G343" s="631">
        <v>0</v>
      </c>
      <c r="H343" s="631">
        <v>0</v>
      </c>
      <c r="I343" s="631">
        <v>0</v>
      </c>
      <c r="J343" s="631">
        <v>0</v>
      </c>
      <c r="K343" s="631">
        <v>0</v>
      </c>
      <c r="L343" s="631">
        <v>0</v>
      </c>
    </row>
    <row r="344" spans="2:12" ht="11.25" customHeight="1">
      <c r="B344" s="662">
        <v>22</v>
      </c>
      <c r="C344" s="669" t="s">
        <v>362</v>
      </c>
      <c r="D344" s="671"/>
      <c r="E344" s="672">
        <v>0</v>
      </c>
      <c r="F344" s="672">
        <v>0</v>
      </c>
      <c r="G344" s="672">
        <v>0</v>
      </c>
      <c r="H344" s="672">
        <v>0</v>
      </c>
      <c r="I344" s="672">
        <v>0</v>
      </c>
      <c r="J344" s="670">
        <v>0</v>
      </c>
      <c r="K344" s="670">
        <v>0</v>
      </c>
      <c r="L344" s="670">
        <v>0</v>
      </c>
    </row>
    <row r="345" spans="2:12" ht="11.25" customHeight="1">
      <c r="B345" s="662">
        <v>23</v>
      </c>
      <c r="C345" s="669" t="s">
        <v>361</v>
      </c>
      <c r="D345" s="671"/>
      <c r="E345" s="672">
        <v>16</v>
      </c>
      <c r="F345" s="672">
        <v>289</v>
      </c>
      <c r="G345" s="672">
        <v>245</v>
      </c>
      <c r="H345" s="672">
        <v>44</v>
      </c>
      <c r="I345" s="672">
        <v>289</v>
      </c>
      <c r="J345" s="672">
        <v>764796</v>
      </c>
      <c r="K345" s="672">
        <v>771978</v>
      </c>
      <c r="L345" s="672">
        <v>291421</v>
      </c>
    </row>
    <row r="346" spans="2:12" ht="11.25" customHeight="1">
      <c r="B346" s="662">
        <v>24</v>
      </c>
      <c r="C346" s="669" t="s">
        <v>360</v>
      </c>
      <c r="D346" s="671"/>
      <c r="E346" s="670">
        <v>4</v>
      </c>
      <c r="F346" s="631">
        <v>52</v>
      </c>
      <c r="G346" s="631">
        <v>40</v>
      </c>
      <c r="H346" s="631">
        <v>12</v>
      </c>
      <c r="I346" s="631">
        <v>52</v>
      </c>
      <c r="J346" s="631">
        <v>478219</v>
      </c>
      <c r="K346" s="631">
        <v>478219</v>
      </c>
      <c r="L346" s="631">
        <v>77998</v>
      </c>
    </row>
    <row r="347" spans="2:12" ht="11.25" customHeight="1">
      <c r="B347" s="662">
        <v>25</v>
      </c>
      <c r="C347" s="669" t="s">
        <v>359</v>
      </c>
      <c r="D347" s="671"/>
      <c r="E347" s="670">
        <v>52</v>
      </c>
      <c r="F347" s="670">
        <v>536</v>
      </c>
      <c r="G347" s="670">
        <v>408</v>
      </c>
      <c r="H347" s="670">
        <v>128</v>
      </c>
      <c r="I347" s="670">
        <v>528</v>
      </c>
      <c r="J347" s="670">
        <v>1080802</v>
      </c>
      <c r="K347" s="670">
        <v>1059586</v>
      </c>
      <c r="L347" s="670">
        <v>547779</v>
      </c>
    </row>
    <row r="348" spans="2:12" ht="11.25" customHeight="1">
      <c r="B348" s="662">
        <v>26</v>
      </c>
      <c r="C348" s="669" t="s">
        <v>358</v>
      </c>
      <c r="D348" s="668"/>
      <c r="E348" s="670">
        <v>61</v>
      </c>
      <c r="F348" s="670">
        <v>605</v>
      </c>
      <c r="G348" s="670">
        <v>478</v>
      </c>
      <c r="H348" s="670">
        <v>127</v>
      </c>
      <c r="I348" s="670">
        <v>602</v>
      </c>
      <c r="J348" s="670">
        <v>798890</v>
      </c>
      <c r="K348" s="670">
        <v>796253</v>
      </c>
      <c r="L348" s="670">
        <v>460540</v>
      </c>
    </row>
    <row r="349" spans="2:12" ht="3" customHeight="1">
      <c r="D349" s="671"/>
      <c r="E349" s="670"/>
      <c r="F349" s="670"/>
      <c r="G349" s="670"/>
      <c r="H349" s="670"/>
      <c r="I349" s="670"/>
      <c r="J349" s="670"/>
      <c r="K349" s="670"/>
      <c r="L349" s="670"/>
    </row>
    <row r="350" spans="2:12" ht="11.25" customHeight="1">
      <c r="B350" s="662">
        <v>27</v>
      </c>
      <c r="C350" s="669" t="s">
        <v>357</v>
      </c>
      <c r="D350" s="671"/>
      <c r="E350" s="670">
        <v>15</v>
      </c>
      <c r="F350" s="631">
        <v>221</v>
      </c>
      <c r="G350" s="631">
        <v>149</v>
      </c>
      <c r="H350" s="631">
        <v>72</v>
      </c>
      <c r="I350" s="631">
        <v>219</v>
      </c>
      <c r="J350" s="631">
        <v>272256</v>
      </c>
      <c r="K350" s="631">
        <v>272758</v>
      </c>
      <c r="L350" s="631">
        <v>117631</v>
      </c>
    </row>
    <row r="351" spans="2:12" ht="11.25" customHeight="1">
      <c r="B351" s="662">
        <v>28</v>
      </c>
      <c r="C351" s="669" t="s">
        <v>419</v>
      </c>
      <c r="D351" s="671"/>
      <c r="E351" s="670">
        <v>0</v>
      </c>
      <c r="F351" s="631">
        <v>0</v>
      </c>
      <c r="G351" s="631">
        <v>0</v>
      </c>
      <c r="H351" s="631">
        <v>0</v>
      </c>
      <c r="I351" s="631">
        <v>0</v>
      </c>
      <c r="J351" s="631">
        <v>0</v>
      </c>
      <c r="K351" s="631">
        <v>0</v>
      </c>
      <c r="L351" s="631">
        <v>0</v>
      </c>
    </row>
    <row r="352" spans="2:12" ht="11.25" customHeight="1">
      <c r="B352" s="662">
        <v>29</v>
      </c>
      <c r="C352" s="669" t="s">
        <v>418</v>
      </c>
      <c r="D352" s="671"/>
      <c r="E352" s="672">
        <v>1</v>
      </c>
      <c r="F352" s="675" t="s">
        <v>945</v>
      </c>
      <c r="G352" s="675" t="s">
        <v>945</v>
      </c>
      <c r="H352" s="675" t="s">
        <v>945</v>
      </c>
      <c r="I352" s="675" t="s">
        <v>945</v>
      </c>
      <c r="J352" s="675" t="s">
        <v>945</v>
      </c>
      <c r="K352" s="675" t="s">
        <v>945</v>
      </c>
      <c r="L352" s="675" t="s">
        <v>945</v>
      </c>
    </row>
    <row r="353" spans="1:12" ht="11.25" customHeight="1">
      <c r="B353" s="662">
        <v>30</v>
      </c>
      <c r="C353" s="669" t="s">
        <v>354</v>
      </c>
      <c r="D353" s="671"/>
      <c r="E353" s="670">
        <v>23</v>
      </c>
      <c r="F353" s="670">
        <v>1079</v>
      </c>
      <c r="G353" s="670">
        <v>975</v>
      </c>
      <c r="H353" s="670">
        <v>104</v>
      </c>
      <c r="I353" s="670">
        <v>1077</v>
      </c>
      <c r="J353" s="670">
        <v>8221899</v>
      </c>
      <c r="K353" s="670">
        <v>8185741</v>
      </c>
      <c r="L353" s="670">
        <v>1780057</v>
      </c>
    </row>
    <row r="354" spans="1:12" ht="11.25" customHeight="1">
      <c r="B354" s="662">
        <v>31</v>
      </c>
      <c r="C354" s="669" t="s">
        <v>353</v>
      </c>
      <c r="D354" s="671"/>
      <c r="E354" s="670">
        <v>5</v>
      </c>
      <c r="F354" s="670">
        <v>633</v>
      </c>
      <c r="G354" s="670">
        <v>516</v>
      </c>
      <c r="H354" s="670">
        <v>117</v>
      </c>
      <c r="I354" s="670">
        <v>633</v>
      </c>
      <c r="J354" s="670">
        <v>1810116</v>
      </c>
      <c r="K354" s="670">
        <v>1802176</v>
      </c>
      <c r="L354" s="670">
        <v>833835</v>
      </c>
    </row>
    <row r="355" spans="1:12" ht="11.25" customHeight="1">
      <c r="B355" s="662">
        <v>32</v>
      </c>
      <c r="C355" s="669" t="s">
        <v>352</v>
      </c>
      <c r="D355" s="668"/>
      <c r="E355" s="667">
        <v>11</v>
      </c>
      <c r="F355" s="675" t="s">
        <v>945</v>
      </c>
      <c r="G355" s="675" t="s">
        <v>945</v>
      </c>
      <c r="H355" s="675" t="s">
        <v>945</v>
      </c>
      <c r="I355" s="675" t="s">
        <v>945</v>
      </c>
      <c r="J355" s="675" t="s">
        <v>945</v>
      </c>
      <c r="K355" s="675" t="s">
        <v>945</v>
      </c>
      <c r="L355" s="675" t="s">
        <v>945</v>
      </c>
    </row>
    <row r="356" spans="1:12" ht="3" customHeight="1">
      <c r="C356" s="669"/>
      <c r="D356" s="668"/>
      <c r="E356" s="667"/>
      <c r="F356" s="667"/>
      <c r="G356" s="667"/>
      <c r="H356" s="667"/>
      <c r="I356" s="667"/>
      <c r="J356" s="667"/>
      <c r="K356" s="667"/>
      <c r="L356" s="667"/>
    </row>
    <row r="357" spans="1:12" ht="11.25" customHeight="1">
      <c r="B357" s="681"/>
      <c r="D357" s="668"/>
      <c r="E357" s="667"/>
      <c r="F357" s="667"/>
      <c r="H357" s="607"/>
      <c r="I357" s="971" t="s">
        <v>998</v>
      </c>
      <c r="J357" s="912"/>
      <c r="K357" s="607"/>
      <c r="L357" s="667"/>
    </row>
    <row r="358" spans="1:12" ht="3" customHeight="1">
      <c r="B358" s="681"/>
      <c r="D358" s="668"/>
      <c r="E358" s="667"/>
      <c r="F358" s="667"/>
      <c r="G358" s="667"/>
      <c r="H358" s="667"/>
      <c r="I358" s="667"/>
      <c r="J358" s="667"/>
      <c r="K358" s="667"/>
      <c r="L358" s="667"/>
    </row>
    <row r="359" spans="1:12" s="677" customFormat="1" ht="13.5" customHeight="1">
      <c r="A359" s="680"/>
      <c r="B359" s="962" t="s">
        <v>378</v>
      </c>
      <c r="C359" s="912"/>
      <c r="D359" s="679"/>
      <c r="E359" s="678">
        <v>974</v>
      </c>
      <c r="F359" s="678">
        <v>12718</v>
      </c>
      <c r="G359" s="678">
        <v>8152</v>
      </c>
      <c r="H359" s="678">
        <v>4566</v>
      </c>
      <c r="I359" s="678">
        <v>12510</v>
      </c>
      <c r="J359" s="678">
        <v>27990670</v>
      </c>
      <c r="K359" s="678">
        <v>28094683</v>
      </c>
      <c r="L359" s="678">
        <v>11626696</v>
      </c>
    </row>
    <row r="360" spans="1:12" ht="3" customHeight="1">
      <c r="D360" s="668"/>
      <c r="E360" s="670"/>
      <c r="F360" s="670"/>
      <c r="G360" s="670"/>
      <c r="H360" s="670"/>
      <c r="I360" s="670"/>
      <c r="J360" s="670"/>
      <c r="K360" s="670"/>
      <c r="L360" s="670"/>
    </row>
    <row r="361" spans="1:12" ht="11.25" customHeight="1">
      <c r="B361" s="676" t="s">
        <v>990</v>
      </c>
      <c r="C361" s="669" t="s">
        <v>377</v>
      </c>
      <c r="D361" s="671"/>
      <c r="E361" s="670">
        <v>75</v>
      </c>
      <c r="F361" s="670">
        <v>1650</v>
      </c>
      <c r="G361" s="670">
        <v>775</v>
      </c>
      <c r="H361" s="670">
        <v>875</v>
      </c>
      <c r="I361" s="670">
        <v>1644</v>
      </c>
      <c r="J361" s="670">
        <v>4910012</v>
      </c>
      <c r="K361" s="670">
        <v>4910098</v>
      </c>
      <c r="L361" s="670">
        <v>1400783</v>
      </c>
    </row>
    <row r="362" spans="1:12" ht="11.25" customHeight="1">
      <c r="B362" s="662" t="s">
        <v>989</v>
      </c>
      <c r="C362" s="669" t="s">
        <v>375</v>
      </c>
      <c r="D362" s="671"/>
      <c r="E362" s="670">
        <v>8</v>
      </c>
      <c r="F362" s="631">
        <v>98</v>
      </c>
      <c r="G362" s="631">
        <v>57</v>
      </c>
      <c r="H362" s="631">
        <v>41</v>
      </c>
      <c r="I362" s="631">
        <v>96</v>
      </c>
      <c r="J362" s="631">
        <v>170195</v>
      </c>
      <c r="K362" s="631">
        <v>170195</v>
      </c>
      <c r="L362" s="631">
        <v>61391</v>
      </c>
    </row>
    <row r="363" spans="1:12" ht="11.25" customHeight="1">
      <c r="B363" s="662" t="s">
        <v>988</v>
      </c>
      <c r="C363" s="669" t="s">
        <v>987</v>
      </c>
      <c r="D363" s="671"/>
      <c r="E363" s="670">
        <v>4</v>
      </c>
      <c r="F363" s="631">
        <v>33</v>
      </c>
      <c r="G363" s="631">
        <v>18</v>
      </c>
      <c r="H363" s="631">
        <v>15</v>
      </c>
      <c r="I363" s="631">
        <v>31</v>
      </c>
      <c r="J363" s="631">
        <v>24318</v>
      </c>
      <c r="K363" s="631">
        <v>24318</v>
      </c>
      <c r="L363" s="631">
        <v>10390</v>
      </c>
    </row>
    <row r="364" spans="1:12" ht="11.25" customHeight="1">
      <c r="C364" s="673" t="s">
        <v>986</v>
      </c>
      <c r="D364" s="674"/>
      <c r="E364" s="670"/>
      <c r="F364" s="670"/>
      <c r="G364" s="670"/>
      <c r="H364" s="670"/>
      <c r="I364" s="670"/>
      <c r="J364" s="670"/>
      <c r="K364" s="670"/>
      <c r="L364" s="670"/>
    </row>
    <row r="365" spans="1:12" ht="11.25" customHeight="1">
      <c r="B365" s="662" t="s">
        <v>985</v>
      </c>
      <c r="C365" s="669" t="s">
        <v>373</v>
      </c>
      <c r="D365" s="671"/>
      <c r="E365" s="670">
        <v>40</v>
      </c>
      <c r="F365" s="670">
        <v>332</v>
      </c>
      <c r="G365" s="670">
        <v>95</v>
      </c>
      <c r="H365" s="670">
        <v>237</v>
      </c>
      <c r="I365" s="670">
        <v>311</v>
      </c>
      <c r="J365" s="670">
        <v>299988</v>
      </c>
      <c r="K365" s="670">
        <v>299988</v>
      </c>
      <c r="L365" s="670">
        <v>174913</v>
      </c>
    </row>
    <row r="366" spans="1:12" ht="11.25" customHeight="1">
      <c r="B366" s="662" t="s">
        <v>984</v>
      </c>
      <c r="C366" s="661" t="s">
        <v>372</v>
      </c>
      <c r="D366" s="671"/>
      <c r="E366" s="670">
        <v>54</v>
      </c>
      <c r="F366" s="670">
        <v>549</v>
      </c>
      <c r="G366" s="670">
        <v>398</v>
      </c>
      <c r="H366" s="670">
        <v>151</v>
      </c>
      <c r="I366" s="670">
        <v>530</v>
      </c>
      <c r="J366" s="670">
        <v>2357341</v>
      </c>
      <c r="K366" s="670">
        <v>2346609</v>
      </c>
      <c r="L366" s="670">
        <v>1639830</v>
      </c>
    </row>
    <row r="367" spans="1:12" ht="11.25" customHeight="1">
      <c r="B367" s="662" t="s">
        <v>983</v>
      </c>
      <c r="C367" s="669" t="s">
        <v>371</v>
      </c>
      <c r="D367" s="668"/>
      <c r="E367" s="670">
        <v>58</v>
      </c>
      <c r="F367" s="670">
        <v>588</v>
      </c>
      <c r="G367" s="670">
        <v>411</v>
      </c>
      <c r="H367" s="670">
        <v>177</v>
      </c>
      <c r="I367" s="670">
        <v>566</v>
      </c>
      <c r="J367" s="670">
        <v>847591</v>
      </c>
      <c r="K367" s="670">
        <v>826293</v>
      </c>
      <c r="L367" s="670">
        <v>375380</v>
      </c>
    </row>
    <row r="368" spans="1:12" ht="3" customHeight="1">
      <c r="D368" s="671"/>
      <c r="E368" s="670"/>
      <c r="F368" s="631"/>
      <c r="G368" s="631"/>
      <c r="H368" s="631"/>
      <c r="I368" s="631"/>
      <c r="J368" s="631"/>
      <c r="K368" s="631"/>
      <c r="L368" s="631"/>
    </row>
    <row r="369" spans="2:12" ht="11.25" customHeight="1">
      <c r="B369" s="662" t="s">
        <v>982</v>
      </c>
      <c r="C369" s="669" t="s">
        <v>370</v>
      </c>
      <c r="D369" s="671"/>
      <c r="E369" s="670">
        <v>22</v>
      </c>
      <c r="F369" s="670">
        <v>252</v>
      </c>
      <c r="G369" s="670">
        <v>127</v>
      </c>
      <c r="H369" s="670">
        <v>125</v>
      </c>
      <c r="I369" s="670">
        <v>248</v>
      </c>
      <c r="J369" s="670">
        <v>302056</v>
      </c>
      <c r="K369" s="670">
        <v>302056</v>
      </c>
      <c r="L369" s="670">
        <v>126138</v>
      </c>
    </row>
    <row r="370" spans="2:12" ht="11.25" customHeight="1">
      <c r="B370" s="662" t="s">
        <v>981</v>
      </c>
      <c r="C370" s="661" t="s">
        <v>980</v>
      </c>
      <c r="D370" s="671"/>
      <c r="E370" s="670">
        <v>56</v>
      </c>
      <c r="F370" s="670">
        <v>831</v>
      </c>
      <c r="G370" s="670">
        <v>498</v>
      </c>
      <c r="H370" s="670">
        <v>333</v>
      </c>
      <c r="I370" s="670">
        <v>816</v>
      </c>
      <c r="J370" s="670">
        <v>1076003</v>
      </c>
      <c r="K370" s="670">
        <v>1075179</v>
      </c>
      <c r="L370" s="670">
        <v>497402</v>
      </c>
    </row>
    <row r="371" spans="2:12" ht="11.25" customHeight="1">
      <c r="B371" s="662" t="s">
        <v>979</v>
      </c>
      <c r="C371" s="669" t="s">
        <v>368</v>
      </c>
      <c r="D371" s="671"/>
      <c r="E371" s="672">
        <v>9</v>
      </c>
      <c r="F371" s="672">
        <v>87</v>
      </c>
      <c r="G371" s="672">
        <v>40</v>
      </c>
      <c r="H371" s="672">
        <v>47</v>
      </c>
      <c r="I371" s="672">
        <v>87</v>
      </c>
      <c r="J371" s="672">
        <v>173291</v>
      </c>
      <c r="K371" s="672">
        <v>173291</v>
      </c>
      <c r="L371" s="672">
        <v>67087</v>
      </c>
    </row>
    <row r="372" spans="2:12" ht="11.25" customHeight="1">
      <c r="B372" s="662" t="s">
        <v>978</v>
      </c>
      <c r="C372" s="669" t="s">
        <v>367</v>
      </c>
      <c r="D372" s="671"/>
      <c r="E372" s="670">
        <v>0</v>
      </c>
      <c r="F372" s="670">
        <v>0</v>
      </c>
      <c r="G372" s="670">
        <v>0</v>
      </c>
      <c r="H372" s="670">
        <v>0</v>
      </c>
      <c r="I372" s="670">
        <v>0</v>
      </c>
      <c r="J372" s="670">
        <v>0</v>
      </c>
      <c r="K372" s="670">
        <v>0</v>
      </c>
      <c r="L372" s="670">
        <v>0</v>
      </c>
    </row>
    <row r="373" spans="2:12" ht="11.25" customHeight="1">
      <c r="B373" s="662" t="s">
        <v>977</v>
      </c>
      <c r="C373" s="669" t="s">
        <v>976</v>
      </c>
      <c r="D373" s="674"/>
      <c r="E373" s="670">
        <v>50</v>
      </c>
      <c r="F373" s="670">
        <v>568</v>
      </c>
      <c r="G373" s="670">
        <v>234</v>
      </c>
      <c r="H373" s="670">
        <v>334</v>
      </c>
      <c r="I373" s="670">
        <v>558</v>
      </c>
      <c r="J373" s="670">
        <v>599598</v>
      </c>
      <c r="K373" s="670">
        <v>600135</v>
      </c>
      <c r="L373" s="670">
        <v>292419</v>
      </c>
    </row>
    <row r="374" spans="2:12" ht="11.25" customHeight="1">
      <c r="C374" s="673" t="s">
        <v>975</v>
      </c>
      <c r="D374" s="671"/>
      <c r="E374" s="670"/>
      <c r="F374" s="670"/>
      <c r="G374" s="670"/>
      <c r="H374" s="670"/>
      <c r="I374" s="670"/>
      <c r="J374" s="670"/>
      <c r="K374" s="670"/>
      <c r="L374" s="670"/>
    </row>
    <row r="375" spans="2:12" ht="11.25" customHeight="1">
      <c r="B375" s="662" t="s">
        <v>974</v>
      </c>
      <c r="C375" s="669" t="s">
        <v>365</v>
      </c>
      <c r="D375" s="668"/>
      <c r="E375" s="670">
        <v>11</v>
      </c>
      <c r="F375" s="670">
        <v>116</v>
      </c>
      <c r="G375" s="670">
        <v>55</v>
      </c>
      <c r="H375" s="670">
        <v>61</v>
      </c>
      <c r="I375" s="670">
        <v>112</v>
      </c>
      <c r="J375" s="670">
        <v>127948</v>
      </c>
      <c r="K375" s="670">
        <v>127948</v>
      </c>
      <c r="L375" s="670">
        <v>72442</v>
      </c>
    </row>
    <row r="376" spans="2:12" ht="3" customHeight="1">
      <c r="D376" s="671"/>
      <c r="E376" s="670"/>
      <c r="F376" s="631"/>
      <c r="G376" s="631"/>
      <c r="H376" s="631"/>
      <c r="I376" s="631"/>
      <c r="J376" s="631"/>
      <c r="K376" s="631"/>
      <c r="L376" s="631"/>
    </row>
    <row r="377" spans="2:12" ht="11.25" customHeight="1">
      <c r="B377" s="662">
        <v>21</v>
      </c>
      <c r="C377" s="669" t="s">
        <v>364</v>
      </c>
      <c r="D377" s="671"/>
      <c r="E377" s="670">
        <v>3</v>
      </c>
      <c r="F377" s="631">
        <v>38</v>
      </c>
      <c r="G377" s="631">
        <v>10</v>
      </c>
      <c r="H377" s="631">
        <v>28</v>
      </c>
      <c r="I377" s="631">
        <v>38</v>
      </c>
      <c r="J377" s="631">
        <v>33199</v>
      </c>
      <c r="K377" s="631">
        <v>33199</v>
      </c>
      <c r="L377" s="631">
        <v>15221</v>
      </c>
    </row>
    <row r="378" spans="2:12" ht="11.25" customHeight="1">
      <c r="B378" s="662">
        <v>22</v>
      </c>
      <c r="C378" s="669" t="s">
        <v>362</v>
      </c>
      <c r="D378" s="671"/>
      <c r="E378" s="672">
        <v>16</v>
      </c>
      <c r="F378" s="672">
        <v>178</v>
      </c>
      <c r="G378" s="672">
        <v>130</v>
      </c>
      <c r="H378" s="672">
        <v>48</v>
      </c>
      <c r="I378" s="672">
        <v>176</v>
      </c>
      <c r="J378" s="672">
        <v>695575</v>
      </c>
      <c r="K378" s="672">
        <v>695575</v>
      </c>
      <c r="L378" s="672">
        <v>237388</v>
      </c>
    </row>
    <row r="379" spans="2:12" ht="11.25" customHeight="1">
      <c r="B379" s="662">
        <v>23</v>
      </c>
      <c r="C379" s="669" t="s">
        <v>361</v>
      </c>
      <c r="D379" s="671"/>
      <c r="E379" s="672">
        <v>31</v>
      </c>
      <c r="F379" s="672">
        <v>1196</v>
      </c>
      <c r="G379" s="672">
        <v>1054</v>
      </c>
      <c r="H379" s="672">
        <v>142</v>
      </c>
      <c r="I379" s="672">
        <v>1196</v>
      </c>
      <c r="J379" s="672">
        <v>5890682</v>
      </c>
      <c r="K379" s="672">
        <v>5910785</v>
      </c>
      <c r="L379" s="672">
        <v>1535759</v>
      </c>
    </row>
    <row r="380" spans="2:12" ht="11.25" customHeight="1">
      <c r="B380" s="662">
        <v>24</v>
      </c>
      <c r="C380" s="669" t="s">
        <v>360</v>
      </c>
      <c r="D380" s="671"/>
      <c r="E380" s="670">
        <v>11</v>
      </c>
      <c r="F380" s="631">
        <v>103</v>
      </c>
      <c r="G380" s="631">
        <v>64</v>
      </c>
      <c r="H380" s="631">
        <v>39</v>
      </c>
      <c r="I380" s="631">
        <v>99</v>
      </c>
      <c r="J380" s="631">
        <v>88580</v>
      </c>
      <c r="K380" s="631">
        <v>89219</v>
      </c>
      <c r="L380" s="631">
        <v>33141</v>
      </c>
    </row>
    <row r="381" spans="2:12" ht="11.25" customHeight="1">
      <c r="B381" s="662">
        <v>25</v>
      </c>
      <c r="C381" s="669" t="s">
        <v>359</v>
      </c>
      <c r="D381" s="671"/>
      <c r="E381" s="670">
        <v>179</v>
      </c>
      <c r="F381" s="670">
        <v>1929</v>
      </c>
      <c r="G381" s="670">
        <v>1308</v>
      </c>
      <c r="H381" s="670">
        <v>621</v>
      </c>
      <c r="I381" s="670">
        <v>1892</v>
      </c>
      <c r="J381" s="670">
        <v>3746464</v>
      </c>
      <c r="K381" s="670">
        <v>3774567</v>
      </c>
      <c r="L381" s="670">
        <v>1827245</v>
      </c>
    </row>
    <row r="382" spans="2:12" ht="11.25" customHeight="1">
      <c r="B382" s="662">
        <v>26</v>
      </c>
      <c r="C382" s="669" t="s">
        <v>358</v>
      </c>
      <c r="D382" s="668"/>
      <c r="E382" s="670">
        <v>208</v>
      </c>
      <c r="F382" s="670">
        <v>2252</v>
      </c>
      <c r="G382" s="670">
        <v>1624</v>
      </c>
      <c r="H382" s="670">
        <v>628</v>
      </c>
      <c r="I382" s="670">
        <v>2226</v>
      </c>
      <c r="J382" s="670">
        <v>3847062</v>
      </c>
      <c r="K382" s="670">
        <v>3923824</v>
      </c>
      <c r="L382" s="670">
        <v>2000654</v>
      </c>
    </row>
    <row r="383" spans="2:12" ht="3" customHeight="1">
      <c r="D383" s="671"/>
      <c r="E383" s="670"/>
      <c r="F383" s="670"/>
      <c r="G383" s="670"/>
      <c r="H383" s="670"/>
      <c r="I383" s="670"/>
      <c r="J383" s="670"/>
      <c r="K383" s="670"/>
      <c r="L383" s="670"/>
    </row>
    <row r="384" spans="2:12" ht="11.25" customHeight="1">
      <c r="B384" s="662">
        <v>27</v>
      </c>
      <c r="C384" s="669" t="s">
        <v>357</v>
      </c>
      <c r="D384" s="671"/>
      <c r="E384" s="670">
        <v>28</v>
      </c>
      <c r="F384" s="631" t="s">
        <v>945</v>
      </c>
      <c r="G384" s="631" t="s">
        <v>945</v>
      </c>
      <c r="H384" s="631" t="s">
        <v>945</v>
      </c>
      <c r="I384" s="631" t="s">
        <v>945</v>
      </c>
      <c r="J384" s="631" t="s">
        <v>945</v>
      </c>
      <c r="K384" s="631" t="s">
        <v>945</v>
      </c>
      <c r="L384" s="631" t="s">
        <v>945</v>
      </c>
    </row>
    <row r="385" spans="1:12" ht="11.25" customHeight="1">
      <c r="B385" s="662">
        <v>28</v>
      </c>
      <c r="C385" s="669" t="s">
        <v>419</v>
      </c>
      <c r="D385" s="671"/>
      <c r="E385" s="670">
        <v>3</v>
      </c>
      <c r="F385" s="631">
        <v>47</v>
      </c>
      <c r="G385" s="631">
        <v>16</v>
      </c>
      <c r="H385" s="631">
        <v>31</v>
      </c>
      <c r="I385" s="631">
        <v>46</v>
      </c>
      <c r="J385" s="631">
        <v>25140</v>
      </c>
      <c r="K385" s="631">
        <v>25140</v>
      </c>
      <c r="L385" s="631">
        <v>11836</v>
      </c>
    </row>
    <row r="386" spans="1:12" ht="11.25" customHeight="1">
      <c r="B386" s="662">
        <v>29</v>
      </c>
      <c r="C386" s="669" t="s">
        <v>418</v>
      </c>
      <c r="D386" s="671"/>
      <c r="E386" s="672">
        <v>1</v>
      </c>
      <c r="F386" s="675" t="s">
        <v>945</v>
      </c>
      <c r="G386" s="675" t="s">
        <v>945</v>
      </c>
      <c r="H386" s="675" t="s">
        <v>945</v>
      </c>
      <c r="I386" s="675" t="s">
        <v>945</v>
      </c>
      <c r="J386" s="675" t="s">
        <v>945</v>
      </c>
      <c r="K386" s="675" t="s">
        <v>945</v>
      </c>
      <c r="L386" s="675" t="s">
        <v>945</v>
      </c>
    </row>
    <row r="387" spans="1:12" ht="11.25" customHeight="1">
      <c r="B387" s="662">
        <v>30</v>
      </c>
      <c r="C387" s="669" t="s">
        <v>354</v>
      </c>
      <c r="D387" s="671"/>
      <c r="E387" s="670">
        <v>54</v>
      </c>
      <c r="F387" s="670">
        <v>880</v>
      </c>
      <c r="G387" s="670">
        <v>559</v>
      </c>
      <c r="H387" s="670">
        <v>321</v>
      </c>
      <c r="I387" s="670">
        <v>871</v>
      </c>
      <c r="J387" s="670">
        <v>1509217</v>
      </c>
      <c r="K387" s="670">
        <v>1523161</v>
      </c>
      <c r="L387" s="670">
        <v>651482</v>
      </c>
    </row>
    <row r="388" spans="1:12" ht="11.25" customHeight="1">
      <c r="B388" s="662">
        <v>31</v>
      </c>
      <c r="C388" s="669" t="s">
        <v>353</v>
      </c>
      <c r="D388" s="671"/>
      <c r="E388" s="670">
        <v>20</v>
      </c>
      <c r="F388" s="670">
        <v>170</v>
      </c>
      <c r="G388" s="670">
        <v>124</v>
      </c>
      <c r="H388" s="670">
        <v>46</v>
      </c>
      <c r="I388" s="670">
        <v>164</v>
      </c>
      <c r="J388" s="670">
        <v>210659</v>
      </c>
      <c r="K388" s="670">
        <v>210659</v>
      </c>
      <c r="L388" s="670">
        <v>125148</v>
      </c>
    </row>
    <row r="389" spans="1:12" ht="11.25" customHeight="1">
      <c r="B389" s="662">
        <v>32</v>
      </c>
      <c r="C389" s="669" t="s">
        <v>352</v>
      </c>
      <c r="D389" s="668"/>
      <c r="E389" s="667">
        <v>33</v>
      </c>
      <c r="F389" s="631">
        <v>274</v>
      </c>
      <c r="G389" s="631">
        <v>180</v>
      </c>
      <c r="H389" s="631">
        <v>94</v>
      </c>
      <c r="I389" s="631">
        <v>263</v>
      </c>
      <c r="J389" s="631">
        <v>282367</v>
      </c>
      <c r="K389" s="631">
        <v>282367</v>
      </c>
      <c r="L389" s="631">
        <v>154512</v>
      </c>
    </row>
    <row r="390" spans="1:12" ht="5.25" customHeight="1">
      <c r="A390" s="663"/>
      <c r="B390" s="666"/>
      <c r="C390" s="665"/>
      <c r="D390" s="664"/>
      <c r="E390" s="663"/>
      <c r="F390" s="663"/>
      <c r="G390" s="663"/>
      <c r="H390" s="663"/>
      <c r="I390" s="663"/>
      <c r="J390" s="663"/>
      <c r="K390" s="663"/>
      <c r="L390" s="663"/>
    </row>
    <row r="391" spans="1:12">
      <c r="B391" s="698" t="s">
        <v>306</v>
      </c>
    </row>
    <row r="392" spans="1:12">
      <c r="B392" s="698"/>
    </row>
    <row r="393" spans="1:12" ht="13.5">
      <c r="B393" s="697" t="s">
        <v>997</v>
      </c>
      <c r="C393" s="696"/>
      <c r="D393" s="696"/>
      <c r="E393" s="696"/>
      <c r="F393" s="696"/>
      <c r="G393" s="696"/>
      <c r="H393" s="696"/>
    </row>
    <row r="395" spans="1:12">
      <c r="L395" s="695" t="str">
        <f>L81</f>
        <v>平成15年12月31日　</v>
      </c>
    </row>
    <row r="396" spans="1:12" ht="1.5" customHeight="1">
      <c r="B396" s="676"/>
    </row>
    <row r="397" spans="1:12" ht="13.5" customHeight="1">
      <c r="A397" s="958" t="s">
        <v>992</v>
      </c>
      <c r="B397" s="959"/>
      <c r="C397" s="959"/>
      <c r="D397" s="963"/>
      <c r="E397" s="716"/>
      <c r="F397" s="973" t="s">
        <v>2</v>
      </c>
      <c r="G397" s="974"/>
      <c r="H397" s="974"/>
      <c r="I397" s="975"/>
      <c r="J397" s="716"/>
      <c r="K397" s="714"/>
      <c r="L397" s="702"/>
    </row>
    <row r="398" spans="1:12" ht="13.5" customHeight="1">
      <c r="A398" s="960"/>
      <c r="B398" s="960"/>
      <c r="C398" s="960"/>
      <c r="D398" s="964"/>
      <c r="E398" s="715" t="s">
        <v>437</v>
      </c>
      <c r="F398" s="978" t="s">
        <v>378</v>
      </c>
      <c r="G398" s="980" t="s">
        <v>436</v>
      </c>
      <c r="H398" s="980" t="s">
        <v>435</v>
      </c>
      <c r="I398" s="714" t="s">
        <v>522</v>
      </c>
      <c r="J398" s="669" t="s">
        <v>440</v>
      </c>
      <c r="K398" s="689" t="s">
        <v>0</v>
      </c>
      <c r="L398" s="688" t="s">
        <v>1</v>
      </c>
    </row>
    <row r="399" spans="1:12" ht="13.5" customHeight="1">
      <c r="A399" s="961"/>
      <c r="B399" s="961"/>
      <c r="C399" s="961"/>
      <c r="D399" s="965"/>
      <c r="E399" s="712"/>
      <c r="F399" s="979"/>
      <c r="G399" s="979"/>
      <c r="H399" s="979"/>
      <c r="I399" s="713" t="s">
        <v>520</v>
      </c>
      <c r="J399" s="712"/>
      <c r="K399" s="711"/>
      <c r="L399" s="665"/>
    </row>
    <row r="400" spans="1:12" ht="5.25" customHeight="1">
      <c r="D400" s="668"/>
    </row>
    <row r="401" spans="1:12" ht="11.25" customHeight="1">
      <c r="D401" s="668"/>
      <c r="H401" s="700"/>
      <c r="I401" s="971" t="s">
        <v>215</v>
      </c>
      <c r="J401" s="912"/>
      <c r="K401" s="700"/>
      <c r="L401" s="700"/>
    </row>
    <row r="402" spans="1:12" ht="6" customHeight="1">
      <c r="D402" s="668"/>
    </row>
    <row r="403" spans="1:12" s="677" customFormat="1" ht="13.5" customHeight="1">
      <c r="A403" s="680"/>
      <c r="B403" s="962" t="s">
        <v>378</v>
      </c>
      <c r="C403" s="912"/>
      <c r="D403" s="679"/>
      <c r="E403" s="678">
        <v>753</v>
      </c>
      <c r="F403" s="678">
        <v>20148</v>
      </c>
      <c r="G403" s="678">
        <v>15618</v>
      </c>
      <c r="H403" s="678">
        <v>4530</v>
      </c>
      <c r="I403" s="678">
        <v>20048</v>
      </c>
      <c r="J403" s="678">
        <v>79585176</v>
      </c>
      <c r="K403" s="678">
        <v>77629294</v>
      </c>
      <c r="L403" s="678">
        <v>22844192</v>
      </c>
    </row>
    <row r="404" spans="1:12" ht="3" customHeight="1">
      <c r="D404" s="668"/>
      <c r="E404" s="670"/>
      <c r="F404" s="670"/>
      <c r="G404" s="670"/>
      <c r="H404" s="670"/>
      <c r="I404" s="670"/>
      <c r="J404" s="670"/>
      <c r="K404" s="670"/>
      <c r="L404" s="670"/>
    </row>
    <row r="405" spans="1:12" ht="11.25" customHeight="1">
      <c r="B405" s="676" t="s">
        <v>990</v>
      </c>
      <c r="C405" s="669" t="s">
        <v>377</v>
      </c>
      <c r="D405" s="671"/>
      <c r="E405" s="670">
        <v>43</v>
      </c>
      <c r="F405" s="670">
        <v>1401</v>
      </c>
      <c r="G405" s="670">
        <v>568</v>
      </c>
      <c r="H405" s="670">
        <v>833</v>
      </c>
      <c r="I405" s="670">
        <v>1395</v>
      </c>
      <c r="J405" s="670">
        <v>5187933</v>
      </c>
      <c r="K405" s="670">
        <v>5197562</v>
      </c>
      <c r="L405" s="670">
        <v>1275039</v>
      </c>
    </row>
    <row r="406" spans="1:12" ht="11.25" customHeight="1">
      <c r="B406" s="662" t="s">
        <v>989</v>
      </c>
      <c r="C406" s="669" t="s">
        <v>375</v>
      </c>
      <c r="D406" s="671"/>
      <c r="E406" s="670">
        <v>6</v>
      </c>
      <c r="F406" s="631">
        <v>100</v>
      </c>
      <c r="G406" s="631">
        <v>67</v>
      </c>
      <c r="H406" s="631">
        <v>33</v>
      </c>
      <c r="I406" s="631">
        <v>100</v>
      </c>
      <c r="J406" s="631">
        <v>858896</v>
      </c>
      <c r="K406" s="631">
        <v>858403</v>
      </c>
      <c r="L406" s="631">
        <v>83564</v>
      </c>
    </row>
    <row r="407" spans="1:12" ht="11.25" customHeight="1">
      <c r="B407" s="662" t="s">
        <v>988</v>
      </c>
      <c r="C407" s="669" t="s">
        <v>987</v>
      </c>
      <c r="D407" s="671"/>
      <c r="E407" s="670">
        <v>3</v>
      </c>
      <c r="F407" s="631">
        <v>19</v>
      </c>
      <c r="G407" s="631">
        <v>7</v>
      </c>
      <c r="H407" s="631">
        <v>12</v>
      </c>
      <c r="I407" s="631">
        <v>17</v>
      </c>
      <c r="J407" s="631">
        <v>10595</v>
      </c>
      <c r="K407" s="631">
        <v>10595</v>
      </c>
      <c r="L407" s="631">
        <v>7117</v>
      </c>
    </row>
    <row r="408" spans="1:12" ht="11.25" customHeight="1">
      <c r="C408" s="673" t="s">
        <v>986</v>
      </c>
      <c r="D408" s="674"/>
      <c r="E408" s="670"/>
      <c r="F408" s="670"/>
      <c r="G408" s="670"/>
      <c r="H408" s="670"/>
      <c r="I408" s="670"/>
      <c r="J408" s="670"/>
      <c r="K408" s="670"/>
      <c r="L408" s="670"/>
    </row>
    <row r="409" spans="1:12" ht="11.25" customHeight="1">
      <c r="B409" s="662" t="s">
        <v>985</v>
      </c>
      <c r="C409" s="669" t="s">
        <v>373</v>
      </c>
      <c r="D409" s="671"/>
      <c r="E409" s="670">
        <v>11</v>
      </c>
      <c r="F409" s="670">
        <v>106</v>
      </c>
      <c r="G409" s="670">
        <v>42</v>
      </c>
      <c r="H409" s="670">
        <v>64</v>
      </c>
      <c r="I409" s="670">
        <v>101</v>
      </c>
      <c r="J409" s="670">
        <v>110112</v>
      </c>
      <c r="K409" s="670">
        <v>110112</v>
      </c>
      <c r="L409" s="670">
        <v>57679</v>
      </c>
    </row>
    <row r="410" spans="1:12" ht="11.25" customHeight="1">
      <c r="B410" s="662" t="s">
        <v>984</v>
      </c>
      <c r="C410" s="661" t="s">
        <v>372</v>
      </c>
      <c r="D410" s="671"/>
      <c r="E410" s="670">
        <v>41</v>
      </c>
      <c r="F410" s="670">
        <v>434</v>
      </c>
      <c r="G410" s="670">
        <v>295</v>
      </c>
      <c r="H410" s="670">
        <v>139</v>
      </c>
      <c r="I410" s="670">
        <v>423</v>
      </c>
      <c r="J410" s="670">
        <v>1119438</v>
      </c>
      <c r="K410" s="670">
        <v>1123418</v>
      </c>
      <c r="L410" s="670">
        <v>292628</v>
      </c>
    </row>
    <row r="411" spans="1:12" ht="11.25" customHeight="1">
      <c r="B411" s="662" t="s">
        <v>983</v>
      </c>
      <c r="C411" s="669" t="s">
        <v>371</v>
      </c>
      <c r="D411" s="668"/>
      <c r="E411" s="670">
        <v>23</v>
      </c>
      <c r="F411" s="670">
        <v>179</v>
      </c>
      <c r="G411" s="670">
        <v>117</v>
      </c>
      <c r="H411" s="670">
        <v>62</v>
      </c>
      <c r="I411" s="670">
        <v>173</v>
      </c>
      <c r="J411" s="670">
        <v>392585</v>
      </c>
      <c r="K411" s="670">
        <v>392585</v>
      </c>
      <c r="L411" s="670">
        <v>129845</v>
      </c>
    </row>
    <row r="412" spans="1:12" ht="3" customHeight="1">
      <c r="D412" s="671"/>
      <c r="E412" s="670"/>
      <c r="F412" s="631"/>
      <c r="G412" s="631"/>
      <c r="H412" s="631"/>
      <c r="I412" s="631"/>
      <c r="J412" s="631"/>
      <c r="K412" s="631"/>
      <c r="L412" s="631"/>
    </row>
    <row r="413" spans="1:12" ht="11.25" customHeight="1">
      <c r="B413" s="662" t="s">
        <v>982</v>
      </c>
      <c r="C413" s="669" t="s">
        <v>370</v>
      </c>
      <c r="D413" s="671"/>
      <c r="E413" s="670">
        <v>5</v>
      </c>
      <c r="F413" s="670">
        <v>125</v>
      </c>
      <c r="G413" s="670">
        <v>83</v>
      </c>
      <c r="H413" s="670">
        <v>42</v>
      </c>
      <c r="I413" s="670">
        <v>124</v>
      </c>
      <c r="J413" s="670">
        <v>223680</v>
      </c>
      <c r="K413" s="670">
        <v>223824</v>
      </c>
      <c r="L413" s="670">
        <v>80929</v>
      </c>
    </row>
    <row r="414" spans="1:12" ht="11.25" customHeight="1">
      <c r="B414" s="662" t="s">
        <v>981</v>
      </c>
      <c r="C414" s="661" t="s">
        <v>980</v>
      </c>
      <c r="D414" s="671"/>
      <c r="E414" s="670">
        <v>17</v>
      </c>
      <c r="F414" s="670">
        <v>244</v>
      </c>
      <c r="G414" s="670">
        <v>149</v>
      </c>
      <c r="H414" s="670">
        <v>95</v>
      </c>
      <c r="I414" s="670">
        <v>244</v>
      </c>
      <c r="J414" s="670">
        <v>304128</v>
      </c>
      <c r="K414" s="670">
        <v>302561</v>
      </c>
      <c r="L414" s="670">
        <v>156558</v>
      </c>
    </row>
    <row r="415" spans="1:12" ht="11.25" customHeight="1">
      <c r="B415" s="662" t="s">
        <v>979</v>
      </c>
      <c r="C415" s="669" t="s">
        <v>368</v>
      </c>
      <c r="D415" s="671"/>
      <c r="E415" s="672">
        <v>19</v>
      </c>
      <c r="F415" s="672">
        <v>1410</v>
      </c>
      <c r="G415" s="672">
        <v>1258</v>
      </c>
      <c r="H415" s="672">
        <v>152</v>
      </c>
      <c r="I415" s="672">
        <v>1410</v>
      </c>
      <c r="J415" s="672">
        <v>10853138</v>
      </c>
      <c r="K415" s="672">
        <v>11219730</v>
      </c>
      <c r="L415" s="672">
        <v>3451951</v>
      </c>
    </row>
    <row r="416" spans="1:12" ht="11.25" customHeight="1">
      <c r="B416" s="662" t="s">
        <v>978</v>
      </c>
      <c r="C416" s="669" t="s">
        <v>367</v>
      </c>
      <c r="D416" s="671"/>
      <c r="E416" s="670">
        <v>2</v>
      </c>
      <c r="F416" s="631" t="s">
        <v>945</v>
      </c>
      <c r="G416" s="631" t="s">
        <v>945</v>
      </c>
      <c r="H416" s="631" t="s">
        <v>945</v>
      </c>
      <c r="I416" s="631" t="s">
        <v>945</v>
      </c>
      <c r="J416" s="670" t="s">
        <v>945</v>
      </c>
      <c r="K416" s="670" t="s">
        <v>945</v>
      </c>
      <c r="L416" s="670" t="s">
        <v>945</v>
      </c>
    </row>
    <row r="417" spans="2:12" ht="11.25" customHeight="1">
      <c r="B417" s="662" t="s">
        <v>977</v>
      </c>
      <c r="C417" s="669" t="s">
        <v>976</v>
      </c>
      <c r="D417" s="674"/>
      <c r="E417" s="670">
        <v>33</v>
      </c>
      <c r="F417" s="670">
        <v>520</v>
      </c>
      <c r="G417" s="670">
        <v>284</v>
      </c>
      <c r="H417" s="670">
        <v>236</v>
      </c>
      <c r="I417" s="670">
        <v>516</v>
      </c>
      <c r="J417" s="670">
        <v>929773</v>
      </c>
      <c r="K417" s="670">
        <v>919815</v>
      </c>
      <c r="L417" s="670">
        <v>393934</v>
      </c>
    </row>
    <row r="418" spans="2:12" ht="11.25" customHeight="1">
      <c r="C418" s="673" t="s">
        <v>975</v>
      </c>
      <c r="D418" s="671"/>
      <c r="E418" s="670"/>
      <c r="F418" s="670"/>
      <c r="G418" s="670"/>
      <c r="H418" s="670"/>
      <c r="I418" s="670"/>
      <c r="J418" s="670"/>
      <c r="K418" s="670"/>
      <c r="L418" s="670"/>
    </row>
    <row r="419" spans="2:12" ht="11.25" customHeight="1">
      <c r="B419" s="662" t="s">
        <v>974</v>
      </c>
      <c r="C419" s="669" t="s">
        <v>365</v>
      </c>
      <c r="D419" s="668"/>
      <c r="E419" s="670">
        <v>4</v>
      </c>
      <c r="F419" s="670">
        <v>30</v>
      </c>
      <c r="G419" s="670">
        <v>21</v>
      </c>
      <c r="H419" s="670">
        <v>9</v>
      </c>
      <c r="I419" s="670">
        <v>30</v>
      </c>
      <c r="J419" s="670">
        <v>22653</v>
      </c>
      <c r="K419" s="670">
        <v>22653</v>
      </c>
      <c r="L419" s="670">
        <v>11000</v>
      </c>
    </row>
    <row r="420" spans="2:12" ht="3" customHeight="1">
      <c r="C420" s="669"/>
      <c r="D420" s="668"/>
      <c r="E420" s="670"/>
      <c r="F420" s="670"/>
      <c r="G420" s="670"/>
      <c r="H420" s="670"/>
      <c r="I420" s="670"/>
      <c r="J420" s="670"/>
      <c r="K420" s="670"/>
      <c r="L420" s="670"/>
    </row>
    <row r="421" spans="2:12" ht="11.25" customHeight="1">
      <c r="B421" s="662">
        <v>21</v>
      </c>
      <c r="C421" s="669" t="s">
        <v>364</v>
      </c>
      <c r="D421" s="671"/>
      <c r="E421" s="670">
        <v>3</v>
      </c>
      <c r="F421" s="631">
        <v>22</v>
      </c>
      <c r="G421" s="631">
        <v>7</v>
      </c>
      <c r="H421" s="631">
        <v>15</v>
      </c>
      <c r="I421" s="631">
        <v>21</v>
      </c>
      <c r="J421" s="631">
        <v>21084</v>
      </c>
      <c r="K421" s="631">
        <v>21084</v>
      </c>
      <c r="L421" s="631">
        <v>11428</v>
      </c>
    </row>
    <row r="422" spans="2:12" ht="11.25" customHeight="1">
      <c r="B422" s="662">
        <v>22</v>
      </c>
      <c r="C422" s="669" t="s">
        <v>362</v>
      </c>
      <c r="D422" s="671"/>
      <c r="E422" s="672">
        <v>17</v>
      </c>
      <c r="F422" s="672">
        <v>1841</v>
      </c>
      <c r="G422" s="672">
        <v>1571</v>
      </c>
      <c r="H422" s="672">
        <v>270</v>
      </c>
      <c r="I422" s="672">
        <v>1841</v>
      </c>
      <c r="J422" s="670">
        <v>8413254</v>
      </c>
      <c r="K422" s="670">
        <v>8348067</v>
      </c>
      <c r="L422" s="670">
        <v>5484785</v>
      </c>
    </row>
    <row r="423" spans="2:12" ht="11.25" customHeight="1">
      <c r="B423" s="662">
        <v>23</v>
      </c>
      <c r="C423" s="669" t="s">
        <v>361</v>
      </c>
      <c r="D423" s="671"/>
      <c r="E423" s="672">
        <v>54</v>
      </c>
      <c r="F423" s="672">
        <v>1116</v>
      </c>
      <c r="G423" s="672">
        <v>961</v>
      </c>
      <c r="H423" s="672">
        <v>155</v>
      </c>
      <c r="I423" s="672">
        <v>1114</v>
      </c>
      <c r="J423" s="672">
        <v>3400210</v>
      </c>
      <c r="K423" s="672">
        <v>3388293</v>
      </c>
      <c r="L423" s="672">
        <v>983591</v>
      </c>
    </row>
    <row r="424" spans="2:12" ht="11.25" customHeight="1">
      <c r="B424" s="662">
        <v>24</v>
      </c>
      <c r="C424" s="669" t="s">
        <v>360</v>
      </c>
      <c r="D424" s="671"/>
      <c r="E424" s="670">
        <v>13</v>
      </c>
      <c r="F424" s="631">
        <v>1742</v>
      </c>
      <c r="G424" s="631">
        <v>1619</v>
      </c>
      <c r="H424" s="631">
        <v>123</v>
      </c>
      <c r="I424" s="631">
        <v>1737</v>
      </c>
      <c r="J424" s="631">
        <v>14505459</v>
      </c>
      <c r="K424" s="631">
        <v>14259442</v>
      </c>
      <c r="L424" s="631">
        <v>2934557</v>
      </c>
    </row>
    <row r="425" spans="2:12" ht="11.25" customHeight="1">
      <c r="B425" s="662">
        <v>25</v>
      </c>
      <c r="C425" s="669" t="s">
        <v>359</v>
      </c>
      <c r="D425" s="671"/>
      <c r="E425" s="670">
        <v>182</v>
      </c>
      <c r="F425" s="670">
        <v>2007</v>
      </c>
      <c r="G425" s="670">
        <v>1452</v>
      </c>
      <c r="H425" s="670">
        <v>555</v>
      </c>
      <c r="I425" s="670">
        <v>1984</v>
      </c>
      <c r="J425" s="670">
        <v>2957247</v>
      </c>
      <c r="K425" s="670">
        <v>2955107</v>
      </c>
      <c r="L425" s="670">
        <v>1669303</v>
      </c>
    </row>
    <row r="426" spans="2:12" ht="11.25" customHeight="1">
      <c r="B426" s="662">
        <v>26</v>
      </c>
      <c r="C426" s="669" t="s">
        <v>358</v>
      </c>
      <c r="D426" s="668"/>
      <c r="E426" s="670">
        <v>161</v>
      </c>
      <c r="F426" s="670">
        <v>2622</v>
      </c>
      <c r="G426" s="670">
        <v>2149</v>
      </c>
      <c r="H426" s="670">
        <v>473</v>
      </c>
      <c r="I426" s="670">
        <v>2605</v>
      </c>
      <c r="J426" s="670">
        <v>4769065</v>
      </c>
      <c r="K426" s="670">
        <v>4762940</v>
      </c>
      <c r="L426" s="670">
        <v>2132198</v>
      </c>
    </row>
    <row r="427" spans="2:12" ht="3" customHeight="1">
      <c r="D427" s="671"/>
      <c r="E427" s="670"/>
      <c r="F427" s="670"/>
      <c r="G427" s="670"/>
      <c r="H427" s="670"/>
      <c r="I427" s="670"/>
      <c r="J427" s="670"/>
      <c r="K427" s="670"/>
      <c r="L427" s="670"/>
    </row>
    <row r="428" spans="2:12" ht="11.25" customHeight="1">
      <c r="B428" s="662">
        <v>27</v>
      </c>
      <c r="C428" s="669" t="s">
        <v>357</v>
      </c>
      <c r="D428" s="671"/>
      <c r="E428" s="670">
        <v>27</v>
      </c>
      <c r="F428" s="631">
        <v>486</v>
      </c>
      <c r="G428" s="631">
        <v>246</v>
      </c>
      <c r="H428" s="631">
        <v>240</v>
      </c>
      <c r="I428" s="631">
        <v>480</v>
      </c>
      <c r="J428" s="631">
        <v>950153</v>
      </c>
      <c r="K428" s="631">
        <v>971807</v>
      </c>
      <c r="L428" s="631">
        <v>300973</v>
      </c>
    </row>
    <row r="429" spans="2:12" ht="11.25" customHeight="1">
      <c r="B429" s="662">
        <v>28</v>
      </c>
      <c r="C429" s="669" t="s">
        <v>419</v>
      </c>
      <c r="D429" s="671"/>
      <c r="E429" s="670">
        <v>1</v>
      </c>
      <c r="F429" s="631" t="s">
        <v>945</v>
      </c>
      <c r="G429" s="631" t="s">
        <v>945</v>
      </c>
      <c r="H429" s="631" t="s">
        <v>945</v>
      </c>
      <c r="I429" s="631" t="s">
        <v>945</v>
      </c>
      <c r="J429" s="631" t="s">
        <v>945</v>
      </c>
      <c r="K429" s="631" t="s">
        <v>945</v>
      </c>
      <c r="L429" s="631" t="s">
        <v>945</v>
      </c>
    </row>
    <row r="430" spans="2:12" ht="11.25" customHeight="1">
      <c r="B430" s="662">
        <v>29</v>
      </c>
      <c r="C430" s="669" t="s">
        <v>418</v>
      </c>
      <c r="D430" s="671"/>
      <c r="E430" s="672">
        <v>0</v>
      </c>
      <c r="F430" s="631">
        <v>0</v>
      </c>
      <c r="G430" s="631">
        <v>0</v>
      </c>
      <c r="H430" s="631">
        <v>0</v>
      </c>
      <c r="I430" s="631">
        <v>0</v>
      </c>
      <c r="J430" s="670">
        <v>0</v>
      </c>
      <c r="K430" s="670">
        <v>0</v>
      </c>
      <c r="L430" s="670">
        <v>0</v>
      </c>
    </row>
    <row r="431" spans="2:12" ht="11.25" customHeight="1">
      <c r="B431" s="662">
        <v>30</v>
      </c>
      <c r="C431" s="669" t="s">
        <v>354</v>
      </c>
      <c r="D431" s="671"/>
      <c r="E431" s="670">
        <v>61</v>
      </c>
      <c r="F431" s="670">
        <v>5443</v>
      </c>
      <c r="G431" s="670">
        <v>4497</v>
      </c>
      <c r="H431" s="670">
        <v>946</v>
      </c>
      <c r="I431" s="670">
        <v>5435</v>
      </c>
      <c r="J431" s="670">
        <v>24041039</v>
      </c>
      <c r="K431" s="670">
        <v>22025301</v>
      </c>
      <c r="L431" s="670">
        <v>3117438</v>
      </c>
    </row>
    <row r="432" spans="2:12" ht="11.25" customHeight="1">
      <c r="B432" s="662">
        <v>31</v>
      </c>
      <c r="C432" s="669" t="s">
        <v>353</v>
      </c>
      <c r="D432" s="671"/>
      <c r="E432" s="670">
        <v>9</v>
      </c>
      <c r="F432" s="670">
        <v>126</v>
      </c>
      <c r="G432" s="670">
        <v>97</v>
      </c>
      <c r="H432" s="670">
        <v>29</v>
      </c>
      <c r="I432" s="670">
        <v>124</v>
      </c>
      <c r="J432" s="670">
        <v>229183</v>
      </c>
      <c r="K432" s="670">
        <v>230444</v>
      </c>
      <c r="L432" s="670">
        <v>120002</v>
      </c>
    </row>
    <row r="433" spans="1:12" ht="11.25" customHeight="1">
      <c r="B433" s="662">
        <v>32</v>
      </c>
      <c r="C433" s="669" t="s">
        <v>352</v>
      </c>
      <c r="D433" s="668"/>
      <c r="E433" s="667">
        <v>18</v>
      </c>
      <c r="F433" s="667">
        <v>149</v>
      </c>
      <c r="G433" s="667">
        <v>107</v>
      </c>
      <c r="H433" s="667">
        <v>42</v>
      </c>
      <c r="I433" s="667">
        <v>148</v>
      </c>
      <c r="J433" s="670">
        <v>184557</v>
      </c>
      <c r="K433" s="670">
        <v>184557</v>
      </c>
      <c r="L433" s="670">
        <v>105065</v>
      </c>
    </row>
    <row r="434" spans="1:12" ht="6" customHeight="1">
      <c r="C434" s="669"/>
      <c r="D434" s="668"/>
      <c r="E434" s="667"/>
      <c r="F434" s="667"/>
      <c r="G434" s="667"/>
      <c r="H434" s="667"/>
      <c r="I434" s="667"/>
      <c r="J434" s="667"/>
      <c r="K434" s="667"/>
      <c r="L434" s="667"/>
    </row>
    <row r="435" spans="1:12" ht="11.25" customHeight="1">
      <c r="B435" s="681"/>
      <c r="D435" s="668"/>
      <c r="E435" s="667"/>
      <c r="F435" s="667"/>
      <c r="H435" s="607"/>
      <c r="I435" s="971" t="s">
        <v>996</v>
      </c>
      <c r="J435" s="912"/>
      <c r="K435" s="607"/>
      <c r="L435" s="667"/>
    </row>
    <row r="436" spans="1:12" ht="6" customHeight="1">
      <c r="B436" s="681"/>
      <c r="D436" s="668"/>
      <c r="E436" s="667"/>
      <c r="F436" s="667"/>
      <c r="G436" s="667"/>
      <c r="H436" s="667"/>
      <c r="I436" s="667"/>
      <c r="J436" s="667"/>
      <c r="K436" s="667"/>
      <c r="L436" s="667"/>
    </row>
    <row r="437" spans="1:12" s="677" customFormat="1" ht="13.5" customHeight="1">
      <c r="A437" s="680"/>
      <c r="B437" s="962" t="s">
        <v>378</v>
      </c>
      <c r="C437" s="912"/>
      <c r="D437" s="679"/>
      <c r="E437" s="678">
        <v>726</v>
      </c>
      <c r="F437" s="678">
        <v>14276</v>
      </c>
      <c r="G437" s="678">
        <v>9652</v>
      </c>
      <c r="H437" s="678">
        <v>4624</v>
      </c>
      <c r="I437" s="678">
        <v>14146</v>
      </c>
      <c r="J437" s="678">
        <v>38723231</v>
      </c>
      <c r="K437" s="678">
        <v>38536299</v>
      </c>
      <c r="L437" s="678">
        <v>12380069</v>
      </c>
    </row>
    <row r="438" spans="1:12" ht="3" customHeight="1">
      <c r="D438" s="668"/>
      <c r="E438" s="670"/>
      <c r="F438" s="670"/>
      <c r="G438" s="670"/>
      <c r="H438" s="670"/>
      <c r="I438" s="670"/>
      <c r="J438" s="670"/>
      <c r="K438" s="670"/>
      <c r="L438" s="670"/>
    </row>
    <row r="439" spans="1:12" ht="11.25" customHeight="1">
      <c r="B439" s="676" t="s">
        <v>990</v>
      </c>
      <c r="C439" s="669" t="s">
        <v>377</v>
      </c>
      <c r="D439" s="671"/>
      <c r="E439" s="670">
        <v>23</v>
      </c>
      <c r="F439" s="631">
        <v>995</v>
      </c>
      <c r="G439" s="631">
        <v>434</v>
      </c>
      <c r="H439" s="631">
        <v>561</v>
      </c>
      <c r="I439" s="631">
        <v>991</v>
      </c>
      <c r="J439" s="670">
        <v>1870981</v>
      </c>
      <c r="K439" s="670">
        <v>1902693</v>
      </c>
      <c r="L439" s="670">
        <v>823068</v>
      </c>
    </row>
    <row r="440" spans="1:12" ht="11.25" customHeight="1">
      <c r="B440" s="662" t="s">
        <v>989</v>
      </c>
      <c r="C440" s="669" t="s">
        <v>375</v>
      </c>
      <c r="D440" s="671"/>
      <c r="E440" s="670">
        <v>1</v>
      </c>
      <c r="F440" s="631" t="s">
        <v>945</v>
      </c>
      <c r="G440" s="631" t="s">
        <v>945</v>
      </c>
      <c r="H440" s="631" t="s">
        <v>945</v>
      </c>
      <c r="I440" s="631" t="s">
        <v>945</v>
      </c>
      <c r="J440" s="631" t="s">
        <v>945</v>
      </c>
      <c r="K440" s="631" t="s">
        <v>945</v>
      </c>
      <c r="L440" s="631" t="s">
        <v>945</v>
      </c>
    </row>
    <row r="441" spans="1:12" ht="11.25" customHeight="1">
      <c r="B441" s="662" t="s">
        <v>988</v>
      </c>
      <c r="C441" s="669" t="s">
        <v>987</v>
      </c>
      <c r="D441" s="671"/>
      <c r="E441" s="670">
        <v>3</v>
      </c>
      <c r="F441" s="631">
        <v>47</v>
      </c>
      <c r="G441" s="631">
        <v>23</v>
      </c>
      <c r="H441" s="631">
        <v>24</v>
      </c>
      <c r="I441" s="631">
        <v>47</v>
      </c>
      <c r="J441" s="631">
        <v>234294</v>
      </c>
      <c r="K441" s="631">
        <v>234294</v>
      </c>
      <c r="L441" s="631">
        <v>60518</v>
      </c>
    </row>
    <row r="442" spans="1:12" ht="11.25" customHeight="1">
      <c r="C442" s="673" t="s">
        <v>986</v>
      </c>
      <c r="D442" s="674"/>
      <c r="E442" s="670"/>
      <c r="F442" s="670"/>
      <c r="G442" s="670"/>
      <c r="H442" s="670"/>
      <c r="I442" s="670"/>
      <c r="J442" s="670"/>
      <c r="K442" s="670"/>
      <c r="L442" s="670"/>
    </row>
    <row r="443" spans="1:12" ht="11.25" customHeight="1">
      <c r="B443" s="662" t="s">
        <v>985</v>
      </c>
      <c r="C443" s="669" t="s">
        <v>373</v>
      </c>
      <c r="D443" s="671"/>
      <c r="E443" s="670">
        <v>18</v>
      </c>
      <c r="F443" s="670">
        <v>369</v>
      </c>
      <c r="G443" s="670">
        <v>145</v>
      </c>
      <c r="H443" s="670">
        <v>224</v>
      </c>
      <c r="I443" s="670">
        <v>363</v>
      </c>
      <c r="J443" s="670">
        <v>1112462</v>
      </c>
      <c r="K443" s="670">
        <v>1114264</v>
      </c>
      <c r="L443" s="670">
        <v>56332</v>
      </c>
    </row>
    <row r="444" spans="1:12" ht="11.25" customHeight="1">
      <c r="B444" s="662" t="s">
        <v>984</v>
      </c>
      <c r="C444" s="661" t="s">
        <v>372</v>
      </c>
      <c r="D444" s="671"/>
      <c r="E444" s="670">
        <v>12</v>
      </c>
      <c r="F444" s="670">
        <v>152</v>
      </c>
      <c r="G444" s="670">
        <v>117</v>
      </c>
      <c r="H444" s="670">
        <v>35</v>
      </c>
      <c r="I444" s="670">
        <v>152</v>
      </c>
      <c r="J444" s="670">
        <v>259828</v>
      </c>
      <c r="K444" s="670">
        <v>260687</v>
      </c>
      <c r="L444" s="670">
        <v>78639</v>
      </c>
    </row>
    <row r="445" spans="1:12" ht="11.25" customHeight="1">
      <c r="B445" s="662" t="s">
        <v>983</v>
      </c>
      <c r="C445" s="669" t="s">
        <v>371</v>
      </c>
      <c r="D445" s="668"/>
      <c r="E445" s="670">
        <v>19</v>
      </c>
      <c r="F445" s="670">
        <v>151</v>
      </c>
      <c r="G445" s="670">
        <v>105</v>
      </c>
      <c r="H445" s="670">
        <v>46</v>
      </c>
      <c r="I445" s="670">
        <v>139</v>
      </c>
      <c r="J445" s="670">
        <v>162075</v>
      </c>
      <c r="K445" s="670">
        <v>162075</v>
      </c>
      <c r="L445" s="670">
        <v>85625</v>
      </c>
    </row>
    <row r="446" spans="1:12" ht="3" customHeight="1">
      <c r="D446" s="671"/>
      <c r="E446" s="670"/>
      <c r="F446" s="631"/>
      <c r="G446" s="631"/>
      <c r="H446" s="631"/>
      <c r="I446" s="631"/>
      <c r="J446" s="631"/>
      <c r="K446" s="631"/>
      <c r="L446" s="631"/>
    </row>
    <row r="447" spans="1:12" ht="11.25" customHeight="1">
      <c r="B447" s="662" t="s">
        <v>982</v>
      </c>
      <c r="C447" s="669" t="s">
        <v>370</v>
      </c>
      <c r="D447" s="671"/>
      <c r="E447" s="670">
        <v>7</v>
      </c>
      <c r="F447" s="670">
        <v>157</v>
      </c>
      <c r="G447" s="670">
        <v>111</v>
      </c>
      <c r="H447" s="670">
        <v>46</v>
      </c>
      <c r="I447" s="670">
        <v>156</v>
      </c>
      <c r="J447" s="670">
        <v>231104</v>
      </c>
      <c r="K447" s="670">
        <v>228767</v>
      </c>
      <c r="L447" s="670">
        <v>94271</v>
      </c>
    </row>
    <row r="448" spans="1:12" ht="11.25" customHeight="1">
      <c r="B448" s="662" t="s">
        <v>981</v>
      </c>
      <c r="C448" s="661" t="s">
        <v>980</v>
      </c>
      <c r="D448" s="671"/>
      <c r="E448" s="670">
        <v>31</v>
      </c>
      <c r="F448" s="670">
        <v>413</v>
      </c>
      <c r="G448" s="670">
        <v>250</v>
      </c>
      <c r="H448" s="670">
        <v>163</v>
      </c>
      <c r="I448" s="670">
        <v>407</v>
      </c>
      <c r="J448" s="670">
        <v>750674</v>
      </c>
      <c r="K448" s="670">
        <v>751771</v>
      </c>
      <c r="L448" s="670">
        <v>336714</v>
      </c>
    </row>
    <row r="449" spans="2:12" ht="11.25" customHeight="1">
      <c r="B449" s="662" t="s">
        <v>979</v>
      </c>
      <c r="C449" s="669" t="s">
        <v>368</v>
      </c>
      <c r="D449" s="671"/>
      <c r="E449" s="672">
        <v>7</v>
      </c>
      <c r="F449" s="672">
        <v>560</v>
      </c>
      <c r="G449" s="672">
        <v>460</v>
      </c>
      <c r="H449" s="672">
        <v>100</v>
      </c>
      <c r="I449" s="672">
        <v>560</v>
      </c>
      <c r="J449" s="672">
        <v>3543103</v>
      </c>
      <c r="K449" s="672">
        <v>3572129</v>
      </c>
      <c r="L449" s="672">
        <v>983558</v>
      </c>
    </row>
    <row r="450" spans="2:12" ht="11.25" customHeight="1">
      <c r="B450" s="662" t="s">
        <v>978</v>
      </c>
      <c r="C450" s="669" t="s">
        <v>367</v>
      </c>
      <c r="D450" s="671"/>
      <c r="E450" s="670">
        <v>1</v>
      </c>
      <c r="F450" s="631" t="s">
        <v>945</v>
      </c>
      <c r="G450" s="631" t="s">
        <v>945</v>
      </c>
      <c r="H450" s="631" t="s">
        <v>945</v>
      </c>
      <c r="I450" s="631" t="s">
        <v>945</v>
      </c>
      <c r="J450" s="670" t="s">
        <v>945</v>
      </c>
      <c r="K450" s="670" t="s">
        <v>945</v>
      </c>
      <c r="L450" s="670" t="s">
        <v>945</v>
      </c>
    </row>
    <row r="451" spans="2:12" ht="11.25" customHeight="1">
      <c r="B451" s="662" t="s">
        <v>977</v>
      </c>
      <c r="C451" s="669" t="s">
        <v>976</v>
      </c>
      <c r="D451" s="674"/>
      <c r="E451" s="670">
        <v>58</v>
      </c>
      <c r="F451" s="670">
        <v>1127</v>
      </c>
      <c r="G451" s="670">
        <v>585</v>
      </c>
      <c r="H451" s="670">
        <v>542</v>
      </c>
      <c r="I451" s="670">
        <v>1116</v>
      </c>
      <c r="J451" s="670">
        <v>2565412</v>
      </c>
      <c r="K451" s="670">
        <v>2525931</v>
      </c>
      <c r="L451" s="670">
        <v>1135330</v>
      </c>
    </row>
    <row r="452" spans="2:12" ht="11.25" customHeight="1">
      <c r="C452" s="673" t="s">
        <v>975</v>
      </c>
      <c r="D452" s="671"/>
      <c r="E452" s="670"/>
      <c r="F452" s="670"/>
      <c r="G452" s="670"/>
      <c r="H452" s="670"/>
      <c r="I452" s="670"/>
      <c r="J452" s="670"/>
      <c r="K452" s="670"/>
      <c r="L452" s="670"/>
    </row>
    <row r="453" spans="2:12" ht="11.25" customHeight="1">
      <c r="B453" s="662" t="s">
        <v>974</v>
      </c>
      <c r="C453" s="669" t="s">
        <v>365</v>
      </c>
      <c r="D453" s="668"/>
      <c r="E453" s="670">
        <v>14</v>
      </c>
      <c r="F453" s="670">
        <v>287</v>
      </c>
      <c r="G453" s="670">
        <v>187</v>
      </c>
      <c r="H453" s="670">
        <v>100</v>
      </c>
      <c r="I453" s="670">
        <v>285</v>
      </c>
      <c r="J453" s="670">
        <v>710594</v>
      </c>
      <c r="K453" s="670">
        <v>711307</v>
      </c>
      <c r="L453" s="670">
        <v>220613</v>
      </c>
    </row>
    <row r="454" spans="2:12" ht="3" customHeight="1">
      <c r="D454" s="671"/>
      <c r="E454" s="670"/>
      <c r="F454" s="631"/>
      <c r="G454" s="631"/>
      <c r="H454" s="631"/>
      <c r="I454" s="631"/>
      <c r="J454" s="631"/>
      <c r="K454" s="631"/>
      <c r="L454" s="631"/>
    </row>
    <row r="455" spans="2:12" ht="11.25" customHeight="1">
      <c r="B455" s="662">
        <v>21</v>
      </c>
      <c r="C455" s="669" t="s">
        <v>364</v>
      </c>
      <c r="D455" s="671"/>
      <c r="E455" s="670">
        <v>2</v>
      </c>
      <c r="F455" s="631" t="s">
        <v>945</v>
      </c>
      <c r="G455" s="631" t="s">
        <v>945</v>
      </c>
      <c r="H455" s="631" t="s">
        <v>945</v>
      </c>
      <c r="I455" s="631" t="s">
        <v>945</v>
      </c>
      <c r="J455" s="631" t="s">
        <v>945</v>
      </c>
      <c r="K455" s="631" t="s">
        <v>945</v>
      </c>
      <c r="L455" s="631" t="s">
        <v>945</v>
      </c>
    </row>
    <row r="456" spans="2:12" ht="11.25" customHeight="1">
      <c r="B456" s="662">
        <v>22</v>
      </c>
      <c r="C456" s="669" t="s">
        <v>362</v>
      </c>
      <c r="D456" s="671"/>
      <c r="E456" s="672">
        <v>5</v>
      </c>
      <c r="F456" s="672">
        <v>150</v>
      </c>
      <c r="G456" s="672">
        <v>117</v>
      </c>
      <c r="H456" s="672">
        <v>33</v>
      </c>
      <c r="I456" s="672">
        <v>150</v>
      </c>
      <c r="J456" s="672">
        <v>272939</v>
      </c>
      <c r="K456" s="672">
        <v>276821</v>
      </c>
      <c r="L456" s="672">
        <v>171452</v>
      </c>
    </row>
    <row r="457" spans="2:12" ht="11.25" customHeight="1">
      <c r="B457" s="662">
        <v>23</v>
      </c>
      <c r="C457" s="669" t="s">
        <v>361</v>
      </c>
      <c r="D457" s="671"/>
      <c r="E457" s="672">
        <v>24</v>
      </c>
      <c r="F457" s="672">
        <v>931</v>
      </c>
      <c r="G457" s="672">
        <v>836</v>
      </c>
      <c r="H457" s="672">
        <v>95</v>
      </c>
      <c r="I457" s="672">
        <v>930</v>
      </c>
      <c r="J457" s="672">
        <v>8082542</v>
      </c>
      <c r="K457" s="672">
        <v>8120826</v>
      </c>
      <c r="L457" s="672">
        <v>1480504</v>
      </c>
    </row>
    <row r="458" spans="2:12" ht="11.25" customHeight="1">
      <c r="B458" s="662">
        <v>24</v>
      </c>
      <c r="C458" s="669" t="s">
        <v>360</v>
      </c>
      <c r="D458" s="671"/>
      <c r="E458" s="670">
        <v>6</v>
      </c>
      <c r="F458" s="631">
        <v>191</v>
      </c>
      <c r="G458" s="631">
        <v>158</v>
      </c>
      <c r="H458" s="631">
        <v>33</v>
      </c>
      <c r="I458" s="631">
        <v>190</v>
      </c>
      <c r="J458" s="631">
        <v>1159147</v>
      </c>
      <c r="K458" s="631">
        <v>1163030</v>
      </c>
      <c r="L458" s="631">
        <v>354325</v>
      </c>
    </row>
    <row r="459" spans="2:12" ht="11.25" customHeight="1">
      <c r="B459" s="662">
        <v>25</v>
      </c>
      <c r="C459" s="669" t="s">
        <v>359</v>
      </c>
      <c r="D459" s="671"/>
      <c r="E459" s="670">
        <v>144</v>
      </c>
      <c r="F459" s="670">
        <v>1872</v>
      </c>
      <c r="G459" s="670">
        <v>1323</v>
      </c>
      <c r="H459" s="670">
        <v>549</v>
      </c>
      <c r="I459" s="670">
        <v>1845</v>
      </c>
      <c r="J459" s="670">
        <v>2513127</v>
      </c>
      <c r="K459" s="670">
        <v>2512091</v>
      </c>
      <c r="L459" s="670">
        <v>1293314</v>
      </c>
    </row>
    <row r="460" spans="2:12" ht="11.25" customHeight="1">
      <c r="B460" s="662">
        <v>26</v>
      </c>
      <c r="C460" s="669" t="s">
        <v>358</v>
      </c>
      <c r="D460" s="668"/>
      <c r="E460" s="670">
        <v>184</v>
      </c>
      <c r="F460" s="670">
        <v>2445</v>
      </c>
      <c r="G460" s="670">
        <v>1896</v>
      </c>
      <c r="H460" s="670">
        <v>549</v>
      </c>
      <c r="I460" s="670">
        <v>2418</v>
      </c>
      <c r="J460" s="670">
        <v>5353686</v>
      </c>
      <c r="K460" s="670">
        <v>5124887</v>
      </c>
      <c r="L460" s="670">
        <v>2184381</v>
      </c>
    </row>
    <row r="461" spans="2:12" ht="3" customHeight="1">
      <c r="D461" s="671"/>
      <c r="E461" s="670"/>
      <c r="F461" s="670"/>
      <c r="G461" s="670"/>
      <c r="H461" s="670"/>
      <c r="I461" s="670"/>
      <c r="J461" s="670"/>
      <c r="K461" s="670"/>
      <c r="L461" s="670"/>
    </row>
    <row r="462" spans="2:12" ht="11.25" customHeight="1">
      <c r="B462" s="662">
        <v>27</v>
      </c>
      <c r="C462" s="669" t="s">
        <v>357</v>
      </c>
      <c r="D462" s="671"/>
      <c r="E462" s="670">
        <v>33</v>
      </c>
      <c r="F462" s="631">
        <v>772</v>
      </c>
      <c r="G462" s="631">
        <v>396</v>
      </c>
      <c r="H462" s="631">
        <v>376</v>
      </c>
      <c r="I462" s="631">
        <v>766</v>
      </c>
      <c r="J462" s="631">
        <v>2204151</v>
      </c>
      <c r="K462" s="631">
        <v>2211770</v>
      </c>
      <c r="L462" s="631">
        <v>588797</v>
      </c>
    </row>
    <row r="463" spans="2:12" ht="11.25" customHeight="1">
      <c r="B463" s="662">
        <v>28</v>
      </c>
      <c r="C463" s="669" t="s">
        <v>419</v>
      </c>
      <c r="D463" s="671"/>
      <c r="E463" s="670">
        <v>5</v>
      </c>
      <c r="F463" s="631">
        <v>546</v>
      </c>
      <c r="G463" s="631">
        <v>384</v>
      </c>
      <c r="H463" s="631">
        <v>162</v>
      </c>
      <c r="I463" s="631">
        <v>546</v>
      </c>
      <c r="J463" s="631">
        <v>379535</v>
      </c>
      <c r="K463" s="631">
        <v>339663</v>
      </c>
      <c r="L463" s="631">
        <v>84982</v>
      </c>
    </row>
    <row r="464" spans="2:12" ht="11.25" customHeight="1">
      <c r="B464" s="662">
        <v>29</v>
      </c>
      <c r="C464" s="669" t="s">
        <v>418</v>
      </c>
      <c r="D464" s="671"/>
      <c r="E464" s="672">
        <v>6</v>
      </c>
      <c r="F464" s="672">
        <v>256</v>
      </c>
      <c r="G464" s="672">
        <v>122</v>
      </c>
      <c r="H464" s="672">
        <v>134</v>
      </c>
      <c r="I464" s="672">
        <v>256</v>
      </c>
      <c r="J464" s="672">
        <v>302847</v>
      </c>
      <c r="K464" s="672">
        <v>311219</v>
      </c>
      <c r="L464" s="672">
        <v>106603</v>
      </c>
    </row>
    <row r="465" spans="1:12" ht="11.25" customHeight="1">
      <c r="B465" s="662">
        <v>30</v>
      </c>
      <c r="C465" s="669" t="s">
        <v>354</v>
      </c>
      <c r="D465" s="671"/>
      <c r="E465" s="670">
        <v>97</v>
      </c>
      <c r="F465" s="670">
        <v>2442</v>
      </c>
      <c r="G465" s="670">
        <v>1764</v>
      </c>
      <c r="H465" s="670">
        <v>678</v>
      </c>
      <c r="I465" s="670">
        <v>2426</v>
      </c>
      <c r="J465" s="670">
        <v>6093359</v>
      </c>
      <c r="K465" s="670">
        <v>6090008</v>
      </c>
      <c r="L465" s="670">
        <v>1856904</v>
      </c>
    </row>
    <row r="466" spans="1:12" ht="11.25" customHeight="1">
      <c r="B466" s="662">
        <v>31</v>
      </c>
      <c r="C466" s="669" t="s">
        <v>353</v>
      </c>
      <c r="D466" s="671"/>
      <c r="E466" s="670">
        <v>4</v>
      </c>
      <c r="F466" s="670">
        <v>39</v>
      </c>
      <c r="G466" s="670">
        <v>16</v>
      </c>
      <c r="H466" s="670">
        <v>23</v>
      </c>
      <c r="I466" s="670">
        <v>37</v>
      </c>
      <c r="J466" s="670">
        <v>37784</v>
      </c>
      <c r="K466" s="670">
        <v>37784</v>
      </c>
      <c r="L466" s="670">
        <v>23982</v>
      </c>
    </row>
    <row r="467" spans="1:12" ht="11.25" customHeight="1">
      <c r="B467" s="662">
        <v>32</v>
      </c>
      <c r="C467" s="669" t="s">
        <v>352</v>
      </c>
      <c r="D467" s="668"/>
      <c r="E467" s="667">
        <v>22</v>
      </c>
      <c r="F467" s="667">
        <v>355</v>
      </c>
      <c r="G467" s="667">
        <v>214</v>
      </c>
      <c r="H467" s="667">
        <v>141</v>
      </c>
      <c r="I467" s="667">
        <v>352</v>
      </c>
      <c r="J467" s="667">
        <v>758628</v>
      </c>
      <c r="K467" s="667">
        <v>759323</v>
      </c>
      <c r="L467" s="667">
        <v>308156</v>
      </c>
    </row>
    <row r="468" spans="1:12" ht="5.25" customHeight="1">
      <c r="A468" s="663"/>
      <c r="B468" s="666"/>
      <c r="C468" s="665"/>
      <c r="D468" s="664"/>
      <c r="E468" s="663"/>
      <c r="F468" s="663"/>
      <c r="G468" s="663"/>
      <c r="H468" s="663"/>
      <c r="I468" s="663"/>
      <c r="J468" s="663"/>
      <c r="K468" s="663"/>
      <c r="L468" s="663"/>
    </row>
    <row r="471" spans="1:12" ht="13.5" customHeight="1">
      <c r="B471" s="710"/>
      <c r="H471" s="709"/>
      <c r="I471" s="709"/>
      <c r="J471" s="709"/>
      <c r="K471" s="709"/>
      <c r="L471" s="708" t="s">
        <v>995</v>
      </c>
    </row>
    <row r="473" spans="1:12">
      <c r="B473" s="698" t="s">
        <v>426</v>
      </c>
    </row>
    <row r="474" spans="1:12" ht="1.5" customHeight="1">
      <c r="B474" s="676"/>
      <c r="E474" s="688"/>
      <c r="F474" s="688"/>
      <c r="G474" s="688"/>
      <c r="H474" s="688"/>
      <c r="I474" s="688"/>
      <c r="J474" s="688"/>
      <c r="K474" s="688"/>
      <c r="L474" s="688"/>
    </row>
    <row r="475" spans="1:12" ht="13.5" customHeight="1">
      <c r="A475" s="958" t="s">
        <v>992</v>
      </c>
      <c r="B475" s="959"/>
      <c r="C475" s="959"/>
      <c r="D475" s="963"/>
      <c r="E475" s="707"/>
      <c r="F475" s="973" t="s">
        <v>2</v>
      </c>
      <c r="G475" s="974"/>
      <c r="H475" s="974"/>
      <c r="I475" s="975"/>
      <c r="J475" s="694"/>
      <c r="K475" s="691"/>
      <c r="L475" s="693"/>
    </row>
    <row r="476" spans="1:12" ht="13.5" customHeight="1">
      <c r="A476" s="960"/>
      <c r="B476" s="960"/>
      <c r="C476" s="960"/>
      <c r="D476" s="964"/>
      <c r="E476" s="706" t="s">
        <v>437</v>
      </c>
      <c r="F476" s="978" t="s">
        <v>378</v>
      </c>
      <c r="G476" s="980" t="s">
        <v>436</v>
      </c>
      <c r="H476" s="980" t="s">
        <v>435</v>
      </c>
      <c r="I476" s="691" t="s">
        <v>522</v>
      </c>
      <c r="J476" s="690" t="s">
        <v>440</v>
      </c>
      <c r="K476" s="689" t="s">
        <v>0</v>
      </c>
      <c r="L476" s="688" t="s">
        <v>1</v>
      </c>
    </row>
    <row r="477" spans="1:12" ht="13.5" customHeight="1">
      <c r="A477" s="961"/>
      <c r="B477" s="961"/>
      <c r="C477" s="961"/>
      <c r="D477" s="965"/>
      <c r="E477" s="705"/>
      <c r="F477" s="979"/>
      <c r="G477" s="979"/>
      <c r="H477" s="979"/>
      <c r="I477" s="687" t="s">
        <v>520</v>
      </c>
      <c r="J477" s="686"/>
      <c r="K477" s="685"/>
      <c r="L477" s="684"/>
    </row>
    <row r="478" spans="1:12" ht="6" customHeight="1">
      <c r="A478" s="704"/>
      <c r="B478" s="703"/>
      <c r="C478" s="702"/>
      <c r="D478" s="701"/>
    </row>
    <row r="479" spans="1:12" ht="11.25" customHeight="1">
      <c r="D479" s="668"/>
      <c r="H479" s="700"/>
      <c r="I479" s="971" t="s">
        <v>253</v>
      </c>
      <c r="J479" s="912"/>
      <c r="K479" s="700"/>
    </row>
    <row r="480" spans="1:12" ht="6" customHeight="1">
      <c r="D480" s="668"/>
    </row>
    <row r="481" spans="1:12" s="677" customFormat="1" ht="13.5" customHeight="1">
      <c r="A481" s="680"/>
      <c r="B481" s="962" t="s">
        <v>378</v>
      </c>
      <c r="C481" s="912"/>
      <c r="D481" s="679"/>
      <c r="E481" s="678">
        <v>541</v>
      </c>
      <c r="F481" s="678">
        <v>8287</v>
      </c>
      <c r="G481" s="678">
        <v>5238</v>
      </c>
      <c r="H481" s="678">
        <v>3049</v>
      </c>
      <c r="I481" s="678">
        <v>8192</v>
      </c>
      <c r="J481" s="678">
        <v>24415453</v>
      </c>
      <c r="K481" s="678">
        <v>24422962</v>
      </c>
      <c r="L481" s="678">
        <v>7189317</v>
      </c>
    </row>
    <row r="482" spans="1:12" ht="3" customHeight="1">
      <c r="D482" s="668"/>
      <c r="E482" s="670"/>
      <c r="F482" s="670"/>
      <c r="G482" s="670"/>
      <c r="H482" s="670"/>
      <c r="I482" s="670"/>
      <c r="J482" s="670"/>
      <c r="K482" s="670"/>
      <c r="L482" s="670"/>
    </row>
    <row r="483" spans="1:12" ht="11.25" customHeight="1">
      <c r="B483" s="676" t="s">
        <v>990</v>
      </c>
      <c r="C483" s="669" t="s">
        <v>377</v>
      </c>
      <c r="D483" s="671"/>
      <c r="E483" s="670">
        <v>32</v>
      </c>
      <c r="F483" s="670">
        <v>1011</v>
      </c>
      <c r="G483" s="670">
        <v>482</v>
      </c>
      <c r="H483" s="670">
        <v>529</v>
      </c>
      <c r="I483" s="670">
        <v>998</v>
      </c>
      <c r="J483" s="670">
        <v>1212880</v>
      </c>
      <c r="K483" s="670">
        <v>1221722</v>
      </c>
      <c r="L483" s="670">
        <v>621466</v>
      </c>
    </row>
    <row r="484" spans="1:12" ht="11.25" customHeight="1">
      <c r="B484" s="662" t="s">
        <v>989</v>
      </c>
      <c r="C484" s="669" t="s">
        <v>375</v>
      </c>
      <c r="D484" s="671"/>
      <c r="E484" s="670">
        <v>7</v>
      </c>
      <c r="F484" s="631">
        <v>282</v>
      </c>
      <c r="G484" s="631">
        <v>205</v>
      </c>
      <c r="H484" s="631">
        <v>77</v>
      </c>
      <c r="I484" s="631">
        <v>282</v>
      </c>
      <c r="J484" s="631">
        <v>11179972</v>
      </c>
      <c r="K484" s="631">
        <v>11172338</v>
      </c>
      <c r="L484" s="631">
        <v>1457720</v>
      </c>
    </row>
    <row r="485" spans="1:12" ht="11.25" customHeight="1">
      <c r="B485" s="662" t="s">
        <v>988</v>
      </c>
      <c r="C485" s="669" t="s">
        <v>987</v>
      </c>
      <c r="D485" s="671"/>
      <c r="E485" s="670">
        <v>10</v>
      </c>
      <c r="F485" s="631">
        <v>104</v>
      </c>
      <c r="G485" s="631">
        <v>55</v>
      </c>
      <c r="H485" s="631">
        <v>49</v>
      </c>
      <c r="I485" s="631">
        <v>103</v>
      </c>
      <c r="J485" s="631">
        <v>180266</v>
      </c>
      <c r="K485" s="631">
        <v>180266</v>
      </c>
      <c r="L485" s="631">
        <v>68343</v>
      </c>
    </row>
    <row r="486" spans="1:12" ht="11.25" customHeight="1">
      <c r="C486" s="673" t="s">
        <v>986</v>
      </c>
      <c r="D486" s="674"/>
      <c r="E486" s="670"/>
      <c r="F486" s="670"/>
      <c r="G486" s="670"/>
      <c r="H486" s="670"/>
      <c r="I486" s="670"/>
      <c r="J486" s="670"/>
      <c r="K486" s="670"/>
      <c r="L486" s="670"/>
    </row>
    <row r="487" spans="1:12" ht="11.25" customHeight="1">
      <c r="B487" s="662" t="s">
        <v>985</v>
      </c>
      <c r="C487" s="669" t="s">
        <v>373</v>
      </c>
      <c r="D487" s="671"/>
      <c r="E487" s="670">
        <v>24</v>
      </c>
      <c r="F487" s="670">
        <v>214</v>
      </c>
      <c r="G487" s="670">
        <v>72</v>
      </c>
      <c r="H487" s="670">
        <v>142</v>
      </c>
      <c r="I487" s="670">
        <v>199</v>
      </c>
      <c r="J487" s="670">
        <v>207834</v>
      </c>
      <c r="K487" s="670">
        <v>207834</v>
      </c>
      <c r="L487" s="670">
        <v>122042</v>
      </c>
    </row>
    <row r="488" spans="1:12" ht="11.25" customHeight="1">
      <c r="B488" s="662" t="s">
        <v>984</v>
      </c>
      <c r="C488" s="661" t="s">
        <v>372</v>
      </c>
      <c r="D488" s="671"/>
      <c r="E488" s="670">
        <v>5</v>
      </c>
      <c r="F488" s="670">
        <v>60</v>
      </c>
      <c r="G488" s="670">
        <v>45</v>
      </c>
      <c r="H488" s="670">
        <v>15</v>
      </c>
      <c r="I488" s="670">
        <v>59</v>
      </c>
      <c r="J488" s="670">
        <v>114185</v>
      </c>
      <c r="K488" s="670">
        <v>114185</v>
      </c>
      <c r="L488" s="670">
        <v>54302</v>
      </c>
    </row>
    <row r="489" spans="1:12" ht="11.25" customHeight="1">
      <c r="B489" s="662" t="s">
        <v>983</v>
      </c>
      <c r="C489" s="669" t="s">
        <v>371</v>
      </c>
      <c r="D489" s="668"/>
      <c r="E489" s="670">
        <v>25</v>
      </c>
      <c r="F489" s="670">
        <v>160</v>
      </c>
      <c r="G489" s="670">
        <v>115</v>
      </c>
      <c r="H489" s="670">
        <v>45</v>
      </c>
      <c r="I489" s="670">
        <v>153</v>
      </c>
      <c r="J489" s="670">
        <v>241345</v>
      </c>
      <c r="K489" s="670">
        <v>241345</v>
      </c>
      <c r="L489" s="670">
        <v>125889</v>
      </c>
    </row>
    <row r="490" spans="1:12" ht="3" customHeight="1">
      <c r="D490" s="671"/>
      <c r="E490" s="670"/>
      <c r="F490" s="631"/>
      <c r="G490" s="631"/>
      <c r="H490" s="631"/>
      <c r="I490" s="631"/>
      <c r="J490" s="631"/>
      <c r="K490" s="631"/>
      <c r="L490" s="631"/>
    </row>
    <row r="491" spans="1:12" ht="11.25" customHeight="1">
      <c r="B491" s="662" t="s">
        <v>982</v>
      </c>
      <c r="C491" s="669" t="s">
        <v>370</v>
      </c>
      <c r="D491" s="671"/>
      <c r="E491" s="670">
        <v>33</v>
      </c>
      <c r="F491" s="670">
        <v>371</v>
      </c>
      <c r="G491" s="670">
        <v>229</v>
      </c>
      <c r="H491" s="670">
        <v>142</v>
      </c>
      <c r="I491" s="670">
        <v>361</v>
      </c>
      <c r="J491" s="670">
        <v>536410</v>
      </c>
      <c r="K491" s="670">
        <v>536425</v>
      </c>
      <c r="L491" s="670">
        <v>284234</v>
      </c>
    </row>
    <row r="492" spans="1:12" ht="11.25" customHeight="1">
      <c r="B492" s="662" t="s">
        <v>981</v>
      </c>
      <c r="C492" s="661" t="s">
        <v>980</v>
      </c>
      <c r="D492" s="671"/>
      <c r="E492" s="670">
        <v>44</v>
      </c>
      <c r="F492" s="670">
        <v>1297</v>
      </c>
      <c r="G492" s="670">
        <v>988</v>
      </c>
      <c r="H492" s="670">
        <v>309</v>
      </c>
      <c r="I492" s="670">
        <v>1292</v>
      </c>
      <c r="J492" s="670">
        <v>3682952</v>
      </c>
      <c r="K492" s="670">
        <v>3679131</v>
      </c>
      <c r="L492" s="670">
        <v>1040540</v>
      </c>
    </row>
    <row r="493" spans="1:12" ht="11.25" customHeight="1">
      <c r="B493" s="662" t="s">
        <v>979</v>
      </c>
      <c r="C493" s="669" t="s">
        <v>368</v>
      </c>
      <c r="D493" s="671"/>
      <c r="E493" s="672">
        <v>6</v>
      </c>
      <c r="F493" s="672">
        <v>101</v>
      </c>
      <c r="G493" s="672">
        <v>71</v>
      </c>
      <c r="H493" s="672">
        <v>30</v>
      </c>
      <c r="I493" s="672">
        <v>101</v>
      </c>
      <c r="J493" s="672">
        <v>208873</v>
      </c>
      <c r="K493" s="672">
        <v>208757</v>
      </c>
      <c r="L493" s="672">
        <v>85589</v>
      </c>
    </row>
    <row r="494" spans="1:12" ht="11.25" customHeight="1">
      <c r="B494" s="662" t="s">
        <v>978</v>
      </c>
      <c r="C494" s="669" t="s">
        <v>367</v>
      </c>
      <c r="D494" s="671"/>
      <c r="E494" s="670">
        <v>1</v>
      </c>
      <c r="F494" s="631" t="s">
        <v>945</v>
      </c>
      <c r="G494" s="631" t="s">
        <v>945</v>
      </c>
      <c r="H494" s="631" t="s">
        <v>945</v>
      </c>
      <c r="I494" s="631" t="s">
        <v>945</v>
      </c>
      <c r="J494" s="670" t="s">
        <v>945</v>
      </c>
      <c r="K494" s="670" t="s">
        <v>945</v>
      </c>
      <c r="L494" s="670" t="s">
        <v>945</v>
      </c>
    </row>
    <row r="495" spans="1:12" ht="11.25" customHeight="1">
      <c r="B495" s="662" t="s">
        <v>977</v>
      </c>
      <c r="C495" s="669" t="s">
        <v>976</v>
      </c>
      <c r="D495" s="674"/>
      <c r="E495" s="670">
        <v>56</v>
      </c>
      <c r="F495" s="670">
        <v>835</v>
      </c>
      <c r="G495" s="670">
        <v>391</v>
      </c>
      <c r="H495" s="670">
        <v>444</v>
      </c>
      <c r="I495" s="670">
        <v>821</v>
      </c>
      <c r="J495" s="670">
        <v>1104576</v>
      </c>
      <c r="K495" s="670">
        <v>1100909</v>
      </c>
      <c r="L495" s="670">
        <v>522749</v>
      </c>
    </row>
    <row r="496" spans="1:12" ht="11.25" customHeight="1">
      <c r="C496" s="673" t="s">
        <v>975</v>
      </c>
      <c r="D496" s="671"/>
      <c r="E496" s="670"/>
      <c r="F496" s="670"/>
      <c r="G496" s="670"/>
      <c r="H496" s="670"/>
      <c r="I496" s="670"/>
      <c r="J496" s="670"/>
      <c r="K496" s="670"/>
      <c r="L496" s="670"/>
    </row>
    <row r="497" spans="2:12" ht="11.25" customHeight="1">
      <c r="B497" s="662" t="s">
        <v>974</v>
      </c>
      <c r="C497" s="669" t="s">
        <v>365</v>
      </c>
      <c r="D497" s="668"/>
      <c r="E497" s="670">
        <v>5</v>
      </c>
      <c r="F497" s="670">
        <v>26</v>
      </c>
      <c r="G497" s="670">
        <v>14</v>
      </c>
      <c r="H497" s="670">
        <v>12</v>
      </c>
      <c r="I497" s="670">
        <v>24</v>
      </c>
      <c r="J497" s="670">
        <v>27803</v>
      </c>
      <c r="K497" s="670">
        <v>27803</v>
      </c>
      <c r="L497" s="670">
        <v>17258</v>
      </c>
    </row>
    <row r="498" spans="2:12" ht="3" customHeight="1">
      <c r="C498" s="669"/>
      <c r="D498" s="668"/>
      <c r="E498" s="670"/>
      <c r="F498" s="670"/>
      <c r="G498" s="670"/>
      <c r="H498" s="670"/>
      <c r="I498" s="670"/>
      <c r="J498" s="670"/>
      <c r="K498" s="670"/>
      <c r="L498" s="670"/>
    </row>
    <row r="499" spans="2:12" ht="11.25" customHeight="1">
      <c r="B499" s="662">
        <v>21</v>
      </c>
      <c r="C499" s="669" t="s">
        <v>364</v>
      </c>
      <c r="D499" s="671"/>
      <c r="E499" s="670">
        <v>0</v>
      </c>
      <c r="F499" s="631">
        <v>0</v>
      </c>
      <c r="G499" s="631">
        <v>0</v>
      </c>
      <c r="H499" s="631">
        <v>0</v>
      </c>
      <c r="I499" s="631">
        <v>0</v>
      </c>
      <c r="J499" s="631">
        <v>0</v>
      </c>
      <c r="K499" s="631">
        <v>0</v>
      </c>
      <c r="L499" s="631">
        <v>0</v>
      </c>
    </row>
    <row r="500" spans="2:12" ht="11.25" customHeight="1">
      <c r="B500" s="662">
        <v>22</v>
      </c>
      <c r="C500" s="669" t="s">
        <v>362</v>
      </c>
      <c r="D500" s="671"/>
      <c r="E500" s="672">
        <v>15</v>
      </c>
      <c r="F500" s="672">
        <v>287</v>
      </c>
      <c r="G500" s="672">
        <v>208</v>
      </c>
      <c r="H500" s="672">
        <v>79</v>
      </c>
      <c r="I500" s="672">
        <v>286</v>
      </c>
      <c r="J500" s="670">
        <v>388347</v>
      </c>
      <c r="K500" s="670">
        <v>388021</v>
      </c>
      <c r="L500" s="670">
        <v>166600</v>
      </c>
    </row>
    <row r="501" spans="2:12" ht="11.25" customHeight="1">
      <c r="B501" s="662">
        <v>23</v>
      </c>
      <c r="C501" s="669" t="s">
        <v>361</v>
      </c>
      <c r="D501" s="671"/>
      <c r="E501" s="672">
        <v>1</v>
      </c>
      <c r="F501" s="631" t="s">
        <v>945</v>
      </c>
      <c r="G501" s="631" t="s">
        <v>945</v>
      </c>
      <c r="H501" s="631" t="s">
        <v>945</v>
      </c>
      <c r="I501" s="631" t="s">
        <v>945</v>
      </c>
      <c r="J501" s="670" t="s">
        <v>945</v>
      </c>
      <c r="K501" s="670" t="s">
        <v>945</v>
      </c>
      <c r="L501" s="670" t="s">
        <v>945</v>
      </c>
    </row>
    <row r="502" spans="2:12" ht="11.25" customHeight="1">
      <c r="B502" s="662">
        <v>24</v>
      </c>
      <c r="C502" s="669" t="s">
        <v>360</v>
      </c>
      <c r="D502" s="671"/>
      <c r="E502" s="670">
        <v>5</v>
      </c>
      <c r="F502" s="631">
        <v>46</v>
      </c>
      <c r="G502" s="631">
        <v>30</v>
      </c>
      <c r="H502" s="631">
        <v>16</v>
      </c>
      <c r="I502" s="631">
        <v>46</v>
      </c>
      <c r="J502" s="631">
        <v>44194</v>
      </c>
      <c r="K502" s="631">
        <v>44194</v>
      </c>
      <c r="L502" s="631">
        <v>23804</v>
      </c>
    </row>
    <row r="503" spans="2:12" ht="11.25" customHeight="1">
      <c r="B503" s="662">
        <v>25</v>
      </c>
      <c r="C503" s="669" t="s">
        <v>359</v>
      </c>
      <c r="D503" s="671"/>
      <c r="E503" s="670">
        <v>74</v>
      </c>
      <c r="F503" s="670">
        <v>886</v>
      </c>
      <c r="G503" s="670">
        <v>595</v>
      </c>
      <c r="H503" s="670">
        <v>291</v>
      </c>
      <c r="I503" s="670">
        <v>876</v>
      </c>
      <c r="J503" s="670">
        <v>1198240</v>
      </c>
      <c r="K503" s="670">
        <v>1197516</v>
      </c>
      <c r="L503" s="670">
        <v>639676</v>
      </c>
    </row>
    <row r="504" spans="2:12" ht="11.25" customHeight="1">
      <c r="B504" s="662">
        <v>26</v>
      </c>
      <c r="C504" s="669" t="s">
        <v>358</v>
      </c>
      <c r="D504" s="668"/>
      <c r="E504" s="670">
        <v>92</v>
      </c>
      <c r="F504" s="670">
        <v>1387</v>
      </c>
      <c r="G504" s="670">
        <v>1030</v>
      </c>
      <c r="H504" s="670">
        <v>357</v>
      </c>
      <c r="I504" s="670">
        <v>1380</v>
      </c>
      <c r="J504" s="670">
        <v>2469740</v>
      </c>
      <c r="K504" s="670">
        <v>2479543</v>
      </c>
      <c r="L504" s="670">
        <v>1147051</v>
      </c>
    </row>
    <row r="505" spans="2:12" ht="3" customHeight="1">
      <c r="D505" s="671"/>
      <c r="E505" s="670"/>
      <c r="F505" s="670"/>
      <c r="G505" s="670"/>
      <c r="H505" s="670"/>
      <c r="I505" s="670"/>
      <c r="J505" s="670"/>
      <c r="K505" s="670"/>
      <c r="L505" s="670"/>
    </row>
    <row r="506" spans="2:12" ht="11.25" customHeight="1">
      <c r="B506" s="662">
        <v>27</v>
      </c>
      <c r="C506" s="669" t="s">
        <v>357</v>
      </c>
      <c r="D506" s="671"/>
      <c r="E506" s="670">
        <v>30</v>
      </c>
      <c r="F506" s="631">
        <v>396</v>
      </c>
      <c r="G506" s="631">
        <v>251</v>
      </c>
      <c r="H506" s="631">
        <v>145</v>
      </c>
      <c r="I506" s="631">
        <v>395</v>
      </c>
      <c r="J506" s="631">
        <v>571140</v>
      </c>
      <c r="K506" s="631">
        <v>573453</v>
      </c>
      <c r="L506" s="631">
        <v>234780</v>
      </c>
    </row>
    <row r="507" spans="2:12" ht="11.25" customHeight="1">
      <c r="B507" s="662">
        <v>28</v>
      </c>
      <c r="C507" s="669" t="s">
        <v>419</v>
      </c>
      <c r="D507" s="671"/>
      <c r="E507" s="670">
        <v>2</v>
      </c>
      <c r="F507" s="631" t="s">
        <v>945</v>
      </c>
      <c r="G507" s="631" t="s">
        <v>945</v>
      </c>
      <c r="H507" s="631" t="s">
        <v>945</v>
      </c>
      <c r="I507" s="631" t="s">
        <v>945</v>
      </c>
      <c r="J507" s="631" t="s">
        <v>945</v>
      </c>
      <c r="K507" s="631" t="s">
        <v>945</v>
      </c>
      <c r="L507" s="631" t="s">
        <v>945</v>
      </c>
    </row>
    <row r="508" spans="2:12" ht="11.25" customHeight="1">
      <c r="B508" s="662">
        <v>29</v>
      </c>
      <c r="C508" s="669" t="s">
        <v>418</v>
      </c>
      <c r="D508" s="671"/>
      <c r="E508" s="672">
        <v>11</v>
      </c>
      <c r="F508" s="672">
        <v>171</v>
      </c>
      <c r="G508" s="672">
        <v>65</v>
      </c>
      <c r="H508" s="672">
        <v>106</v>
      </c>
      <c r="I508" s="672">
        <v>170</v>
      </c>
      <c r="J508" s="670">
        <v>127224</v>
      </c>
      <c r="K508" s="670">
        <v>127224</v>
      </c>
      <c r="L508" s="670">
        <v>73685</v>
      </c>
    </row>
    <row r="509" spans="2:12" ht="11.25" customHeight="1">
      <c r="B509" s="662">
        <v>30</v>
      </c>
      <c r="C509" s="669" t="s">
        <v>354</v>
      </c>
      <c r="D509" s="671"/>
      <c r="E509" s="670">
        <v>26</v>
      </c>
      <c r="F509" s="670">
        <v>268</v>
      </c>
      <c r="G509" s="670">
        <v>168</v>
      </c>
      <c r="H509" s="670">
        <v>100</v>
      </c>
      <c r="I509" s="670">
        <v>262</v>
      </c>
      <c r="J509" s="670">
        <v>448902</v>
      </c>
      <c r="K509" s="670">
        <v>451703</v>
      </c>
      <c r="L509" s="670">
        <v>261015</v>
      </c>
    </row>
    <row r="510" spans="2:12" ht="11.25" customHeight="1">
      <c r="B510" s="662">
        <v>31</v>
      </c>
      <c r="C510" s="669" t="s">
        <v>353</v>
      </c>
      <c r="D510" s="671"/>
      <c r="E510" s="670">
        <v>2</v>
      </c>
      <c r="F510" s="675" t="s">
        <v>945</v>
      </c>
      <c r="G510" s="675" t="s">
        <v>945</v>
      </c>
      <c r="H510" s="675" t="s">
        <v>945</v>
      </c>
      <c r="I510" s="675" t="s">
        <v>945</v>
      </c>
      <c r="J510" s="675" t="s">
        <v>945</v>
      </c>
      <c r="K510" s="675" t="s">
        <v>945</v>
      </c>
      <c r="L510" s="675" t="s">
        <v>945</v>
      </c>
    </row>
    <row r="511" spans="2:12" ht="11.25" customHeight="1">
      <c r="B511" s="662">
        <v>32</v>
      </c>
      <c r="C511" s="669" t="s">
        <v>352</v>
      </c>
      <c r="D511" s="668"/>
      <c r="E511" s="667">
        <v>35</v>
      </c>
      <c r="F511" s="667">
        <v>327</v>
      </c>
      <c r="G511" s="667">
        <v>189</v>
      </c>
      <c r="H511" s="667">
        <v>138</v>
      </c>
      <c r="I511" s="667">
        <v>326</v>
      </c>
      <c r="J511" s="670">
        <v>371938</v>
      </c>
      <c r="K511" s="670">
        <v>371961</v>
      </c>
      <c r="L511" s="670">
        <v>202154</v>
      </c>
    </row>
    <row r="512" spans="2:12" ht="6" customHeight="1">
      <c r="C512" s="669"/>
      <c r="D512" s="668"/>
      <c r="E512" s="667"/>
      <c r="F512" s="667"/>
      <c r="G512" s="667"/>
      <c r="H512" s="667"/>
      <c r="I512" s="667"/>
      <c r="J512" s="667"/>
      <c r="K512" s="667"/>
      <c r="L512" s="667"/>
    </row>
    <row r="513" spans="1:12" ht="11.25" customHeight="1">
      <c r="B513" s="681"/>
      <c r="D513" s="668"/>
      <c r="E513" s="667"/>
      <c r="F513" s="667"/>
      <c r="H513" s="607"/>
      <c r="I513" s="971" t="s">
        <v>994</v>
      </c>
      <c r="J513" s="912"/>
      <c r="K513" s="607"/>
      <c r="L513" s="667"/>
    </row>
    <row r="514" spans="1:12" ht="6" customHeight="1">
      <c r="B514" s="681"/>
      <c r="D514" s="668"/>
      <c r="E514" s="667"/>
      <c r="F514" s="667"/>
      <c r="G514" s="667"/>
      <c r="H514" s="667"/>
      <c r="I514" s="667"/>
      <c r="J514" s="667"/>
      <c r="K514" s="667"/>
      <c r="L514" s="667"/>
    </row>
    <row r="515" spans="1:12" s="677" customFormat="1" ht="13.5" customHeight="1">
      <c r="A515" s="680"/>
      <c r="B515" s="962" t="s">
        <v>378</v>
      </c>
      <c r="C515" s="912"/>
      <c r="D515" s="679"/>
      <c r="E515" s="678">
        <v>619</v>
      </c>
      <c r="F515" s="678">
        <v>11014</v>
      </c>
      <c r="G515" s="678">
        <v>7096</v>
      </c>
      <c r="H515" s="678">
        <v>3918</v>
      </c>
      <c r="I515" s="678">
        <v>10941</v>
      </c>
      <c r="J515" s="678">
        <v>21573602</v>
      </c>
      <c r="K515" s="678">
        <v>21621770</v>
      </c>
      <c r="L515" s="678">
        <v>9511292</v>
      </c>
    </row>
    <row r="516" spans="1:12" ht="3" customHeight="1">
      <c r="D516" s="668"/>
      <c r="E516" s="670"/>
      <c r="F516" s="670"/>
      <c r="G516" s="670"/>
      <c r="H516" s="670"/>
      <c r="I516" s="670"/>
      <c r="J516" s="670"/>
      <c r="K516" s="670"/>
      <c r="L516" s="670"/>
    </row>
    <row r="517" spans="1:12" ht="11.25" customHeight="1">
      <c r="B517" s="676" t="s">
        <v>990</v>
      </c>
      <c r="C517" s="669" t="s">
        <v>377</v>
      </c>
      <c r="D517" s="671"/>
      <c r="E517" s="670">
        <v>19</v>
      </c>
      <c r="F517" s="670">
        <v>770</v>
      </c>
      <c r="G517" s="670">
        <v>247</v>
      </c>
      <c r="H517" s="670">
        <v>523</v>
      </c>
      <c r="I517" s="670">
        <v>766</v>
      </c>
      <c r="J517" s="670">
        <v>1141992</v>
      </c>
      <c r="K517" s="670">
        <v>1141453</v>
      </c>
      <c r="L517" s="670">
        <v>436176</v>
      </c>
    </row>
    <row r="518" spans="1:12" ht="11.25" customHeight="1">
      <c r="B518" s="662" t="s">
        <v>989</v>
      </c>
      <c r="C518" s="669" t="s">
        <v>375</v>
      </c>
      <c r="D518" s="671"/>
      <c r="E518" s="670">
        <v>3</v>
      </c>
      <c r="F518" s="631">
        <v>17</v>
      </c>
      <c r="G518" s="631">
        <v>13</v>
      </c>
      <c r="H518" s="631">
        <v>4</v>
      </c>
      <c r="I518" s="631">
        <v>17</v>
      </c>
      <c r="J518" s="631">
        <v>18405</v>
      </c>
      <c r="K518" s="631">
        <v>18405</v>
      </c>
      <c r="L518" s="631">
        <v>-351</v>
      </c>
    </row>
    <row r="519" spans="1:12" ht="11.25" customHeight="1">
      <c r="B519" s="662" t="s">
        <v>988</v>
      </c>
      <c r="C519" s="669" t="s">
        <v>987</v>
      </c>
      <c r="D519" s="671"/>
      <c r="E519" s="670">
        <v>11</v>
      </c>
      <c r="F519" s="631">
        <v>62</v>
      </c>
      <c r="G519" s="631">
        <v>21</v>
      </c>
      <c r="H519" s="631">
        <v>41</v>
      </c>
      <c r="I519" s="631">
        <v>60</v>
      </c>
      <c r="J519" s="631">
        <v>35749</v>
      </c>
      <c r="K519" s="631">
        <v>35749</v>
      </c>
      <c r="L519" s="631">
        <v>17511</v>
      </c>
    </row>
    <row r="520" spans="1:12" ht="11.25" customHeight="1">
      <c r="C520" s="673" t="s">
        <v>986</v>
      </c>
      <c r="D520" s="674"/>
      <c r="E520" s="670"/>
      <c r="F520" s="670"/>
      <c r="G520" s="670"/>
      <c r="H520" s="670"/>
      <c r="I520" s="670"/>
      <c r="J520" s="670"/>
      <c r="K520" s="670"/>
      <c r="L520" s="670"/>
    </row>
    <row r="521" spans="1:12" ht="11.25" customHeight="1">
      <c r="B521" s="662" t="s">
        <v>985</v>
      </c>
      <c r="C521" s="669" t="s">
        <v>373</v>
      </c>
      <c r="D521" s="671"/>
      <c r="E521" s="670">
        <v>11</v>
      </c>
      <c r="F521" s="670">
        <v>134</v>
      </c>
      <c r="G521" s="670">
        <v>28</v>
      </c>
      <c r="H521" s="670">
        <v>106</v>
      </c>
      <c r="I521" s="670">
        <v>131</v>
      </c>
      <c r="J521" s="670">
        <v>200080</v>
      </c>
      <c r="K521" s="670">
        <v>200620</v>
      </c>
      <c r="L521" s="670">
        <v>90883</v>
      </c>
    </row>
    <row r="522" spans="1:12" ht="11.25" customHeight="1">
      <c r="B522" s="662" t="s">
        <v>984</v>
      </c>
      <c r="C522" s="661" t="s">
        <v>372</v>
      </c>
      <c r="D522" s="671"/>
      <c r="E522" s="670">
        <v>6</v>
      </c>
      <c r="F522" s="670">
        <v>90</v>
      </c>
      <c r="G522" s="670">
        <v>69</v>
      </c>
      <c r="H522" s="670">
        <v>21</v>
      </c>
      <c r="I522" s="670">
        <v>87</v>
      </c>
      <c r="J522" s="670">
        <v>145450</v>
      </c>
      <c r="K522" s="670">
        <v>145450</v>
      </c>
      <c r="L522" s="670">
        <v>52576</v>
      </c>
    </row>
    <row r="523" spans="1:12" ht="11.25" customHeight="1">
      <c r="B523" s="662" t="s">
        <v>983</v>
      </c>
      <c r="C523" s="669" t="s">
        <v>371</v>
      </c>
      <c r="D523" s="668"/>
      <c r="E523" s="670">
        <v>13</v>
      </c>
      <c r="F523" s="670">
        <v>125</v>
      </c>
      <c r="G523" s="670">
        <v>86</v>
      </c>
      <c r="H523" s="670">
        <v>39</v>
      </c>
      <c r="I523" s="670">
        <v>124</v>
      </c>
      <c r="J523" s="670">
        <v>201798</v>
      </c>
      <c r="K523" s="670">
        <v>201798</v>
      </c>
      <c r="L523" s="670">
        <v>129623</v>
      </c>
    </row>
    <row r="524" spans="1:12" ht="3" customHeight="1">
      <c r="D524" s="671"/>
      <c r="E524" s="670"/>
      <c r="F524" s="631"/>
      <c r="G524" s="631"/>
      <c r="H524" s="631"/>
      <c r="I524" s="631"/>
      <c r="J524" s="631"/>
      <c r="K524" s="631"/>
      <c r="L524" s="631"/>
    </row>
    <row r="525" spans="1:12" ht="11.25" customHeight="1">
      <c r="B525" s="662" t="s">
        <v>982</v>
      </c>
      <c r="C525" s="669" t="s">
        <v>370</v>
      </c>
      <c r="D525" s="671"/>
      <c r="E525" s="670">
        <v>5</v>
      </c>
      <c r="F525" s="670">
        <v>53</v>
      </c>
      <c r="G525" s="670">
        <v>37</v>
      </c>
      <c r="H525" s="670">
        <v>16</v>
      </c>
      <c r="I525" s="670">
        <v>53</v>
      </c>
      <c r="J525" s="670">
        <v>138528</v>
      </c>
      <c r="K525" s="670">
        <v>138528</v>
      </c>
      <c r="L525" s="670">
        <v>77589</v>
      </c>
    </row>
    <row r="526" spans="1:12" ht="11.25" customHeight="1">
      <c r="B526" s="662" t="s">
        <v>981</v>
      </c>
      <c r="C526" s="661" t="s">
        <v>980</v>
      </c>
      <c r="D526" s="671"/>
      <c r="E526" s="670">
        <v>8</v>
      </c>
      <c r="F526" s="670">
        <v>244</v>
      </c>
      <c r="G526" s="670">
        <v>153</v>
      </c>
      <c r="H526" s="670">
        <v>91</v>
      </c>
      <c r="I526" s="670">
        <v>243</v>
      </c>
      <c r="J526" s="670">
        <v>545087</v>
      </c>
      <c r="K526" s="670">
        <v>543401</v>
      </c>
      <c r="L526" s="670">
        <v>271980</v>
      </c>
    </row>
    <row r="527" spans="1:12" ht="11.25" customHeight="1">
      <c r="B527" s="662" t="s">
        <v>979</v>
      </c>
      <c r="C527" s="669" t="s">
        <v>368</v>
      </c>
      <c r="D527" s="671"/>
      <c r="E527" s="672">
        <v>3</v>
      </c>
      <c r="F527" s="672">
        <v>56</v>
      </c>
      <c r="G527" s="672">
        <v>31</v>
      </c>
      <c r="H527" s="672">
        <v>25</v>
      </c>
      <c r="I527" s="672">
        <v>56</v>
      </c>
      <c r="J527" s="672">
        <v>162542</v>
      </c>
      <c r="K527" s="672">
        <v>162542</v>
      </c>
      <c r="L527" s="672">
        <v>57932</v>
      </c>
    </row>
    <row r="528" spans="1:12" ht="11.25" customHeight="1">
      <c r="B528" s="662" t="s">
        <v>978</v>
      </c>
      <c r="C528" s="669" t="s">
        <v>367</v>
      </c>
      <c r="D528" s="671"/>
      <c r="E528" s="670">
        <v>2</v>
      </c>
      <c r="F528" s="631" t="s">
        <v>945</v>
      </c>
      <c r="G528" s="631" t="s">
        <v>945</v>
      </c>
      <c r="H528" s="631" t="s">
        <v>945</v>
      </c>
      <c r="I528" s="631" t="s">
        <v>945</v>
      </c>
      <c r="J528" s="670" t="s">
        <v>945</v>
      </c>
      <c r="K528" s="670" t="s">
        <v>945</v>
      </c>
      <c r="L528" s="670" t="s">
        <v>945</v>
      </c>
    </row>
    <row r="529" spans="2:12" ht="11.25" customHeight="1">
      <c r="B529" s="662" t="s">
        <v>977</v>
      </c>
      <c r="C529" s="669" t="s">
        <v>976</v>
      </c>
      <c r="D529" s="674"/>
      <c r="E529" s="670">
        <v>52</v>
      </c>
      <c r="F529" s="670">
        <v>966</v>
      </c>
      <c r="G529" s="670">
        <v>435</v>
      </c>
      <c r="H529" s="670">
        <v>531</v>
      </c>
      <c r="I529" s="670">
        <v>963</v>
      </c>
      <c r="J529" s="670">
        <v>1502136</v>
      </c>
      <c r="K529" s="670">
        <v>1505264</v>
      </c>
      <c r="L529" s="670">
        <v>561195</v>
      </c>
    </row>
    <row r="530" spans="2:12" ht="11.25" customHeight="1">
      <c r="C530" s="673" t="s">
        <v>975</v>
      </c>
      <c r="D530" s="671"/>
      <c r="E530" s="670"/>
      <c r="F530" s="670"/>
      <c r="G530" s="670"/>
      <c r="H530" s="670"/>
      <c r="I530" s="670"/>
      <c r="J530" s="670"/>
      <c r="K530" s="670"/>
      <c r="L530" s="670"/>
    </row>
    <row r="531" spans="2:12" ht="11.25" customHeight="1">
      <c r="B531" s="662" t="s">
        <v>974</v>
      </c>
      <c r="C531" s="669" t="s">
        <v>365</v>
      </c>
      <c r="D531" s="668"/>
      <c r="E531" s="670">
        <v>17</v>
      </c>
      <c r="F531" s="670">
        <v>338</v>
      </c>
      <c r="G531" s="670">
        <v>171</v>
      </c>
      <c r="H531" s="670">
        <v>167</v>
      </c>
      <c r="I531" s="670">
        <v>335</v>
      </c>
      <c r="J531" s="670">
        <v>499608</v>
      </c>
      <c r="K531" s="670">
        <v>497094</v>
      </c>
      <c r="L531" s="670">
        <v>289411</v>
      </c>
    </row>
    <row r="532" spans="2:12" ht="3" customHeight="1">
      <c r="D532" s="671"/>
      <c r="E532" s="670"/>
      <c r="F532" s="631"/>
      <c r="G532" s="631"/>
      <c r="H532" s="631"/>
      <c r="I532" s="631"/>
      <c r="J532" s="631"/>
      <c r="K532" s="631"/>
      <c r="L532" s="631"/>
    </row>
    <row r="533" spans="2:12" ht="11.25" customHeight="1">
      <c r="B533" s="662">
        <v>21</v>
      </c>
      <c r="C533" s="669" t="s">
        <v>364</v>
      </c>
      <c r="D533" s="671"/>
      <c r="E533" s="670">
        <v>1</v>
      </c>
      <c r="F533" s="631" t="s">
        <v>945</v>
      </c>
      <c r="G533" s="631" t="s">
        <v>945</v>
      </c>
      <c r="H533" s="631" t="s">
        <v>945</v>
      </c>
      <c r="I533" s="631" t="s">
        <v>945</v>
      </c>
      <c r="J533" s="631" t="s">
        <v>945</v>
      </c>
      <c r="K533" s="631" t="s">
        <v>945</v>
      </c>
      <c r="L533" s="631" t="s">
        <v>945</v>
      </c>
    </row>
    <row r="534" spans="2:12" ht="11.25" customHeight="1">
      <c r="B534" s="662">
        <v>22</v>
      </c>
      <c r="C534" s="669" t="s">
        <v>362</v>
      </c>
      <c r="D534" s="671"/>
      <c r="E534" s="672">
        <v>8</v>
      </c>
      <c r="F534" s="672">
        <v>550</v>
      </c>
      <c r="G534" s="672">
        <v>343</v>
      </c>
      <c r="H534" s="672">
        <v>207</v>
      </c>
      <c r="I534" s="672">
        <v>550</v>
      </c>
      <c r="J534" s="672">
        <v>1366402</v>
      </c>
      <c r="K534" s="672">
        <v>1367955</v>
      </c>
      <c r="L534" s="672">
        <v>971041</v>
      </c>
    </row>
    <row r="535" spans="2:12" ht="11.25" customHeight="1">
      <c r="B535" s="662">
        <v>23</v>
      </c>
      <c r="C535" s="669" t="s">
        <v>361</v>
      </c>
      <c r="D535" s="671"/>
      <c r="E535" s="672">
        <v>13</v>
      </c>
      <c r="F535" s="672">
        <v>535</v>
      </c>
      <c r="G535" s="672">
        <v>464</v>
      </c>
      <c r="H535" s="672">
        <v>71</v>
      </c>
      <c r="I535" s="672">
        <v>533</v>
      </c>
      <c r="J535" s="672">
        <v>2248467</v>
      </c>
      <c r="K535" s="672">
        <v>2253752</v>
      </c>
      <c r="L535" s="672">
        <v>566916</v>
      </c>
    </row>
    <row r="536" spans="2:12" ht="11.25" customHeight="1">
      <c r="B536" s="662">
        <v>24</v>
      </c>
      <c r="C536" s="669" t="s">
        <v>360</v>
      </c>
      <c r="D536" s="671"/>
      <c r="E536" s="670">
        <v>6</v>
      </c>
      <c r="F536" s="631">
        <v>139</v>
      </c>
      <c r="G536" s="631">
        <v>101</v>
      </c>
      <c r="H536" s="631">
        <v>38</v>
      </c>
      <c r="I536" s="631">
        <v>139</v>
      </c>
      <c r="J536" s="631">
        <v>360750</v>
      </c>
      <c r="K536" s="631">
        <v>362416</v>
      </c>
      <c r="L536" s="631">
        <v>117336</v>
      </c>
    </row>
    <row r="537" spans="2:12" ht="11.25" customHeight="1">
      <c r="B537" s="662">
        <v>25</v>
      </c>
      <c r="C537" s="669" t="s">
        <v>359</v>
      </c>
      <c r="D537" s="671"/>
      <c r="E537" s="670">
        <v>155</v>
      </c>
      <c r="F537" s="670">
        <v>2087</v>
      </c>
      <c r="G537" s="670">
        <v>1438</v>
      </c>
      <c r="H537" s="670">
        <v>649</v>
      </c>
      <c r="I537" s="670">
        <v>2060</v>
      </c>
      <c r="J537" s="670">
        <v>3278121</v>
      </c>
      <c r="K537" s="670">
        <v>3277318</v>
      </c>
      <c r="L537" s="670">
        <v>1587030</v>
      </c>
    </row>
    <row r="538" spans="2:12" ht="11.25" customHeight="1">
      <c r="B538" s="662">
        <v>26</v>
      </c>
      <c r="C538" s="669" t="s">
        <v>358</v>
      </c>
      <c r="D538" s="668"/>
      <c r="E538" s="670">
        <v>171</v>
      </c>
      <c r="F538" s="670">
        <v>2662</v>
      </c>
      <c r="G538" s="670">
        <v>2017</v>
      </c>
      <c r="H538" s="670">
        <v>645</v>
      </c>
      <c r="I538" s="670">
        <v>2648</v>
      </c>
      <c r="J538" s="670">
        <v>5986677</v>
      </c>
      <c r="K538" s="670">
        <v>6005673</v>
      </c>
      <c r="L538" s="670">
        <v>2594211</v>
      </c>
    </row>
    <row r="539" spans="2:12" ht="3" customHeight="1">
      <c r="D539" s="671"/>
      <c r="E539" s="670"/>
      <c r="F539" s="670"/>
      <c r="G539" s="670"/>
      <c r="H539" s="670"/>
      <c r="I539" s="670"/>
      <c r="J539" s="670"/>
      <c r="K539" s="670"/>
      <c r="L539" s="670"/>
    </row>
    <row r="540" spans="2:12" ht="11.25" customHeight="1">
      <c r="B540" s="662">
        <v>27</v>
      </c>
      <c r="C540" s="669" t="s">
        <v>357</v>
      </c>
      <c r="D540" s="671"/>
      <c r="E540" s="670">
        <v>27</v>
      </c>
      <c r="F540" s="631">
        <v>486</v>
      </c>
      <c r="G540" s="631">
        <v>277</v>
      </c>
      <c r="H540" s="631">
        <v>209</v>
      </c>
      <c r="I540" s="631">
        <v>484</v>
      </c>
      <c r="J540" s="631">
        <v>807394</v>
      </c>
      <c r="K540" s="631">
        <v>811051</v>
      </c>
      <c r="L540" s="631">
        <v>341987</v>
      </c>
    </row>
    <row r="541" spans="2:12" ht="11.25" customHeight="1">
      <c r="B541" s="662">
        <v>28</v>
      </c>
      <c r="C541" s="669" t="s">
        <v>419</v>
      </c>
      <c r="D541" s="671"/>
      <c r="E541" s="670">
        <v>1</v>
      </c>
      <c r="F541" s="631" t="s">
        <v>945</v>
      </c>
      <c r="G541" s="631" t="s">
        <v>945</v>
      </c>
      <c r="H541" s="631" t="s">
        <v>945</v>
      </c>
      <c r="I541" s="631" t="s">
        <v>945</v>
      </c>
      <c r="J541" s="631" t="s">
        <v>945</v>
      </c>
      <c r="K541" s="631" t="s">
        <v>945</v>
      </c>
      <c r="L541" s="631" t="s">
        <v>945</v>
      </c>
    </row>
    <row r="542" spans="2:12" ht="11.25" customHeight="1">
      <c r="B542" s="662">
        <v>29</v>
      </c>
      <c r="C542" s="669" t="s">
        <v>418</v>
      </c>
      <c r="D542" s="671"/>
      <c r="E542" s="672">
        <v>7</v>
      </c>
      <c r="F542" s="672">
        <v>87</v>
      </c>
      <c r="G542" s="672">
        <v>52</v>
      </c>
      <c r="H542" s="672">
        <v>35</v>
      </c>
      <c r="I542" s="672">
        <v>87</v>
      </c>
      <c r="J542" s="672">
        <v>70401</v>
      </c>
      <c r="K542" s="672">
        <v>70401</v>
      </c>
      <c r="L542" s="672">
        <v>35754</v>
      </c>
    </row>
    <row r="543" spans="2:12" ht="11.25" customHeight="1">
      <c r="B543" s="662">
        <v>30</v>
      </c>
      <c r="C543" s="669" t="s">
        <v>354</v>
      </c>
      <c r="D543" s="671"/>
      <c r="E543" s="670">
        <v>62</v>
      </c>
      <c r="F543" s="670">
        <v>1054</v>
      </c>
      <c r="G543" s="670">
        <v>696</v>
      </c>
      <c r="H543" s="670">
        <v>358</v>
      </c>
      <c r="I543" s="670">
        <v>1046</v>
      </c>
      <c r="J543" s="670">
        <v>1763303</v>
      </c>
      <c r="K543" s="670">
        <v>1768656</v>
      </c>
      <c r="L543" s="670">
        <v>860361</v>
      </c>
    </row>
    <row r="544" spans="2:12" ht="11.25" customHeight="1">
      <c r="B544" s="662">
        <v>31</v>
      </c>
      <c r="C544" s="669" t="s">
        <v>353</v>
      </c>
      <c r="D544" s="671"/>
      <c r="E544" s="670">
        <v>6</v>
      </c>
      <c r="F544" s="670">
        <v>148</v>
      </c>
      <c r="G544" s="670">
        <v>98</v>
      </c>
      <c r="H544" s="670">
        <v>50</v>
      </c>
      <c r="I544" s="670">
        <v>148</v>
      </c>
      <c r="J544" s="670">
        <v>462503</v>
      </c>
      <c r="K544" s="670">
        <v>463003</v>
      </c>
      <c r="L544" s="670">
        <v>127118</v>
      </c>
    </row>
    <row r="545" spans="1:12" ht="11.25" customHeight="1">
      <c r="B545" s="662">
        <v>32</v>
      </c>
      <c r="C545" s="669" t="s">
        <v>352</v>
      </c>
      <c r="D545" s="668"/>
      <c r="E545" s="667">
        <v>12</v>
      </c>
      <c r="F545" s="667">
        <v>135</v>
      </c>
      <c r="G545" s="667">
        <v>95</v>
      </c>
      <c r="H545" s="667">
        <v>40</v>
      </c>
      <c r="I545" s="667">
        <v>135</v>
      </c>
      <c r="J545" s="667">
        <v>240054</v>
      </c>
      <c r="K545" s="667">
        <v>240054</v>
      </c>
      <c r="L545" s="667">
        <v>118236</v>
      </c>
    </row>
    <row r="546" spans="1:12" ht="5.25" customHeight="1">
      <c r="A546" s="663"/>
      <c r="B546" s="666"/>
      <c r="C546" s="665"/>
      <c r="D546" s="664"/>
      <c r="E546" s="699"/>
      <c r="F546" s="663"/>
      <c r="G546" s="663"/>
      <c r="H546" s="663"/>
      <c r="I546" s="663"/>
      <c r="J546" s="663"/>
      <c r="K546" s="663"/>
      <c r="L546" s="663"/>
    </row>
    <row r="547" spans="1:12">
      <c r="B547" s="698" t="s">
        <v>306</v>
      </c>
    </row>
    <row r="548" spans="1:12">
      <c r="B548" s="698"/>
    </row>
    <row r="549" spans="1:12" ht="13.5">
      <c r="B549" s="697" t="s">
        <v>993</v>
      </c>
      <c r="C549" s="696"/>
      <c r="D549" s="696"/>
      <c r="E549" s="696"/>
      <c r="F549" s="696"/>
    </row>
    <row r="551" spans="1:12">
      <c r="L551" s="695" t="str">
        <f>L81</f>
        <v>平成15年12月31日　</v>
      </c>
    </row>
    <row r="552" spans="1:12" ht="1.5" customHeight="1">
      <c r="B552" s="676"/>
    </row>
    <row r="553" spans="1:12" ht="13.5" customHeight="1">
      <c r="A553" s="958" t="s">
        <v>992</v>
      </c>
      <c r="B553" s="959"/>
      <c r="C553" s="959"/>
      <c r="D553" s="963"/>
      <c r="E553" s="694"/>
      <c r="F553" s="973" t="s">
        <v>2</v>
      </c>
      <c r="G553" s="974"/>
      <c r="H553" s="974"/>
      <c r="I553" s="975"/>
      <c r="J553" s="694"/>
      <c r="K553" s="691"/>
      <c r="L553" s="693"/>
    </row>
    <row r="554" spans="1:12" ht="13.5" customHeight="1">
      <c r="A554" s="960"/>
      <c r="B554" s="960"/>
      <c r="C554" s="960"/>
      <c r="D554" s="964"/>
      <c r="E554" s="688" t="s">
        <v>437</v>
      </c>
      <c r="F554" s="978" t="s">
        <v>378</v>
      </c>
      <c r="G554" s="980" t="s">
        <v>436</v>
      </c>
      <c r="H554" s="980" t="s">
        <v>435</v>
      </c>
      <c r="I554" s="691" t="s">
        <v>522</v>
      </c>
      <c r="J554" s="690" t="s">
        <v>440</v>
      </c>
      <c r="K554" s="689" t="s">
        <v>0</v>
      </c>
      <c r="L554" s="688" t="s">
        <v>1</v>
      </c>
    </row>
    <row r="555" spans="1:12" ht="13.5" customHeight="1">
      <c r="A555" s="961"/>
      <c r="B555" s="961"/>
      <c r="C555" s="961"/>
      <c r="D555" s="965"/>
      <c r="E555" s="686"/>
      <c r="F555" s="979"/>
      <c r="G555" s="979"/>
      <c r="H555" s="979"/>
      <c r="I555" s="687" t="s">
        <v>520</v>
      </c>
      <c r="J555" s="686"/>
      <c r="K555" s="685"/>
      <c r="L555" s="684"/>
    </row>
    <row r="556" spans="1:12" ht="6" customHeight="1">
      <c r="D556" s="668"/>
    </row>
    <row r="557" spans="1:12" ht="13.5">
      <c r="D557" s="668"/>
      <c r="H557" s="683"/>
      <c r="I557" s="971" t="s">
        <v>276</v>
      </c>
      <c r="J557" s="912"/>
      <c r="K557" s="683"/>
    </row>
    <row r="558" spans="1:12" ht="6" customHeight="1">
      <c r="D558" s="668"/>
    </row>
    <row r="559" spans="1:12" s="677" customFormat="1" ht="13.5" customHeight="1">
      <c r="A559" s="680"/>
      <c r="B559" s="962" t="s">
        <v>378</v>
      </c>
      <c r="C559" s="912"/>
      <c r="D559" s="679"/>
      <c r="E559" s="678">
        <v>36</v>
      </c>
      <c r="F559" s="678">
        <v>389</v>
      </c>
      <c r="G559" s="678">
        <v>204</v>
      </c>
      <c r="H559" s="678">
        <v>185</v>
      </c>
      <c r="I559" s="678">
        <v>381</v>
      </c>
      <c r="J559" s="678">
        <v>744294</v>
      </c>
      <c r="K559" s="678">
        <v>744294</v>
      </c>
      <c r="L559" s="678">
        <v>284426</v>
      </c>
    </row>
    <row r="560" spans="1:12" ht="3" customHeight="1">
      <c r="D560" s="668"/>
      <c r="E560" s="670"/>
      <c r="F560" s="670"/>
      <c r="G560" s="670"/>
      <c r="H560" s="670"/>
      <c r="I560" s="670"/>
      <c r="J560" s="670"/>
      <c r="K560" s="670"/>
      <c r="L560" s="670"/>
    </row>
    <row r="561" spans="2:12" ht="11.25" customHeight="1">
      <c r="B561" s="676" t="s">
        <v>990</v>
      </c>
      <c r="C561" s="669" t="s">
        <v>377</v>
      </c>
      <c r="D561" s="671"/>
      <c r="E561" s="670">
        <v>2</v>
      </c>
      <c r="F561" s="631" t="s">
        <v>945</v>
      </c>
      <c r="G561" s="631" t="s">
        <v>945</v>
      </c>
      <c r="H561" s="631" t="s">
        <v>945</v>
      </c>
      <c r="I561" s="631" t="s">
        <v>945</v>
      </c>
      <c r="J561" s="631" t="s">
        <v>945</v>
      </c>
      <c r="K561" s="631" t="s">
        <v>945</v>
      </c>
      <c r="L561" s="631" t="s">
        <v>945</v>
      </c>
    </row>
    <row r="562" spans="2:12" ht="11.25" customHeight="1">
      <c r="B562" s="662" t="s">
        <v>989</v>
      </c>
      <c r="C562" s="669" t="s">
        <v>375</v>
      </c>
      <c r="D562" s="671"/>
      <c r="E562" s="670">
        <v>0</v>
      </c>
      <c r="F562" s="631">
        <v>0</v>
      </c>
      <c r="G562" s="631">
        <v>0</v>
      </c>
      <c r="H562" s="631">
        <v>0</v>
      </c>
      <c r="I562" s="631">
        <v>0</v>
      </c>
      <c r="J562" s="631">
        <v>0</v>
      </c>
      <c r="K562" s="631">
        <v>0</v>
      </c>
      <c r="L562" s="631">
        <v>0</v>
      </c>
    </row>
    <row r="563" spans="2:12" ht="11.25" customHeight="1">
      <c r="B563" s="662" t="s">
        <v>988</v>
      </c>
      <c r="C563" s="669" t="s">
        <v>987</v>
      </c>
      <c r="D563" s="671"/>
      <c r="E563" s="670">
        <v>2</v>
      </c>
      <c r="F563" s="631" t="s">
        <v>945</v>
      </c>
      <c r="G563" s="631" t="s">
        <v>945</v>
      </c>
      <c r="H563" s="631" t="s">
        <v>945</v>
      </c>
      <c r="I563" s="631" t="s">
        <v>945</v>
      </c>
      <c r="J563" s="631" t="s">
        <v>945</v>
      </c>
      <c r="K563" s="631" t="s">
        <v>945</v>
      </c>
      <c r="L563" s="631" t="s">
        <v>945</v>
      </c>
    </row>
    <row r="564" spans="2:12" ht="11.25" customHeight="1">
      <c r="C564" s="673" t="s">
        <v>986</v>
      </c>
      <c r="D564" s="674"/>
      <c r="E564" s="670"/>
      <c r="F564" s="670"/>
      <c r="G564" s="670"/>
      <c r="H564" s="670"/>
      <c r="I564" s="670"/>
      <c r="J564" s="670"/>
      <c r="K564" s="670"/>
      <c r="L564" s="670"/>
    </row>
    <row r="565" spans="2:12" ht="11.25" customHeight="1">
      <c r="B565" s="662" t="s">
        <v>985</v>
      </c>
      <c r="C565" s="669" t="s">
        <v>373</v>
      </c>
      <c r="D565" s="671"/>
      <c r="E565" s="670">
        <v>8</v>
      </c>
      <c r="F565" s="670">
        <v>80</v>
      </c>
      <c r="G565" s="670">
        <v>29</v>
      </c>
      <c r="H565" s="670">
        <v>51</v>
      </c>
      <c r="I565" s="670">
        <v>73</v>
      </c>
      <c r="J565" s="670">
        <v>102489</v>
      </c>
      <c r="K565" s="670">
        <v>102489</v>
      </c>
      <c r="L565" s="670">
        <v>55680</v>
      </c>
    </row>
    <row r="566" spans="2:12" ht="11.25" customHeight="1">
      <c r="B566" s="662" t="s">
        <v>984</v>
      </c>
      <c r="C566" s="661" t="s">
        <v>372</v>
      </c>
      <c r="D566" s="671"/>
      <c r="E566" s="670">
        <v>0</v>
      </c>
      <c r="F566" s="670">
        <v>0</v>
      </c>
      <c r="G566" s="670">
        <v>0</v>
      </c>
      <c r="H566" s="670">
        <v>0</v>
      </c>
      <c r="I566" s="670">
        <v>0</v>
      </c>
      <c r="J566" s="670">
        <v>0</v>
      </c>
      <c r="K566" s="670">
        <v>0</v>
      </c>
      <c r="L566" s="670">
        <v>0</v>
      </c>
    </row>
    <row r="567" spans="2:12" ht="11.25" customHeight="1">
      <c r="B567" s="662" t="s">
        <v>983</v>
      </c>
      <c r="C567" s="669" t="s">
        <v>371</v>
      </c>
      <c r="D567" s="668"/>
      <c r="E567" s="670">
        <v>1</v>
      </c>
      <c r="F567" s="631" t="s">
        <v>945</v>
      </c>
      <c r="G567" s="631" t="s">
        <v>945</v>
      </c>
      <c r="H567" s="631" t="s">
        <v>945</v>
      </c>
      <c r="I567" s="631" t="s">
        <v>945</v>
      </c>
      <c r="J567" s="631" t="s">
        <v>945</v>
      </c>
      <c r="K567" s="631" t="s">
        <v>945</v>
      </c>
      <c r="L567" s="631" t="s">
        <v>945</v>
      </c>
    </row>
    <row r="568" spans="2:12" ht="3" customHeight="1">
      <c r="D568" s="671"/>
      <c r="E568" s="670"/>
      <c r="F568" s="631"/>
      <c r="G568" s="631"/>
      <c r="H568" s="631"/>
      <c r="I568" s="631"/>
      <c r="J568" s="631"/>
      <c r="K568" s="631"/>
      <c r="L568" s="631"/>
    </row>
    <row r="569" spans="2:12" ht="11.25" customHeight="1">
      <c r="B569" s="662" t="s">
        <v>982</v>
      </c>
      <c r="C569" s="669" t="s">
        <v>370</v>
      </c>
      <c r="D569" s="671"/>
      <c r="E569" s="670">
        <v>0</v>
      </c>
      <c r="F569" s="670">
        <v>0</v>
      </c>
      <c r="G569" s="670">
        <v>0</v>
      </c>
      <c r="H569" s="670">
        <v>0</v>
      </c>
      <c r="I569" s="670">
        <v>0</v>
      </c>
      <c r="J569" s="670">
        <v>0</v>
      </c>
      <c r="K569" s="670">
        <v>0</v>
      </c>
      <c r="L569" s="670">
        <v>0</v>
      </c>
    </row>
    <row r="570" spans="2:12" ht="11.25" customHeight="1">
      <c r="B570" s="662" t="s">
        <v>981</v>
      </c>
      <c r="C570" s="661" t="s">
        <v>980</v>
      </c>
      <c r="D570" s="671"/>
      <c r="E570" s="670">
        <v>5</v>
      </c>
      <c r="F570" s="670">
        <v>35</v>
      </c>
      <c r="G570" s="670">
        <v>22</v>
      </c>
      <c r="H570" s="670">
        <v>13</v>
      </c>
      <c r="I570" s="670">
        <v>34</v>
      </c>
      <c r="J570" s="670">
        <v>26621</v>
      </c>
      <c r="K570" s="670">
        <v>26621</v>
      </c>
      <c r="L570" s="670">
        <v>12338</v>
      </c>
    </row>
    <row r="571" spans="2:12" ht="11.25" customHeight="1">
      <c r="B571" s="662" t="s">
        <v>979</v>
      </c>
      <c r="C571" s="669" t="s">
        <v>368</v>
      </c>
      <c r="D571" s="671"/>
      <c r="E571" s="672">
        <v>0</v>
      </c>
      <c r="F571" s="672">
        <v>0</v>
      </c>
      <c r="G571" s="672">
        <v>0</v>
      </c>
      <c r="H571" s="672">
        <v>0</v>
      </c>
      <c r="I571" s="672">
        <v>0</v>
      </c>
      <c r="J571" s="672">
        <v>0</v>
      </c>
      <c r="K571" s="672">
        <v>0</v>
      </c>
      <c r="L571" s="672">
        <v>0</v>
      </c>
    </row>
    <row r="572" spans="2:12" ht="11.25" customHeight="1">
      <c r="B572" s="662" t="s">
        <v>978</v>
      </c>
      <c r="C572" s="669" t="s">
        <v>367</v>
      </c>
      <c r="D572" s="671"/>
      <c r="E572" s="670">
        <v>0</v>
      </c>
      <c r="F572" s="670">
        <v>0</v>
      </c>
      <c r="G572" s="670">
        <v>0</v>
      </c>
      <c r="H572" s="670">
        <v>0</v>
      </c>
      <c r="I572" s="670">
        <v>0</v>
      </c>
      <c r="J572" s="670">
        <v>0</v>
      </c>
      <c r="K572" s="670">
        <v>0</v>
      </c>
      <c r="L572" s="670">
        <v>0</v>
      </c>
    </row>
    <row r="573" spans="2:12" ht="11.25" customHeight="1">
      <c r="B573" s="662" t="s">
        <v>977</v>
      </c>
      <c r="C573" s="669" t="s">
        <v>976</v>
      </c>
      <c r="D573" s="674"/>
      <c r="E573" s="670">
        <v>1</v>
      </c>
      <c r="F573" s="631" t="s">
        <v>945</v>
      </c>
      <c r="G573" s="631" t="s">
        <v>945</v>
      </c>
      <c r="H573" s="631" t="s">
        <v>945</v>
      </c>
      <c r="I573" s="631" t="s">
        <v>945</v>
      </c>
      <c r="J573" s="631" t="s">
        <v>945</v>
      </c>
      <c r="K573" s="631" t="s">
        <v>945</v>
      </c>
      <c r="L573" s="631" t="s">
        <v>945</v>
      </c>
    </row>
    <row r="574" spans="2:12" ht="11.25" customHeight="1">
      <c r="C574" s="673" t="s">
        <v>975</v>
      </c>
      <c r="D574" s="671"/>
      <c r="E574" s="670"/>
      <c r="F574" s="670"/>
      <c r="G574" s="670"/>
      <c r="H574" s="670"/>
      <c r="I574" s="670"/>
      <c r="J574" s="670"/>
      <c r="K574" s="670"/>
      <c r="L574" s="670"/>
    </row>
    <row r="575" spans="2:12" ht="11.25" customHeight="1">
      <c r="B575" s="662" t="s">
        <v>974</v>
      </c>
      <c r="C575" s="669" t="s">
        <v>365</v>
      </c>
      <c r="D575" s="668"/>
      <c r="E575" s="670">
        <v>0</v>
      </c>
      <c r="F575" s="670">
        <v>0</v>
      </c>
      <c r="G575" s="670">
        <v>0</v>
      </c>
      <c r="H575" s="670">
        <v>0</v>
      </c>
      <c r="I575" s="670">
        <v>0</v>
      </c>
      <c r="J575" s="670">
        <v>0</v>
      </c>
      <c r="K575" s="670">
        <v>0</v>
      </c>
      <c r="L575" s="670">
        <v>0</v>
      </c>
    </row>
    <row r="576" spans="2:12" ht="3" customHeight="1">
      <c r="C576" s="669"/>
      <c r="D576" s="668"/>
      <c r="E576" s="670"/>
      <c r="F576" s="670"/>
      <c r="G576" s="670"/>
      <c r="H576" s="670"/>
      <c r="I576" s="670"/>
      <c r="J576" s="670"/>
      <c r="K576" s="670"/>
      <c r="L576" s="670"/>
    </row>
    <row r="577" spans="2:12" ht="11.25" customHeight="1">
      <c r="B577" s="662">
        <v>21</v>
      </c>
      <c r="C577" s="669" t="s">
        <v>364</v>
      </c>
      <c r="D577" s="671"/>
      <c r="E577" s="670">
        <v>0</v>
      </c>
      <c r="F577" s="631">
        <v>0</v>
      </c>
      <c r="G577" s="631">
        <v>0</v>
      </c>
      <c r="H577" s="631">
        <v>0</v>
      </c>
      <c r="I577" s="631">
        <v>0</v>
      </c>
      <c r="J577" s="631">
        <v>0</v>
      </c>
      <c r="K577" s="631">
        <v>0</v>
      </c>
      <c r="L577" s="631">
        <v>0</v>
      </c>
    </row>
    <row r="578" spans="2:12" ht="11.25" customHeight="1">
      <c r="B578" s="662">
        <v>22</v>
      </c>
      <c r="C578" s="669" t="s">
        <v>362</v>
      </c>
      <c r="D578" s="671"/>
      <c r="E578" s="672">
        <v>2</v>
      </c>
      <c r="F578" s="631" t="s">
        <v>945</v>
      </c>
      <c r="G578" s="631" t="s">
        <v>945</v>
      </c>
      <c r="H578" s="631" t="s">
        <v>945</v>
      </c>
      <c r="I578" s="631" t="s">
        <v>945</v>
      </c>
      <c r="J578" s="631" t="s">
        <v>945</v>
      </c>
      <c r="K578" s="631" t="s">
        <v>945</v>
      </c>
      <c r="L578" s="631" t="s">
        <v>945</v>
      </c>
    </row>
    <row r="579" spans="2:12" ht="11.25" customHeight="1">
      <c r="B579" s="662">
        <v>23</v>
      </c>
      <c r="C579" s="669" t="s">
        <v>361</v>
      </c>
      <c r="D579" s="671"/>
      <c r="E579" s="672">
        <v>0</v>
      </c>
      <c r="F579" s="672">
        <v>0</v>
      </c>
      <c r="G579" s="672">
        <v>0</v>
      </c>
      <c r="H579" s="672">
        <v>0</v>
      </c>
      <c r="I579" s="672">
        <v>0</v>
      </c>
      <c r="J579" s="672">
        <v>0</v>
      </c>
      <c r="K579" s="672">
        <v>0</v>
      </c>
      <c r="L579" s="672">
        <v>0</v>
      </c>
    </row>
    <row r="580" spans="2:12" ht="11.25" customHeight="1">
      <c r="B580" s="662">
        <v>24</v>
      </c>
      <c r="C580" s="669" t="s">
        <v>360</v>
      </c>
      <c r="D580" s="671"/>
      <c r="E580" s="670">
        <v>0</v>
      </c>
      <c r="F580" s="631">
        <v>0</v>
      </c>
      <c r="G580" s="631">
        <v>0</v>
      </c>
      <c r="H580" s="631">
        <v>0</v>
      </c>
      <c r="I580" s="631">
        <v>0</v>
      </c>
      <c r="J580" s="631">
        <v>0</v>
      </c>
      <c r="K580" s="631">
        <v>0</v>
      </c>
      <c r="L580" s="631">
        <v>0</v>
      </c>
    </row>
    <row r="581" spans="2:12" ht="11.25" customHeight="1">
      <c r="B581" s="662">
        <v>25</v>
      </c>
      <c r="C581" s="669" t="s">
        <v>359</v>
      </c>
      <c r="D581" s="671"/>
      <c r="E581" s="670">
        <v>1</v>
      </c>
      <c r="F581" s="631" t="s">
        <v>945</v>
      </c>
      <c r="G581" s="631" t="s">
        <v>945</v>
      </c>
      <c r="H581" s="631" t="s">
        <v>945</v>
      </c>
      <c r="I581" s="631" t="s">
        <v>945</v>
      </c>
      <c r="J581" s="631" t="s">
        <v>945</v>
      </c>
      <c r="K581" s="631" t="s">
        <v>945</v>
      </c>
      <c r="L581" s="631" t="s">
        <v>945</v>
      </c>
    </row>
    <row r="582" spans="2:12" ht="11.25" customHeight="1">
      <c r="B582" s="662">
        <v>26</v>
      </c>
      <c r="C582" s="669" t="s">
        <v>358</v>
      </c>
      <c r="D582" s="668"/>
      <c r="E582" s="670">
        <v>4</v>
      </c>
      <c r="F582" s="670">
        <v>48</v>
      </c>
      <c r="G582" s="670">
        <v>17</v>
      </c>
      <c r="H582" s="670">
        <v>31</v>
      </c>
      <c r="I582" s="670">
        <v>48</v>
      </c>
      <c r="J582" s="670">
        <v>223895</v>
      </c>
      <c r="K582" s="670">
        <v>223895</v>
      </c>
      <c r="L582" s="670">
        <v>59533</v>
      </c>
    </row>
    <row r="583" spans="2:12" ht="3" customHeight="1">
      <c r="D583" s="671"/>
      <c r="E583" s="670"/>
      <c r="F583" s="670"/>
      <c r="G583" s="670"/>
      <c r="H583" s="670"/>
      <c r="I583" s="670"/>
      <c r="J583" s="670"/>
      <c r="K583" s="670"/>
      <c r="L583" s="670"/>
    </row>
    <row r="584" spans="2:12" ht="11.25" customHeight="1">
      <c r="B584" s="662">
        <v>27</v>
      </c>
      <c r="C584" s="669" t="s">
        <v>357</v>
      </c>
      <c r="D584" s="671"/>
      <c r="E584" s="670">
        <v>4</v>
      </c>
      <c r="F584" s="631">
        <v>55</v>
      </c>
      <c r="G584" s="631">
        <v>43</v>
      </c>
      <c r="H584" s="631">
        <v>12</v>
      </c>
      <c r="I584" s="631">
        <v>55</v>
      </c>
      <c r="J584" s="631">
        <v>168452</v>
      </c>
      <c r="K584" s="631">
        <v>168452</v>
      </c>
      <c r="L584" s="631">
        <v>52833</v>
      </c>
    </row>
    <row r="585" spans="2:12" ht="11.25" customHeight="1">
      <c r="B585" s="662">
        <v>28</v>
      </c>
      <c r="C585" s="669" t="s">
        <v>419</v>
      </c>
      <c r="D585" s="671"/>
      <c r="E585" s="670">
        <v>0</v>
      </c>
      <c r="F585" s="631">
        <v>0</v>
      </c>
      <c r="G585" s="631">
        <v>0</v>
      </c>
      <c r="H585" s="631">
        <v>0</v>
      </c>
      <c r="I585" s="631">
        <v>0</v>
      </c>
      <c r="J585" s="631">
        <v>0</v>
      </c>
      <c r="K585" s="631">
        <v>0</v>
      </c>
      <c r="L585" s="631">
        <v>0</v>
      </c>
    </row>
    <row r="586" spans="2:12" ht="11.25" customHeight="1">
      <c r="B586" s="662">
        <v>29</v>
      </c>
      <c r="C586" s="669" t="s">
        <v>418</v>
      </c>
      <c r="D586" s="671"/>
      <c r="E586" s="672">
        <v>2</v>
      </c>
      <c r="F586" s="631" t="s">
        <v>945</v>
      </c>
      <c r="G586" s="631" t="s">
        <v>945</v>
      </c>
      <c r="H586" s="631" t="s">
        <v>945</v>
      </c>
      <c r="I586" s="631" t="s">
        <v>945</v>
      </c>
      <c r="J586" s="631" t="s">
        <v>945</v>
      </c>
      <c r="K586" s="631" t="s">
        <v>945</v>
      </c>
      <c r="L586" s="631" t="s">
        <v>945</v>
      </c>
    </row>
    <row r="587" spans="2:12" ht="11.25" customHeight="1">
      <c r="B587" s="662">
        <v>30</v>
      </c>
      <c r="C587" s="669" t="s">
        <v>354</v>
      </c>
      <c r="D587" s="671"/>
      <c r="E587" s="670">
        <v>0</v>
      </c>
      <c r="F587" s="670">
        <v>0</v>
      </c>
      <c r="G587" s="670">
        <v>0</v>
      </c>
      <c r="H587" s="670">
        <v>0</v>
      </c>
      <c r="I587" s="670">
        <v>0</v>
      </c>
      <c r="J587" s="670">
        <v>0</v>
      </c>
      <c r="K587" s="670">
        <v>0</v>
      </c>
      <c r="L587" s="670">
        <v>0</v>
      </c>
    </row>
    <row r="588" spans="2:12" ht="11.25" customHeight="1">
      <c r="B588" s="662">
        <v>31</v>
      </c>
      <c r="C588" s="669" t="s">
        <v>353</v>
      </c>
      <c r="D588" s="671"/>
      <c r="E588" s="670">
        <v>2</v>
      </c>
      <c r="F588" s="631" t="s">
        <v>945</v>
      </c>
      <c r="G588" s="631" t="s">
        <v>945</v>
      </c>
      <c r="H588" s="631" t="s">
        <v>945</v>
      </c>
      <c r="I588" s="631" t="s">
        <v>945</v>
      </c>
      <c r="J588" s="631" t="s">
        <v>945</v>
      </c>
      <c r="K588" s="631" t="s">
        <v>945</v>
      </c>
      <c r="L588" s="631" t="s">
        <v>945</v>
      </c>
    </row>
    <row r="589" spans="2:12" ht="11.25" customHeight="1">
      <c r="B589" s="662">
        <v>32</v>
      </c>
      <c r="C589" s="669" t="s">
        <v>352</v>
      </c>
      <c r="D589" s="668"/>
      <c r="E589" s="667">
        <v>2</v>
      </c>
      <c r="F589" s="631" t="s">
        <v>945</v>
      </c>
      <c r="G589" s="631" t="s">
        <v>945</v>
      </c>
      <c r="H589" s="631" t="s">
        <v>945</v>
      </c>
      <c r="I589" s="631" t="s">
        <v>945</v>
      </c>
      <c r="J589" s="631" t="s">
        <v>945</v>
      </c>
      <c r="K589" s="631" t="s">
        <v>945</v>
      </c>
      <c r="L589" s="631" t="s">
        <v>945</v>
      </c>
    </row>
    <row r="590" spans="2:12" ht="6" customHeight="1">
      <c r="C590" s="669"/>
      <c r="D590" s="668"/>
      <c r="E590" s="667"/>
      <c r="F590" s="667"/>
      <c r="G590" s="667"/>
      <c r="H590" s="667"/>
      <c r="I590" s="667"/>
      <c r="J590" s="667"/>
      <c r="K590" s="667"/>
      <c r="L590" s="667"/>
    </row>
    <row r="591" spans="2:12" ht="11.25" customHeight="1">
      <c r="B591" s="681"/>
      <c r="D591" s="668"/>
      <c r="E591" s="667"/>
      <c r="F591" s="667"/>
      <c r="H591" s="607"/>
      <c r="I591" s="971" t="s">
        <v>991</v>
      </c>
      <c r="J591" s="912"/>
      <c r="K591" s="607"/>
      <c r="L591" s="667"/>
    </row>
    <row r="592" spans="2:12" ht="6" customHeight="1">
      <c r="B592" s="681"/>
      <c r="D592" s="668"/>
      <c r="E592" s="667"/>
      <c r="F592" s="667"/>
      <c r="G592" s="667"/>
      <c r="H592" s="667"/>
      <c r="I592" s="667"/>
      <c r="J592" s="667"/>
      <c r="K592" s="667"/>
      <c r="L592" s="667"/>
    </row>
    <row r="593" spans="1:12" s="677" customFormat="1" ht="13.5" customHeight="1">
      <c r="A593" s="680"/>
      <c r="B593" s="962" t="s">
        <v>378</v>
      </c>
      <c r="C593" s="912"/>
      <c r="D593" s="679"/>
      <c r="E593" s="678">
        <v>290</v>
      </c>
      <c r="F593" s="678">
        <v>4897</v>
      </c>
      <c r="G593" s="678">
        <v>2830</v>
      </c>
      <c r="H593" s="678">
        <v>2067</v>
      </c>
      <c r="I593" s="678">
        <v>4844</v>
      </c>
      <c r="J593" s="678">
        <v>13590872</v>
      </c>
      <c r="K593" s="678">
        <v>13585673</v>
      </c>
      <c r="L593" s="678">
        <v>4251298</v>
      </c>
    </row>
    <row r="594" spans="1:12" ht="3" customHeight="1">
      <c r="D594" s="668"/>
      <c r="E594" s="670"/>
      <c r="F594" s="670"/>
      <c r="G594" s="670"/>
      <c r="H594" s="670"/>
      <c r="I594" s="670"/>
      <c r="J594" s="670"/>
      <c r="K594" s="670"/>
      <c r="L594" s="670"/>
    </row>
    <row r="595" spans="1:12" ht="11.25" customHeight="1">
      <c r="B595" s="676" t="s">
        <v>990</v>
      </c>
      <c r="C595" s="669" t="s">
        <v>377</v>
      </c>
      <c r="D595" s="671"/>
      <c r="E595" s="670">
        <v>17</v>
      </c>
      <c r="F595" s="670">
        <v>1316</v>
      </c>
      <c r="G595" s="670">
        <v>612</v>
      </c>
      <c r="H595" s="670">
        <v>704</v>
      </c>
      <c r="I595" s="670">
        <v>1316</v>
      </c>
      <c r="J595" s="670">
        <v>987068</v>
      </c>
      <c r="K595" s="670">
        <v>989241</v>
      </c>
      <c r="L595" s="670">
        <v>429635</v>
      </c>
    </row>
    <row r="596" spans="1:12" ht="11.25" customHeight="1">
      <c r="B596" s="662" t="s">
        <v>989</v>
      </c>
      <c r="C596" s="669" t="s">
        <v>375</v>
      </c>
      <c r="D596" s="671"/>
      <c r="E596" s="670">
        <v>1</v>
      </c>
      <c r="F596" s="631" t="s">
        <v>945</v>
      </c>
      <c r="G596" s="631" t="s">
        <v>945</v>
      </c>
      <c r="H596" s="631" t="s">
        <v>945</v>
      </c>
      <c r="I596" s="631" t="s">
        <v>945</v>
      </c>
      <c r="J596" s="631" t="s">
        <v>945</v>
      </c>
      <c r="K596" s="631" t="s">
        <v>945</v>
      </c>
      <c r="L596" s="631" t="s">
        <v>945</v>
      </c>
    </row>
    <row r="597" spans="1:12" ht="11.25" customHeight="1">
      <c r="B597" s="662" t="s">
        <v>988</v>
      </c>
      <c r="C597" s="669" t="s">
        <v>987</v>
      </c>
      <c r="D597" s="671"/>
      <c r="E597" s="670">
        <v>2</v>
      </c>
      <c r="F597" s="631" t="s">
        <v>945</v>
      </c>
      <c r="G597" s="631" t="s">
        <v>945</v>
      </c>
      <c r="H597" s="631" t="s">
        <v>945</v>
      </c>
      <c r="I597" s="631" t="s">
        <v>945</v>
      </c>
      <c r="J597" s="631" t="s">
        <v>945</v>
      </c>
      <c r="K597" s="631" t="s">
        <v>945</v>
      </c>
      <c r="L597" s="631" t="s">
        <v>945</v>
      </c>
    </row>
    <row r="598" spans="1:12" ht="11.25" customHeight="1">
      <c r="C598" s="673" t="s">
        <v>986</v>
      </c>
      <c r="D598" s="674"/>
      <c r="E598" s="670"/>
      <c r="F598" s="670"/>
      <c r="G598" s="670"/>
      <c r="H598" s="670"/>
      <c r="I598" s="670"/>
      <c r="J598" s="670"/>
      <c r="K598" s="670"/>
      <c r="L598" s="670"/>
    </row>
    <row r="599" spans="1:12" ht="11.25" customHeight="1">
      <c r="B599" s="662" t="s">
        <v>985</v>
      </c>
      <c r="C599" s="669" t="s">
        <v>373</v>
      </c>
      <c r="D599" s="671"/>
      <c r="E599" s="670">
        <v>9</v>
      </c>
      <c r="F599" s="670">
        <v>100</v>
      </c>
      <c r="G599" s="670">
        <v>27</v>
      </c>
      <c r="H599" s="670">
        <v>73</v>
      </c>
      <c r="I599" s="670">
        <v>99</v>
      </c>
      <c r="J599" s="670">
        <v>96937</v>
      </c>
      <c r="K599" s="670">
        <v>96937</v>
      </c>
      <c r="L599" s="670">
        <v>44703</v>
      </c>
    </row>
    <row r="600" spans="1:12" ht="11.25" customHeight="1">
      <c r="B600" s="662" t="s">
        <v>984</v>
      </c>
      <c r="C600" s="661" t="s">
        <v>372</v>
      </c>
      <c r="D600" s="671"/>
      <c r="E600" s="670">
        <v>2</v>
      </c>
      <c r="F600" s="675" t="s">
        <v>945</v>
      </c>
      <c r="G600" s="675" t="s">
        <v>945</v>
      </c>
      <c r="H600" s="675" t="s">
        <v>945</v>
      </c>
      <c r="I600" s="675" t="s">
        <v>945</v>
      </c>
      <c r="J600" s="675" t="s">
        <v>945</v>
      </c>
      <c r="K600" s="675" t="s">
        <v>945</v>
      </c>
      <c r="L600" s="675" t="s">
        <v>945</v>
      </c>
    </row>
    <row r="601" spans="1:12" ht="11.25" customHeight="1">
      <c r="B601" s="662" t="s">
        <v>983</v>
      </c>
      <c r="C601" s="669" t="s">
        <v>371</v>
      </c>
      <c r="D601" s="668"/>
      <c r="E601" s="670">
        <v>16</v>
      </c>
      <c r="F601" s="670">
        <v>98</v>
      </c>
      <c r="G601" s="670">
        <v>66</v>
      </c>
      <c r="H601" s="670">
        <v>32</v>
      </c>
      <c r="I601" s="670">
        <v>93</v>
      </c>
      <c r="J601" s="670">
        <v>103290</v>
      </c>
      <c r="K601" s="670">
        <v>103290</v>
      </c>
      <c r="L601" s="670">
        <v>47926</v>
      </c>
    </row>
    <row r="602" spans="1:12" ht="3" customHeight="1">
      <c r="D602" s="671"/>
      <c r="E602" s="670"/>
      <c r="F602" s="631"/>
      <c r="G602" s="631"/>
      <c r="H602" s="631"/>
      <c r="I602" s="631"/>
      <c r="J602" s="631"/>
      <c r="K602" s="631"/>
      <c r="L602" s="631"/>
    </row>
    <row r="603" spans="1:12" ht="11.25" customHeight="1">
      <c r="B603" s="662" t="s">
        <v>982</v>
      </c>
      <c r="C603" s="669" t="s">
        <v>370</v>
      </c>
      <c r="D603" s="671"/>
      <c r="E603" s="670">
        <v>1</v>
      </c>
      <c r="F603" s="631" t="s">
        <v>945</v>
      </c>
      <c r="G603" s="631" t="s">
        <v>945</v>
      </c>
      <c r="H603" s="631" t="s">
        <v>945</v>
      </c>
      <c r="I603" s="631" t="s">
        <v>945</v>
      </c>
      <c r="J603" s="631" t="s">
        <v>945</v>
      </c>
      <c r="K603" s="631" t="s">
        <v>945</v>
      </c>
      <c r="L603" s="631" t="s">
        <v>945</v>
      </c>
    </row>
    <row r="604" spans="1:12" ht="11.25" customHeight="1">
      <c r="B604" s="662" t="s">
        <v>981</v>
      </c>
      <c r="C604" s="661" t="s">
        <v>980</v>
      </c>
      <c r="D604" s="671"/>
      <c r="E604" s="670">
        <v>13</v>
      </c>
      <c r="F604" s="670">
        <v>294</v>
      </c>
      <c r="G604" s="670">
        <v>200</v>
      </c>
      <c r="H604" s="670">
        <v>94</v>
      </c>
      <c r="I604" s="670">
        <v>293</v>
      </c>
      <c r="J604" s="670">
        <v>541190</v>
      </c>
      <c r="K604" s="670">
        <v>546406</v>
      </c>
      <c r="L604" s="670">
        <v>227488</v>
      </c>
    </row>
    <row r="605" spans="1:12" ht="11.25" customHeight="1">
      <c r="B605" s="662" t="s">
        <v>979</v>
      </c>
      <c r="C605" s="669" t="s">
        <v>368</v>
      </c>
      <c r="D605" s="671"/>
      <c r="E605" s="672">
        <v>1</v>
      </c>
      <c r="F605" s="631" t="s">
        <v>945</v>
      </c>
      <c r="G605" s="631" t="s">
        <v>945</v>
      </c>
      <c r="H605" s="631" t="s">
        <v>945</v>
      </c>
      <c r="I605" s="631" t="s">
        <v>945</v>
      </c>
      <c r="J605" s="631" t="s">
        <v>945</v>
      </c>
      <c r="K605" s="631" t="s">
        <v>945</v>
      </c>
      <c r="L605" s="631" t="s">
        <v>945</v>
      </c>
    </row>
    <row r="606" spans="1:12" ht="11.25" customHeight="1">
      <c r="B606" s="662" t="s">
        <v>978</v>
      </c>
      <c r="C606" s="669" t="s">
        <v>367</v>
      </c>
      <c r="D606" s="671"/>
      <c r="E606" s="670">
        <v>0</v>
      </c>
      <c r="F606" s="670">
        <v>0</v>
      </c>
      <c r="G606" s="670">
        <v>0</v>
      </c>
      <c r="H606" s="670">
        <v>0</v>
      </c>
      <c r="I606" s="670">
        <v>0</v>
      </c>
      <c r="J606" s="670">
        <v>0</v>
      </c>
      <c r="K606" s="670">
        <v>0</v>
      </c>
      <c r="L606" s="670">
        <v>0</v>
      </c>
    </row>
    <row r="607" spans="1:12" ht="11.25" customHeight="1">
      <c r="B607" s="662" t="s">
        <v>977</v>
      </c>
      <c r="C607" s="669" t="s">
        <v>976</v>
      </c>
      <c r="D607" s="674"/>
      <c r="E607" s="670">
        <v>34</v>
      </c>
      <c r="F607" s="670">
        <v>415</v>
      </c>
      <c r="G607" s="670">
        <v>224</v>
      </c>
      <c r="H607" s="670">
        <v>191</v>
      </c>
      <c r="I607" s="670">
        <v>409</v>
      </c>
      <c r="J607" s="670">
        <v>506980</v>
      </c>
      <c r="K607" s="670">
        <v>506629</v>
      </c>
      <c r="L607" s="670">
        <v>229604</v>
      </c>
    </row>
    <row r="608" spans="1:12" ht="11.25" customHeight="1">
      <c r="C608" s="673" t="s">
        <v>975</v>
      </c>
      <c r="D608" s="671"/>
      <c r="E608" s="670"/>
      <c r="F608" s="670"/>
      <c r="G608" s="670"/>
      <c r="H608" s="670"/>
      <c r="I608" s="670"/>
      <c r="J608" s="670"/>
      <c r="K608" s="670"/>
      <c r="L608" s="670"/>
    </row>
    <row r="609" spans="1:12" ht="11.25" customHeight="1">
      <c r="B609" s="662" t="s">
        <v>974</v>
      </c>
      <c r="C609" s="669" t="s">
        <v>365</v>
      </c>
      <c r="D609" s="668"/>
      <c r="E609" s="670">
        <v>6</v>
      </c>
      <c r="F609" s="670">
        <v>80</v>
      </c>
      <c r="G609" s="670">
        <v>33</v>
      </c>
      <c r="H609" s="670">
        <v>47</v>
      </c>
      <c r="I609" s="670">
        <v>80</v>
      </c>
      <c r="J609" s="670">
        <v>187506</v>
      </c>
      <c r="K609" s="670">
        <v>187506</v>
      </c>
      <c r="L609" s="670">
        <v>74122</v>
      </c>
    </row>
    <row r="610" spans="1:12" ht="3" customHeight="1">
      <c r="D610" s="671"/>
      <c r="E610" s="670"/>
      <c r="F610" s="631"/>
      <c r="G610" s="631"/>
      <c r="H610" s="631"/>
      <c r="I610" s="631"/>
      <c r="J610" s="631"/>
      <c r="K610" s="631"/>
      <c r="L610" s="631"/>
    </row>
    <row r="611" spans="1:12" ht="11.25" customHeight="1">
      <c r="B611" s="662">
        <v>21</v>
      </c>
      <c r="C611" s="669" t="s">
        <v>364</v>
      </c>
      <c r="D611" s="671"/>
      <c r="E611" s="670">
        <v>1</v>
      </c>
      <c r="F611" s="631" t="s">
        <v>945</v>
      </c>
      <c r="G611" s="631" t="s">
        <v>945</v>
      </c>
      <c r="H611" s="631" t="s">
        <v>945</v>
      </c>
      <c r="I611" s="631" t="s">
        <v>945</v>
      </c>
      <c r="J611" s="631" t="s">
        <v>945</v>
      </c>
      <c r="K611" s="631" t="s">
        <v>945</v>
      </c>
      <c r="L611" s="631" t="s">
        <v>945</v>
      </c>
    </row>
    <row r="612" spans="1:12" ht="11.25" customHeight="1">
      <c r="B612" s="662">
        <v>22</v>
      </c>
      <c r="C612" s="669" t="s">
        <v>362</v>
      </c>
      <c r="D612" s="671"/>
      <c r="E612" s="672">
        <v>2</v>
      </c>
      <c r="F612" s="631" t="s">
        <v>945</v>
      </c>
      <c r="G612" s="631" t="s">
        <v>945</v>
      </c>
      <c r="H612" s="631" t="s">
        <v>945</v>
      </c>
      <c r="I612" s="631" t="s">
        <v>945</v>
      </c>
      <c r="J612" s="631" t="s">
        <v>945</v>
      </c>
      <c r="K612" s="631" t="s">
        <v>945</v>
      </c>
      <c r="L612" s="631" t="s">
        <v>945</v>
      </c>
    </row>
    <row r="613" spans="1:12" ht="11.25" customHeight="1">
      <c r="B613" s="662">
        <v>23</v>
      </c>
      <c r="C613" s="669" t="s">
        <v>361</v>
      </c>
      <c r="D613" s="671"/>
      <c r="E613" s="672">
        <v>2</v>
      </c>
      <c r="F613" s="631" t="s">
        <v>945</v>
      </c>
      <c r="G613" s="631" t="s">
        <v>945</v>
      </c>
      <c r="H613" s="631" t="s">
        <v>945</v>
      </c>
      <c r="I613" s="631" t="s">
        <v>945</v>
      </c>
      <c r="J613" s="631" t="s">
        <v>945</v>
      </c>
      <c r="K613" s="631" t="s">
        <v>945</v>
      </c>
      <c r="L613" s="631" t="s">
        <v>945</v>
      </c>
    </row>
    <row r="614" spans="1:12" ht="11.25" customHeight="1">
      <c r="B614" s="662">
        <v>24</v>
      </c>
      <c r="C614" s="669" t="s">
        <v>360</v>
      </c>
      <c r="D614" s="671"/>
      <c r="E614" s="670">
        <v>1</v>
      </c>
      <c r="F614" s="631" t="s">
        <v>945</v>
      </c>
      <c r="G614" s="631" t="s">
        <v>945</v>
      </c>
      <c r="H614" s="631" t="s">
        <v>945</v>
      </c>
      <c r="I614" s="631" t="s">
        <v>945</v>
      </c>
      <c r="J614" s="631" t="s">
        <v>945</v>
      </c>
      <c r="K614" s="631" t="s">
        <v>945</v>
      </c>
      <c r="L614" s="631" t="s">
        <v>945</v>
      </c>
    </row>
    <row r="615" spans="1:12" ht="11.25" customHeight="1">
      <c r="B615" s="662">
        <v>25</v>
      </c>
      <c r="C615" s="669" t="s">
        <v>359</v>
      </c>
      <c r="D615" s="671"/>
      <c r="E615" s="670">
        <v>48</v>
      </c>
      <c r="F615" s="670">
        <v>469</v>
      </c>
      <c r="G615" s="670">
        <v>322</v>
      </c>
      <c r="H615" s="670">
        <v>147</v>
      </c>
      <c r="I615" s="670">
        <v>457</v>
      </c>
      <c r="J615" s="670">
        <v>566660</v>
      </c>
      <c r="K615" s="670">
        <v>566660</v>
      </c>
      <c r="L615" s="670">
        <v>346227</v>
      </c>
    </row>
    <row r="616" spans="1:12" ht="11.25" customHeight="1">
      <c r="B616" s="662">
        <v>26</v>
      </c>
      <c r="C616" s="669" t="s">
        <v>358</v>
      </c>
      <c r="D616" s="668"/>
      <c r="E616" s="670">
        <v>67</v>
      </c>
      <c r="F616" s="670">
        <v>980</v>
      </c>
      <c r="G616" s="670">
        <v>676</v>
      </c>
      <c r="H616" s="670">
        <v>304</v>
      </c>
      <c r="I616" s="670">
        <v>971</v>
      </c>
      <c r="J616" s="670">
        <v>7388801</v>
      </c>
      <c r="K616" s="670">
        <v>7357502</v>
      </c>
      <c r="L616" s="670">
        <v>1706685</v>
      </c>
    </row>
    <row r="617" spans="1:12" ht="3" customHeight="1">
      <c r="D617" s="671"/>
      <c r="E617" s="670"/>
      <c r="F617" s="670"/>
      <c r="G617" s="670"/>
      <c r="H617" s="670"/>
      <c r="I617" s="670"/>
      <c r="J617" s="670"/>
      <c r="K617" s="670"/>
      <c r="L617" s="670"/>
    </row>
    <row r="618" spans="1:12" ht="11.25" customHeight="1">
      <c r="B618" s="662">
        <v>27</v>
      </c>
      <c r="C618" s="669" t="s">
        <v>357</v>
      </c>
      <c r="D618" s="671"/>
      <c r="E618" s="670">
        <v>19</v>
      </c>
      <c r="F618" s="631">
        <v>201</v>
      </c>
      <c r="G618" s="631">
        <v>137</v>
      </c>
      <c r="H618" s="631">
        <v>64</v>
      </c>
      <c r="I618" s="631">
        <v>199</v>
      </c>
      <c r="J618" s="631">
        <v>293239</v>
      </c>
      <c r="K618" s="631">
        <v>293239</v>
      </c>
      <c r="L618" s="631">
        <v>149877</v>
      </c>
    </row>
    <row r="619" spans="1:12" ht="11.25" customHeight="1">
      <c r="B619" s="662">
        <v>28</v>
      </c>
      <c r="C619" s="669" t="s">
        <v>419</v>
      </c>
      <c r="D619" s="671"/>
      <c r="E619" s="670">
        <v>1</v>
      </c>
      <c r="F619" s="631" t="s">
        <v>945</v>
      </c>
      <c r="G619" s="631" t="s">
        <v>945</v>
      </c>
      <c r="H619" s="631" t="s">
        <v>945</v>
      </c>
      <c r="I619" s="631" t="s">
        <v>945</v>
      </c>
      <c r="J619" s="631" t="s">
        <v>945</v>
      </c>
      <c r="K619" s="631" t="s">
        <v>945</v>
      </c>
      <c r="L619" s="631" t="s">
        <v>945</v>
      </c>
    </row>
    <row r="620" spans="1:12" ht="11.25" customHeight="1">
      <c r="B620" s="662">
        <v>29</v>
      </c>
      <c r="C620" s="669" t="s">
        <v>418</v>
      </c>
      <c r="D620" s="671"/>
      <c r="E620" s="672">
        <v>8</v>
      </c>
      <c r="F620" s="672">
        <v>91</v>
      </c>
      <c r="G620" s="672">
        <v>44</v>
      </c>
      <c r="H620" s="672">
        <v>47</v>
      </c>
      <c r="I620" s="672">
        <v>90</v>
      </c>
      <c r="J620" s="672">
        <v>220734</v>
      </c>
      <c r="K620" s="672">
        <v>220734</v>
      </c>
      <c r="L620" s="672">
        <v>62143</v>
      </c>
    </row>
    <row r="621" spans="1:12" ht="11.25" customHeight="1">
      <c r="B621" s="662">
        <v>30</v>
      </c>
      <c r="C621" s="669" t="s">
        <v>354</v>
      </c>
      <c r="D621" s="671"/>
      <c r="E621" s="670">
        <v>24</v>
      </c>
      <c r="F621" s="670">
        <v>433</v>
      </c>
      <c r="G621" s="670">
        <v>274</v>
      </c>
      <c r="H621" s="670">
        <v>159</v>
      </c>
      <c r="I621" s="670">
        <v>428</v>
      </c>
      <c r="J621" s="670">
        <v>1912966</v>
      </c>
      <c r="K621" s="670">
        <v>1934482</v>
      </c>
      <c r="L621" s="670">
        <v>638662</v>
      </c>
    </row>
    <row r="622" spans="1:12" ht="11.25" customHeight="1">
      <c r="B622" s="662">
        <v>31</v>
      </c>
      <c r="C622" s="669" t="s">
        <v>353</v>
      </c>
      <c r="D622" s="671"/>
      <c r="E622" s="670">
        <v>7</v>
      </c>
      <c r="F622" s="670">
        <v>80</v>
      </c>
      <c r="G622" s="670">
        <v>28</v>
      </c>
      <c r="H622" s="670">
        <v>52</v>
      </c>
      <c r="I622" s="670">
        <v>80</v>
      </c>
      <c r="J622" s="670">
        <v>67849</v>
      </c>
      <c r="K622" s="670">
        <v>67849</v>
      </c>
      <c r="L622" s="670">
        <v>39256</v>
      </c>
    </row>
    <row r="623" spans="1:12" ht="11.25" customHeight="1">
      <c r="B623" s="662">
        <v>32</v>
      </c>
      <c r="C623" s="669" t="s">
        <v>352</v>
      </c>
      <c r="D623" s="668"/>
      <c r="E623" s="667">
        <v>8</v>
      </c>
      <c r="F623" s="667">
        <v>87</v>
      </c>
      <c r="G623" s="667">
        <v>61</v>
      </c>
      <c r="H623" s="667">
        <v>26</v>
      </c>
      <c r="I623" s="667">
        <v>84</v>
      </c>
      <c r="J623" s="667">
        <v>119493</v>
      </c>
      <c r="K623" s="667">
        <v>119493</v>
      </c>
      <c r="L623" s="667">
        <v>64250</v>
      </c>
    </row>
    <row r="624" spans="1:12" ht="5.25" customHeight="1">
      <c r="A624" s="663"/>
      <c r="B624" s="666"/>
      <c r="C624" s="665"/>
      <c r="D624" s="664"/>
      <c r="E624" s="663"/>
      <c r="F624" s="663"/>
      <c r="G624" s="663"/>
      <c r="H624" s="663"/>
      <c r="I624" s="663"/>
      <c r="J624" s="663"/>
      <c r="K624" s="663"/>
      <c r="L624" s="663"/>
    </row>
  </sheetData>
  <mergeCells count="72">
    <mergeCell ref="F162:F163"/>
    <mergeCell ref="G162:G163"/>
    <mergeCell ref="H162:H163"/>
    <mergeCell ref="I557:J557"/>
    <mergeCell ref="I591:J591"/>
    <mergeCell ref="I357:J357"/>
    <mergeCell ref="I401:J401"/>
    <mergeCell ref="I435:J435"/>
    <mergeCell ref="I479:J479"/>
    <mergeCell ref="F553:I553"/>
    <mergeCell ref="F554:F555"/>
    <mergeCell ref="G554:G555"/>
    <mergeCell ref="H554:H555"/>
    <mergeCell ref="H476:H477"/>
    <mergeCell ref="I323:J323"/>
    <mergeCell ref="F319:I319"/>
    <mergeCell ref="I513:J513"/>
    <mergeCell ref="F397:I397"/>
    <mergeCell ref="F398:F399"/>
    <mergeCell ref="G398:G399"/>
    <mergeCell ref="H398:H399"/>
    <mergeCell ref="F475:I475"/>
    <mergeCell ref="F476:F477"/>
    <mergeCell ref="G476:G477"/>
    <mergeCell ref="I9:J9"/>
    <mergeCell ref="I43:J43"/>
    <mergeCell ref="F5:I5"/>
    <mergeCell ref="F6:F7"/>
    <mergeCell ref="G6:G7"/>
    <mergeCell ref="H6:H7"/>
    <mergeCell ref="I87:J87"/>
    <mergeCell ref="F83:I83"/>
    <mergeCell ref="F84:F85"/>
    <mergeCell ref="G84:G85"/>
    <mergeCell ref="H84:H85"/>
    <mergeCell ref="I121:J121"/>
    <mergeCell ref="I165:J165"/>
    <mergeCell ref="I199:J199"/>
    <mergeCell ref="F161:I161"/>
    <mergeCell ref="B559:C559"/>
    <mergeCell ref="F320:F321"/>
    <mergeCell ref="G320:G321"/>
    <mergeCell ref="H320:H321"/>
    <mergeCell ref="A240:D242"/>
    <mergeCell ref="F240:I240"/>
    <mergeCell ref="F241:F242"/>
    <mergeCell ref="G241:G242"/>
    <mergeCell ref="H241:H242"/>
    <mergeCell ref="I244:J244"/>
    <mergeCell ref="I278:J278"/>
    <mergeCell ref="B515:C515"/>
    <mergeCell ref="B593:C593"/>
    <mergeCell ref="A553:D555"/>
    <mergeCell ref="A83:D85"/>
    <mergeCell ref="B89:C89"/>
    <mergeCell ref="B123:C123"/>
    <mergeCell ref="B201:C201"/>
    <mergeCell ref="B167:C167"/>
    <mergeCell ref="A161:D163"/>
    <mergeCell ref="B246:C246"/>
    <mergeCell ref="A319:D321"/>
    <mergeCell ref="A475:D477"/>
    <mergeCell ref="A5:D7"/>
    <mergeCell ref="B481:C481"/>
    <mergeCell ref="B11:C11"/>
    <mergeCell ref="B45:C45"/>
    <mergeCell ref="B280:C280"/>
    <mergeCell ref="B325:C325"/>
    <mergeCell ref="B359:C359"/>
    <mergeCell ref="B403:C403"/>
    <mergeCell ref="B437:C437"/>
    <mergeCell ref="A397:D399"/>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rowBreaks count="5" manualBreakCount="5">
    <brk id="78" max="16383" man="1"/>
    <brk id="156" max="16383" man="1"/>
    <brk id="392" max="16383" man="1"/>
    <brk id="470" max="16383" man="1"/>
    <brk id="54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4"/>
  <sheetViews>
    <sheetView showGridLines="0" zoomScale="125" zoomScaleNormal="125" workbookViewId="0"/>
  </sheetViews>
  <sheetFormatPr defaultColWidth="8" defaultRowHeight="11.25" customHeight="1"/>
  <cols>
    <col min="1" max="1" width="0.85546875" style="627" customWidth="1"/>
    <col min="2" max="2" width="15.28515625" style="627" customWidth="1"/>
    <col min="3" max="3" width="0.85546875" style="627" customWidth="1"/>
    <col min="4" max="4" width="7.140625" style="627" customWidth="1"/>
    <col min="5" max="6" width="5.7109375" style="627" customWidth="1"/>
    <col min="7" max="7" width="5" style="627" customWidth="1"/>
    <col min="8" max="8" width="6.28515625" style="627" customWidth="1"/>
    <col min="9" max="9" width="7.7109375" style="627" customWidth="1"/>
    <col min="10" max="10" width="11.140625" style="627" customWidth="1"/>
    <col min="11" max="11" width="11" style="627" customWidth="1"/>
    <col min="12" max="12" width="10.28515625" style="627" customWidth="1"/>
    <col min="13" max="16384" width="8" style="627"/>
  </cols>
  <sheetData>
    <row r="1" spans="1:12" ht="13.5">
      <c r="G1" s="994" t="s">
        <v>965</v>
      </c>
      <c r="H1" s="995"/>
      <c r="I1" s="995"/>
      <c r="J1" s="995"/>
      <c r="K1" s="995"/>
      <c r="L1" s="995"/>
    </row>
    <row r="2" spans="1:12" ht="10.5" customHeight="1">
      <c r="L2" s="658"/>
    </row>
    <row r="3" spans="1:12" ht="11.25" customHeight="1">
      <c r="B3" s="633" t="s">
        <v>426</v>
      </c>
      <c r="C3" s="633"/>
    </row>
    <row r="4" spans="1:12" ht="1.5" customHeight="1"/>
    <row r="5" spans="1:12" ht="13.5" customHeight="1">
      <c r="A5" s="650"/>
      <c r="B5" s="650"/>
      <c r="C5" s="653"/>
      <c r="D5" s="650"/>
      <c r="E5" s="986" t="s">
        <v>2</v>
      </c>
      <c r="F5" s="987"/>
      <c r="G5" s="987"/>
      <c r="H5" s="987"/>
      <c r="I5" s="988"/>
      <c r="J5" s="652"/>
      <c r="K5" s="651"/>
      <c r="L5" s="650"/>
    </row>
    <row r="6" spans="1:12" ht="13.5" customHeight="1">
      <c r="B6" s="649" t="s">
        <v>960</v>
      </c>
      <c r="C6" s="632"/>
      <c r="D6" s="649" t="s">
        <v>437</v>
      </c>
      <c r="E6" s="989" t="s">
        <v>378</v>
      </c>
      <c r="F6" s="991" t="s">
        <v>436</v>
      </c>
      <c r="G6" s="991" t="s">
        <v>435</v>
      </c>
      <c r="H6" s="993" t="s">
        <v>959</v>
      </c>
      <c r="I6" s="648" t="s">
        <v>434</v>
      </c>
      <c r="J6" s="647" t="s">
        <v>440</v>
      </c>
      <c r="K6" s="647" t="s">
        <v>0</v>
      </c>
      <c r="L6" s="646" t="s">
        <v>1</v>
      </c>
    </row>
    <row r="7" spans="1:12" ht="13.5" customHeight="1">
      <c r="A7" s="628"/>
      <c r="B7" s="628"/>
      <c r="C7" s="630"/>
      <c r="D7" s="628"/>
      <c r="E7" s="990"/>
      <c r="F7" s="992"/>
      <c r="G7" s="992"/>
      <c r="H7" s="992" t="s">
        <v>520</v>
      </c>
      <c r="I7" s="645" t="s">
        <v>430</v>
      </c>
      <c r="J7" s="644"/>
      <c r="K7" s="643"/>
      <c r="L7" s="628"/>
    </row>
    <row r="8" spans="1:12" ht="6" customHeight="1">
      <c r="C8" s="634"/>
    </row>
    <row r="9" spans="1:12" s="636" customFormat="1" ht="11.25" customHeight="1">
      <c r="C9" s="638"/>
      <c r="E9" s="640" t="s">
        <v>973</v>
      </c>
    </row>
    <row r="10" spans="1:12" ht="8.25" customHeight="1">
      <c r="C10" s="634"/>
    </row>
    <row r="11" spans="1:12" s="636" customFormat="1" ht="11.25" customHeight="1">
      <c r="B11" s="639" t="s">
        <v>378</v>
      </c>
      <c r="C11" s="638"/>
      <c r="D11" s="637">
        <v>98</v>
      </c>
      <c r="E11" s="637">
        <v>1493</v>
      </c>
      <c r="F11" s="637">
        <v>884</v>
      </c>
      <c r="G11" s="637">
        <v>609</v>
      </c>
      <c r="H11" s="637">
        <v>1474</v>
      </c>
      <c r="I11" s="637">
        <v>19</v>
      </c>
      <c r="J11" s="637">
        <v>20033478</v>
      </c>
      <c r="K11" s="637">
        <v>20023316</v>
      </c>
      <c r="L11" s="637">
        <v>6302853</v>
      </c>
    </row>
    <row r="12" spans="1:12" ht="8.25" customHeight="1">
      <c r="C12" s="634"/>
      <c r="D12" s="635"/>
      <c r="E12" s="635"/>
      <c r="F12" s="635"/>
      <c r="G12" s="635"/>
      <c r="H12" s="635"/>
      <c r="I12" s="635"/>
      <c r="J12" s="635"/>
      <c r="K12" s="635"/>
      <c r="L12" s="635"/>
    </row>
    <row r="13" spans="1:12" ht="11.25" customHeight="1">
      <c r="B13" s="633" t="s">
        <v>954</v>
      </c>
      <c r="C13" s="632"/>
      <c r="D13" s="631">
        <v>64</v>
      </c>
      <c r="E13" s="631">
        <v>355</v>
      </c>
      <c r="F13" s="631">
        <v>210</v>
      </c>
      <c r="G13" s="631">
        <v>145</v>
      </c>
      <c r="H13" s="631">
        <v>337</v>
      </c>
      <c r="I13" s="631">
        <v>18</v>
      </c>
      <c r="J13" s="631">
        <v>252405</v>
      </c>
      <c r="K13" s="631">
        <v>252405</v>
      </c>
      <c r="L13" s="631">
        <v>150210</v>
      </c>
    </row>
    <row r="14" spans="1:12" ht="11.25" customHeight="1">
      <c r="B14" s="633" t="s">
        <v>953</v>
      </c>
      <c r="C14" s="632"/>
      <c r="D14" s="631">
        <v>17</v>
      </c>
      <c r="E14" s="631">
        <v>227</v>
      </c>
      <c r="F14" s="631">
        <v>114</v>
      </c>
      <c r="G14" s="631">
        <v>113</v>
      </c>
      <c r="H14" s="631">
        <v>226</v>
      </c>
      <c r="I14" s="631">
        <v>1</v>
      </c>
      <c r="J14" s="631">
        <v>303366</v>
      </c>
      <c r="K14" s="631">
        <v>303366</v>
      </c>
      <c r="L14" s="631">
        <v>131470</v>
      </c>
    </row>
    <row r="15" spans="1:12" ht="11.25" customHeight="1">
      <c r="B15" s="633" t="s">
        <v>952</v>
      </c>
      <c r="C15" s="632"/>
      <c r="D15" s="631">
        <v>7</v>
      </c>
      <c r="E15" s="631">
        <v>186</v>
      </c>
      <c r="F15" s="631">
        <v>96</v>
      </c>
      <c r="G15" s="631">
        <v>90</v>
      </c>
      <c r="H15" s="631">
        <v>186</v>
      </c>
      <c r="I15" s="631">
        <v>0</v>
      </c>
      <c r="J15" s="631">
        <v>261201</v>
      </c>
      <c r="K15" s="631">
        <v>261201</v>
      </c>
      <c r="L15" s="631">
        <v>151979</v>
      </c>
    </row>
    <row r="16" spans="1:12" ht="11.25" customHeight="1">
      <c r="B16" s="633" t="s">
        <v>951</v>
      </c>
      <c r="C16" s="632"/>
      <c r="D16" s="631">
        <v>4</v>
      </c>
      <c r="E16" s="631" t="s">
        <v>945</v>
      </c>
      <c r="F16" s="631" t="s">
        <v>945</v>
      </c>
      <c r="G16" s="631" t="s">
        <v>945</v>
      </c>
      <c r="H16" s="631" t="s">
        <v>945</v>
      </c>
      <c r="I16" s="631">
        <v>0</v>
      </c>
      <c r="J16" s="631" t="s">
        <v>945</v>
      </c>
      <c r="K16" s="631" t="s">
        <v>945</v>
      </c>
      <c r="L16" s="631" t="s">
        <v>945</v>
      </c>
    </row>
    <row r="17" spans="2:12" ht="11.25" customHeight="1">
      <c r="B17" s="633" t="s">
        <v>950</v>
      </c>
      <c r="C17" s="632"/>
      <c r="D17" s="631">
        <v>5</v>
      </c>
      <c r="E17" s="631">
        <v>368</v>
      </c>
      <c r="F17" s="631">
        <v>219</v>
      </c>
      <c r="G17" s="631">
        <v>149</v>
      </c>
      <c r="H17" s="631">
        <v>368</v>
      </c>
      <c r="I17" s="631">
        <v>0</v>
      </c>
      <c r="J17" s="631">
        <v>18802067</v>
      </c>
      <c r="K17" s="631">
        <v>18802133</v>
      </c>
      <c r="L17" s="631">
        <v>5618959</v>
      </c>
    </row>
    <row r="18" spans="2:12" ht="8.25" customHeight="1">
      <c r="C18" s="634"/>
      <c r="D18" s="635"/>
      <c r="E18" s="635"/>
      <c r="F18" s="635"/>
      <c r="G18" s="635"/>
      <c r="H18" s="635"/>
      <c r="I18" s="635"/>
      <c r="J18" s="635"/>
      <c r="K18" s="635"/>
      <c r="L18" s="635"/>
    </row>
    <row r="19" spans="2:12" ht="11.25" customHeight="1">
      <c r="B19" s="633" t="s">
        <v>949</v>
      </c>
      <c r="C19" s="632"/>
      <c r="D19" s="631">
        <v>0</v>
      </c>
      <c r="E19" s="631">
        <v>0</v>
      </c>
      <c r="F19" s="631">
        <v>0</v>
      </c>
      <c r="G19" s="631">
        <v>0</v>
      </c>
      <c r="H19" s="631">
        <v>0</v>
      </c>
      <c r="I19" s="631">
        <v>0</v>
      </c>
      <c r="J19" s="631">
        <v>0</v>
      </c>
      <c r="K19" s="631">
        <v>0</v>
      </c>
      <c r="L19" s="631">
        <v>0</v>
      </c>
    </row>
    <row r="20" spans="2:12" ht="11.25" customHeight="1">
      <c r="B20" s="633" t="s">
        <v>948</v>
      </c>
      <c r="C20" s="632"/>
      <c r="D20" s="631">
        <v>1</v>
      </c>
      <c r="E20" s="631" t="s">
        <v>945</v>
      </c>
      <c r="F20" s="631" t="s">
        <v>945</v>
      </c>
      <c r="G20" s="631" t="s">
        <v>945</v>
      </c>
      <c r="H20" s="631" t="s">
        <v>945</v>
      </c>
      <c r="I20" s="631">
        <v>0</v>
      </c>
      <c r="J20" s="631" t="s">
        <v>945</v>
      </c>
      <c r="K20" s="631" t="s">
        <v>945</v>
      </c>
      <c r="L20" s="631" t="s">
        <v>945</v>
      </c>
    </row>
    <row r="21" spans="2:12" ht="11.25" customHeight="1">
      <c r="B21" s="633" t="s">
        <v>947</v>
      </c>
      <c r="C21" s="632"/>
      <c r="D21" s="631">
        <v>0</v>
      </c>
      <c r="E21" s="631">
        <v>0</v>
      </c>
      <c r="F21" s="631">
        <v>0</v>
      </c>
      <c r="G21" s="631">
        <v>0</v>
      </c>
      <c r="H21" s="631">
        <v>0</v>
      </c>
      <c r="I21" s="631">
        <v>0</v>
      </c>
      <c r="J21" s="631">
        <v>0</v>
      </c>
      <c r="K21" s="631">
        <v>0</v>
      </c>
      <c r="L21" s="631">
        <v>0</v>
      </c>
    </row>
    <row r="22" spans="2:12" ht="11.25" customHeight="1">
      <c r="B22" s="633" t="s">
        <v>946</v>
      </c>
      <c r="C22" s="632"/>
      <c r="D22" s="631">
        <v>0</v>
      </c>
      <c r="E22" s="631">
        <v>0</v>
      </c>
      <c r="F22" s="631">
        <v>0</v>
      </c>
      <c r="G22" s="631">
        <v>0</v>
      </c>
      <c r="H22" s="631">
        <v>0</v>
      </c>
      <c r="I22" s="631">
        <v>0</v>
      </c>
      <c r="J22" s="631">
        <v>0</v>
      </c>
      <c r="K22" s="631">
        <v>0</v>
      </c>
      <c r="L22" s="631">
        <v>0</v>
      </c>
    </row>
    <row r="23" spans="2:12" ht="11.25" customHeight="1">
      <c r="B23" s="633" t="s">
        <v>944</v>
      </c>
      <c r="C23" s="632"/>
      <c r="D23" s="631">
        <v>0</v>
      </c>
      <c r="E23" s="631">
        <v>0</v>
      </c>
      <c r="F23" s="631">
        <v>0</v>
      </c>
      <c r="G23" s="631">
        <v>0</v>
      </c>
      <c r="H23" s="631">
        <v>0</v>
      </c>
      <c r="I23" s="631">
        <v>0</v>
      </c>
      <c r="J23" s="631">
        <v>0</v>
      </c>
      <c r="K23" s="631">
        <v>0</v>
      </c>
      <c r="L23" s="631">
        <v>0</v>
      </c>
    </row>
    <row r="24" spans="2:12" ht="8.25" customHeight="1">
      <c r="C24" s="634"/>
    </row>
    <row r="25" spans="2:12" s="636" customFormat="1" ht="11.25" customHeight="1">
      <c r="B25" s="627"/>
      <c r="C25" s="638"/>
      <c r="E25" s="640" t="s">
        <v>972</v>
      </c>
    </row>
    <row r="26" spans="2:12" ht="8.25" customHeight="1">
      <c r="C26" s="634"/>
    </row>
    <row r="27" spans="2:12" s="636" customFormat="1" ht="11.25" customHeight="1">
      <c r="B27" s="639" t="s">
        <v>378</v>
      </c>
      <c r="C27" s="638"/>
      <c r="D27" s="637">
        <v>162</v>
      </c>
      <c r="E27" s="637">
        <v>4995</v>
      </c>
      <c r="F27" s="637">
        <v>3818</v>
      </c>
      <c r="G27" s="637">
        <v>1177</v>
      </c>
      <c r="H27" s="637">
        <v>4980</v>
      </c>
      <c r="I27" s="637">
        <v>15</v>
      </c>
      <c r="J27" s="637">
        <v>18792875</v>
      </c>
      <c r="K27" s="637">
        <v>18847544</v>
      </c>
      <c r="L27" s="637">
        <v>7063709</v>
      </c>
    </row>
    <row r="28" spans="2:12" ht="8.25" customHeight="1">
      <c r="C28" s="634"/>
      <c r="D28" s="635"/>
      <c r="E28" s="635"/>
      <c r="F28" s="635"/>
      <c r="G28" s="635"/>
      <c r="H28" s="635"/>
      <c r="I28" s="635"/>
      <c r="J28" s="635"/>
      <c r="K28" s="635"/>
      <c r="L28" s="635"/>
    </row>
    <row r="29" spans="2:12" ht="11.25" customHeight="1">
      <c r="B29" s="633" t="s">
        <v>954</v>
      </c>
      <c r="C29" s="632"/>
      <c r="D29" s="631">
        <v>98</v>
      </c>
      <c r="E29" s="631">
        <v>541</v>
      </c>
      <c r="F29" s="631">
        <v>331</v>
      </c>
      <c r="G29" s="631">
        <v>210</v>
      </c>
      <c r="H29" s="631">
        <v>527</v>
      </c>
      <c r="I29" s="631">
        <v>14</v>
      </c>
      <c r="J29" s="631">
        <v>567437</v>
      </c>
      <c r="K29" s="631">
        <v>567437</v>
      </c>
      <c r="L29" s="631">
        <v>345786</v>
      </c>
    </row>
    <row r="30" spans="2:12" ht="11.25" customHeight="1">
      <c r="B30" s="633" t="s">
        <v>953</v>
      </c>
      <c r="C30" s="632"/>
      <c r="D30" s="631">
        <v>39</v>
      </c>
      <c r="E30" s="631">
        <v>496</v>
      </c>
      <c r="F30" s="631">
        <v>312</v>
      </c>
      <c r="G30" s="631">
        <v>184</v>
      </c>
      <c r="H30" s="631">
        <v>495</v>
      </c>
      <c r="I30" s="631">
        <v>1</v>
      </c>
      <c r="J30" s="631">
        <v>776949</v>
      </c>
      <c r="K30" s="631">
        <v>776949</v>
      </c>
      <c r="L30" s="631">
        <v>393567</v>
      </c>
    </row>
    <row r="31" spans="2:12" ht="11.25" customHeight="1">
      <c r="B31" s="633" t="s">
        <v>952</v>
      </c>
      <c r="C31" s="632"/>
      <c r="D31" s="631">
        <v>12</v>
      </c>
      <c r="E31" s="631">
        <v>297</v>
      </c>
      <c r="F31" s="631">
        <v>189</v>
      </c>
      <c r="G31" s="631">
        <v>108</v>
      </c>
      <c r="H31" s="631">
        <v>297</v>
      </c>
      <c r="I31" s="631">
        <v>0</v>
      </c>
      <c r="J31" s="631">
        <v>431941</v>
      </c>
      <c r="K31" s="631">
        <v>431941</v>
      </c>
      <c r="L31" s="631">
        <v>232869</v>
      </c>
    </row>
    <row r="32" spans="2:12" ht="11.25" customHeight="1">
      <c r="B32" s="633" t="s">
        <v>951</v>
      </c>
      <c r="C32" s="632"/>
      <c r="D32" s="631">
        <v>7</v>
      </c>
      <c r="E32" s="631">
        <v>260</v>
      </c>
      <c r="F32" s="631">
        <v>215</v>
      </c>
      <c r="G32" s="631">
        <v>45</v>
      </c>
      <c r="H32" s="631">
        <v>260</v>
      </c>
      <c r="I32" s="631">
        <v>0</v>
      </c>
      <c r="J32" s="631">
        <v>375841</v>
      </c>
      <c r="K32" s="631">
        <v>375999</v>
      </c>
      <c r="L32" s="631">
        <v>168937</v>
      </c>
    </row>
    <row r="33" spans="2:12" ht="11.25" customHeight="1">
      <c r="B33" s="633" t="s">
        <v>950</v>
      </c>
      <c r="C33" s="632"/>
      <c r="D33" s="631">
        <v>1</v>
      </c>
      <c r="E33" s="631" t="s">
        <v>945</v>
      </c>
      <c r="F33" s="631" t="s">
        <v>945</v>
      </c>
      <c r="G33" s="631" t="s">
        <v>945</v>
      </c>
      <c r="H33" s="631" t="s">
        <v>945</v>
      </c>
      <c r="I33" s="631">
        <v>0</v>
      </c>
      <c r="J33" s="631" t="s">
        <v>945</v>
      </c>
      <c r="K33" s="631" t="s">
        <v>945</v>
      </c>
      <c r="L33" s="631" t="s">
        <v>945</v>
      </c>
    </row>
    <row r="34" spans="2:12" ht="8.25" customHeight="1">
      <c r="C34" s="634"/>
      <c r="D34" s="631"/>
      <c r="E34" s="631"/>
      <c r="F34" s="631"/>
      <c r="G34" s="631"/>
      <c r="H34" s="631"/>
      <c r="I34" s="631"/>
      <c r="J34" s="631"/>
      <c r="K34" s="631"/>
      <c r="L34" s="631"/>
    </row>
    <row r="35" spans="2:12" ht="11.25" customHeight="1">
      <c r="B35" s="633" t="s">
        <v>949</v>
      </c>
      <c r="C35" s="632"/>
      <c r="D35" s="631">
        <v>3</v>
      </c>
      <c r="E35" s="631">
        <v>489</v>
      </c>
      <c r="F35" s="631">
        <v>375</v>
      </c>
      <c r="G35" s="631">
        <v>114</v>
      </c>
      <c r="H35" s="631">
        <v>489</v>
      </c>
      <c r="I35" s="631">
        <v>0</v>
      </c>
      <c r="J35" s="631">
        <v>946435</v>
      </c>
      <c r="K35" s="631">
        <v>948004</v>
      </c>
      <c r="L35" s="631">
        <v>560625</v>
      </c>
    </row>
    <row r="36" spans="2:12" ht="11.25" customHeight="1">
      <c r="B36" s="633" t="s">
        <v>948</v>
      </c>
      <c r="C36" s="632"/>
      <c r="D36" s="631">
        <v>1</v>
      </c>
      <c r="E36" s="631" t="s">
        <v>945</v>
      </c>
      <c r="F36" s="631" t="s">
        <v>945</v>
      </c>
      <c r="G36" s="631" t="s">
        <v>945</v>
      </c>
      <c r="H36" s="631" t="s">
        <v>945</v>
      </c>
      <c r="I36" s="631">
        <v>0</v>
      </c>
      <c r="J36" s="631" t="s">
        <v>945</v>
      </c>
      <c r="K36" s="631" t="s">
        <v>945</v>
      </c>
      <c r="L36" s="631" t="s">
        <v>945</v>
      </c>
    </row>
    <row r="37" spans="2:12" ht="11.25" customHeight="1">
      <c r="B37" s="633" t="s">
        <v>947</v>
      </c>
      <c r="C37" s="632"/>
      <c r="D37" s="631">
        <v>0</v>
      </c>
      <c r="E37" s="631">
        <v>0</v>
      </c>
      <c r="F37" s="631">
        <v>0</v>
      </c>
      <c r="G37" s="631">
        <v>0</v>
      </c>
      <c r="H37" s="631">
        <v>0</v>
      </c>
      <c r="I37" s="631">
        <v>0</v>
      </c>
      <c r="J37" s="631">
        <v>0</v>
      </c>
      <c r="K37" s="631">
        <v>0</v>
      </c>
      <c r="L37" s="631">
        <v>0</v>
      </c>
    </row>
    <row r="38" spans="2:12" ht="11.25" customHeight="1">
      <c r="B38" s="633" t="s">
        <v>946</v>
      </c>
      <c r="C38" s="632"/>
      <c r="D38" s="631">
        <v>0</v>
      </c>
      <c r="E38" s="631">
        <v>0</v>
      </c>
      <c r="F38" s="631">
        <v>0</v>
      </c>
      <c r="G38" s="631">
        <v>0</v>
      </c>
      <c r="H38" s="631">
        <v>0</v>
      </c>
      <c r="I38" s="631">
        <v>0</v>
      </c>
      <c r="J38" s="631">
        <v>0</v>
      </c>
      <c r="K38" s="631">
        <v>0</v>
      </c>
      <c r="L38" s="631">
        <v>0</v>
      </c>
    </row>
    <row r="39" spans="2:12" ht="11.25" customHeight="1">
      <c r="B39" s="633" t="s">
        <v>944</v>
      </c>
      <c r="C39" s="632"/>
      <c r="D39" s="631">
        <v>1</v>
      </c>
      <c r="E39" s="631" t="s">
        <v>945</v>
      </c>
      <c r="F39" s="631" t="s">
        <v>945</v>
      </c>
      <c r="G39" s="631" t="s">
        <v>945</v>
      </c>
      <c r="H39" s="631" t="s">
        <v>945</v>
      </c>
      <c r="I39" s="631">
        <v>0</v>
      </c>
      <c r="J39" s="631" t="s">
        <v>945</v>
      </c>
      <c r="K39" s="631" t="s">
        <v>945</v>
      </c>
      <c r="L39" s="631" t="s">
        <v>945</v>
      </c>
    </row>
    <row r="40" spans="2:12" ht="8.25" customHeight="1">
      <c r="C40" s="634"/>
    </row>
    <row r="41" spans="2:12" s="636" customFormat="1" ht="11.25" customHeight="1">
      <c r="B41" s="627"/>
      <c r="C41" s="638"/>
      <c r="E41" s="640" t="s">
        <v>971</v>
      </c>
      <c r="J41" s="627"/>
    </row>
    <row r="42" spans="2:12" ht="8.25" customHeight="1">
      <c r="C42" s="634"/>
    </row>
    <row r="43" spans="2:12" s="636" customFormat="1" ht="11.25" customHeight="1">
      <c r="B43" s="639" t="s">
        <v>378</v>
      </c>
      <c r="C43" s="638"/>
      <c r="D43" s="637">
        <v>543</v>
      </c>
      <c r="E43" s="637">
        <v>6902</v>
      </c>
      <c r="F43" s="637">
        <v>4126</v>
      </c>
      <c r="G43" s="637">
        <v>2776</v>
      </c>
      <c r="H43" s="637">
        <v>6802</v>
      </c>
      <c r="I43" s="637">
        <v>100</v>
      </c>
      <c r="J43" s="637">
        <v>13457304</v>
      </c>
      <c r="K43" s="637">
        <v>13517183</v>
      </c>
      <c r="L43" s="637">
        <v>6630100</v>
      </c>
    </row>
    <row r="44" spans="2:12" ht="8.25" customHeight="1">
      <c r="C44" s="634"/>
      <c r="D44" s="635"/>
      <c r="E44" s="635"/>
      <c r="F44" s="635"/>
      <c r="G44" s="635"/>
      <c r="H44" s="635"/>
      <c r="I44" s="635"/>
      <c r="J44" s="635"/>
      <c r="K44" s="635"/>
      <c r="L44" s="635"/>
    </row>
    <row r="45" spans="2:12" ht="11.25" customHeight="1">
      <c r="B45" s="633" t="s">
        <v>954</v>
      </c>
      <c r="C45" s="632"/>
      <c r="D45" s="631">
        <v>351</v>
      </c>
      <c r="E45" s="631">
        <v>1975</v>
      </c>
      <c r="F45" s="631">
        <v>1152</v>
      </c>
      <c r="G45" s="631">
        <v>823</v>
      </c>
      <c r="H45" s="631">
        <v>1875</v>
      </c>
      <c r="I45" s="631">
        <v>100</v>
      </c>
      <c r="J45" s="631">
        <v>1922319</v>
      </c>
      <c r="K45" s="631">
        <v>1922319</v>
      </c>
      <c r="L45" s="631">
        <v>1095738</v>
      </c>
    </row>
    <row r="46" spans="2:12" ht="11.25" customHeight="1">
      <c r="B46" s="633" t="s">
        <v>953</v>
      </c>
      <c r="C46" s="632"/>
      <c r="D46" s="631">
        <v>107</v>
      </c>
      <c r="E46" s="631">
        <v>1448</v>
      </c>
      <c r="F46" s="631">
        <v>858</v>
      </c>
      <c r="G46" s="631">
        <v>590</v>
      </c>
      <c r="H46" s="631">
        <v>1448</v>
      </c>
      <c r="I46" s="631">
        <v>0</v>
      </c>
      <c r="J46" s="631">
        <v>2019857</v>
      </c>
      <c r="K46" s="631">
        <v>2019857</v>
      </c>
      <c r="L46" s="631">
        <v>1017800</v>
      </c>
    </row>
    <row r="47" spans="2:12" ht="11.25" customHeight="1">
      <c r="B47" s="633" t="s">
        <v>952</v>
      </c>
      <c r="C47" s="632"/>
      <c r="D47" s="631">
        <v>45</v>
      </c>
      <c r="E47" s="631">
        <v>1096</v>
      </c>
      <c r="F47" s="631">
        <v>601</v>
      </c>
      <c r="G47" s="631">
        <v>495</v>
      </c>
      <c r="H47" s="631">
        <v>1096</v>
      </c>
      <c r="I47" s="631">
        <v>0</v>
      </c>
      <c r="J47" s="631">
        <v>1890327</v>
      </c>
      <c r="K47" s="631">
        <v>1890327</v>
      </c>
      <c r="L47" s="631">
        <v>782653</v>
      </c>
    </row>
    <row r="48" spans="2:12" ht="11.25" customHeight="1">
      <c r="B48" s="633" t="s">
        <v>951</v>
      </c>
      <c r="C48" s="632"/>
      <c r="D48" s="631">
        <v>23</v>
      </c>
      <c r="E48" s="631">
        <v>894</v>
      </c>
      <c r="F48" s="631">
        <v>613</v>
      </c>
      <c r="G48" s="631">
        <v>281</v>
      </c>
      <c r="H48" s="631">
        <v>894</v>
      </c>
      <c r="I48" s="631">
        <v>0</v>
      </c>
      <c r="J48" s="631">
        <v>2257482</v>
      </c>
      <c r="K48" s="631">
        <v>2258284</v>
      </c>
      <c r="L48" s="631">
        <v>759373</v>
      </c>
    </row>
    <row r="49" spans="2:12" ht="11.25" customHeight="1">
      <c r="B49" s="633" t="s">
        <v>950</v>
      </c>
      <c r="C49" s="632"/>
      <c r="D49" s="631">
        <v>13</v>
      </c>
      <c r="E49" s="631">
        <v>885</v>
      </c>
      <c r="F49" s="631">
        <v>567</v>
      </c>
      <c r="G49" s="631">
        <v>318</v>
      </c>
      <c r="H49" s="631">
        <v>885</v>
      </c>
      <c r="I49" s="631">
        <v>0</v>
      </c>
      <c r="J49" s="631">
        <v>2062928</v>
      </c>
      <c r="K49" s="631">
        <v>2021428</v>
      </c>
      <c r="L49" s="631">
        <v>882982</v>
      </c>
    </row>
    <row r="50" spans="2:12" ht="8.25" customHeight="1">
      <c r="C50" s="634"/>
      <c r="D50" s="631"/>
      <c r="E50" s="631"/>
      <c r="F50" s="631"/>
      <c r="G50" s="631"/>
      <c r="H50" s="631"/>
      <c r="I50" s="631"/>
      <c r="J50" s="631"/>
      <c r="K50" s="631"/>
      <c r="L50" s="631"/>
    </row>
    <row r="51" spans="2:12" ht="11.25" customHeight="1">
      <c r="B51" s="633" t="s">
        <v>949</v>
      </c>
      <c r="C51" s="632"/>
      <c r="D51" s="631">
        <v>4</v>
      </c>
      <c r="E51" s="631">
        <v>604</v>
      </c>
      <c r="F51" s="631">
        <v>335</v>
      </c>
      <c r="G51" s="631">
        <v>269</v>
      </c>
      <c r="H51" s="631">
        <v>604</v>
      </c>
      <c r="I51" s="631">
        <v>0</v>
      </c>
      <c r="J51" s="631">
        <v>3304391</v>
      </c>
      <c r="K51" s="631">
        <v>3404968</v>
      </c>
      <c r="L51" s="631">
        <v>2091554</v>
      </c>
    </row>
    <row r="52" spans="2:12" ht="11.25" customHeight="1">
      <c r="B52" s="633" t="s">
        <v>948</v>
      </c>
      <c r="C52" s="632"/>
      <c r="D52" s="631">
        <v>0</v>
      </c>
      <c r="E52" s="631">
        <v>0</v>
      </c>
      <c r="F52" s="631">
        <v>0</v>
      </c>
      <c r="G52" s="631">
        <v>0</v>
      </c>
      <c r="H52" s="631">
        <v>0</v>
      </c>
      <c r="I52" s="631">
        <v>0</v>
      </c>
      <c r="J52" s="631">
        <v>0</v>
      </c>
      <c r="K52" s="631">
        <v>0</v>
      </c>
      <c r="L52" s="631">
        <v>0</v>
      </c>
    </row>
    <row r="53" spans="2:12" ht="11.25" customHeight="1">
      <c r="B53" s="633" t="s">
        <v>947</v>
      </c>
      <c r="C53" s="632"/>
      <c r="D53" s="631">
        <v>0</v>
      </c>
      <c r="E53" s="631">
        <v>0</v>
      </c>
      <c r="F53" s="631">
        <v>0</v>
      </c>
      <c r="G53" s="631">
        <v>0</v>
      </c>
      <c r="H53" s="631">
        <v>0</v>
      </c>
      <c r="I53" s="631">
        <v>0</v>
      </c>
      <c r="J53" s="631">
        <v>0</v>
      </c>
      <c r="K53" s="631">
        <v>0</v>
      </c>
      <c r="L53" s="631">
        <v>0</v>
      </c>
    </row>
    <row r="54" spans="2:12" ht="11.25" customHeight="1">
      <c r="B54" s="633" t="s">
        <v>946</v>
      </c>
      <c r="C54" s="632"/>
      <c r="D54" s="631">
        <v>0</v>
      </c>
      <c r="E54" s="631">
        <v>0</v>
      </c>
      <c r="F54" s="631">
        <v>0</v>
      </c>
      <c r="G54" s="631">
        <v>0</v>
      </c>
      <c r="H54" s="631">
        <v>0</v>
      </c>
      <c r="I54" s="631">
        <v>0</v>
      </c>
      <c r="J54" s="631">
        <v>0</v>
      </c>
      <c r="K54" s="631">
        <v>0</v>
      </c>
      <c r="L54" s="631">
        <v>0</v>
      </c>
    </row>
    <row r="55" spans="2:12" ht="11.25" customHeight="1">
      <c r="B55" s="633" t="s">
        <v>944</v>
      </c>
      <c r="C55" s="632"/>
      <c r="D55" s="631">
        <v>0</v>
      </c>
      <c r="E55" s="631">
        <v>0</v>
      </c>
      <c r="F55" s="631">
        <v>0</v>
      </c>
      <c r="G55" s="631">
        <v>0</v>
      </c>
      <c r="H55" s="631">
        <v>0</v>
      </c>
      <c r="I55" s="631">
        <v>0</v>
      </c>
      <c r="J55" s="631">
        <v>0</v>
      </c>
      <c r="K55" s="631">
        <v>0</v>
      </c>
      <c r="L55" s="631">
        <v>0</v>
      </c>
    </row>
    <row r="56" spans="2:12" ht="8.25" customHeight="1">
      <c r="C56" s="634"/>
    </row>
    <row r="57" spans="2:12" s="636" customFormat="1" ht="11.25" customHeight="1">
      <c r="B57" s="627"/>
      <c r="C57" s="634"/>
      <c r="E57" s="640" t="s">
        <v>970</v>
      </c>
    </row>
    <row r="58" spans="2:12" ht="8.25" customHeight="1">
      <c r="C58" s="634"/>
    </row>
    <row r="59" spans="2:12" s="636" customFormat="1" ht="11.25" customHeight="1">
      <c r="B59" s="639" t="s">
        <v>378</v>
      </c>
      <c r="C59" s="638"/>
      <c r="D59" s="637">
        <v>756</v>
      </c>
      <c r="E59" s="637">
        <v>12696</v>
      </c>
      <c r="F59" s="637">
        <v>8170</v>
      </c>
      <c r="G59" s="637">
        <v>4526</v>
      </c>
      <c r="H59" s="637">
        <v>12557</v>
      </c>
      <c r="I59" s="637">
        <v>139</v>
      </c>
      <c r="J59" s="637">
        <v>23501948</v>
      </c>
      <c r="K59" s="637">
        <v>23509905</v>
      </c>
      <c r="L59" s="637">
        <v>10896828</v>
      </c>
    </row>
    <row r="60" spans="2:12" ht="6" customHeight="1">
      <c r="C60" s="634"/>
      <c r="D60" s="635"/>
      <c r="E60" s="635"/>
      <c r="F60" s="635"/>
      <c r="G60" s="635"/>
      <c r="H60" s="635"/>
      <c r="I60" s="635"/>
      <c r="J60" s="635"/>
      <c r="K60" s="635"/>
      <c r="L60" s="635"/>
    </row>
    <row r="61" spans="2:12" ht="11.25" customHeight="1">
      <c r="B61" s="633" t="s">
        <v>954</v>
      </c>
      <c r="C61" s="632"/>
      <c r="D61" s="631">
        <v>491</v>
      </c>
      <c r="E61" s="631">
        <v>2861</v>
      </c>
      <c r="F61" s="631">
        <v>1704</v>
      </c>
      <c r="G61" s="631">
        <v>1157</v>
      </c>
      <c r="H61" s="631">
        <v>2731</v>
      </c>
      <c r="I61" s="631">
        <v>130</v>
      </c>
      <c r="J61" s="631">
        <v>3320219</v>
      </c>
      <c r="K61" s="631">
        <v>3320219</v>
      </c>
      <c r="L61" s="631">
        <v>1752408</v>
      </c>
    </row>
    <row r="62" spans="2:12" ht="11.25" customHeight="1">
      <c r="B62" s="633" t="s">
        <v>953</v>
      </c>
      <c r="C62" s="632"/>
      <c r="D62" s="631">
        <v>157</v>
      </c>
      <c r="E62" s="631">
        <v>2085</v>
      </c>
      <c r="F62" s="631">
        <v>1279</v>
      </c>
      <c r="G62" s="631">
        <v>806</v>
      </c>
      <c r="H62" s="631">
        <v>2076</v>
      </c>
      <c r="I62" s="631">
        <v>9</v>
      </c>
      <c r="J62" s="631">
        <v>3242095</v>
      </c>
      <c r="K62" s="631">
        <v>3242095</v>
      </c>
      <c r="L62" s="631">
        <v>1635448</v>
      </c>
    </row>
    <row r="63" spans="2:12" ht="11.25" customHeight="1">
      <c r="B63" s="633" t="s">
        <v>952</v>
      </c>
      <c r="C63" s="632"/>
      <c r="D63" s="631">
        <v>60</v>
      </c>
      <c r="E63" s="631">
        <v>1512</v>
      </c>
      <c r="F63" s="631">
        <v>888</v>
      </c>
      <c r="G63" s="631">
        <v>624</v>
      </c>
      <c r="H63" s="631">
        <v>1512</v>
      </c>
      <c r="I63" s="631">
        <v>0</v>
      </c>
      <c r="J63" s="631">
        <v>2489643</v>
      </c>
      <c r="K63" s="631">
        <v>2489643</v>
      </c>
      <c r="L63" s="631">
        <v>1202150</v>
      </c>
    </row>
    <row r="64" spans="2:12" ht="11.25" customHeight="1">
      <c r="B64" s="633" t="s">
        <v>951</v>
      </c>
      <c r="C64" s="632"/>
      <c r="D64" s="631">
        <v>19</v>
      </c>
      <c r="E64" s="631">
        <v>767</v>
      </c>
      <c r="F64" s="631">
        <v>429</v>
      </c>
      <c r="G64" s="631">
        <v>338</v>
      </c>
      <c r="H64" s="631">
        <v>767</v>
      </c>
      <c r="I64" s="631">
        <v>0</v>
      </c>
      <c r="J64" s="631">
        <v>1272267</v>
      </c>
      <c r="K64" s="631">
        <v>1266582</v>
      </c>
      <c r="L64" s="631">
        <v>538035</v>
      </c>
    </row>
    <row r="65" spans="1:12" ht="11.25" customHeight="1">
      <c r="B65" s="633" t="s">
        <v>950</v>
      </c>
      <c r="C65" s="632"/>
      <c r="D65" s="631">
        <v>15</v>
      </c>
      <c r="E65" s="631">
        <v>975</v>
      </c>
      <c r="F65" s="631">
        <v>687</v>
      </c>
      <c r="G65" s="631">
        <v>288</v>
      </c>
      <c r="H65" s="631">
        <v>975</v>
      </c>
      <c r="I65" s="631">
        <v>0</v>
      </c>
      <c r="J65" s="631">
        <v>2023513</v>
      </c>
      <c r="K65" s="631">
        <v>2038202</v>
      </c>
      <c r="L65" s="631">
        <v>837240</v>
      </c>
    </row>
    <row r="66" spans="1:12" ht="8.25" customHeight="1">
      <c r="C66" s="634"/>
      <c r="D66" s="631"/>
      <c r="E66" s="631"/>
      <c r="F66" s="631"/>
      <c r="G66" s="631"/>
      <c r="H66" s="631"/>
      <c r="I66" s="631"/>
      <c r="J66" s="631"/>
      <c r="K66" s="631"/>
      <c r="L66" s="631"/>
    </row>
    <row r="67" spans="1:12" ht="11.25" customHeight="1">
      <c r="B67" s="633" t="s">
        <v>949</v>
      </c>
      <c r="C67" s="632"/>
      <c r="D67" s="631">
        <v>10</v>
      </c>
      <c r="E67" s="631">
        <v>1457</v>
      </c>
      <c r="F67" s="631">
        <v>991</v>
      </c>
      <c r="G67" s="631">
        <v>466</v>
      </c>
      <c r="H67" s="631">
        <v>1457</v>
      </c>
      <c r="I67" s="631">
        <v>0</v>
      </c>
      <c r="J67" s="631">
        <v>4458281</v>
      </c>
      <c r="K67" s="631">
        <v>4451350</v>
      </c>
      <c r="L67" s="631">
        <v>1421306</v>
      </c>
    </row>
    <row r="68" spans="1:12" ht="11.25" customHeight="1">
      <c r="B68" s="633" t="s">
        <v>948</v>
      </c>
      <c r="C68" s="632"/>
      <c r="D68" s="631">
        <v>1</v>
      </c>
      <c r="E68" s="631" t="s">
        <v>945</v>
      </c>
      <c r="F68" s="631" t="s">
        <v>945</v>
      </c>
      <c r="G68" s="631" t="s">
        <v>945</v>
      </c>
      <c r="H68" s="631" t="s">
        <v>945</v>
      </c>
      <c r="I68" s="631">
        <v>0</v>
      </c>
      <c r="J68" s="631" t="s">
        <v>945</v>
      </c>
      <c r="K68" s="631" t="s">
        <v>945</v>
      </c>
      <c r="L68" s="631" t="s">
        <v>945</v>
      </c>
    </row>
    <row r="69" spans="1:12" ht="11.25" customHeight="1">
      <c r="B69" s="633" t="s">
        <v>947</v>
      </c>
      <c r="C69" s="632"/>
      <c r="D69" s="631">
        <v>2</v>
      </c>
      <c r="E69" s="631" t="s">
        <v>945</v>
      </c>
      <c r="F69" s="631" t="s">
        <v>945</v>
      </c>
      <c r="G69" s="631" t="s">
        <v>945</v>
      </c>
      <c r="H69" s="631" t="s">
        <v>945</v>
      </c>
      <c r="I69" s="631">
        <v>0</v>
      </c>
      <c r="J69" s="631" t="s">
        <v>945</v>
      </c>
      <c r="K69" s="631" t="s">
        <v>945</v>
      </c>
      <c r="L69" s="631" t="s">
        <v>945</v>
      </c>
    </row>
    <row r="70" spans="1:12" ht="11.25" customHeight="1">
      <c r="B70" s="633" t="s">
        <v>946</v>
      </c>
      <c r="C70" s="632"/>
      <c r="D70" s="631">
        <v>0</v>
      </c>
      <c r="E70" s="631">
        <v>0</v>
      </c>
      <c r="F70" s="631">
        <v>0</v>
      </c>
      <c r="G70" s="631">
        <v>0</v>
      </c>
      <c r="H70" s="631">
        <v>0</v>
      </c>
      <c r="I70" s="631">
        <v>0</v>
      </c>
      <c r="J70" s="631">
        <v>0</v>
      </c>
      <c r="K70" s="631">
        <v>0</v>
      </c>
      <c r="L70" s="631">
        <v>0</v>
      </c>
    </row>
    <row r="71" spans="1:12" ht="11.25" customHeight="1">
      <c r="B71" s="633" t="s">
        <v>944</v>
      </c>
      <c r="C71" s="632"/>
      <c r="D71" s="631">
        <v>1</v>
      </c>
      <c r="E71" s="631" t="s">
        <v>945</v>
      </c>
      <c r="F71" s="631" t="s">
        <v>945</v>
      </c>
      <c r="G71" s="631" t="s">
        <v>945</v>
      </c>
      <c r="H71" s="631" t="s">
        <v>945</v>
      </c>
      <c r="I71" s="631">
        <v>0</v>
      </c>
      <c r="J71" s="631" t="s">
        <v>945</v>
      </c>
      <c r="K71" s="631" t="s">
        <v>945</v>
      </c>
      <c r="L71" s="631" t="s">
        <v>945</v>
      </c>
    </row>
    <row r="72" spans="1:12" ht="6" customHeight="1">
      <c r="A72" s="628"/>
      <c r="B72" s="628"/>
      <c r="C72" s="630"/>
      <c r="D72" s="629"/>
      <c r="E72" s="628"/>
      <c r="F72" s="628"/>
      <c r="G72" s="628"/>
      <c r="H72" s="628"/>
      <c r="I72" s="628"/>
      <c r="J72" s="628"/>
      <c r="K72" s="628"/>
      <c r="L72" s="628"/>
    </row>
    <row r="73" spans="1:12" ht="11.25" customHeight="1">
      <c r="B73" s="633" t="s">
        <v>306</v>
      </c>
      <c r="C73" s="633"/>
    </row>
    <row r="74" spans="1:12" ht="11.25" customHeight="1">
      <c r="B74" s="633"/>
      <c r="C74" s="633"/>
    </row>
    <row r="75" spans="1:12" ht="13.5">
      <c r="B75" s="984" t="s">
        <v>942</v>
      </c>
      <c r="C75" s="985"/>
      <c r="D75" s="985"/>
      <c r="E75" s="985"/>
      <c r="F75" s="985"/>
      <c r="G75" s="985"/>
      <c r="H75" s="985"/>
    </row>
    <row r="77" spans="1:12" ht="11.25" customHeight="1">
      <c r="L77" s="633" t="s">
        <v>347</v>
      </c>
    </row>
    <row r="78" spans="1:12" ht="1.5" customHeight="1"/>
    <row r="79" spans="1:12" ht="13.5" customHeight="1">
      <c r="A79" s="650"/>
      <c r="B79" s="650"/>
      <c r="C79" s="653"/>
      <c r="D79" s="650"/>
      <c r="E79" s="986" t="s">
        <v>2</v>
      </c>
      <c r="F79" s="987"/>
      <c r="G79" s="987"/>
      <c r="H79" s="987"/>
      <c r="I79" s="988"/>
      <c r="J79" s="652"/>
      <c r="K79" s="651"/>
      <c r="L79" s="650"/>
    </row>
    <row r="80" spans="1:12" ht="13.5" customHeight="1">
      <c r="B80" s="649" t="s">
        <v>960</v>
      </c>
      <c r="C80" s="632"/>
      <c r="D80" s="649" t="s">
        <v>437</v>
      </c>
      <c r="E80" s="989" t="s">
        <v>378</v>
      </c>
      <c r="F80" s="991" t="s">
        <v>436</v>
      </c>
      <c r="G80" s="991" t="s">
        <v>435</v>
      </c>
      <c r="H80" s="993" t="s">
        <v>959</v>
      </c>
      <c r="I80" s="648" t="s">
        <v>434</v>
      </c>
      <c r="J80" s="647" t="s">
        <v>440</v>
      </c>
      <c r="K80" s="647" t="s">
        <v>0</v>
      </c>
      <c r="L80" s="646" t="s">
        <v>1</v>
      </c>
    </row>
    <row r="81" spans="1:12" ht="13.5" customHeight="1">
      <c r="A81" s="628"/>
      <c r="B81" s="628"/>
      <c r="C81" s="630"/>
      <c r="D81" s="628"/>
      <c r="E81" s="990"/>
      <c r="F81" s="992"/>
      <c r="G81" s="992"/>
      <c r="H81" s="992" t="s">
        <v>520</v>
      </c>
      <c r="I81" s="645" t="s">
        <v>430</v>
      </c>
      <c r="J81" s="644"/>
      <c r="K81" s="643"/>
      <c r="L81" s="628"/>
    </row>
    <row r="82" spans="1:12" ht="6" customHeight="1">
      <c r="C82" s="634"/>
    </row>
    <row r="83" spans="1:12" s="636" customFormat="1" ht="11.25" customHeight="1">
      <c r="C83" s="638"/>
      <c r="E83" s="640" t="s">
        <v>969</v>
      </c>
    </row>
    <row r="84" spans="1:12" ht="8.25" customHeight="1">
      <c r="C84" s="634"/>
      <c r="D84" s="657"/>
      <c r="E84" s="657"/>
      <c r="F84" s="657"/>
      <c r="G84" s="657"/>
      <c r="H84" s="657"/>
      <c r="I84" s="657"/>
      <c r="J84" s="657"/>
      <c r="K84" s="657"/>
      <c r="L84" s="657"/>
    </row>
    <row r="85" spans="1:12" s="636" customFormat="1" ht="11.25" customHeight="1">
      <c r="B85" s="639" t="s">
        <v>378</v>
      </c>
      <c r="C85" s="638"/>
      <c r="D85" s="637">
        <v>314</v>
      </c>
      <c r="E85" s="637">
        <v>6339</v>
      </c>
      <c r="F85" s="637">
        <v>4038</v>
      </c>
      <c r="G85" s="637">
        <v>2301</v>
      </c>
      <c r="H85" s="637">
        <v>6259</v>
      </c>
      <c r="I85" s="637">
        <v>80</v>
      </c>
      <c r="J85" s="637">
        <v>14225467</v>
      </c>
      <c r="K85" s="637">
        <v>14110573</v>
      </c>
      <c r="L85" s="637">
        <v>4219955</v>
      </c>
    </row>
    <row r="86" spans="1:12" ht="8.25" customHeight="1">
      <c r="C86" s="634"/>
      <c r="D86" s="635"/>
      <c r="E86" s="635"/>
      <c r="F86" s="635"/>
      <c r="G86" s="635"/>
      <c r="H86" s="635"/>
      <c r="I86" s="635"/>
      <c r="J86" s="635"/>
      <c r="K86" s="635"/>
      <c r="L86" s="635"/>
    </row>
    <row r="87" spans="1:12" ht="11.25" customHeight="1">
      <c r="B87" s="633" t="s">
        <v>954</v>
      </c>
      <c r="C87" s="632"/>
      <c r="D87" s="631">
        <v>206</v>
      </c>
      <c r="E87" s="631">
        <v>1201</v>
      </c>
      <c r="F87" s="631">
        <v>683</v>
      </c>
      <c r="G87" s="631">
        <v>518</v>
      </c>
      <c r="H87" s="631">
        <v>1124</v>
      </c>
      <c r="I87" s="631">
        <v>77</v>
      </c>
      <c r="J87" s="631">
        <v>1272600</v>
      </c>
      <c r="K87" s="631">
        <v>1272600</v>
      </c>
      <c r="L87" s="631">
        <v>636234</v>
      </c>
    </row>
    <row r="88" spans="1:12" ht="11.25" customHeight="1">
      <c r="B88" s="633" t="s">
        <v>953</v>
      </c>
      <c r="C88" s="632"/>
      <c r="D88" s="631">
        <v>53</v>
      </c>
      <c r="E88" s="631">
        <v>690</v>
      </c>
      <c r="F88" s="631">
        <v>342</v>
      </c>
      <c r="G88" s="631">
        <v>348</v>
      </c>
      <c r="H88" s="631">
        <v>687</v>
      </c>
      <c r="I88" s="631">
        <v>3</v>
      </c>
      <c r="J88" s="631">
        <v>774348</v>
      </c>
      <c r="K88" s="631">
        <v>774348</v>
      </c>
      <c r="L88" s="631">
        <v>359695</v>
      </c>
    </row>
    <row r="89" spans="1:12" ht="11.25" customHeight="1">
      <c r="B89" s="633" t="s">
        <v>952</v>
      </c>
      <c r="C89" s="632"/>
      <c r="D89" s="631">
        <v>25</v>
      </c>
      <c r="E89" s="631">
        <v>641</v>
      </c>
      <c r="F89" s="631">
        <v>320</v>
      </c>
      <c r="G89" s="631">
        <v>321</v>
      </c>
      <c r="H89" s="631">
        <v>641</v>
      </c>
      <c r="I89" s="631">
        <v>0</v>
      </c>
      <c r="J89" s="631">
        <v>910764</v>
      </c>
      <c r="K89" s="631">
        <v>910764</v>
      </c>
      <c r="L89" s="631">
        <v>515692</v>
      </c>
    </row>
    <row r="90" spans="1:12" ht="11.25" customHeight="1">
      <c r="B90" s="633" t="s">
        <v>951</v>
      </c>
      <c r="C90" s="632"/>
      <c r="D90" s="631">
        <v>12</v>
      </c>
      <c r="E90" s="631">
        <v>478</v>
      </c>
      <c r="F90" s="631">
        <v>270</v>
      </c>
      <c r="G90" s="631">
        <v>208</v>
      </c>
      <c r="H90" s="631">
        <v>478</v>
      </c>
      <c r="I90" s="631">
        <v>0</v>
      </c>
      <c r="J90" s="631">
        <v>1110704</v>
      </c>
      <c r="K90" s="631">
        <v>1095901</v>
      </c>
      <c r="L90" s="631">
        <v>398040</v>
      </c>
    </row>
    <row r="91" spans="1:12" ht="11.25" customHeight="1">
      <c r="B91" s="633" t="s">
        <v>950</v>
      </c>
      <c r="C91" s="632"/>
      <c r="D91" s="631">
        <v>9</v>
      </c>
      <c r="E91" s="631">
        <v>602</v>
      </c>
      <c r="F91" s="631">
        <v>370</v>
      </c>
      <c r="G91" s="631">
        <v>232</v>
      </c>
      <c r="H91" s="631">
        <v>602</v>
      </c>
      <c r="I91" s="631">
        <v>0</v>
      </c>
      <c r="J91" s="631">
        <v>835245</v>
      </c>
      <c r="K91" s="631">
        <v>859817</v>
      </c>
      <c r="L91" s="631">
        <v>399424</v>
      </c>
    </row>
    <row r="92" spans="1:12" ht="8.25" customHeight="1">
      <c r="C92" s="634"/>
      <c r="D92" s="631"/>
      <c r="E92" s="631"/>
      <c r="F92" s="631"/>
      <c r="G92" s="631"/>
      <c r="H92" s="631"/>
      <c r="I92" s="631"/>
      <c r="J92" s="631"/>
      <c r="K92" s="631"/>
      <c r="L92" s="631"/>
    </row>
    <row r="93" spans="1:12" ht="11.25" customHeight="1">
      <c r="B93" s="633" t="s">
        <v>949</v>
      </c>
      <c r="C93" s="632"/>
      <c r="D93" s="631">
        <v>8</v>
      </c>
      <c r="E93" s="631" t="s">
        <v>945</v>
      </c>
      <c r="F93" s="631" t="s">
        <v>945</v>
      </c>
      <c r="G93" s="631" t="s">
        <v>945</v>
      </c>
      <c r="H93" s="631" t="s">
        <v>945</v>
      </c>
      <c r="I93" s="631">
        <v>0</v>
      </c>
      <c r="J93" s="631" t="s">
        <v>945</v>
      </c>
      <c r="K93" s="631" t="s">
        <v>945</v>
      </c>
      <c r="L93" s="631" t="s">
        <v>945</v>
      </c>
    </row>
    <row r="94" spans="1:12" ht="11.25" customHeight="1">
      <c r="B94" s="633" t="s">
        <v>948</v>
      </c>
      <c r="C94" s="632"/>
      <c r="D94" s="631">
        <v>0</v>
      </c>
      <c r="E94" s="631">
        <v>0</v>
      </c>
      <c r="F94" s="631">
        <v>0</v>
      </c>
      <c r="G94" s="631">
        <v>0</v>
      </c>
      <c r="H94" s="631">
        <v>0</v>
      </c>
      <c r="I94" s="631">
        <v>0</v>
      </c>
      <c r="J94" s="631">
        <v>0</v>
      </c>
      <c r="K94" s="631">
        <v>0</v>
      </c>
      <c r="L94" s="631">
        <v>0</v>
      </c>
    </row>
    <row r="95" spans="1:12" ht="11.25" customHeight="1">
      <c r="B95" s="633" t="s">
        <v>947</v>
      </c>
      <c r="C95" s="632"/>
      <c r="D95" s="631">
        <v>0</v>
      </c>
      <c r="E95" s="631">
        <v>0</v>
      </c>
      <c r="F95" s="631">
        <v>0</v>
      </c>
      <c r="G95" s="631">
        <v>0</v>
      </c>
      <c r="H95" s="631">
        <v>0</v>
      </c>
      <c r="I95" s="631">
        <v>0</v>
      </c>
      <c r="J95" s="631">
        <v>0</v>
      </c>
      <c r="K95" s="631">
        <v>0</v>
      </c>
      <c r="L95" s="631">
        <v>0</v>
      </c>
    </row>
    <row r="96" spans="1:12" ht="11.25" customHeight="1">
      <c r="B96" s="633" t="s">
        <v>946</v>
      </c>
      <c r="C96" s="632"/>
      <c r="D96" s="631">
        <v>0</v>
      </c>
      <c r="E96" s="631">
        <v>0</v>
      </c>
      <c r="F96" s="631">
        <v>0</v>
      </c>
      <c r="G96" s="631">
        <v>0</v>
      </c>
      <c r="H96" s="631">
        <v>0</v>
      </c>
      <c r="I96" s="631">
        <v>0</v>
      </c>
      <c r="J96" s="631">
        <v>0</v>
      </c>
      <c r="K96" s="631">
        <v>0</v>
      </c>
      <c r="L96" s="631">
        <v>0</v>
      </c>
    </row>
    <row r="97" spans="2:12" ht="11.25" customHeight="1">
      <c r="B97" s="633" t="s">
        <v>944</v>
      </c>
      <c r="C97" s="632"/>
      <c r="D97" s="631">
        <v>1</v>
      </c>
      <c r="E97" s="631" t="s">
        <v>945</v>
      </c>
      <c r="F97" s="631" t="s">
        <v>945</v>
      </c>
      <c r="G97" s="631" t="s">
        <v>945</v>
      </c>
      <c r="H97" s="631" t="s">
        <v>945</v>
      </c>
      <c r="I97" s="631">
        <v>0</v>
      </c>
      <c r="J97" s="631" t="s">
        <v>945</v>
      </c>
      <c r="K97" s="631" t="s">
        <v>945</v>
      </c>
      <c r="L97" s="631" t="s">
        <v>945</v>
      </c>
    </row>
    <row r="98" spans="2:12" ht="8.25" customHeight="1">
      <c r="C98" s="634"/>
    </row>
    <row r="99" spans="2:12" s="636" customFormat="1" ht="11.25" customHeight="1">
      <c r="C99" s="638"/>
      <c r="E99" s="640" t="s">
        <v>968</v>
      </c>
    </row>
    <row r="100" spans="2:12" ht="8.25" customHeight="1">
      <c r="C100" s="634"/>
    </row>
    <row r="101" spans="2:12" s="636" customFormat="1" ht="11.25" customHeight="1">
      <c r="B101" s="639" t="s">
        <v>378</v>
      </c>
      <c r="C101" s="638"/>
      <c r="D101" s="637">
        <v>243</v>
      </c>
      <c r="E101" s="637">
        <v>3985</v>
      </c>
      <c r="F101" s="637">
        <v>2685</v>
      </c>
      <c r="G101" s="637">
        <v>1300</v>
      </c>
      <c r="H101" s="637">
        <v>3941</v>
      </c>
      <c r="I101" s="637">
        <v>44</v>
      </c>
      <c r="J101" s="637">
        <v>6419663</v>
      </c>
      <c r="K101" s="637">
        <v>6468216</v>
      </c>
      <c r="L101" s="637">
        <v>3205136</v>
      </c>
    </row>
    <row r="102" spans="2:12" ht="8.25" customHeight="1">
      <c r="C102" s="634"/>
      <c r="D102" s="635"/>
      <c r="E102" s="635"/>
      <c r="F102" s="635"/>
      <c r="G102" s="635"/>
      <c r="H102" s="635"/>
      <c r="I102" s="635"/>
      <c r="J102" s="635"/>
      <c r="K102" s="635"/>
      <c r="L102" s="635"/>
    </row>
    <row r="103" spans="2:12" ht="11.25" customHeight="1">
      <c r="B103" s="633" t="s">
        <v>954</v>
      </c>
      <c r="C103" s="632"/>
      <c r="D103" s="631">
        <v>153</v>
      </c>
      <c r="E103" s="631">
        <v>852</v>
      </c>
      <c r="F103" s="631">
        <v>520</v>
      </c>
      <c r="G103" s="631">
        <v>332</v>
      </c>
      <c r="H103" s="631">
        <v>808</v>
      </c>
      <c r="I103" s="631">
        <v>44</v>
      </c>
      <c r="J103" s="631">
        <v>725632</v>
      </c>
      <c r="K103" s="631">
        <v>725632</v>
      </c>
      <c r="L103" s="631">
        <v>418120</v>
      </c>
    </row>
    <row r="104" spans="2:12" ht="11.25" customHeight="1">
      <c r="B104" s="633" t="s">
        <v>953</v>
      </c>
      <c r="C104" s="632"/>
      <c r="D104" s="631">
        <v>47</v>
      </c>
      <c r="E104" s="631">
        <v>648</v>
      </c>
      <c r="F104" s="631">
        <v>428</v>
      </c>
      <c r="G104" s="631">
        <v>220</v>
      </c>
      <c r="H104" s="631">
        <v>648</v>
      </c>
      <c r="I104" s="631">
        <v>0</v>
      </c>
      <c r="J104" s="631">
        <v>953175</v>
      </c>
      <c r="K104" s="631">
        <v>953175</v>
      </c>
      <c r="L104" s="631">
        <v>556687</v>
      </c>
    </row>
    <row r="105" spans="2:12" ht="11.25" customHeight="1">
      <c r="B105" s="633" t="s">
        <v>952</v>
      </c>
      <c r="C105" s="632"/>
      <c r="D105" s="631">
        <v>19</v>
      </c>
      <c r="E105" s="631">
        <v>437</v>
      </c>
      <c r="F105" s="631">
        <v>319</v>
      </c>
      <c r="G105" s="631">
        <v>118</v>
      </c>
      <c r="H105" s="631">
        <v>437</v>
      </c>
      <c r="I105" s="631">
        <v>0</v>
      </c>
      <c r="J105" s="631">
        <v>699889</v>
      </c>
      <c r="K105" s="631">
        <v>699889</v>
      </c>
      <c r="L105" s="631">
        <v>413566</v>
      </c>
    </row>
    <row r="106" spans="2:12" ht="11.25" customHeight="1">
      <c r="B106" s="633" t="s">
        <v>951</v>
      </c>
      <c r="C106" s="632"/>
      <c r="D106" s="631">
        <v>7</v>
      </c>
      <c r="E106" s="631" t="s">
        <v>945</v>
      </c>
      <c r="F106" s="631" t="s">
        <v>945</v>
      </c>
      <c r="G106" s="631" t="s">
        <v>945</v>
      </c>
      <c r="H106" s="631" t="s">
        <v>945</v>
      </c>
      <c r="I106" s="631">
        <v>0</v>
      </c>
      <c r="J106" s="631" t="s">
        <v>945</v>
      </c>
      <c r="K106" s="631" t="s">
        <v>945</v>
      </c>
      <c r="L106" s="631" t="s">
        <v>945</v>
      </c>
    </row>
    <row r="107" spans="2:12" ht="11.25" customHeight="1">
      <c r="B107" s="633" t="s">
        <v>950</v>
      </c>
      <c r="C107" s="632"/>
      <c r="D107" s="631">
        <v>10</v>
      </c>
      <c r="E107" s="631">
        <v>740</v>
      </c>
      <c r="F107" s="631">
        <v>524</v>
      </c>
      <c r="G107" s="631">
        <v>216</v>
      </c>
      <c r="H107" s="631">
        <v>740</v>
      </c>
      <c r="I107" s="631">
        <v>0</v>
      </c>
      <c r="J107" s="631">
        <v>1492647</v>
      </c>
      <c r="K107" s="631">
        <v>1526034</v>
      </c>
      <c r="L107" s="631">
        <v>538665</v>
      </c>
    </row>
    <row r="108" spans="2:12" ht="8.25" customHeight="1">
      <c r="C108" s="634"/>
      <c r="D108" s="631"/>
      <c r="E108" s="631"/>
      <c r="F108" s="631"/>
      <c r="G108" s="631"/>
      <c r="H108" s="631"/>
      <c r="I108" s="631"/>
      <c r="J108" s="631"/>
      <c r="K108" s="631"/>
      <c r="L108" s="631"/>
    </row>
    <row r="109" spans="2:12" ht="11.25" customHeight="1">
      <c r="B109" s="633" t="s">
        <v>949</v>
      </c>
      <c r="C109" s="632"/>
      <c r="D109" s="631">
        <v>6</v>
      </c>
      <c r="E109" s="631">
        <v>804</v>
      </c>
      <c r="F109" s="631">
        <v>550</v>
      </c>
      <c r="G109" s="631">
        <v>254</v>
      </c>
      <c r="H109" s="631">
        <v>804</v>
      </c>
      <c r="I109" s="631">
        <v>0</v>
      </c>
      <c r="J109" s="631">
        <v>1732069</v>
      </c>
      <c r="K109" s="631">
        <v>1729879</v>
      </c>
      <c r="L109" s="631">
        <v>855556</v>
      </c>
    </row>
    <row r="110" spans="2:12" ht="11.25" customHeight="1">
      <c r="B110" s="633" t="s">
        <v>948</v>
      </c>
      <c r="C110" s="632"/>
      <c r="D110" s="631">
        <v>1</v>
      </c>
      <c r="E110" s="631" t="s">
        <v>945</v>
      </c>
      <c r="F110" s="631" t="s">
        <v>945</v>
      </c>
      <c r="G110" s="631" t="s">
        <v>945</v>
      </c>
      <c r="H110" s="631" t="s">
        <v>945</v>
      </c>
      <c r="I110" s="631">
        <v>0</v>
      </c>
      <c r="J110" s="631" t="s">
        <v>945</v>
      </c>
      <c r="K110" s="631" t="s">
        <v>945</v>
      </c>
      <c r="L110" s="631" t="s">
        <v>945</v>
      </c>
    </row>
    <row r="111" spans="2:12" ht="11.25" customHeight="1">
      <c r="B111" s="633" t="s">
        <v>947</v>
      </c>
      <c r="C111" s="632"/>
      <c r="D111" s="631">
        <v>0</v>
      </c>
      <c r="E111" s="631">
        <v>0</v>
      </c>
      <c r="F111" s="631">
        <v>0</v>
      </c>
      <c r="G111" s="631">
        <v>0</v>
      </c>
      <c r="H111" s="631">
        <v>0</v>
      </c>
      <c r="I111" s="631">
        <v>0</v>
      </c>
      <c r="J111" s="631">
        <v>0</v>
      </c>
      <c r="K111" s="631">
        <v>0</v>
      </c>
      <c r="L111" s="631">
        <v>0</v>
      </c>
    </row>
    <row r="112" spans="2:12" ht="11.25" customHeight="1">
      <c r="B112" s="633" t="s">
        <v>946</v>
      </c>
      <c r="C112" s="632"/>
      <c r="D112" s="631">
        <v>0</v>
      </c>
      <c r="E112" s="631">
        <v>0</v>
      </c>
      <c r="F112" s="631">
        <v>0</v>
      </c>
      <c r="G112" s="631">
        <v>0</v>
      </c>
      <c r="H112" s="631">
        <v>0</v>
      </c>
      <c r="I112" s="631">
        <v>0</v>
      </c>
      <c r="J112" s="631">
        <v>0</v>
      </c>
      <c r="K112" s="631">
        <v>0</v>
      </c>
      <c r="L112" s="631">
        <v>0</v>
      </c>
    </row>
    <row r="113" spans="2:12" ht="11.25" customHeight="1">
      <c r="B113" s="633" t="s">
        <v>944</v>
      </c>
      <c r="C113" s="632"/>
      <c r="D113" s="631">
        <v>0</v>
      </c>
      <c r="E113" s="631">
        <v>0</v>
      </c>
      <c r="F113" s="631">
        <v>0</v>
      </c>
      <c r="G113" s="631">
        <v>0</v>
      </c>
      <c r="H113" s="631">
        <v>0</v>
      </c>
      <c r="I113" s="631">
        <v>0</v>
      </c>
      <c r="J113" s="631">
        <v>0</v>
      </c>
      <c r="K113" s="631">
        <v>0</v>
      </c>
      <c r="L113" s="631">
        <v>0</v>
      </c>
    </row>
    <row r="114" spans="2:12" ht="8.25" customHeight="1">
      <c r="C114" s="634"/>
    </row>
    <row r="115" spans="2:12" s="636" customFormat="1" ht="11.25" customHeight="1">
      <c r="C115" s="638"/>
      <c r="E115" s="640" t="s">
        <v>967</v>
      </c>
    </row>
    <row r="116" spans="2:12" ht="8.25" customHeight="1">
      <c r="C116" s="634"/>
    </row>
    <row r="117" spans="2:12" s="636" customFormat="1" ht="11.25" customHeight="1">
      <c r="B117" s="639" t="s">
        <v>378</v>
      </c>
      <c r="C117" s="638"/>
      <c r="D117" s="637">
        <v>185</v>
      </c>
      <c r="E117" s="637">
        <v>2303</v>
      </c>
      <c r="F117" s="637">
        <v>1570</v>
      </c>
      <c r="G117" s="637">
        <v>733</v>
      </c>
      <c r="H117" s="637">
        <v>2275</v>
      </c>
      <c r="I117" s="637">
        <v>28</v>
      </c>
      <c r="J117" s="637">
        <v>6276548</v>
      </c>
      <c r="K117" s="637">
        <v>6287332</v>
      </c>
      <c r="L117" s="637">
        <v>2550299</v>
      </c>
    </row>
    <row r="118" spans="2:12" ht="8.25" customHeight="1">
      <c r="C118" s="634"/>
      <c r="D118" s="635"/>
      <c r="E118" s="635"/>
      <c r="F118" s="635"/>
      <c r="G118" s="635"/>
      <c r="H118" s="635"/>
      <c r="I118" s="635"/>
      <c r="J118" s="635"/>
      <c r="K118" s="635"/>
      <c r="L118" s="635"/>
    </row>
    <row r="119" spans="2:12" ht="11.25" customHeight="1">
      <c r="B119" s="633" t="s">
        <v>954</v>
      </c>
      <c r="C119" s="632"/>
      <c r="D119" s="631">
        <v>131</v>
      </c>
      <c r="E119" s="631">
        <v>726</v>
      </c>
      <c r="F119" s="631">
        <v>452</v>
      </c>
      <c r="G119" s="631">
        <v>274</v>
      </c>
      <c r="H119" s="631">
        <v>701</v>
      </c>
      <c r="I119" s="631">
        <v>25</v>
      </c>
      <c r="J119" s="631">
        <v>803189</v>
      </c>
      <c r="K119" s="631">
        <v>803189</v>
      </c>
      <c r="L119" s="631">
        <v>419403</v>
      </c>
    </row>
    <row r="120" spans="2:12" ht="11.25" customHeight="1">
      <c r="B120" s="633" t="s">
        <v>953</v>
      </c>
      <c r="C120" s="632"/>
      <c r="D120" s="631">
        <v>30</v>
      </c>
      <c r="E120" s="631">
        <v>401</v>
      </c>
      <c r="F120" s="631">
        <v>264</v>
      </c>
      <c r="G120" s="631">
        <v>137</v>
      </c>
      <c r="H120" s="631">
        <v>398</v>
      </c>
      <c r="I120" s="631">
        <v>3</v>
      </c>
      <c r="J120" s="631">
        <v>679173</v>
      </c>
      <c r="K120" s="631">
        <v>679173</v>
      </c>
      <c r="L120" s="631">
        <v>323723</v>
      </c>
    </row>
    <row r="121" spans="2:12" ht="11.25" customHeight="1">
      <c r="B121" s="633" t="s">
        <v>952</v>
      </c>
      <c r="C121" s="632"/>
      <c r="D121" s="631">
        <v>15</v>
      </c>
      <c r="E121" s="631">
        <v>376</v>
      </c>
      <c r="F121" s="631">
        <v>214</v>
      </c>
      <c r="G121" s="631">
        <v>162</v>
      </c>
      <c r="H121" s="631">
        <v>376</v>
      </c>
      <c r="I121" s="631">
        <v>0</v>
      </c>
      <c r="J121" s="631">
        <v>965787</v>
      </c>
      <c r="K121" s="631">
        <v>965787</v>
      </c>
      <c r="L121" s="631">
        <v>431972</v>
      </c>
    </row>
    <row r="122" spans="2:12" ht="11.25" customHeight="1">
      <c r="B122" s="633" t="s">
        <v>951</v>
      </c>
      <c r="C122" s="632"/>
      <c r="D122" s="631">
        <v>4</v>
      </c>
      <c r="E122" s="631">
        <v>174</v>
      </c>
      <c r="F122" s="631">
        <v>130</v>
      </c>
      <c r="G122" s="631">
        <v>44</v>
      </c>
      <c r="H122" s="631">
        <v>174</v>
      </c>
      <c r="I122" s="631">
        <v>0</v>
      </c>
      <c r="J122" s="631">
        <v>248291</v>
      </c>
      <c r="K122" s="631">
        <v>254308</v>
      </c>
      <c r="L122" s="631">
        <v>122104</v>
      </c>
    </row>
    <row r="123" spans="2:12" ht="11.25" customHeight="1">
      <c r="B123" s="633" t="s">
        <v>950</v>
      </c>
      <c r="C123" s="632"/>
      <c r="D123" s="631">
        <v>3</v>
      </c>
      <c r="E123" s="631" t="s">
        <v>945</v>
      </c>
      <c r="F123" s="631" t="s">
        <v>945</v>
      </c>
      <c r="G123" s="631" t="s">
        <v>945</v>
      </c>
      <c r="H123" s="631" t="s">
        <v>945</v>
      </c>
      <c r="I123" s="631">
        <v>0</v>
      </c>
      <c r="J123" s="631" t="s">
        <v>945</v>
      </c>
      <c r="K123" s="631" t="s">
        <v>945</v>
      </c>
      <c r="L123" s="631" t="s">
        <v>945</v>
      </c>
    </row>
    <row r="124" spans="2:12" ht="8.25" customHeight="1">
      <c r="C124" s="634"/>
      <c r="D124" s="631"/>
      <c r="E124" s="631"/>
      <c r="F124" s="631"/>
      <c r="G124" s="631"/>
      <c r="H124" s="631"/>
      <c r="I124" s="631"/>
      <c r="J124" s="631"/>
      <c r="K124" s="631"/>
      <c r="L124" s="631"/>
    </row>
    <row r="125" spans="2:12" ht="11.25" customHeight="1">
      <c r="B125" s="633" t="s">
        <v>949</v>
      </c>
      <c r="C125" s="632"/>
      <c r="D125" s="631">
        <v>1</v>
      </c>
      <c r="E125" s="631" t="s">
        <v>945</v>
      </c>
      <c r="F125" s="631" t="s">
        <v>945</v>
      </c>
      <c r="G125" s="631" t="s">
        <v>945</v>
      </c>
      <c r="H125" s="631" t="s">
        <v>945</v>
      </c>
      <c r="I125" s="631">
        <v>0</v>
      </c>
      <c r="J125" s="631" t="s">
        <v>945</v>
      </c>
      <c r="K125" s="631" t="s">
        <v>945</v>
      </c>
      <c r="L125" s="631" t="s">
        <v>945</v>
      </c>
    </row>
    <row r="126" spans="2:12" ht="11.25" customHeight="1">
      <c r="B126" s="633" t="s">
        <v>948</v>
      </c>
      <c r="C126" s="632"/>
      <c r="D126" s="631">
        <v>0</v>
      </c>
      <c r="E126" s="631">
        <v>0</v>
      </c>
      <c r="F126" s="631">
        <v>0</v>
      </c>
      <c r="G126" s="631">
        <v>0</v>
      </c>
      <c r="H126" s="631">
        <v>0</v>
      </c>
      <c r="I126" s="631">
        <v>0</v>
      </c>
      <c r="J126" s="631">
        <v>0</v>
      </c>
      <c r="K126" s="631">
        <v>0</v>
      </c>
      <c r="L126" s="631">
        <v>0</v>
      </c>
    </row>
    <row r="127" spans="2:12" ht="11.25" customHeight="1">
      <c r="B127" s="633" t="s">
        <v>947</v>
      </c>
      <c r="C127" s="632"/>
      <c r="D127" s="631">
        <v>1</v>
      </c>
      <c r="E127" s="631" t="s">
        <v>945</v>
      </c>
      <c r="F127" s="631" t="s">
        <v>945</v>
      </c>
      <c r="G127" s="631" t="s">
        <v>945</v>
      </c>
      <c r="H127" s="631" t="s">
        <v>945</v>
      </c>
      <c r="I127" s="631">
        <v>0</v>
      </c>
      <c r="J127" s="631" t="s">
        <v>945</v>
      </c>
      <c r="K127" s="631" t="s">
        <v>945</v>
      </c>
      <c r="L127" s="631" t="s">
        <v>945</v>
      </c>
    </row>
    <row r="128" spans="2:12" ht="11.25" customHeight="1">
      <c r="B128" s="633" t="s">
        <v>946</v>
      </c>
      <c r="C128" s="632"/>
      <c r="D128" s="631">
        <v>0</v>
      </c>
      <c r="E128" s="631">
        <v>0</v>
      </c>
      <c r="F128" s="631">
        <v>0</v>
      </c>
      <c r="G128" s="631">
        <v>0</v>
      </c>
      <c r="H128" s="631">
        <v>0</v>
      </c>
      <c r="I128" s="631">
        <v>0</v>
      </c>
      <c r="J128" s="631">
        <v>0</v>
      </c>
      <c r="K128" s="631">
        <v>0</v>
      </c>
      <c r="L128" s="631">
        <v>0</v>
      </c>
    </row>
    <row r="129" spans="1:12" ht="11.25" customHeight="1">
      <c r="B129" s="633" t="s">
        <v>944</v>
      </c>
      <c r="C129" s="632"/>
      <c r="D129" s="631">
        <v>0</v>
      </c>
      <c r="E129" s="631">
        <v>0</v>
      </c>
      <c r="F129" s="631">
        <v>0</v>
      </c>
      <c r="G129" s="631">
        <v>0</v>
      </c>
      <c r="H129" s="631">
        <v>0</v>
      </c>
      <c r="I129" s="631">
        <v>0</v>
      </c>
      <c r="J129" s="631">
        <v>0</v>
      </c>
      <c r="K129" s="631">
        <v>0</v>
      </c>
      <c r="L129" s="631">
        <v>0</v>
      </c>
    </row>
    <row r="130" spans="1:12" ht="8.25" customHeight="1">
      <c r="C130" s="634"/>
    </row>
    <row r="131" spans="1:12" s="636" customFormat="1" ht="11.25" customHeight="1">
      <c r="A131" s="627"/>
      <c r="B131" s="627"/>
      <c r="C131" s="634"/>
      <c r="E131" s="640" t="s">
        <v>966</v>
      </c>
    </row>
    <row r="132" spans="1:12" ht="8.25" customHeight="1">
      <c r="C132" s="634"/>
    </row>
    <row r="133" spans="1:12" s="636" customFormat="1" ht="11.25" customHeight="1">
      <c r="B133" s="639" t="s">
        <v>378</v>
      </c>
      <c r="C133" s="638"/>
      <c r="D133" s="637">
        <v>221</v>
      </c>
      <c r="E133" s="637">
        <v>9778</v>
      </c>
      <c r="F133" s="637">
        <v>7567</v>
      </c>
      <c r="G133" s="637">
        <v>2211</v>
      </c>
      <c r="H133" s="637">
        <v>9745</v>
      </c>
      <c r="I133" s="637">
        <v>33</v>
      </c>
      <c r="J133" s="637">
        <v>18213165</v>
      </c>
      <c r="K133" s="637">
        <v>18356953</v>
      </c>
      <c r="L133" s="637">
        <v>9554210</v>
      </c>
    </row>
    <row r="134" spans="1:12" ht="8.25" customHeight="1">
      <c r="C134" s="634"/>
      <c r="D134" s="635"/>
      <c r="E134" s="635"/>
      <c r="F134" s="635"/>
      <c r="G134" s="635"/>
      <c r="H134" s="635"/>
      <c r="I134" s="635"/>
      <c r="J134" s="635"/>
      <c r="K134" s="635"/>
      <c r="L134" s="635"/>
    </row>
    <row r="135" spans="1:12" ht="11.25" customHeight="1">
      <c r="B135" s="633" t="s">
        <v>954</v>
      </c>
      <c r="C135" s="632"/>
      <c r="D135" s="631">
        <v>134</v>
      </c>
      <c r="E135" s="631">
        <v>753</v>
      </c>
      <c r="F135" s="631">
        <v>443</v>
      </c>
      <c r="G135" s="631">
        <v>310</v>
      </c>
      <c r="H135" s="631">
        <v>724</v>
      </c>
      <c r="I135" s="631">
        <v>29</v>
      </c>
      <c r="J135" s="631">
        <v>684135</v>
      </c>
      <c r="K135" s="631">
        <v>684135</v>
      </c>
      <c r="L135" s="631">
        <v>384503</v>
      </c>
    </row>
    <row r="136" spans="1:12" ht="11.25" customHeight="1">
      <c r="B136" s="633" t="s">
        <v>953</v>
      </c>
      <c r="C136" s="632"/>
      <c r="D136" s="631">
        <v>38</v>
      </c>
      <c r="E136" s="631">
        <v>519</v>
      </c>
      <c r="F136" s="631">
        <v>359</v>
      </c>
      <c r="G136" s="631">
        <v>160</v>
      </c>
      <c r="H136" s="631">
        <v>515</v>
      </c>
      <c r="I136" s="631">
        <v>4</v>
      </c>
      <c r="J136" s="631">
        <v>660577</v>
      </c>
      <c r="K136" s="631">
        <v>660577</v>
      </c>
      <c r="L136" s="631">
        <v>339113</v>
      </c>
    </row>
    <row r="137" spans="1:12" ht="11.25" customHeight="1">
      <c r="B137" s="633" t="s">
        <v>952</v>
      </c>
      <c r="C137" s="632"/>
      <c r="D137" s="631">
        <v>17</v>
      </c>
      <c r="E137" s="631">
        <v>413</v>
      </c>
      <c r="F137" s="631">
        <v>276</v>
      </c>
      <c r="G137" s="631">
        <v>137</v>
      </c>
      <c r="H137" s="631">
        <v>413</v>
      </c>
      <c r="I137" s="631">
        <v>0</v>
      </c>
      <c r="J137" s="631">
        <v>528097</v>
      </c>
      <c r="K137" s="631">
        <v>528097</v>
      </c>
      <c r="L137" s="631">
        <v>326956</v>
      </c>
    </row>
    <row r="138" spans="1:12" ht="11.25" customHeight="1">
      <c r="B138" s="633" t="s">
        <v>951</v>
      </c>
      <c r="C138" s="632"/>
      <c r="D138" s="631">
        <v>9</v>
      </c>
      <c r="E138" s="631">
        <v>336</v>
      </c>
      <c r="F138" s="631">
        <v>258</v>
      </c>
      <c r="G138" s="631">
        <v>78</v>
      </c>
      <c r="H138" s="631">
        <v>336</v>
      </c>
      <c r="I138" s="631">
        <v>0</v>
      </c>
      <c r="J138" s="631">
        <v>595679</v>
      </c>
      <c r="K138" s="631">
        <v>601113</v>
      </c>
      <c r="L138" s="631">
        <v>281850</v>
      </c>
    </row>
    <row r="139" spans="1:12" ht="11.25" customHeight="1">
      <c r="B139" s="633" t="s">
        <v>950</v>
      </c>
      <c r="C139" s="632"/>
      <c r="D139" s="631">
        <v>12</v>
      </c>
      <c r="E139" s="631">
        <v>935</v>
      </c>
      <c r="F139" s="631">
        <v>617</v>
      </c>
      <c r="G139" s="631">
        <v>318</v>
      </c>
      <c r="H139" s="631">
        <v>935</v>
      </c>
      <c r="I139" s="631">
        <v>0</v>
      </c>
      <c r="J139" s="631">
        <v>2120956</v>
      </c>
      <c r="K139" s="631">
        <v>2102141</v>
      </c>
      <c r="L139" s="631">
        <v>789527</v>
      </c>
    </row>
    <row r="140" spans="1:12" ht="8.25" customHeight="1">
      <c r="C140" s="634"/>
      <c r="D140" s="631"/>
      <c r="E140" s="631"/>
      <c r="F140" s="631"/>
      <c r="G140" s="631"/>
      <c r="H140" s="631"/>
      <c r="I140" s="631"/>
      <c r="J140" s="631"/>
      <c r="K140" s="631"/>
      <c r="L140" s="631"/>
    </row>
    <row r="141" spans="1:12" ht="11.25" customHeight="1">
      <c r="B141" s="633" t="s">
        <v>949</v>
      </c>
      <c r="C141" s="632"/>
      <c r="D141" s="631">
        <v>4</v>
      </c>
      <c r="E141" s="631">
        <v>531</v>
      </c>
      <c r="F141" s="631">
        <v>398</v>
      </c>
      <c r="G141" s="631">
        <v>133</v>
      </c>
      <c r="H141" s="631">
        <v>531</v>
      </c>
      <c r="I141" s="631">
        <v>0</v>
      </c>
      <c r="J141" s="631">
        <v>715047</v>
      </c>
      <c r="K141" s="631">
        <v>714365</v>
      </c>
      <c r="L141" s="631">
        <v>313460</v>
      </c>
    </row>
    <row r="142" spans="1:12" ht="11.25" customHeight="1">
      <c r="B142" s="633" t="s">
        <v>948</v>
      </c>
      <c r="C142" s="632"/>
      <c r="D142" s="631">
        <v>1</v>
      </c>
      <c r="E142" s="631" t="s">
        <v>945</v>
      </c>
      <c r="F142" s="631" t="s">
        <v>945</v>
      </c>
      <c r="G142" s="631" t="s">
        <v>945</v>
      </c>
      <c r="H142" s="631" t="s">
        <v>945</v>
      </c>
      <c r="I142" s="631">
        <v>0</v>
      </c>
      <c r="J142" s="631" t="s">
        <v>945</v>
      </c>
      <c r="K142" s="631" t="s">
        <v>945</v>
      </c>
      <c r="L142" s="631" t="s">
        <v>945</v>
      </c>
    </row>
    <row r="143" spans="1:12" ht="11.25" customHeight="1">
      <c r="B143" s="633" t="s">
        <v>947</v>
      </c>
      <c r="C143" s="632"/>
      <c r="D143" s="631">
        <v>3</v>
      </c>
      <c r="E143" s="631" t="s">
        <v>945</v>
      </c>
      <c r="F143" s="631" t="s">
        <v>945</v>
      </c>
      <c r="G143" s="631" t="s">
        <v>945</v>
      </c>
      <c r="H143" s="631" t="s">
        <v>945</v>
      </c>
      <c r="I143" s="631">
        <v>0</v>
      </c>
      <c r="J143" s="631" t="s">
        <v>945</v>
      </c>
      <c r="K143" s="631" t="s">
        <v>945</v>
      </c>
      <c r="L143" s="631" t="s">
        <v>945</v>
      </c>
    </row>
    <row r="144" spans="1:12" ht="11.25" customHeight="1">
      <c r="B144" s="633" t="s">
        <v>946</v>
      </c>
      <c r="C144" s="632"/>
      <c r="D144" s="631">
        <v>0</v>
      </c>
      <c r="E144" s="631">
        <v>0</v>
      </c>
      <c r="F144" s="631">
        <v>0</v>
      </c>
      <c r="G144" s="631">
        <v>0</v>
      </c>
      <c r="H144" s="631">
        <v>0</v>
      </c>
      <c r="I144" s="631">
        <v>0</v>
      </c>
      <c r="J144" s="631">
        <v>0</v>
      </c>
      <c r="K144" s="631">
        <v>0</v>
      </c>
      <c r="L144" s="631">
        <v>0</v>
      </c>
    </row>
    <row r="145" spans="1:12" ht="11.25" customHeight="1">
      <c r="B145" s="633" t="s">
        <v>944</v>
      </c>
      <c r="C145" s="632"/>
      <c r="D145" s="631">
        <v>3</v>
      </c>
      <c r="E145" s="631">
        <v>4985</v>
      </c>
      <c r="F145" s="631">
        <v>4220</v>
      </c>
      <c r="G145" s="631">
        <v>765</v>
      </c>
      <c r="H145" s="631">
        <v>4985</v>
      </c>
      <c r="I145" s="631">
        <v>0</v>
      </c>
      <c r="J145" s="631">
        <v>9996767</v>
      </c>
      <c r="K145" s="631">
        <v>10216863</v>
      </c>
      <c r="L145" s="631">
        <v>5999493</v>
      </c>
    </row>
    <row r="146" spans="1:12" ht="6" customHeight="1">
      <c r="A146" s="628"/>
      <c r="B146" s="628"/>
      <c r="C146" s="630"/>
      <c r="D146" s="628"/>
      <c r="E146" s="656"/>
      <c r="F146" s="656"/>
      <c r="G146" s="656"/>
      <c r="H146" s="656"/>
      <c r="I146" s="656"/>
      <c r="J146" s="656"/>
      <c r="K146" s="656"/>
      <c r="L146" s="656"/>
    </row>
    <row r="147" spans="1:12" ht="10.5" customHeight="1">
      <c r="E147" s="655"/>
      <c r="F147" s="655"/>
      <c r="G147" s="655"/>
      <c r="H147" s="655"/>
      <c r="I147" s="655"/>
      <c r="J147" s="655"/>
      <c r="K147" s="655"/>
      <c r="L147" s="655"/>
    </row>
    <row r="149" spans="1:12" ht="13.5" customHeight="1">
      <c r="G149" s="994" t="s">
        <v>965</v>
      </c>
      <c r="H149" s="995"/>
      <c r="I149" s="995"/>
      <c r="J149" s="995"/>
      <c r="K149" s="995"/>
      <c r="L149" s="995"/>
    </row>
    <row r="151" spans="1:12" ht="11.25" customHeight="1">
      <c r="B151" s="633" t="s">
        <v>426</v>
      </c>
      <c r="C151" s="633"/>
    </row>
    <row r="152" spans="1:12" ht="1.5" customHeight="1"/>
    <row r="153" spans="1:12" ht="13.5" customHeight="1">
      <c r="A153" s="650"/>
      <c r="B153" s="650"/>
      <c r="C153" s="653"/>
      <c r="D153" s="650"/>
      <c r="E153" s="986" t="s">
        <v>2</v>
      </c>
      <c r="F153" s="987"/>
      <c r="G153" s="987"/>
      <c r="H153" s="987"/>
      <c r="I153" s="988"/>
      <c r="J153" s="652"/>
      <c r="K153" s="651"/>
      <c r="L153" s="650"/>
    </row>
    <row r="154" spans="1:12" ht="13.5" customHeight="1">
      <c r="B154" s="649" t="s">
        <v>960</v>
      </c>
      <c r="C154" s="632"/>
      <c r="D154" s="649" t="s">
        <v>437</v>
      </c>
      <c r="E154" s="989" t="s">
        <v>378</v>
      </c>
      <c r="F154" s="991" t="s">
        <v>436</v>
      </c>
      <c r="G154" s="991" t="s">
        <v>435</v>
      </c>
      <c r="H154" s="993" t="s">
        <v>959</v>
      </c>
      <c r="I154" s="648" t="s">
        <v>434</v>
      </c>
      <c r="J154" s="647" t="s">
        <v>440</v>
      </c>
      <c r="K154" s="647" t="s">
        <v>0</v>
      </c>
      <c r="L154" s="646" t="s">
        <v>1</v>
      </c>
    </row>
    <row r="155" spans="1:12" ht="13.5" customHeight="1">
      <c r="A155" s="628"/>
      <c r="B155" s="628"/>
      <c r="C155" s="630"/>
      <c r="D155" s="628"/>
      <c r="E155" s="990"/>
      <c r="F155" s="992"/>
      <c r="G155" s="992"/>
      <c r="H155" s="992" t="s">
        <v>520</v>
      </c>
      <c r="I155" s="645" t="s">
        <v>430</v>
      </c>
      <c r="J155" s="644"/>
      <c r="K155" s="643"/>
      <c r="L155" s="628"/>
    </row>
    <row r="156" spans="1:12" ht="6" customHeight="1">
      <c r="C156" s="634"/>
      <c r="J156" s="633"/>
    </row>
    <row r="157" spans="1:12" s="636" customFormat="1" ht="11.25" customHeight="1">
      <c r="C157" s="638"/>
      <c r="E157" s="640" t="s">
        <v>964</v>
      </c>
    </row>
    <row r="158" spans="1:12" ht="8.25" customHeight="1">
      <c r="C158" s="634"/>
      <c r="D158" s="654"/>
      <c r="E158" s="654"/>
      <c r="F158" s="654"/>
      <c r="G158" s="654"/>
      <c r="H158" s="654"/>
      <c r="I158" s="654"/>
      <c r="J158" s="654"/>
      <c r="K158" s="654"/>
      <c r="L158" s="654"/>
    </row>
    <row r="159" spans="1:12" s="636" customFormat="1" ht="11.25" customHeight="1">
      <c r="B159" s="639" t="s">
        <v>378</v>
      </c>
      <c r="C159" s="638"/>
      <c r="D159" s="637">
        <v>295</v>
      </c>
      <c r="E159" s="637">
        <v>5923</v>
      </c>
      <c r="F159" s="637">
        <v>4062</v>
      </c>
      <c r="G159" s="637">
        <v>1861</v>
      </c>
      <c r="H159" s="637">
        <v>5892</v>
      </c>
      <c r="I159" s="637">
        <v>31</v>
      </c>
      <c r="J159" s="637">
        <v>17509778</v>
      </c>
      <c r="K159" s="637">
        <v>17451018</v>
      </c>
      <c r="L159" s="637">
        <v>5685034</v>
      </c>
    </row>
    <row r="160" spans="1:12" ht="8.25" customHeight="1">
      <c r="C160" s="634"/>
      <c r="D160" s="635"/>
      <c r="E160" s="635"/>
      <c r="F160" s="635"/>
      <c r="G160" s="635"/>
      <c r="H160" s="635"/>
      <c r="I160" s="635"/>
      <c r="J160" s="635"/>
      <c r="K160" s="635"/>
      <c r="L160" s="635"/>
    </row>
    <row r="161" spans="1:12" ht="11.25" customHeight="1">
      <c r="B161" s="633" t="s">
        <v>954</v>
      </c>
      <c r="C161" s="632"/>
      <c r="D161" s="631">
        <v>160</v>
      </c>
      <c r="E161" s="631">
        <v>925</v>
      </c>
      <c r="F161" s="631">
        <v>610</v>
      </c>
      <c r="G161" s="631">
        <v>315</v>
      </c>
      <c r="H161" s="631">
        <v>896</v>
      </c>
      <c r="I161" s="631">
        <v>29</v>
      </c>
      <c r="J161" s="631">
        <v>1006004</v>
      </c>
      <c r="K161" s="631">
        <v>1006004</v>
      </c>
      <c r="L161" s="631">
        <v>561902</v>
      </c>
    </row>
    <row r="162" spans="1:12" ht="11.25" customHeight="1">
      <c r="B162" s="633" t="s">
        <v>953</v>
      </c>
      <c r="C162" s="632"/>
      <c r="D162" s="631">
        <v>73</v>
      </c>
      <c r="E162" s="631">
        <v>1001</v>
      </c>
      <c r="F162" s="631">
        <v>678</v>
      </c>
      <c r="G162" s="631">
        <v>323</v>
      </c>
      <c r="H162" s="631">
        <v>999</v>
      </c>
      <c r="I162" s="631">
        <v>2</v>
      </c>
      <c r="J162" s="631">
        <v>1723546</v>
      </c>
      <c r="K162" s="631">
        <v>1723546</v>
      </c>
      <c r="L162" s="631">
        <v>794893</v>
      </c>
    </row>
    <row r="163" spans="1:12" ht="11.25" customHeight="1">
      <c r="B163" s="633" t="s">
        <v>952</v>
      </c>
      <c r="C163" s="632"/>
      <c r="D163" s="631">
        <v>28</v>
      </c>
      <c r="E163" s="631">
        <v>663</v>
      </c>
      <c r="F163" s="631">
        <v>447</v>
      </c>
      <c r="G163" s="631">
        <v>216</v>
      </c>
      <c r="H163" s="631">
        <v>663</v>
      </c>
      <c r="I163" s="631">
        <v>0</v>
      </c>
      <c r="J163" s="631">
        <v>1312829</v>
      </c>
      <c r="K163" s="631">
        <v>1312829</v>
      </c>
      <c r="L163" s="631">
        <v>649767</v>
      </c>
    </row>
    <row r="164" spans="1:12" ht="11.25" customHeight="1">
      <c r="B164" s="633" t="s">
        <v>951</v>
      </c>
      <c r="C164" s="632"/>
      <c r="D164" s="631">
        <v>19</v>
      </c>
      <c r="E164" s="631">
        <v>740</v>
      </c>
      <c r="F164" s="631">
        <v>496</v>
      </c>
      <c r="G164" s="631">
        <v>244</v>
      </c>
      <c r="H164" s="631">
        <v>740</v>
      </c>
      <c r="I164" s="631">
        <v>0</v>
      </c>
      <c r="J164" s="631">
        <v>1546441</v>
      </c>
      <c r="K164" s="631">
        <v>1554303</v>
      </c>
      <c r="L164" s="631">
        <v>597915</v>
      </c>
    </row>
    <row r="165" spans="1:12" ht="11.25" customHeight="1">
      <c r="B165" s="633" t="s">
        <v>950</v>
      </c>
      <c r="C165" s="632"/>
      <c r="D165" s="631">
        <v>9</v>
      </c>
      <c r="E165" s="631">
        <v>640</v>
      </c>
      <c r="F165" s="631">
        <v>434</v>
      </c>
      <c r="G165" s="631">
        <v>206</v>
      </c>
      <c r="H165" s="631">
        <v>640</v>
      </c>
      <c r="I165" s="631">
        <v>0</v>
      </c>
      <c r="J165" s="631">
        <v>1509242</v>
      </c>
      <c r="K165" s="631">
        <v>1491849</v>
      </c>
      <c r="L165" s="631">
        <v>529925</v>
      </c>
    </row>
    <row r="166" spans="1:12" ht="8.25" customHeight="1">
      <c r="C166" s="634"/>
      <c r="D166" s="631"/>
      <c r="E166" s="631"/>
      <c r="F166" s="631"/>
      <c r="G166" s="631"/>
      <c r="H166" s="631"/>
      <c r="I166" s="631"/>
      <c r="J166" s="631"/>
      <c r="K166" s="631"/>
      <c r="L166" s="631"/>
    </row>
    <row r="167" spans="1:12" ht="11.25" customHeight="1">
      <c r="B167" s="633" t="s">
        <v>949</v>
      </c>
      <c r="C167" s="632"/>
      <c r="D167" s="631">
        <v>3</v>
      </c>
      <c r="E167" s="631">
        <v>422</v>
      </c>
      <c r="F167" s="631">
        <v>286</v>
      </c>
      <c r="G167" s="631">
        <v>136</v>
      </c>
      <c r="H167" s="631">
        <v>422</v>
      </c>
      <c r="I167" s="631">
        <v>0</v>
      </c>
      <c r="J167" s="631">
        <v>1571272</v>
      </c>
      <c r="K167" s="631">
        <v>1570151</v>
      </c>
      <c r="L167" s="631">
        <v>263408</v>
      </c>
    </row>
    <row r="168" spans="1:12" ht="11.25" customHeight="1">
      <c r="B168" s="633" t="s">
        <v>948</v>
      </c>
      <c r="C168" s="632"/>
      <c r="D168" s="631">
        <v>0</v>
      </c>
      <c r="E168" s="631">
        <v>0</v>
      </c>
      <c r="F168" s="631">
        <v>0</v>
      </c>
      <c r="G168" s="631">
        <v>0</v>
      </c>
      <c r="H168" s="631">
        <v>0</v>
      </c>
      <c r="I168" s="631">
        <v>0</v>
      </c>
      <c r="J168" s="631">
        <v>0</v>
      </c>
      <c r="K168" s="631">
        <v>0</v>
      </c>
      <c r="L168" s="631">
        <v>0</v>
      </c>
    </row>
    <row r="169" spans="1:12" ht="11.25" customHeight="1">
      <c r="B169" s="633" t="s">
        <v>947</v>
      </c>
      <c r="C169" s="632"/>
      <c r="D169" s="631">
        <v>1</v>
      </c>
      <c r="E169" s="631" t="s">
        <v>945</v>
      </c>
      <c r="F169" s="631" t="s">
        <v>945</v>
      </c>
      <c r="G169" s="631" t="s">
        <v>945</v>
      </c>
      <c r="H169" s="631" t="s">
        <v>945</v>
      </c>
      <c r="I169" s="631">
        <v>0</v>
      </c>
      <c r="J169" s="631" t="s">
        <v>945</v>
      </c>
      <c r="K169" s="631" t="s">
        <v>945</v>
      </c>
      <c r="L169" s="631" t="s">
        <v>945</v>
      </c>
    </row>
    <row r="170" spans="1:12" ht="11.25" customHeight="1">
      <c r="B170" s="633" t="s">
        <v>946</v>
      </c>
      <c r="C170" s="632"/>
      <c r="D170" s="631">
        <v>2</v>
      </c>
      <c r="E170" s="631" t="s">
        <v>945</v>
      </c>
      <c r="F170" s="631" t="s">
        <v>945</v>
      </c>
      <c r="G170" s="631" t="s">
        <v>945</v>
      </c>
      <c r="H170" s="631" t="s">
        <v>945</v>
      </c>
      <c r="I170" s="631">
        <v>0</v>
      </c>
      <c r="J170" s="631" t="s">
        <v>945</v>
      </c>
      <c r="K170" s="631" t="s">
        <v>945</v>
      </c>
      <c r="L170" s="631" t="s">
        <v>945</v>
      </c>
    </row>
    <row r="171" spans="1:12" ht="11.25" customHeight="1">
      <c r="B171" s="633" t="s">
        <v>944</v>
      </c>
      <c r="C171" s="632"/>
      <c r="D171" s="631">
        <v>0</v>
      </c>
      <c r="E171" s="631">
        <v>0</v>
      </c>
      <c r="F171" s="631">
        <v>0</v>
      </c>
      <c r="G171" s="631">
        <v>0</v>
      </c>
      <c r="H171" s="631">
        <v>0</v>
      </c>
      <c r="I171" s="631">
        <v>0</v>
      </c>
      <c r="J171" s="631">
        <v>0</v>
      </c>
      <c r="K171" s="631">
        <v>0</v>
      </c>
      <c r="L171" s="631">
        <v>0</v>
      </c>
    </row>
    <row r="172" spans="1:12" ht="8.25" customHeight="1">
      <c r="C172" s="634"/>
    </row>
    <row r="173" spans="1:12" s="636" customFormat="1" ht="11.25" customHeight="1">
      <c r="A173" s="627"/>
      <c r="B173" s="627"/>
      <c r="C173" s="634"/>
      <c r="E173" s="640" t="s">
        <v>963</v>
      </c>
    </row>
    <row r="174" spans="1:12" ht="8.25" customHeight="1">
      <c r="C174" s="634"/>
      <c r="G174" s="636"/>
    </row>
    <row r="175" spans="1:12" s="636" customFormat="1" ht="11.25" customHeight="1">
      <c r="B175" s="639" t="s">
        <v>378</v>
      </c>
      <c r="C175" s="638"/>
      <c r="D175" s="637">
        <v>974</v>
      </c>
      <c r="E175" s="637">
        <v>12718</v>
      </c>
      <c r="F175" s="637">
        <v>8152</v>
      </c>
      <c r="G175" s="637">
        <v>4566</v>
      </c>
      <c r="H175" s="637">
        <v>12510</v>
      </c>
      <c r="I175" s="637">
        <v>208</v>
      </c>
      <c r="J175" s="637">
        <v>27990670</v>
      </c>
      <c r="K175" s="637">
        <v>28094683</v>
      </c>
      <c r="L175" s="637">
        <v>11626696</v>
      </c>
    </row>
    <row r="176" spans="1:12" ht="8.25" customHeight="1">
      <c r="C176" s="634"/>
      <c r="D176" s="635"/>
      <c r="E176" s="635"/>
      <c r="F176" s="635"/>
      <c r="G176" s="635"/>
      <c r="H176" s="635"/>
      <c r="I176" s="635"/>
      <c r="J176" s="635"/>
      <c r="K176" s="635"/>
      <c r="L176" s="635"/>
    </row>
    <row r="177" spans="1:12" ht="11.25" customHeight="1">
      <c r="B177" s="633" t="s">
        <v>954</v>
      </c>
      <c r="C177" s="632"/>
      <c r="D177" s="631">
        <v>633</v>
      </c>
      <c r="E177" s="631">
        <v>3704</v>
      </c>
      <c r="F177" s="631">
        <v>2260</v>
      </c>
      <c r="G177" s="631">
        <v>1444</v>
      </c>
      <c r="H177" s="631">
        <v>3508</v>
      </c>
      <c r="I177" s="631">
        <v>196</v>
      </c>
      <c r="J177" s="631">
        <v>3984504</v>
      </c>
      <c r="K177" s="631">
        <v>3984504</v>
      </c>
      <c r="L177" s="631">
        <v>2161659</v>
      </c>
    </row>
    <row r="178" spans="1:12" ht="11.25" customHeight="1">
      <c r="B178" s="633" t="s">
        <v>953</v>
      </c>
      <c r="C178" s="632"/>
      <c r="D178" s="631">
        <v>208</v>
      </c>
      <c r="E178" s="631">
        <v>2798</v>
      </c>
      <c r="F178" s="631">
        <v>1713</v>
      </c>
      <c r="G178" s="631">
        <v>1085</v>
      </c>
      <c r="H178" s="631">
        <v>2788</v>
      </c>
      <c r="I178" s="631">
        <v>10</v>
      </c>
      <c r="J178" s="631">
        <v>4179600</v>
      </c>
      <c r="K178" s="631">
        <v>4179600</v>
      </c>
      <c r="L178" s="631">
        <v>2014098</v>
      </c>
    </row>
    <row r="179" spans="1:12" ht="11.25" customHeight="1">
      <c r="B179" s="633" t="s">
        <v>952</v>
      </c>
      <c r="C179" s="632"/>
      <c r="D179" s="631">
        <v>75</v>
      </c>
      <c r="E179" s="631">
        <v>1855</v>
      </c>
      <c r="F179" s="631">
        <v>1098</v>
      </c>
      <c r="G179" s="631">
        <v>757</v>
      </c>
      <c r="H179" s="631">
        <v>1853</v>
      </c>
      <c r="I179" s="631">
        <v>2</v>
      </c>
      <c r="J179" s="631">
        <v>3058156</v>
      </c>
      <c r="K179" s="631">
        <v>3058156</v>
      </c>
      <c r="L179" s="631">
        <v>1410499</v>
      </c>
    </row>
    <row r="180" spans="1:12" ht="11.25" customHeight="1">
      <c r="B180" s="633" t="s">
        <v>951</v>
      </c>
      <c r="C180" s="632"/>
      <c r="D180" s="631">
        <v>27</v>
      </c>
      <c r="E180" s="631">
        <v>1026</v>
      </c>
      <c r="F180" s="631">
        <v>699</v>
      </c>
      <c r="G180" s="631">
        <v>327</v>
      </c>
      <c r="H180" s="631">
        <v>1026</v>
      </c>
      <c r="I180" s="631">
        <v>0</v>
      </c>
      <c r="J180" s="631">
        <v>1933986</v>
      </c>
      <c r="K180" s="631">
        <v>1951604</v>
      </c>
      <c r="L180" s="631">
        <v>810649</v>
      </c>
    </row>
    <row r="181" spans="1:12" ht="11.25" customHeight="1">
      <c r="B181" s="633" t="s">
        <v>950</v>
      </c>
      <c r="C181" s="632"/>
      <c r="D181" s="631">
        <v>20</v>
      </c>
      <c r="E181" s="631">
        <v>1527</v>
      </c>
      <c r="F181" s="631">
        <v>1011</v>
      </c>
      <c r="G181" s="631">
        <v>516</v>
      </c>
      <c r="H181" s="631">
        <v>1527</v>
      </c>
      <c r="I181" s="631">
        <v>0</v>
      </c>
      <c r="J181" s="631">
        <v>5572554</v>
      </c>
      <c r="K181" s="631">
        <v>5657385</v>
      </c>
      <c r="L181" s="631">
        <v>1491797</v>
      </c>
    </row>
    <row r="182" spans="1:12" ht="8.25" customHeight="1">
      <c r="C182" s="634"/>
      <c r="D182" s="631"/>
      <c r="E182" s="631"/>
      <c r="F182" s="631"/>
      <c r="G182" s="631"/>
      <c r="H182" s="631"/>
      <c r="I182" s="631"/>
      <c r="J182" s="631"/>
      <c r="K182" s="631"/>
      <c r="L182" s="631"/>
    </row>
    <row r="183" spans="1:12" ht="11.25" customHeight="1">
      <c r="B183" s="633" t="s">
        <v>949</v>
      </c>
      <c r="C183" s="632"/>
      <c r="D183" s="631">
        <v>9</v>
      </c>
      <c r="E183" s="631" t="s">
        <v>945</v>
      </c>
      <c r="F183" s="631" t="s">
        <v>945</v>
      </c>
      <c r="G183" s="631" t="s">
        <v>945</v>
      </c>
      <c r="H183" s="631" t="s">
        <v>945</v>
      </c>
      <c r="I183" s="631">
        <v>0</v>
      </c>
      <c r="J183" s="631" t="s">
        <v>945</v>
      </c>
      <c r="K183" s="631" t="s">
        <v>945</v>
      </c>
      <c r="L183" s="631" t="s">
        <v>945</v>
      </c>
    </row>
    <row r="184" spans="1:12" ht="11.25" customHeight="1">
      <c r="B184" s="633" t="s">
        <v>948</v>
      </c>
      <c r="C184" s="632"/>
      <c r="D184" s="631">
        <v>1</v>
      </c>
      <c r="E184" s="631" t="s">
        <v>945</v>
      </c>
      <c r="F184" s="631" t="s">
        <v>945</v>
      </c>
      <c r="G184" s="631" t="s">
        <v>945</v>
      </c>
      <c r="H184" s="631" t="s">
        <v>945</v>
      </c>
      <c r="I184" s="631">
        <v>0</v>
      </c>
      <c r="J184" s="631" t="s">
        <v>945</v>
      </c>
      <c r="K184" s="631" t="s">
        <v>945</v>
      </c>
      <c r="L184" s="631" t="s">
        <v>945</v>
      </c>
    </row>
    <row r="185" spans="1:12" ht="11.25" customHeight="1">
      <c r="B185" s="633" t="s">
        <v>947</v>
      </c>
      <c r="C185" s="632"/>
      <c r="D185" s="631">
        <v>1</v>
      </c>
      <c r="E185" s="631" t="s">
        <v>945</v>
      </c>
      <c r="F185" s="631" t="s">
        <v>945</v>
      </c>
      <c r="G185" s="631" t="s">
        <v>945</v>
      </c>
      <c r="H185" s="631" t="s">
        <v>945</v>
      </c>
      <c r="I185" s="631">
        <v>0</v>
      </c>
      <c r="J185" s="631" t="s">
        <v>945</v>
      </c>
      <c r="K185" s="631" t="s">
        <v>945</v>
      </c>
      <c r="L185" s="631" t="s">
        <v>945</v>
      </c>
    </row>
    <row r="186" spans="1:12" ht="11.25" customHeight="1">
      <c r="B186" s="633" t="s">
        <v>946</v>
      </c>
      <c r="C186" s="632"/>
      <c r="D186" s="631">
        <v>0</v>
      </c>
      <c r="E186" s="631">
        <v>0</v>
      </c>
      <c r="F186" s="631">
        <v>0</v>
      </c>
      <c r="G186" s="631">
        <v>0</v>
      </c>
      <c r="H186" s="631">
        <v>0</v>
      </c>
      <c r="I186" s="631">
        <v>0</v>
      </c>
      <c r="J186" s="631">
        <v>0</v>
      </c>
      <c r="K186" s="631">
        <v>0</v>
      </c>
      <c r="L186" s="631">
        <v>0</v>
      </c>
    </row>
    <row r="187" spans="1:12" ht="11.25" customHeight="1">
      <c r="B187" s="633" t="s">
        <v>944</v>
      </c>
      <c r="C187" s="632"/>
      <c r="D187" s="631">
        <v>0</v>
      </c>
      <c r="E187" s="631">
        <v>0</v>
      </c>
      <c r="F187" s="631">
        <v>0</v>
      </c>
      <c r="G187" s="631">
        <v>0</v>
      </c>
      <c r="H187" s="631">
        <v>0</v>
      </c>
      <c r="I187" s="631">
        <v>0</v>
      </c>
      <c r="J187" s="631">
        <v>0</v>
      </c>
      <c r="K187" s="631">
        <v>0</v>
      </c>
      <c r="L187" s="631">
        <v>0</v>
      </c>
    </row>
    <row r="188" spans="1:12" ht="8.25" customHeight="1">
      <c r="C188" s="634"/>
    </row>
    <row r="189" spans="1:12" s="636" customFormat="1" ht="11.25" customHeight="1">
      <c r="A189" s="627"/>
      <c r="B189" s="627"/>
      <c r="C189" s="634"/>
      <c r="E189" s="640" t="s">
        <v>962</v>
      </c>
    </row>
    <row r="190" spans="1:12" ht="8.25" customHeight="1">
      <c r="C190" s="634"/>
    </row>
    <row r="191" spans="1:12" s="636" customFormat="1" ht="11.25" customHeight="1">
      <c r="B191" s="639" t="s">
        <v>378</v>
      </c>
      <c r="C191" s="638"/>
      <c r="D191" s="637">
        <v>753</v>
      </c>
      <c r="E191" s="637">
        <v>20148</v>
      </c>
      <c r="F191" s="637">
        <v>15618</v>
      </c>
      <c r="G191" s="637">
        <v>4530</v>
      </c>
      <c r="H191" s="637">
        <v>20048</v>
      </c>
      <c r="I191" s="637">
        <v>100</v>
      </c>
      <c r="J191" s="637">
        <v>79585176</v>
      </c>
      <c r="K191" s="637">
        <v>77629294</v>
      </c>
      <c r="L191" s="637">
        <v>22844192</v>
      </c>
    </row>
    <row r="192" spans="1:12" ht="8.25" customHeight="1">
      <c r="C192" s="634"/>
      <c r="D192" s="635"/>
      <c r="E192" s="635"/>
      <c r="F192" s="635"/>
      <c r="G192" s="635"/>
      <c r="H192" s="635"/>
      <c r="I192" s="635"/>
      <c r="J192" s="635"/>
      <c r="K192" s="635"/>
      <c r="L192" s="635"/>
    </row>
    <row r="193" spans="1:12" ht="11.25" customHeight="1">
      <c r="B193" s="633" t="s">
        <v>954</v>
      </c>
      <c r="C193" s="632"/>
      <c r="D193" s="631">
        <v>412</v>
      </c>
      <c r="E193" s="631">
        <v>2430</v>
      </c>
      <c r="F193" s="631">
        <v>1612</v>
      </c>
      <c r="G193" s="631">
        <v>818</v>
      </c>
      <c r="H193" s="631">
        <v>2331</v>
      </c>
      <c r="I193" s="631">
        <v>99</v>
      </c>
      <c r="J193" s="631">
        <v>3060324</v>
      </c>
      <c r="K193" s="631">
        <v>3060324</v>
      </c>
      <c r="L193" s="631">
        <v>1647766</v>
      </c>
    </row>
    <row r="194" spans="1:12" ht="11.25" customHeight="1">
      <c r="B194" s="633" t="s">
        <v>953</v>
      </c>
      <c r="C194" s="632"/>
      <c r="D194" s="631">
        <v>193</v>
      </c>
      <c r="E194" s="631">
        <v>2602</v>
      </c>
      <c r="F194" s="631">
        <v>1830</v>
      </c>
      <c r="G194" s="631">
        <v>772</v>
      </c>
      <c r="H194" s="631">
        <v>2601</v>
      </c>
      <c r="I194" s="631">
        <v>1</v>
      </c>
      <c r="J194" s="631">
        <v>4655835</v>
      </c>
      <c r="K194" s="631">
        <v>4655835</v>
      </c>
      <c r="L194" s="631">
        <v>2194095</v>
      </c>
    </row>
    <row r="195" spans="1:12" ht="11.25" customHeight="1">
      <c r="B195" s="633" t="s">
        <v>952</v>
      </c>
      <c r="C195" s="632"/>
      <c r="D195" s="631">
        <v>72</v>
      </c>
      <c r="E195" s="631">
        <v>1756</v>
      </c>
      <c r="F195" s="631">
        <v>1016</v>
      </c>
      <c r="G195" s="631">
        <v>740</v>
      </c>
      <c r="H195" s="631">
        <v>1756</v>
      </c>
      <c r="I195" s="631">
        <v>0</v>
      </c>
      <c r="J195" s="631">
        <v>3611689</v>
      </c>
      <c r="K195" s="631">
        <v>3611689</v>
      </c>
      <c r="L195" s="631">
        <v>1396060</v>
      </c>
    </row>
    <row r="196" spans="1:12" ht="11.25" customHeight="1">
      <c r="B196" s="633" t="s">
        <v>951</v>
      </c>
      <c r="C196" s="632"/>
      <c r="D196" s="631">
        <v>32</v>
      </c>
      <c r="E196" s="631">
        <v>1272</v>
      </c>
      <c r="F196" s="631">
        <v>1003</v>
      </c>
      <c r="G196" s="631">
        <v>269</v>
      </c>
      <c r="H196" s="631">
        <v>1272</v>
      </c>
      <c r="I196" s="631">
        <v>0</v>
      </c>
      <c r="J196" s="631">
        <v>4828454</v>
      </c>
      <c r="K196" s="631">
        <v>4827961</v>
      </c>
      <c r="L196" s="631">
        <v>1366255</v>
      </c>
    </row>
    <row r="197" spans="1:12" ht="11.25" customHeight="1">
      <c r="B197" s="633" t="s">
        <v>950</v>
      </c>
      <c r="C197" s="632"/>
      <c r="D197" s="631">
        <v>21</v>
      </c>
      <c r="E197" s="631">
        <v>1415</v>
      </c>
      <c r="F197" s="631">
        <v>1114</v>
      </c>
      <c r="G197" s="631">
        <v>301</v>
      </c>
      <c r="H197" s="631">
        <v>1415</v>
      </c>
      <c r="I197" s="631">
        <v>0</v>
      </c>
      <c r="J197" s="631">
        <v>3868268</v>
      </c>
      <c r="K197" s="631">
        <v>3866174</v>
      </c>
      <c r="L197" s="631">
        <v>1508390</v>
      </c>
    </row>
    <row r="198" spans="1:12" ht="8.25" customHeight="1">
      <c r="C198" s="634"/>
      <c r="D198" s="631"/>
      <c r="E198" s="631"/>
      <c r="F198" s="631"/>
      <c r="G198" s="631"/>
      <c r="H198" s="631"/>
      <c r="I198" s="631"/>
      <c r="J198" s="631"/>
      <c r="K198" s="631"/>
      <c r="L198" s="631"/>
    </row>
    <row r="199" spans="1:12" ht="11.25" customHeight="1">
      <c r="B199" s="633" t="s">
        <v>949</v>
      </c>
      <c r="C199" s="632"/>
      <c r="D199" s="631">
        <v>12</v>
      </c>
      <c r="E199" s="631">
        <v>1649</v>
      </c>
      <c r="F199" s="631">
        <v>1291</v>
      </c>
      <c r="G199" s="631">
        <v>358</v>
      </c>
      <c r="H199" s="631">
        <v>1649</v>
      </c>
      <c r="I199" s="631">
        <v>0</v>
      </c>
      <c r="J199" s="631">
        <v>7154795</v>
      </c>
      <c r="K199" s="631">
        <v>7113608</v>
      </c>
      <c r="L199" s="631">
        <v>2595174</v>
      </c>
    </row>
    <row r="200" spans="1:12" ht="11.25" customHeight="1">
      <c r="B200" s="633" t="s">
        <v>948</v>
      </c>
      <c r="C200" s="632"/>
      <c r="D200" s="631">
        <v>4</v>
      </c>
      <c r="E200" s="631">
        <v>897</v>
      </c>
      <c r="F200" s="631">
        <v>684</v>
      </c>
      <c r="G200" s="631">
        <v>213</v>
      </c>
      <c r="H200" s="631">
        <v>897</v>
      </c>
      <c r="I200" s="631">
        <v>0</v>
      </c>
      <c r="J200" s="631">
        <v>4149356</v>
      </c>
      <c r="K200" s="631">
        <v>4167771</v>
      </c>
      <c r="L200" s="631">
        <v>1575101</v>
      </c>
    </row>
    <row r="201" spans="1:12" ht="11.25" customHeight="1">
      <c r="B201" s="633" t="s">
        <v>947</v>
      </c>
      <c r="C201" s="632"/>
      <c r="D201" s="631">
        <v>2</v>
      </c>
      <c r="E201" s="631" t="s">
        <v>945</v>
      </c>
      <c r="F201" s="631" t="s">
        <v>945</v>
      </c>
      <c r="G201" s="631" t="s">
        <v>945</v>
      </c>
      <c r="H201" s="631" t="s">
        <v>945</v>
      </c>
      <c r="I201" s="631">
        <v>0</v>
      </c>
      <c r="J201" s="631" t="s">
        <v>945</v>
      </c>
      <c r="K201" s="631" t="s">
        <v>945</v>
      </c>
      <c r="L201" s="631" t="s">
        <v>945</v>
      </c>
    </row>
    <row r="202" spans="1:12" ht="12" customHeight="1">
      <c r="B202" s="633" t="s">
        <v>946</v>
      </c>
      <c r="C202" s="632"/>
      <c r="D202" s="631">
        <v>2</v>
      </c>
      <c r="E202" s="631" t="s">
        <v>945</v>
      </c>
      <c r="F202" s="631" t="s">
        <v>945</v>
      </c>
      <c r="G202" s="631" t="s">
        <v>945</v>
      </c>
      <c r="H202" s="631" t="s">
        <v>945</v>
      </c>
      <c r="I202" s="631">
        <v>0</v>
      </c>
      <c r="J202" s="631" t="s">
        <v>945</v>
      </c>
      <c r="K202" s="631" t="s">
        <v>945</v>
      </c>
      <c r="L202" s="631" t="s">
        <v>945</v>
      </c>
    </row>
    <row r="203" spans="1:12" ht="12" customHeight="1">
      <c r="B203" s="633" t="s">
        <v>944</v>
      </c>
      <c r="C203" s="632"/>
      <c r="D203" s="631">
        <v>3</v>
      </c>
      <c r="E203" s="631">
        <v>5983</v>
      </c>
      <c r="F203" s="631">
        <v>5271</v>
      </c>
      <c r="G203" s="631">
        <v>712</v>
      </c>
      <c r="H203" s="631">
        <v>5983</v>
      </c>
      <c r="I203" s="631">
        <v>0</v>
      </c>
      <c r="J203" s="631">
        <v>36975452</v>
      </c>
      <c r="K203" s="631">
        <v>34749989</v>
      </c>
      <c r="L203" s="631">
        <v>8445963</v>
      </c>
    </row>
    <row r="204" spans="1:12" ht="8.25" customHeight="1">
      <c r="C204" s="634"/>
      <c r="D204" s="641"/>
      <c r="E204" s="641"/>
      <c r="F204" s="641"/>
      <c r="G204" s="641"/>
      <c r="H204" s="641"/>
      <c r="I204" s="641"/>
      <c r="J204" s="641"/>
      <c r="K204" s="641"/>
      <c r="L204" s="641"/>
    </row>
    <row r="205" spans="1:12" s="636" customFormat="1" ht="11.25" customHeight="1">
      <c r="A205" s="627"/>
      <c r="B205" s="627"/>
      <c r="C205" s="634"/>
      <c r="E205" s="640" t="s">
        <v>961</v>
      </c>
    </row>
    <row r="206" spans="1:12" ht="8.25" customHeight="1">
      <c r="C206" s="634"/>
    </row>
    <row r="207" spans="1:12" s="636" customFormat="1" ht="11.25" customHeight="1">
      <c r="B207" s="639" t="s">
        <v>378</v>
      </c>
      <c r="C207" s="638"/>
      <c r="D207" s="637">
        <v>726</v>
      </c>
      <c r="E207" s="637">
        <v>14276</v>
      </c>
      <c r="F207" s="637">
        <v>9652</v>
      </c>
      <c r="G207" s="637">
        <v>4624</v>
      </c>
      <c r="H207" s="637">
        <v>14146</v>
      </c>
      <c r="I207" s="637">
        <v>130</v>
      </c>
      <c r="J207" s="637">
        <v>38723231</v>
      </c>
      <c r="K207" s="637">
        <v>38536299</v>
      </c>
      <c r="L207" s="637">
        <v>12380069</v>
      </c>
    </row>
    <row r="208" spans="1:12" ht="8.25" customHeight="1">
      <c r="C208" s="634"/>
      <c r="D208" s="635"/>
      <c r="E208" s="635"/>
      <c r="F208" s="635"/>
      <c r="G208" s="635"/>
      <c r="H208" s="635"/>
      <c r="I208" s="635"/>
      <c r="J208" s="635"/>
      <c r="K208" s="635"/>
      <c r="L208" s="635"/>
    </row>
    <row r="209" spans="1:12" ht="11.25" customHeight="1">
      <c r="B209" s="633" t="s">
        <v>954</v>
      </c>
      <c r="C209" s="632"/>
      <c r="D209" s="631">
        <v>417</v>
      </c>
      <c r="E209" s="631">
        <v>2376</v>
      </c>
      <c r="F209" s="631">
        <v>1482</v>
      </c>
      <c r="G209" s="631">
        <v>894</v>
      </c>
      <c r="H209" s="631">
        <v>2251</v>
      </c>
      <c r="I209" s="631">
        <v>125</v>
      </c>
      <c r="J209" s="631">
        <v>2687150</v>
      </c>
      <c r="K209" s="631">
        <v>2687150</v>
      </c>
      <c r="L209" s="631">
        <v>1427947</v>
      </c>
    </row>
    <row r="210" spans="1:12" ht="11.25" customHeight="1">
      <c r="B210" s="633" t="s">
        <v>953</v>
      </c>
      <c r="C210" s="632"/>
      <c r="D210" s="631">
        <v>151</v>
      </c>
      <c r="E210" s="631">
        <v>2024</v>
      </c>
      <c r="F210" s="631">
        <v>1304</v>
      </c>
      <c r="G210" s="631">
        <v>720</v>
      </c>
      <c r="H210" s="631">
        <v>2020</v>
      </c>
      <c r="I210" s="631">
        <v>4</v>
      </c>
      <c r="J210" s="631">
        <v>3247383</v>
      </c>
      <c r="K210" s="631">
        <v>3247383</v>
      </c>
      <c r="L210" s="631">
        <v>1670297</v>
      </c>
    </row>
    <row r="211" spans="1:12" ht="11.25" customHeight="1">
      <c r="B211" s="633" t="s">
        <v>952</v>
      </c>
      <c r="C211" s="632"/>
      <c r="D211" s="631">
        <v>74</v>
      </c>
      <c r="E211" s="631">
        <v>1801</v>
      </c>
      <c r="F211" s="631">
        <v>1221</v>
      </c>
      <c r="G211" s="631">
        <v>580</v>
      </c>
      <c r="H211" s="631">
        <v>1800</v>
      </c>
      <c r="I211" s="631">
        <v>1</v>
      </c>
      <c r="J211" s="631">
        <v>3791872</v>
      </c>
      <c r="K211" s="631">
        <v>3791872</v>
      </c>
      <c r="L211" s="631">
        <v>1732197</v>
      </c>
    </row>
    <row r="212" spans="1:12" ht="11.25" customHeight="1">
      <c r="B212" s="633" t="s">
        <v>951</v>
      </c>
      <c r="C212" s="632"/>
      <c r="D212" s="631">
        <v>27</v>
      </c>
      <c r="E212" s="631">
        <v>1079</v>
      </c>
      <c r="F212" s="631">
        <v>688</v>
      </c>
      <c r="G212" s="631">
        <v>391</v>
      </c>
      <c r="H212" s="631">
        <v>1079</v>
      </c>
      <c r="I212" s="631">
        <v>0</v>
      </c>
      <c r="J212" s="631">
        <v>2134556</v>
      </c>
      <c r="K212" s="631">
        <v>2148682</v>
      </c>
      <c r="L212" s="631">
        <v>802268</v>
      </c>
    </row>
    <row r="213" spans="1:12" ht="11.25" customHeight="1">
      <c r="B213" s="633" t="s">
        <v>950</v>
      </c>
      <c r="C213" s="632"/>
      <c r="D213" s="631">
        <v>36</v>
      </c>
      <c r="E213" s="631">
        <v>2578</v>
      </c>
      <c r="F213" s="631">
        <v>1837</v>
      </c>
      <c r="G213" s="631">
        <v>741</v>
      </c>
      <c r="H213" s="631">
        <v>2578</v>
      </c>
      <c r="I213" s="631">
        <v>0</v>
      </c>
      <c r="J213" s="631">
        <v>6489020</v>
      </c>
      <c r="K213" s="631">
        <v>6499105</v>
      </c>
      <c r="L213" s="631">
        <v>2738805</v>
      </c>
    </row>
    <row r="214" spans="1:12" ht="8.25" customHeight="1">
      <c r="C214" s="634"/>
    </row>
    <row r="215" spans="1:12" ht="11.25" customHeight="1">
      <c r="B215" s="633" t="s">
        <v>949</v>
      </c>
      <c r="C215" s="632"/>
      <c r="D215" s="631">
        <v>15</v>
      </c>
      <c r="E215" s="631">
        <v>2186</v>
      </c>
      <c r="F215" s="631">
        <v>1387</v>
      </c>
      <c r="G215" s="631">
        <v>799</v>
      </c>
      <c r="H215" s="631">
        <v>2186</v>
      </c>
      <c r="I215" s="631">
        <v>0</v>
      </c>
      <c r="J215" s="631">
        <v>7510978</v>
      </c>
      <c r="K215" s="631">
        <v>7255379</v>
      </c>
      <c r="L215" s="631">
        <v>1682523</v>
      </c>
    </row>
    <row r="216" spans="1:12" ht="11.25" customHeight="1">
      <c r="B216" s="633" t="s">
        <v>948</v>
      </c>
      <c r="C216" s="632"/>
      <c r="D216" s="631">
        <v>2</v>
      </c>
      <c r="E216" s="631" t="s">
        <v>945</v>
      </c>
      <c r="F216" s="631" t="s">
        <v>945</v>
      </c>
      <c r="G216" s="631" t="s">
        <v>945</v>
      </c>
      <c r="H216" s="631" t="s">
        <v>945</v>
      </c>
      <c r="I216" s="631">
        <v>0</v>
      </c>
      <c r="J216" s="631" t="s">
        <v>945</v>
      </c>
      <c r="K216" s="631" t="s">
        <v>945</v>
      </c>
      <c r="L216" s="631" t="s">
        <v>945</v>
      </c>
    </row>
    <row r="217" spans="1:12" ht="11.25" customHeight="1">
      <c r="B217" s="633" t="s">
        <v>947</v>
      </c>
      <c r="C217" s="632"/>
      <c r="D217" s="631">
        <v>3</v>
      </c>
      <c r="E217" s="631">
        <v>1226</v>
      </c>
      <c r="F217" s="631">
        <v>834</v>
      </c>
      <c r="G217" s="631">
        <v>392</v>
      </c>
      <c r="H217" s="631">
        <v>1226</v>
      </c>
      <c r="I217" s="631">
        <v>0</v>
      </c>
      <c r="J217" s="631">
        <v>2731710</v>
      </c>
      <c r="K217" s="631">
        <v>2696703</v>
      </c>
      <c r="L217" s="631">
        <v>809456</v>
      </c>
    </row>
    <row r="218" spans="1:12" ht="11.25" customHeight="1">
      <c r="B218" s="633" t="s">
        <v>946</v>
      </c>
      <c r="C218" s="632"/>
      <c r="D218" s="631">
        <v>1</v>
      </c>
      <c r="E218" s="631" t="s">
        <v>945</v>
      </c>
      <c r="F218" s="631" t="s">
        <v>945</v>
      </c>
      <c r="G218" s="631" t="s">
        <v>945</v>
      </c>
      <c r="H218" s="631" t="s">
        <v>945</v>
      </c>
      <c r="I218" s="631">
        <v>0</v>
      </c>
      <c r="J218" s="631" t="s">
        <v>945</v>
      </c>
      <c r="K218" s="631" t="s">
        <v>945</v>
      </c>
      <c r="L218" s="631" t="s">
        <v>945</v>
      </c>
    </row>
    <row r="219" spans="1:12" ht="11.25" customHeight="1">
      <c r="B219" s="633" t="s">
        <v>944</v>
      </c>
      <c r="C219" s="632"/>
      <c r="D219" s="631">
        <v>0</v>
      </c>
      <c r="E219" s="631">
        <v>0</v>
      </c>
      <c r="F219" s="631">
        <v>0</v>
      </c>
      <c r="G219" s="631">
        <v>0</v>
      </c>
      <c r="H219" s="631">
        <v>0</v>
      </c>
      <c r="I219" s="631">
        <v>0</v>
      </c>
      <c r="J219" s="631">
        <v>0</v>
      </c>
      <c r="K219" s="631">
        <v>0</v>
      </c>
      <c r="L219" s="631">
        <v>0</v>
      </c>
    </row>
    <row r="220" spans="1:12" ht="6" customHeight="1">
      <c r="A220" s="628"/>
      <c r="B220" s="628"/>
      <c r="C220" s="630"/>
      <c r="D220" s="629"/>
      <c r="E220" s="628"/>
      <c r="F220" s="628"/>
      <c r="G220" s="628"/>
      <c r="H220" s="628"/>
      <c r="I220" s="628"/>
      <c r="J220" s="628"/>
      <c r="K220" s="628"/>
      <c r="L220" s="628"/>
    </row>
    <row r="221" spans="1:12" ht="11.25" customHeight="1">
      <c r="B221" s="633" t="s">
        <v>306</v>
      </c>
    </row>
    <row r="222" spans="1:12" ht="11.25" customHeight="1">
      <c r="B222" s="633"/>
    </row>
    <row r="223" spans="1:12" ht="13.5" customHeight="1">
      <c r="B223" s="984" t="s">
        <v>858</v>
      </c>
      <c r="C223" s="985"/>
      <c r="D223" s="985"/>
      <c r="E223" s="985"/>
      <c r="F223" s="985"/>
      <c r="G223" s="985"/>
      <c r="H223" s="985"/>
    </row>
    <row r="225" spans="1:12" ht="11.25" customHeight="1">
      <c r="L225" s="633" t="str">
        <f>L77</f>
        <v xml:space="preserve">平成15年12月31日  </v>
      </c>
    </row>
    <row r="226" spans="1:12" ht="1.5" customHeight="1"/>
    <row r="227" spans="1:12" ht="13.5" customHeight="1">
      <c r="A227" s="650"/>
      <c r="B227" s="650"/>
      <c r="C227" s="653"/>
      <c r="D227" s="650"/>
      <c r="E227" s="986" t="s">
        <v>2</v>
      </c>
      <c r="F227" s="987"/>
      <c r="G227" s="987"/>
      <c r="H227" s="987"/>
      <c r="I227" s="988"/>
      <c r="J227" s="652"/>
      <c r="K227" s="651"/>
      <c r="L227" s="650"/>
    </row>
    <row r="228" spans="1:12" ht="13.5" customHeight="1">
      <c r="B228" s="649" t="s">
        <v>960</v>
      </c>
      <c r="C228" s="632"/>
      <c r="D228" s="649" t="s">
        <v>437</v>
      </c>
      <c r="E228" s="989" t="s">
        <v>378</v>
      </c>
      <c r="F228" s="991" t="s">
        <v>436</v>
      </c>
      <c r="G228" s="991" t="s">
        <v>435</v>
      </c>
      <c r="H228" s="993" t="s">
        <v>959</v>
      </c>
      <c r="I228" s="648" t="s">
        <v>434</v>
      </c>
      <c r="J228" s="647" t="s">
        <v>440</v>
      </c>
      <c r="K228" s="647" t="s">
        <v>0</v>
      </c>
      <c r="L228" s="646" t="s">
        <v>1</v>
      </c>
    </row>
    <row r="229" spans="1:12" ht="13.5" customHeight="1">
      <c r="A229" s="628"/>
      <c r="B229" s="628"/>
      <c r="C229" s="630"/>
      <c r="D229" s="628"/>
      <c r="E229" s="990"/>
      <c r="F229" s="992"/>
      <c r="G229" s="992"/>
      <c r="H229" s="992" t="s">
        <v>520</v>
      </c>
      <c r="I229" s="645" t="s">
        <v>430</v>
      </c>
      <c r="J229" s="644"/>
      <c r="K229" s="643"/>
      <c r="L229" s="628"/>
    </row>
    <row r="230" spans="1:12" ht="6" customHeight="1">
      <c r="C230" s="634"/>
    </row>
    <row r="231" spans="1:12" s="636" customFormat="1" ht="11.25" customHeight="1">
      <c r="C231" s="638"/>
      <c r="E231" s="642" t="s">
        <v>958</v>
      </c>
    </row>
    <row r="232" spans="1:12" ht="8.25" customHeight="1">
      <c r="C232" s="634"/>
    </row>
    <row r="233" spans="1:12" s="636" customFormat="1" ht="11.25" customHeight="1">
      <c r="B233" s="639" t="s">
        <v>378</v>
      </c>
      <c r="C233" s="638"/>
      <c r="D233" s="637">
        <v>541</v>
      </c>
      <c r="E233" s="637">
        <v>8287</v>
      </c>
      <c r="F233" s="637">
        <v>5238</v>
      </c>
      <c r="G233" s="637">
        <v>3049</v>
      </c>
      <c r="H233" s="637">
        <v>8192</v>
      </c>
      <c r="I233" s="637">
        <v>95</v>
      </c>
      <c r="J233" s="637">
        <v>24415453</v>
      </c>
      <c r="K233" s="637">
        <v>24422962</v>
      </c>
      <c r="L233" s="637">
        <v>7189317</v>
      </c>
    </row>
    <row r="234" spans="1:12" ht="8.25" customHeight="1">
      <c r="C234" s="634"/>
      <c r="D234" s="635"/>
      <c r="E234" s="635"/>
      <c r="F234" s="635"/>
      <c r="G234" s="635"/>
      <c r="H234" s="635"/>
      <c r="I234" s="635"/>
      <c r="J234" s="635"/>
      <c r="K234" s="635"/>
      <c r="L234" s="635"/>
    </row>
    <row r="235" spans="1:12" ht="11.25" customHeight="1">
      <c r="B235" s="633" t="s">
        <v>954</v>
      </c>
      <c r="C235" s="632"/>
      <c r="D235" s="631">
        <v>323</v>
      </c>
      <c r="E235" s="631">
        <v>1935</v>
      </c>
      <c r="F235" s="631">
        <v>1161</v>
      </c>
      <c r="G235" s="631">
        <v>774</v>
      </c>
      <c r="H235" s="631">
        <v>1846</v>
      </c>
      <c r="I235" s="631">
        <v>89</v>
      </c>
      <c r="J235" s="631">
        <v>2267545</v>
      </c>
      <c r="K235" s="631">
        <v>2267545</v>
      </c>
      <c r="L235" s="631">
        <v>1160763</v>
      </c>
    </row>
    <row r="236" spans="1:12" ht="11.25" customHeight="1">
      <c r="B236" s="633" t="s">
        <v>953</v>
      </c>
      <c r="C236" s="632"/>
      <c r="D236" s="631">
        <v>133</v>
      </c>
      <c r="E236" s="631">
        <v>1693</v>
      </c>
      <c r="F236" s="631">
        <v>985</v>
      </c>
      <c r="G236" s="631">
        <v>708</v>
      </c>
      <c r="H236" s="631">
        <v>1689</v>
      </c>
      <c r="I236" s="631">
        <v>4</v>
      </c>
      <c r="J236" s="631">
        <v>2567077</v>
      </c>
      <c r="K236" s="631">
        <v>2567077</v>
      </c>
      <c r="L236" s="631">
        <v>1223239</v>
      </c>
    </row>
    <row r="237" spans="1:12" ht="11.25" customHeight="1">
      <c r="B237" s="633" t="s">
        <v>952</v>
      </c>
      <c r="C237" s="632"/>
      <c r="D237" s="631">
        <v>43</v>
      </c>
      <c r="E237" s="631">
        <v>1024</v>
      </c>
      <c r="F237" s="631">
        <v>570</v>
      </c>
      <c r="G237" s="631">
        <v>454</v>
      </c>
      <c r="H237" s="631">
        <v>1024</v>
      </c>
      <c r="I237" s="631">
        <v>0</v>
      </c>
      <c r="J237" s="631">
        <v>1400987</v>
      </c>
      <c r="K237" s="631">
        <v>1400987</v>
      </c>
      <c r="L237" s="631">
        <v>763959</v>
      </c>
    </row>
    <row r="238" spans="1:12" ht="11.25" customHeight="1">
      <c r="B238" s="633" t="s">
        <v>951</v>
      </c>
      <c r="C238" s="632"/>
      <c r="D238" s="631">
        <v>18</v>
      </c>
      <c r="E238" s="631">
        <v>727</v>
      </c>
      <c r="F238" s="631">
        <v>521</v>
      </c>
      <c r="G238" s="631">
        <v>206</v>
      </c>
      <c r="H238" s="631">
        <v>725</v>
      </c>
      <c r="I238" s="631">
        <v>2</v>
      </c>
      <c r="J238" s="631">
        <v>1041891</v>
      </c>
      <c r="K238" s="631">
        <v>1051033</v>
      </c>
      <c r="L238" s="631">
        <v>520814</v>
      </c>
    </row>
    <row r="239" spans="1:12" ht="11.25" customHeight="1">
      <c r="B239" s="633" t="s">
        <v>950</v>
      </c>
      <c r="C239" s="632"/>
      <c r="D239" s="631">
        <v>17</v>
      </c>
      <c r="E239" s="631">
        <v>1251</v>
      </c>
      <c r="F239" s="631">
        <v>869</v>
      </c>
      <c r="G239" s="631">
        <v>382</v>
      </c>
      <c r="H239" s="631">
        <v>1251</v>
      </c>
      <c r="I239" s="631">
        <v>0</v>
      </c>
      <c r="J239" s="631">
        <v>2387063</v>
      </c>
      <c r="K239" s="631">
        <v>2392643</v>
      </c>
      <c r="L239" s="631">
        <v>969778</v>
      </c>
    </row>
    <row r="240" spans="1:12" ht="8.25" customHeight="1">
      <c r="C240" s="634"/>
      <c r="D240" s="631"/>
      <c r="E240" s="631"/>
      <c r="F240" s="631"/>
      <c r="G240" s="631"/>
      <c r="H240" s="631"/>
      <c r="I240" s="631"/>
      <c r="J240" s="631"/>
      <c r="K240" s="631"/>
      <c r="L240" s="631"/>
    </row>
    <row r="241" spans="1:12" ht="11.25" customHeight="1">
      <c r="B241" s="633" t="s">
        <v>949</v>
      </c>
      <c r="C241" s="632"/>
      <c r="D241" s="631">
        <v>4</v>
      </c>
      <c r="E241" s="631">
        <v>477</v>
      </c>
      <c r="F241" s="631">
        <v>249</v>
      </c>
      <c r="G241" s="631">
        <v>228</v>
      </c>
      <c r="H241" s="631">
        <v>477</v>
      </c>
      <c r="I241" s="631">
        <v>0</v>
      </c>
      <c r="J241" s="631">
        <v>638308</v>
      </c>
      <c r="K241" s="631">
        <v>647152</v>
      </c>
      <c r="L241" s="631">
        <v>384783</v>
      </c>
    </row>
    <row r="242" spans="1:12" ht="11.25" customHeight="1">
      <c r="B242" s="633" t="s">
        <v>948</v>
      </c>
      <c r="C242" s="632"/>
      <c r="D242" s="631">
        <v>2</v>
      </c>
      <c r="E242" s="631" t="s">
        <v>945</v>
      </c>
      <c r="F242" s="631" t="s">
        <v>945</v>
      </c>
      <c r="G242" s="631" t="s">
        <v>945</v>
      </c>
      <c r="H242" s="631" t="s">
        <v>945</v>
      </c>
      <c r="I242" s="631">
        <v>0</v>
      </c>
      <c r="J242" s="631" t="s">
        <v>945</v>
      </c>
      <c r="K242" s="631" t="s">
        <v>945</v>
      </c>
      <c r="L242" s="631" t="s">
        <v>945</v>
      </c>
    </row>
    <row r="243" spans="1:12" ht="11.25" customHeight="1">
      <c r="B243" s="633" t="s">
        <v>947</v>
      </c>
      <c r="C243" s="632"/>
      <c r="D243" s="631">
        <v>0</v>
      </c>
      <c r="E243" s="631">
        <v>0</v>
      </c>
      <c r="F243" s="631">
        <v>0</v>
      </c>
      <c r="G243" s="631">
        <v>0</v>
      </c>
      <c r="H243" s="631">
        <v>0</v>
      </c>
      <c r="I243" s="631">
        <v>0</v>
      </c>
      <c r="J243" s="631">
        <v>0</v>
      </c>
      <c r="K243" s="631">
        <v>0</v>
      </c>
      <c r="L243" s="631">
        <v>0</v>
      </c>
    </row>
    <row r="244" spans="1:12" ht="11.25" customHeight="1">
      <c r="B244" s="633" t="s">
        <v>946</v>
      </c>
      <c r="C244" s="632"/>
      <c r="D244" s="631">
        <v>1</v>
      </c>
      <c r="E244" s="631" t="s">
        <v>945</v>
      </c>
      <c r="F244" s="631" t="s">
        <v>945</v>
      </c>
      <c r="G244" s="631" t="s">
        <v>945</v>
      </c>
      <c r="H244" s="631" t="s">
        <v>945</v>
      </c>
      <c r="I244" s="631">
        <v>0</v>
      </c>
      <c r="J244" s="631" t="s">
        <v>945</v>
      </c>
      <c r="K244" s="631" t="s">
        <v>945</v>
      </c>
      <c r="L244" s="631" t="s">
        <v>945</v>
      </c>
    </row>
    <row r="245" spans="1:12" ht="11.25" customHeight="1">
      <c r="B245" s="633" t="s">
        <v>944</v>
      </c>
      <c r="C245" s="632"/>
      <c r="D245" s="631">
        <v>0</v>
      </c>
      <c r="E245" s="631">
        <v>0</v>
      </c>
      <c r="F245" s="631">
        <v>0</v>
      </c>
      <c r="G245" s="631">
        <v>0</v>
      </c>
      <c r="H245" s="631">
        <v>0</v>
      </c>
      <c r="I245" s="631">
        <v>0</v>
      </c>
      <c r="J245" s="631">
        <v>0</v>
      </c>
      <c r="K245" s="631">
        <v>0</v>
      </c>
      <c r="L245" s="631">
        <v>0</v>
      </c>
    </row>
    <row r="246" spans="1:12" ht="8.25" customHeight="1">
      <c r="C246" s="634"/>
    </row>
    <row r="247" spans="1:12" s="636" customFormat="1" ht="11.25" customHeight="1">
      <c r="A247" s="627"/>
      <c r="B247" s="627"/>
      <c r="C247" s="634"/>
      <c r="E247" s="640" t="s">
        <v>957</v>
      </c>
      <c r="I247" s="627"/>
      <c r="J247" s="627"/>
    </row>
    <row r="248" spans="1:12" ht="8.25" customHeight="1">
      <c r="C248" s="634"/>
    </row>
    <row r="249" spans="1:12" s="636" customFormat="1" ht="11.25" customHeight="1">
      <c r="B249" s="639" t="s">
        <v>378</v>
      </c>
      <c r="C249" s="638"/>
      <c r="D249" s="637">
        <v>619</v>
      </c>
      <c r="E249" s="637">
        <v>11014</v>
      </c>
      <c r="F249" s="637">
        <v>7096</v>
      </c>
      <c r="G249" s="637">
        <v>3918</v>
      </c>
      <c r="H249" s="637">
        <v>10941</v>
      </c>
      <c r="I249" s="637">
        <v>73</v>
      </c>
      <c r="J249" s="637">
        <v>21573602</v>
      </c>
      <c r="K249" s="637">
        <v>21621770</v>
      </c>
      <c r="L249" s="637">
        <v>9511292</v>
      </c>
    </row>
    <row r="250" spans="1:12" ht="8.25" customHeight="1">
      <c r="C250" s="634"/>
      <c r="D250" s="635"/>
      <c r="E250" s="635"/>
      <c r="F250" s="635"/>
      <c r="G250" s="635"/>
      <c r="H250" s="635"/>
      <c r="I250" s="635"/>
      <c r="J250" s="635"/>
      <c r="K250" s="635"/>
      <c r="L250" s="635"/>
    </row>
    <row r="251" spans="1:12" ht="11.25" customHeight="1">
      <c r="B251" s="633" t="s">
        <v>954</v>
      </c>
      <c r="C251" s="632"/>
      <c r="D251" s="631">
        <v>340</v>
      </c>
      <c r="E251" s="631">
        <v>2030</v>
      </c>
      <c r="F251" s="631">
        <v>1303</v>
      </c>
      <c r="G251" s="631">
        <v>727</v>
      </c>
      <c r="H251" s="631">
        <v>1960</v>
      </c>
      <c r="I251" s="631">
        <v>70</v>
      </c>
      <c r="J251" s="631">
        <v>2684043</v>
      </c>
      <c r="K251" s="631">
        <v>2684043</v>
      </c>
      <c r="L251" s="631">
        <v>1433600</v>
      </c>
    </row>
    <row r="252" spans="1:12" ht="11.25" customHeight="1">
      <c r="B252" s="633" t="s">
        <v>953</v>
      </c>
      <c r="C252" s="632"/>
      <c r="D252" s="631">
        <v>147</v>
      </c>
      <c r="E252" s="631">
        <v>2018</v>
      </c>
      <c r="F252" s="631">
        <v>1307</v>
      </c>
      <c r="G252" s="631">
        <v>711</v>
      </c>
      <c r="H252" s="631">
        <v>2015</v>
      </c>
      <c r="I252" s="631">
        <v>3</v>
      </c>
      <c r="J252" s="631">
        <v>2970647</v>
      </c>
      <c r="K252" s="631">
        <v>2970647</v>
      </c>
      <c r="L252" s="631">
        <v>1471676</v>
      </c>
    </row>
    <row r="253" spans="1:12" ht="11.25" customHeight="1">
      <c r="B253" s="633" t="s">
        <v>952</v>
      </c>
      <c r="C253" s="632"/>
      <c r="D253" s="631">
        <v>73</v>
      </c>
      <c r="E253" s="631">
        <v>1804</v>
      </c>
      <c r="F253" s="631">
        <v>1151</v>
      </c>
      <c r="G253" s="631">
        <v>653</v>
      </c>
      <c r="H253" s="631">
        <v>1804</v>
      </c>
      <c r="I253" s="631">
        <v>0</v>
      </c>
      <c r="J253" s="631">
        <v>3375066</v>
      </c>
      <c r="K253" s="631">
        <v>3375066</v>
      </c>
      <c r="L253" s="631">
        <v>1640193</v>
      </c>
    </row>
    <row r="254" spans="1:12" ht="11.25" customHeight="1">
      <c r="B254" s="633" t="s">
        <v>951</v>
      </c>
      <c r="C254" s="632"/>
      <c r="D254" s="631">
        <v>18</v>
      </c>
      <c r="E254" s="631">
        <v>723</v>
      </c>
      <c r="F254" s="631">
        <v>493</v>
      </c>
      <c r="G254" s="631">
        <v>230</v>
      </c>
      <c r="H254" s="631">
        <v>723</v>
      </c>
      <c r="I254" s="631">
        <v>0</v>
      </c>
      <c r="J254" s="631">
        <v>1311354</v>
      </c>
      <c r="K254" s="631">
        <v>1310518</v>
      </c>
      <c r="L254" s="631">
        <v>523022</v>
      </c>
    </row>
    <row r="255" spans="1:12" ht="11.25" customHeight="1">
      <c r="B255" s="633" t="s">
        <v>950</v>
      </c>
      <c r="C255" s="632"/>
      <c r="D255" s="631">
        <v>26</v>
      </c>
      <c r="E255" s="631">
        <v>1816</v>
      </c>
      <c r="F255" s="631">
        <v>1161</v>
      </c>
      <c r="G255" s="631">
        <v>655</v>
      </c>
      <c r="H255" s="631">
        <v>1816</v>
      </c>
      <c r="I255" s="631">
        <v>0</v>
      </c>
      <c r="J255" s="631">
        <v>3520085</v>
      </c>
      <c r="K255" s="631">
        <v>3538071</v>
      </c>
      <c r="L255" s="631">
        <v>1479854</v>
      </c>
    </row>
    <row r="256" spans="1:12" ht="8.25" customHeight="1">
      <c r="C256" s="634"/>
      <c r="D256" s="631"/>
      <c r="E256" s="631"/>
      <c r="F256" s="631"/>
      <c r="G256" s="631"/>
      <c r="H256" s="631"/>
      <c r="I256" s="631"/>
      <c r="J256" s="631"/>
      <c r="K256" s="631"/>
      <c r="L256" s="631"/>
    </row>
    <row r="257" spans="2:12" ht="11.25" customHeight="1">
      <c r="B257" s="633" t="s">
        <v>949</v>
      </c>
      <c r="C257" s="632"/>
      <c r="D257" s="631">
        <v>12</v>
      </c>
      <c r="E257" s="631">
        <v>1703</v>
      </c>
      <c r="F257" s="631">
        <v>1054</v>
      </c>
      <c r="G257" s="631">
        <v>649</v>
      </c>
      <c r="H257" s="631">
        <v>1703</v>
      </c>
      <c r="I257" s="631">
        <v>0</v>
      </c>
      <c r="J257" s="631">
        <v>5259477</v>
      </c>
      <c r="K257" s="631">
        <v>5283158</v>
      </c>
      <c r="L257" s="631">
        <v>1743088</v>
      </c>
    </row>
    <row r="258" spans="2:12" ht="11.25" customHeight="1">
      <c r="B258" s="633" t="s">
        <v>948</v>
      </c>
      <c r="C258" s="632"/>
      <c r="D258" s="631">
        <v>2</v>
      </c>
      <c r="E258" s="631" t="s">
        <v>945</v>
      </c>
      <c r="F258" s="631" t="s">
        <v>945</v>
      </c>
      <c r="G258" s="631" t="s">
        <v>945</v>
      </c>
      <c r="H258" s="631" t="s">
        <v>945</v>
      </c>
      <c r="I258" s="631">
        <v>0</v>
      </c>
      <c r="J258" s="631" t="s">
        <v>945</v>
      </c>
      <c r="K258" s="631" t="s">
        <v>945</v>
      </c>
      <c r="L258" s="631" t="s">
        <v>945</v>
      </c>
    </row>
    <row r="259" spans="2:12" ht="11.25" customHeight="1">
      <c r="B259" s="633" t="s">
        <v>947</v>
      </c>
      <c r="C259" s="632"/>
      <c r="D259" s="631">
        <v>1</v>
      </c>
      <c r="E259" s="631" t="s">
        <v>945</v>
      </c>
      <c r="F259" s="631" t="s">
        <v>945</v>
      </c>
      <c r="G259" s="631" t="s">
        <v>945</v>
      </c>
      <c r="H259" s="631" t="s">
        <v>945</v>
      </c>
      <c r="I259" s="631">
        <v>0</v>
      </c>
      <c r="J259" s="631" t="s">
        <v>945</v>
      </c>
      <c r="K259" s="631" t="s">
        <v>945</v>
      </c>
      <c r="L259" s="631" t="s">
        <v>945</v>
      </c>
    </row>
    <row r="260" spans="2:12" ht="11.25" customHeight="1">
      <c r="B260" s="633" t="s">
        <v>946</v>
      </c>
      <c r="C260" s="632"/>
      <c r="D260" s="631">
        <v>0</v>
      </c>
      <c r="E260" s="631">
        <v>0</v>
      </c>
      <c r="F260" s="631">
        <v>0</v>
      </c>
      <c r="G260" s="631">
        <v>0</v>
      </c>
      <c r="H260" s="631">
        <v>0</v>
      </c>
      <c r="I260" s="631">
        <v>0</v>
      </c>
      <c r="J260" s="631">
        <v>0</v>
      </c>
      <c r="K260" s="631">
        <v>0</v>
      </c>
      <c r="L260" s="631">
        <v>0</v>
      </c>
    </row>
    <row r="261" spans="2:12" ht="11.25" customHeight="1">
      <c r="B261" s="633" t="s">
        <v>944</v>
      </c>
      <c r="C261" s="632"/>
      <c r="D261" s="631">
        <v>0</v>
      </c>
      <c r="E261" s="631">
        <v>0</v>
      </c>
      <c r="F261" s="631">
        <v>0</v>
      </c>
      <c r="G261" s="631">
        <v>0</v>
      </c>
      <c r="H261" s="631">
        <v>0</v>
      </c>
      <c r="I261" s="631">
        <v>0</v>
      </c>
      <c r="J261" s="631">
        <v>0</v>
      </c>
      <c r="K261" s="631">
        <v>0</v>
      </c>
      <c r="L261" s="631">
        <v>0</v>
      </c>
    </row>
    <row r="262" spans="2:12" ht="8.25" customHeight="1">
      <c r="C262" s="634"/>
      <c r="D262" s="641"/>
      <c r="E262" s="641"/>
      <c r="F262" s="641"/>
      <c r="G262" s="641"/>
      <c r="H262" s="641"/>
      <c r="I262" s="641"/>
      <c r="J262" s="641"/>
      <c r="K262" s="641"/>
      <c r="L262" s="641"/>
    </row>
    <row r="263" spans="2:12" s="636" customFormat="1" ht="11.25" customHeight="1">
      <c r="B263" s="627"/>
      <c r="C263" s="634"/>
      <c r="E263" s="640" t="s">
        <v>956</v>
      </c>
    </row>
    <row r="264" spans="2:12" ht="8.25" customHeight="1">
      <c r="C264" s="634"/>
    </row>
    <row r="265" spans="2:12" s="636" customFormat="1" ht="11.25" customHeight="1">
      <c r="B265" s="639" t="s">
        <v>378</v>
      </c>
      <c r="C265" s="638"/>
      <c r="D265" s="637">
        <v>36</v>
      </c>
      <c r="E265" s="637">
        <v>389</v>
      </c>
      <c r="F265" s="637">
        <v>204</v>
      </c>
      <c r="G265" s="637">
        <v>185</v>
      </c>
      <c r="H265" s="637">
        <v>381</v>
      </c>
      <c r="I265" s="637">
        <v>8</v>
      </c>
      <c r="J265" s="637">
        <v>744294</v>
      </c>
      <c r="K265" s="637">
        <v>744294</v>
      </c>
      <c r="L265" s="637">
        <v>284426</v>
      </c>
    </row>
    <row r="266" spans="2:12" ht="8.25" customHeight="1">
      <c r="C266" s="634"/>
      <c r="D266" s="635"/>
      <c r="E266" s="635"/>
      <c r="F266" s="635"/>
      <c r="G266" s="635"/>
      <c r="H266" s="635"/>
      <c r="I266" s="635"/>
      <c r="J266" s="635"/>
      <c r="K266" s="635"/>
      <c r="L266" s="635"/>
    </row>
    <row r="267" spans="2:12" ht="11.25" customHeight="1">
      <c r="B267" s="633" t="s">
        <v>954</v>
      </c>
      <c r="C267" s="632"/>
      <c r="D267" s="631">
        <v>18</v>
      </c>
      <c r="E267" s="631">
        <v>100</v>
      </c>
      <c r="F267" s="631">
        <v>62</v>
      </c>
      <c r="G267" s="631">
        <v>38</v>
      </c>
      <c r="H267" s="631">
        <v>95</v>
      </c>
      <c r="I267" s="631">
        <v>5</v>
      </c>
      <c r="J267" s="631">
        <v>110444</v>
      </c>
      <c r="K267" s="631">
        <v>110444</v>
      </c>
      <c r="L267" s="631">
        <v>49357</v>
      </c>
    </row>
    <row r="268" spans="2:12" ht="11.25" customHeight="1">
      <c r="B268" s="633" t="s">
        <v>953</v>
      </c>
      <c r="C268" s="632"/>
      <c r="D268" s="631">
        <v>13</v>
      </c>
      <c r="E268" s="631">
        <v>171</v>
      </c>
      <c r="F268" s="631">
        <v>87</v>
      </c>
      <c r="G268" s="631">
        <v>84</v>
      </c>
      <c r="H268" s="631">
        <v>168</v>
      </c>
      <c r="I268" s="631">
        <v>3</v>
      </c>
      <c r="J268" s="631">
        <v>376429</v>
      </c>
      <c r="K268" s="631">
        <v>376429</v>
      </c>
      <c r="L268" s="631">
        <v>124426</v>
      </c>
    </row>
    <row r="269" spans="2:12" ht="11.25" customHeight="1">
      <c r="B269" s="633" t="s">
        <v>952</v>
      </c>
      <c r="C269" s="632"/>
      <c r="D269" s="631">
        <v>5</v>
      </c>
      <c r="E269" s="631">
        <v>118</v>
      </c>
      <c r="F269" s="631">
        <v>55</v>
      </c>
      <c r="G269" s="631">
        <v>63</v>
      </c>
      <c r="H269" s="631">
        <v>118</v>
      </c>
      <c r="I269" s="631">
        <v>0</v>
      </c>
      <c r="J269" s="631">
        <v>257421</v>
      </c>
      <c r="K269" s="631">
        <v>257421</v>
      </c>
      <c r="L269" s="631">
        <v>110643</v>
      </c>
    </row>
    <row r="270" spans="2:12" ht="11.25" customHeight="1">
      <c r="B270" s="633" t="s">
        <v>951</v>
      </c>
      <c r="C270" s="632"/>
      <c r="D270" s="631">
        <v>0</v>
      </c>
      <c r="E270" s="631">
        <v>0</v>
      </c>
      <c r="F270" s="631">
        <v>0</v>
      </c>
      <c r="G270" s="631">
        <v>0</v>
      </c>
      <c r="H270" s="631">
        <v>0</v>
      </c>
      <c r="I270" s="631">
        <v>0</v>
      </c>
      <c r="J270" s="631">
        <v>0</v>
      </c>
      <c r="K270" s="631">
        <v>0</v>
      </c>
      <c r="L270" s="631">
        <v>0</v>
      </c>
    </row>
    <row r="271" spans="2:12" ht="11.25" customHeight="1">
      <c r="B271" s="633" t="s">
        <v>950</v>
      </c>
      <c r="C271" s="632"/>
      <c r="D271" s="631">
        <v>0</v>
      </c>
      <c r="E271" s="631">
        <v>0</v>
      </c>
      <c r="F271" s="631">
        <v>0</v>
      </c>
      <c r="G271" s="631">
        <v>0</v>
      </c>
      <c r="H271" s="631">
        <v>0</v>
      </c>
      <c r="I271" s="631">
        <v>0</v>
      </c>
      <c r="J271" s="631">
        <v>0</v>
      </c>
      <c r="K271" s="631">
        <v>0</v>
      </c>
      <c r="L271" s="631">
        <v>0</v>
      </c>
    </row>
    <row r="272" spans="2:12" ht="8.25" customHeight="1">
      <c r="C272" s="634"/>
      <c r="D272" s="631"/>
      <c r="E272" s="631"/>
      <c r="F272" s="631"/>
      <c r="G272" s="631"/>
      <c r="H272" s="631"/>
      <c r="I272" s="631"/>
      <c r="J272" s="631"/>
      <c r="K272" s="631"/>
      <c r="L272" s="631"/>
    </row>
    <row r="273" spans="1:12" ht="11.25" customHeight="1">
      <c r="B273" s="633" t="s">
        <v>949</v>
      </c>
      <c r="C273" s="632"/>
      <c r="D273" s="631">
        <v>0</v>
      </c>
      <c r="E273" s="631">
        <v>0</v>
      </c>
      <c r="F273" s="631">
        <v>0</v>
      </c>
      <c r="G273" s="631">
        <v>0</v>
      </c>
      <c r="H273" s="631">
        <v>0</v>
      </c>
      <c r="I273" s="631">
        <v>0</v>
      </c>
      <c r="J273" s="631">
        <v>0</v>
      </c>
      <c r="K273" s="631">
        <v>0</v>
      </c>
      <c r="L273" s="631">
        <v>0</v>
      </c>
    </row>
    <row r="274" spans="1:12" ht="11.25" customHeight="1">
      <c r="B274" s="633" t="s">
        <v>948</v>
      </c>
      <c r="C274" s="632"/>
      <c r="D274" s="631">
        <v>0</v>
      </c>
      <c r="E274" s="631">
        <v>0</v>
      </c>
      <c r="F274" s="631">
        <v>0</v>
      </c>
      <c r="G274" s="631">
        <v>0</v>
      </c>
      <c r="H274" s="631">
        <v>0</v>
      </c>
      <c r="I274" s="631">
        <v>0</v>
      </c>
      <c r="J274" s="631">
        <v>0</v>
      </c>
      <c r="K274" s="631">
        <v>0</v>
      </c>
      <c r="L274" s="631">
        <v>0</v>
      </c>
    </row>
    <row r="275" spans="1:12" ht="11.25" customHeight="1">
      <c r="B275" s="633" t="s">
        <v>947</v>
      </c>
      <c r="C275" s="632"/>
      <c r="D275" s="631">
        <v>0</v>
      </c>
      <c r="E275" s="631">
        <v>0</v>
      </c>
      <c r="F275" s="631">
        <v>0</v>
      </c>
      <c r="G275" s="631">
        <v>0</v>
      </c>
      <c r="H275" s="631">
        <v>0</v>
      </c>
      <c r="I275" s="631">
        <v>0</v>
      </c>
      <c r="J275" s="631">
        <v>0</v>
      </c>
      <c r="K275" s="631">
        <v>0</v>
      </c>
      <c r="L275" s="631">
        <v>0</v>
      </c>
    </row>
    <row r="276" spans="1:12" ht="11.25" customHeight="1">
      <c r="B276" s="633" t="s">
        <v>946</v>
      </c>
      <c r="C276" s="632"/>
      <c r="D276" s="631">
        <v>0</v>
      </c>
      <c r="E276" s="631">
        <v>0</v>
      </c>
      <c r="F276" s="631">
        <v>0</v>
      </c>
      <c r="G276" s="631">
        <v>0</v>
      </c>
      <c r="H276" s="631">
        <v>0</v>
      </c>
      <c r="I276" s="631">
        <v>0</v>
      </c>
      <c r="J276" s="631">
        <v>0</v>
      </c>
      <c r="K276" s="631">
        <v>0</v>
      </c>
      <c r="L276" s="631">
        <v>0</v>
      </c>
    </row>
    <row r="277" spans="1:12" ht="11.25" customHeight="1">
      <c r="B277" s="633" t="s">
        <v>944</v>
      </c>
      <c r="C277" s="632"/>
      <c r="D277" s="631">
        <v>0</v>
      </c>
      <c r="E277" s="631">
        <v>0</v>
      </c>
      <c r="F277" s="631">
        <v>0</v>
      </c>
      <c r="G277" s="631">
        <v>0</v>
      </c>
      <c r="H277" s="631">
        <v>0</v>
      </c>
      <c r="I277" s="631">
        <v>0</v>
      </c>
      <c r="J277" s="631">
        <v>0</v>
      </c>
      <c r="K277" s="631">
        <v>0</v>
      </c>
      <c r="L277" s="631">
        <v>0</v>
      </c>
    </row>
    <row r="278" spans="1:12" ht="8.25" customHeight="1">
      <c r="C278" s="634"/>
    </row>
    <row r="279" spans="1:12" s="636" customFormat="1" ht="11.25" customHeight="1">
      <c r="A279" s="627"/>
      <c r="B279" s="627"/>
      <c r="C279" s="634"/>
      <c r="E279" s="640" t="s">
        <v>955</v>
      </c>
    </row>
    <row r="280" spans="1:12" ht="8.25" customHeight="1">
      <c r="C280" s="634"/>
    </row>
    <row r="281" spans="1:12" s="636" customFormat="1" ht="11.25" customHeight="1">
      <c r="B281" s="639" t="s">
        <v>378</v>
      </c>
      <c r="C281" s="638"/>
      <c r="D281" s="637">
        <v>290</v>
      </c>
      <c r="E281" s="637">
        <v>4897</v>
      </c>
      <c r="F281" s="637">
        <v>2830</v>
      </c>
      <c r="G281" s="637">
        <v>2067</v>
      </c>
      <c r="H281" s="637">
        <v>4844</v>
      </c>
      <c r="I281" s="637">
        <v>53</v>
      </c>
      <c r="J281" s="637">
        <v>13590872</v>
      </c>
      <c r="K281" s="637">
        <v>13585673</v>
      </c>
      <c r="L281" s="637">
        <v>4251298</v>
      </c>
    </row>
    <row r="282" spans="1:12" ht="8.25" customHeight="1">
      <c r="C282" s="634"/>
      <c r="D282" s="635"/>
      <c r="E282" s="635"/>
      <c r="F282" s="635"/>
      <c r="G282" s="635"/>
      <c r="H282" s="635"/>
      <c r="I282" s="635"/>
      <c r="J282" s="635"/>
      <c r="K282" s="635"/>
      <c r="L282" s="635"/>
    </row>
    <row r="283" spans="1:12" ht="11.25" customHeight="1">
      <c r="B283" s="633" t="s">
        <v>954</v>
      </c>
      <c r="C283" s="632"/>
      <c r="D283" s="631">
        <v>171</v>
      </c>
      <c r="E283" s="631">
        <v>967</v>
      </c>
      <c r="F283" s="631">
        <v>616</v>
      </c>
      <c r="G283" s="631">
        <v>351</v>
      </c>
      <c r="H283" s="631">
        <v>917</v>
      </c>
      <c r="I283" s="631">
        <v>50</v>
      </c>
      <c r="J283" s="631">
        <v>1116573</v>
      </c>
      <c r="K283" s="631">
        <v>1116573</v>
      </c>
      <c r="L283" s="631">
        <v>601954</v>
      </c>
    </row>
    <row r="284" spans="1:12" ht="11.25" customHeight="1">
      <c r="B284" s="633" t="s">
        <v>953</v>
      </c>
      <c r="C284" s="632"/>
      <c r="D284" s="631">
        <v>63</v>
      </c>
      <c r="E284" s="631">
        <v>856</v>
      </c>
      <c r="F284" s="631">
        <v>531</v>
      </c>
      <c r="G284" s="631">
        <v>325</v>
      </c>
      <c r="H284" s="631">
        <v>855</v>
      </c>
      <c r="I284" s="631">
        <v>1</v>
      </c>
      <c r="J284" s="631">
        <v>1528919</v>
      </c>
      <c r="K284" s="631">
        <v>1528919</v>
      </c>
      <c r="L284" s="631">
        <v>657984</v>
      </c>
    </row>
    <row r="285" spans="1:12" ht="11.25" customHeight="1">
      <c r="B285" s="633" t="s">
        <v>952</v>
      </c>
      <c r="C285" s="632"/>
      <c r="D285" s="631">
        <v>32</v>
      </c>
      <c r="E285" s="631">
        <v>789</v>
      </c>
      <c r="F285" s="631">
        <v>457</v>
      </c>
      <c r="G285" s="631">
        <v>332</v>
      </c>
      <c r="H285" s="631">
        <v>787</v>
      </c>
      <c r="I285" s="631">
        <v>2</v>
      </c>
      <c r="J285" s="631">
        <v>1946982</v>
      </c>
      <c r="K285" s="631">
        <v>1946982</v>
      </c>
      <c r="L285" s="631">
        <v>889990</v>
      </c>
    </row>
    <row r="286" spans="1:12" ht="11.25" customHeight="1">
      <c r="B286" s="633" t="s">
        <v>951</v>
      </c>
      <c r="C286" s="632"/>
      <c r="D286" s="631">
        <v>13</v>
      </c>
      <c r="E286" s="631">
        <v>535</v>
      </c>
      <c r="F286" s="631">
        <v>286</v>
      </c>
      <c r="G286" s="631">
        <v>249</v>
      </c>
      <c r="H286" s="631">
        <v>535</v>
      </c>
      <c r="I286" s="631">
        <v>0</v>
      </c>
      <c r="J286" s="631">
        <v>2360177</v>
      </c>
      <c r="K286" s="631">
        <v>2399335</v>
      </c>
      <c r="L286" s="631">
        <v>479844</v>
      </c>
    </row>
    <row r="287" spans="1:12" ht="11.25" customHeight="1">
      <c r="B287" s="633" t="s">
        <v>950</v>
      </c>
      <c r="C287" s="632"/>
      <c r="D287" s="631">
        <v>5</v>
      </c>
      <c r="E287" s="631">
        <v>348</v>
      </c>
      <c r="F287" s="631">
        <v>151</v>
      </c>
      <c r="G287" s="631">
        <v>197</v>
      </c>
      <c r="H287" s="631">
        <v>348</v>
      </c>
      <c r="I287" s="631">
        <v>0</v>
      </c>
      <c r="J287" s="631">
        <v>283717</v>
      </c>
      <c r="K287" s="631">
        <v>281011</v>
      </c>
      <c r="L287" s="631">
        <v>140128</v>
      </c>
    </row>
    <row r="288" spans="1:12" ht="8.25" customHeight="1">
      <c r="C288" s="634"/>
      <c r="D288" s="631"/>
      <c r="E288" s="631"/>
      <c r="F288" s="631"/>
      <c r="G288" s="631"/>
      <c r="H288" s="631"/>
      <c r="I288" s="631"/>
      <c r="J288" s="631"/>
      <c r="K288" s="631"/>
      <c r="L288" s="631"/>
    </row>
    <row r="289" spans="1:12" ht="11.25" customHeight="1">
      <c r="B289" s="633" t="s">
        <v>949</v>
      </c>
      <c r="C289" s="632"/>
      <c r="D289" s="631">
        <v>3</v>
      </c>
      <c r="E289" s="631">
        <v>403</v>
      </c>
      <c r="F289" s="631">
        <v>291</v>
      </c>
      <c r="G289" s="631">
        <v>112</v>
      </c>
      <c r="H289" s="631">
        <v>403</v>
      </c>
      <c r="I289" s="631">
        <v>0</v>
      </c>
      <c r="J289" s="631">
        <v>5601872</v>
      </c>
      <c r="K289" s="631">
        <v>5558048</v>
      </c>
      <c r="L289" s="631">
        <v>1182982</v>
      </c>
    </row>
    <row r="290" spans="1:12" ht="11.25" customHeight="1">
      <c r="B290" s="633" t="s">
        <v>948</v>
      </c>
      <c r="C290" s="632"/>
      <c r="D290" s="631">
        <v>2</v>
      </c>
      <c r="E290" s="631" t="s">
        <v>945</v>
      </c>
      <c r="F290" s="631" t="s">
        <v>945</v>
      </c>
      <c r="G290" s="631" t="s">
        <v>945</v>
      </c>
      <c r="H290" s="631" t="s">
        <v>945</v>
      </c>
      <c r="I290" s="631">
        <v>0</v>
      </c>
      <c r="J290" s="631" t="s">
        <v>945</v>
      </c>
      <c r="K290" s="631" t="s">
        <v>945</v>
      </c>
      <c r="L290" s="631" t="s">
        <v>945</v>
      </c>
    </row>
    <row r="291" spans="1:12" ht="11.25" customHeight="1">
      <c r="B291" s="633" t="s">
        <v>947</v>
      </c>
      <c r="C291" s="632"/>
      <c r="D291" s="631">
        <v>0</v>
      </c>
      <c r="E291" s="631">
        <v>0</v>
      </c>
      <c r="F291" s="631">
        <v>0</v>
      </c>
      <c r="G291" s="631">
        <v>0</v>
      </c>
      <c r="H291" s="631">
        <v>0</v>
      </c>
      <c r="I291" s="631">
        <v>0</v>
      </c>
      <c r="J291" s="631">
        <v>0</v>
      </c>
      <c r="K291" s="631">
        <v>0</v>
      </c>
      <c r="L291" s="631">
        <v>0</v>
      </c>
    </row>
    <row r="292" spans="1:12" ht="11.25" customHeight="1">
      <c r="B292" s="633" t="s">
        <v>946</v>
      </c>
      <c r="C292" s="632"/>
      <c r="D292" s="631">
        <v>1</v>
      </c>
      <c r="E292" s="631" t="s">
        <v>945</v>
      </c>
      <c r="F292" s="631" t="s">
        <v>945</v>
      </c>
      <c r="G292" s="631" t="s">
        <v>945</v>
      </c>
      <c r="H292" s="631" t="s">
        <v>945</v>
      </c>
      <c r="I292" s="631">
        <v>0</v>
      </c>
      <c r="J292" s="631" t="s">
        <v>945</v>
      </c>
      <c r="K292" s="631" t="s">
        <v>945</v>
      </c>
      <c r="L292" s="631" t="s">
        <v>945</v>
      </c>
    </row>
    <row r="293" spans="1:12" ht="11.25" customHeight="1">
      <c r="B293" s="633" t="s">
        <v>944</v>
      </c>
      <c r="C293" s="632"/>
      <c r="D293" s="631">
        <v>0</v>
      </c>
      <c r="E293" s="631">
        <v>0</v>
      </c>
      <c r="F293" s="631">
        <v>0</v>
      </c>
      <c r="G293" s="631">
        <v>0</v>
      </c>
      <c r="H293" s="631">
        <v>0</v>
      </c>
      <c r="I293" s="631">
        <v>0</v>
      </c>
      <c r="J293" s="631">
        <v>0</v>
      </c>
      <c r="K293" s="631">
        <v>0</v>
      </c>
      <c r="L293" s="631">
        <v>0</v>
      </c>
    </row>
    <row r="294" spans="1:12" ht="6" customHeight="1">
      <c r="A294" s="628"/>
      <c r="B294" s="628"/>
      <c r="C294" s="630"/>
      <c r="D294" s="629"/>
      <c r="E294" s="628"/>
      <c r="F294" s="628"/>
      <c r="G294" s="628"/>
      <c r="H294" s="628"/>
      <c r="I294" s="628"/>
      <c r="J294" s="628"/>
      <c r="K294" s="628"/>
      <c r="L294" s="628"/>
    </row>
  </sheetData>
  <mergeCells count="24">
    <mergeCell ref="G1:L1"/>
    <mergeCell ref="E5:I5"/>
    <mergeCell ref="E6:E7"/>
    <mergeCell ref="F6:F7"/>
    <mergeCell ref="G6:G7"/>
    <mergeCell ref="H6:H7"/>
    <mergeCell ref="B75:H75"/>
    <mergeCell ref="E79:I79"/>
    <mergeCell ref="E80:E81"/>
    <mergeCell ref="F80:F81"/>
    <mergeCell ref="G80:G81"/>
    <mergeCell ref="H80:H81"/>
    <mergeCell ref="G149:L149"/>
    <mergeCell ref="E153:I153"/>
    <mergeCell ref="E154:E155"/>
    <mergeCell ref="F154:F155"/>
    <mergeCell ref="G154:G155"/>
    <mergeCell ref="H154:H155"/>
    <mergeCell ref="B223:H223"/>
    <mergeCell ref="E227:I227"/>
    <mergeCell ref="E228:E229"/>
    <mergeCell ref="F228:F229"/>
    <mergeCell ref="G228:G229"/>
    <mergeCell ref="H228:H22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6383" man="1"/>
    <brk id="148"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57"/>
  <sheetViews>
    <sheetView showGridLines="0" zoomScale="125" zoomScaleNormal="125" zoomScaleSheetLayoutView="100" workbookViewId="0"/>
  </sheetViews>
  <sheetFormatPr defaultColWidth="9" defaultRowHeight="10.5" customHeight="1"/>
  <cols>
    <col min="1" max="1" width="0.85546875" style="435" customWidth="1"/>
    <col min="2" max="2" width="5.28515625" style="442" customWidth="1"/>
    <col min="3" max="3" width="28.28515625" style="437" customWidth="1"/>
    <col min="4" max="4" width="0.85546875" style="437" customWidth="1"/>
    <col min="5" max="5" width="4.7109375" style="441" customWidth="1"/>
    <col min="6" max="6" width="5.7109375" style="441" customWidth="1"/>
    <col min="7" max="7" width="6.28515625" style="441" customWidth="1"/>
    <col min="8" max="8" width="8.85546875" style="440" customWidth="1"/>
    <col min="9" max="9" width="8.7109375" style="440" customWidth="1"/>
    <col min="10" max="10" width="8.28515625" style="440" customWidth="1"/>
    <col min="11" max="11" width="8.7109375" style="440" customWidth="1"/>
    <col min="12" max="12" width="0.85546875" style="439" customWidth="1"/>
    <col min="13" max="13" width="5.28515625" style="438" customWidth="1"/>
    <col min="14" max="14" width="28.28515625" style="437" customWidth="1"/>
    <col min="15" max="15" width="0.85546875" style="437" customWidth="1"/>
    <col min="16" max="16" width="4.7109375" style="436" customWidth="1"/>
    <col min="17" max="17" width="6" style="436" customWidth="1"/>
    <col min="18" max="18" width="6.28515625" style="436" customWidth="1"/>
    <col min="19" max="19" width="8.85546875" style="436" customWidth="1"/>
    <col min="20" max="22" width="8.7109375" style="436" customWidth="1"/>
    <col min="23" max="16384" width="9" style="435"/>
  </cols>
  <sheetData>
    <row r="1" spans="1:23" ht="13.5" customHeight="1">
      <c r="G1" s="576"/>
      <c r="H1" s="605"/>
      <c r="I1" s="605"/>
      <c r="J1" s="605"/>
      <c r="K1" s="609" t="s">
        <v>943</v>
      </c>
      <c r="L1" s="608" t="s">
        <v>942</v>
      </c>
      <c r="M1" s="580"/>
      <c r="N1" s="607"/>
      <c r="O1" s="607"/>
      <c r="P1" s="606"/>
      <c r="Q1" s="441"/>
      <c r="R1" s="441"/>
      <c r="S1" s="440"/>
      <c r="T1" s="440"/>
      <c r="U1" s="440"/>
      <c r="V1" s="440"/>
    </row>
    <row r="2" spans="1:23" ht="10.5" customHeight="1">
      <c r="P2" s="441"/>
      <c r="Q2" s="441"/>
      <c r="R2" s="441"/>
      <c r="S2" s="440"/>
      <c r="T2" s="440"/>
      <c r="U2" s="440"/>
      <c r="V2" s="440"/>
    </row>
    <row r="3" spans="1:23" ht="10.5" customHeight="1">
      <c r="A3" s="626" t="s">
        <v>941</v>
      </c>
      <c r="B3" s="495"/>
      <c r="P3" s="441"/>
      <c r="Q3" s="441"/>
      <c r="R3" s="441"/>
      <c r="S3" s="440"/>
      <c r="T3" s="440"/>
      <c r="U3" s="440"/>
      <c r="V3" s="440"/>
    </row>
    <row r="4" spans="1:23" ht="10.5" customHeight="1">
      <c r="A4" s="449" t="s">
        <v>426</v>
      </c>
      <c r="B4" s="495"/>
      <c r="K4" s="443"/>
      <c r="L4" s="485"/>
      <c r="P4" s="441"/>
      <c r="Q4" s="441"/>
      <c r="R4" s="441"/>
      <c r="S4" s="440"/>
      <c r="T4" s="440"/>
      <c r="U4" s="440"/>
      <c r="V4" s="494" t="s">
        <v>940</v>
      </c>
    </row>
    <row r="5" spans="1:23" ht="1.5" customHeight="1">
      <c r="B5" s="495"/>
      <c r="K5" s="443"/>
      <c r="L5" s="485"/>
      <c r="P5" s="451"/>
      <c r="Q5" s="441"/>
      <c r="R5" s="441"/>
      <c r="S5" s="440"/>
      <c r="T5" s="440"/>
      <c r="U5" s="440"/>
      <c r="V5" s="484"/>
    </row>
    <row r="6" spans="1:23" ht="10.5" customHeight="1">
      <c r="A6" s="999" t="s">
        <v>527</v>
      </c>
      <c r="B6" s="1006"/>
      <c r="C6" s="1006"/>
      <c r="D6" s="1007"/>
      <c r="E6" s="550" t="s">
        <v>526</v>
      </c>
      <c r="F6" s="549" t="s">
        <v>525</v>
      </c>
      <c r="G6" s="489"/>
      <c r="H6" s="548" t="s">
        <v>524</v>
      </c>
      <c r="I6" s="488"/>
      <c r="J6" s="487" t="s">
        <v>523</v>
      </c>
      <c r="K6" s="547"/>
      <c r="L6" s="999" t="s">
        <v>527</v>
      </c>
      <c r="M6" s="1006"/>
      <c r="N6" s="1006"/>
      <c r="O6" s="1007"/>
      <c r="P6" s="550" t="s">
        <v>526</v>
      </c>
      <c r="Q6" s="549" t="s">
        <v>525</v>
      </c>
      <c r="R6" s="489"/>
      <c r="S6" s="548" t="s">
        <v>524</v>
      </c>
      <c r="T6" s="488"/>
      <c r="U6" s="487" t="s">
        <v>523</v>
      </c>
      <c r="V6" s="547"/>
    </row>
    <row r="7" spans="1:23" ht="10.5" customHeight="1">
      <c r="A7" s="1008"/>
      <c r="B7" s="1008"/>
      <c r="C7" s="1008"/>
      <c r="D7" s="1009"/>
      <c r="E7" s="546"/>
      <c r="F7" s="996" t="s">
        <v>378</v>
      </c>
      <c r="G7" s="491" t="s">
        <v>522</v>
      </c>
      <c r="H7" s="479"/>
      <c r="I7" s="481" t="s">
        <v>0</v>
      </c>
      <c r="J7" s="480"/>
      <c r="K7" s="479" t="s">
        <v>1</v>
      </c>
      <c r="L7" s="1008"/>
      <c r="M7" s="1008"/>
      <c r="N7" s="1008"/>
      <c r="O7" s="1009"/>
      <c r="P7" s="546"/>
      <c r="Q7" s="996" t="s">
        <v>378</v>
      </c>
      <c r="R7" s="491" t="s">
        <v>522</v>
      </c>
      <c r="S7" s="479"/>
      <c r="T7" s="481" t="s">
        <v>0</v>
      </c>
      <c r="U7" s="480"/>
      <c r="V7" s="479" t="s">
        <v>1</v>
      </c>
    </row>
    <row r="8" spans="1:23" ht="10.5" customHeight="1">
      <c r="A8" s="1010"/>
      <c r="B8" s="1010"/>
      <c r="C8" s="1010"/>
      <c r="D8" s="1011"/>
      <c r="E8" s="545" t="s">
        <v>521</v>
      </c>
      <c r="F8" s="998"/>
      <c r="G8" s="544" t="s">
        <v>520</v>
      </c>
      <c r="H8" s="543" t="s">
        <v>519</v>
      </c>
      <c r="I8" s="476"/>
      <c r="J8" s="475" t="s">
        <v>422</v>
      </c>
      <c r="K8" s="474"/>
      <c r="L8" s="1010"/>
      <c r="M8" s="1010"/>
      <c r="N8" s="1010"/>
      <c r="O8" s="1011"/>
      <c r="P8" s="545" t="s">
        <v>521</v>
      </c>
      <c r="Q8" s="998"/>
      <c r="R8" s="544" t="s">
        <v>520</v>
      </c>
      <c r="S8" s="543" t="s">
        <v>519</v>
      </c>
      <c r="T8" s="476"/>
      <c r="U8" s="475" t="s">
        <v>422</v>
      </c>
      <c r="V8" s="474"/>
    </row>
    <row r="9" spans="1:23" ht="6" customHeight="1">
      <c r="D9" s="459"/>
      <c r="O9" s="459"/>
      <c r="P9" s="441"/>
      <c r="Q9" s="441"/>
      <c r="R9" s="441"/>
      <c r="S9" s="440"/>
      <c r="T9" s="440"/>
      <c r="U9" s="440"/>
      <c r="V9" s="440"/>
    </row>
    <row r="10" spans="1:23" ht="10.5" customHeight="1">
      <c r="B10" s="1019" t="s">
        <v>939</v>
      </c>
      <c r="C10" s="1020"/>
      <c r="D10" s="625"/>
      <c r="E10" s="623">
        <v>6756</v>
      </c>
      <c r="F10" s="623">
        <v>126143</v>
      </c>
      <c r="G10" s="623">
        <v>124987</v>
      </c>
      <c r="H10" s="623">
        <v>345053524</v>
      </c>
      <c r="I10" s="623">
        <v>343207015</v>
      </c>
      <c r="J10" s="623">
        <v>197761445</v>
      </c>
      <c r="K10" s="623">
        <v>124195414</v>
      </c>
      <c r="L10" s="469"/>
      <c r="M10" s="458">
        <v>1063</v>
      </c>
      <c r="N10" s="437" t="s">
        <v>938</v>
      </c>
      <c r="O10" s="457"/>
      <c r="P10" s="462">
        <v>3</v>
      </c>
      <c r="Q10" s="462" t="s">
        <v>278</v>
      </c>
      <c r="R10" s="462" t="s">
        <v>278</v>
      </c>
      <c r="S10" s="462" t="s">
        <v>278</v>
      </c>
      <c r="T10" s="462" t="s">
        <v>278</v>
      </c>
      <c r="U10" s="462" t="s">
        <v>278</v>
      </c>
      <c r="V10" s="462" t="s">
        <v>278</v>
      </c>
      <c r="W10" s="624"/>
    </row>
    <row r="11" spans="1:23" ht="10.5" customHeight="1">
      <c r="B11" s="621"/>
      <c r="C11" s="521"/>
      <c r="D11" s="459"/>
      <c r="E11" s="456"/>
      <c r="F11" s="456"/>
      <c r="G11" s="456"/>
      <c r="H11" s="456"/>
      <c r="I11" s="456"/>
      <c r="J11" s="456"/>
      <c r="K11" s="456"/>
      <c r="L11" s="469"/>
      <c r="M11" s="458"/>
      <c r="O11" s="457"/>
      <c r="P11" s="462"/>
      <c r="Q11" s="462"/>
      <c r="R11" s="462"/>
      <c r="S11" s="462"/>
      <c r="T11" s="462"/>
      <c r="U11" s="462"/>
      <c r="V11" s="462"/>
    </row>
    <row r="12" spans="1:23" ht="10.5" customHeight="1">
      <c r="A12" s="435">
        <v>12</v>
      </c>
      <c r="B12" s="594" t="s">
        <v>937</v>
      </c>
      <c r="C12" s="524" t="s">
        <v>377</v>
      </c>
      <c r="D12" s="459"/>
      <c r="E12" s="623">
        <v>520</v>
      </c>
      <c r="F12" s="623">
        <v>16229</v>
      </c>
      <c r="G12" s="623">
        <v>16149</v>
      </c>
      <c r="H12" s="623">
        <v>29565400</v>
      </c>
      <c r="I12" s="623">
        <v>29614843</v>
      </c>
      <c r="J12" s="623">
        <v>17354561</v>
      </c>
      <c r="K12" s="623">
        <v>11210181</v>
      </c>
      <c r="L12" s="469"/>
      <c r="M12" s="522">
        <v>11</v>
      </c>
      <c r="N12" s="622" t="s">
        <v>374</v>
      </c>
      <c r="O12" s="523"/>
      <c r="P12" s="519">
        <v>89</v>
      </c>
      <c r="Q12" s="519">
        <v>1325</v>
      </c>
      <c r="R12" s="519">
        <v>1309</v>
      </c>
      <c r="S12" s="519">
        <v>2687233</v>
      </c>
      <c r="T12" s="519">
        <v>2688221</v>
      </c>
      <c r="U12" s="519">
        <v>1319519</v>
      </c>
      <c r="V12" s="519">
        <v>1281087</v>
      </c>
    </row>
    <row r="13" spans="1:23" ht="10.5" customHeight="1">
      <c r="B13" s="621"/>
      <c r="C13" s="521"/>
      <c r="D13" s="459"/>
      <c r="E13" s="456"/>
      <c r="F13" s="456"/>
      <c r="G13" s="456"/>
      <c r="H13" s="456"/>
      <c r="I13" s="456"/>
      <c r="J13" s="456"/>
      <c r="K13" s="456"/>
      <c r="L13" s="469"/>
      <c r="M13" s="528"/>
      <c r="O13" s="457"/>
      <c r="P13" s="462"/>
      <c r="Q13" s="462"/>
      <c r="R13" s="462"/>
      <c r="S13" s="462"/>
      <c r="T13" s="462"/>
      <c r="U13" s="462"/>
      <c r="V13" s="462"/>
    </row>
    <row r="14" spans="1:23" ht="10.5" customHeight="1">
      <c r="B14" s="617">
        <v>911</v>
      </c>
      <c r="C14" s="437" t="s">
        <v>936</v>
      </c>
      <c r="D14" s="468"/>
      <c r="E14" s="462">
        <v>7</v>
      </c>
      <c r="F14" s="462">
        <v>105</v>
      </c>
      <c r="G14" s="462">
        <v>104</v>
      </c>
      <c r="H14" s="462">
        <v>186515</v>
      </c>
      <c r="I14" s="462">
        <v>186515</v>
      </c>
      <c r="J14" s="462">
        <v>119930</v>
      </c>
      <c r="K14" s="462">
        <v>63414</v>
      </c>
      <c r="L14" s="469"/>
      <c r="M14" s="458">
        <v>1131</v>
      </c>
      <c r="N14" s="562" t="s">
        <v>935</v>
      </c>
      <c r="O14" s="457"/>
      <c r="P14" s="462">
        <v>1</v>
      </c>
      <c r="Q14" s="462" t="s">
        <v>278</v>
      </c>
      <c r="R14" s="462" t="s">
        <v>278</v>
      </c>
      <c r="S14" s="462" t="s">
        <v>278</v>
      </c>
      <c r="T14" s="462" t="s">
        <v>278</v>
      </c>
      <c r="U14" s="462" t="s">
        <v>278</v>
      </c>
      <c r="V14" s="462" t="s">
        <v>278</v>
      </c>
    </row>
    <row r="15" spans="1:23" ht="10.5" customHeight="1">
      <c r="B15" s="617">
        <v>912</v>
      </c>
      <c r="C15" s="437" t="s">
        <v>934</v>
      </c>
      <c r="D15" s="459"/>
      <c r="E15" s="462">
        <v>7</v>
      </c>
      <c r="F15" s="462">
        <v>742</v>
      </c>
      <c r="G15" s="462">
        <v>742</v>
      </c>
      <c r="H15" s="462">
        <v>836474</v>
      </c>
      <c r="I15" s="462">
        <v>846480</v>
      </c>
      <c r="J15" s="462">
        <v>483354</v>
      </c>
      <c r="K15" s="462">
        <v>367034</v>
      </c>
      <c r="L15" s="469"/>
      <c r="M15" s="438">
        <v>1143</v>
      </c>
      <c r="N15" s="437" t="s">
        <v>933</v>
      </c>
      <c r="O15" s="512"/>
      <c r="P15" s="513">
        <v>2</v>
      </c>
      <c r="Q15" s="462" t="s">
        <v>278</v>
      </c>
      <c r="R15" s="462" t="s">
        <v>278</v>
      </c>
      <c r="S15" s="462" t="s">
        <v>278</v>
      </c>
      <c r="T15" s="462" t="s">
        <v>278</v>
      </c>
      <c r="U15" s="462" t="s">
        <v>278</v>
      </c>
      <c r="V15" s="462" t="s">
        <v>278</v>
      </c>
    </row>
    <row r="16" spans="1:23" ht="11.25" customHeight="1">
      <c r="B16" s="617"/>
      <c r="D16" s="459"/>
      <c r="E16" s="462"/>
      <c r="F16" s="462"/>
      <c r="G16" s="462"/>
      <c r="H16" s="462"/>
      <c r="I16" s="462"/>
      <c r="J16" s="462"/>
      <c r="K16" s="462"/>
      <c r="L16" s="469"/>
      <c r="N16" s="565"/>
      <c r="O16" s="457"/>
      <c r="P16" s="462"/>
      <c r="Q16" s="462"/>
      <c r="R16" s="462"/>
      <c r="S16" s="462"/>
      <c r="T16" s="462"/>
      <c r="U16" s="462"/>
      <c r="V16" s="462"/>
    </row>
    <row r="17" spans="2:22" ht="10.5" customHeight="1">
      <c r="B17" s="617">
        <v>919</v>
      </c>
      <c r="C17" s="437" t="s">
        <v>932</v>
      </c>
      <c r="D17" s="459"/>
      <c r="E17" s="462">
        <v>1</v>
      </c>
      <c r="F17" s="462" t="s">
        <v>278</v>
      </c>
      <c r="G17" s="462" t="s">
        <v>278</v>
      </c>
      <c r="H17" s="462" t="s">
        <v>278</v>
      </c>
      <c r="I17" s="462" t="s">
        <v>278</v>
      </c>
      <c r="J17" s="462" t="s">
        <v>278</v>
      </c>
      <c r="K17" s="462" t="s">
        <v>278</v>
      </c>
      <c r="L17" s="469"/>
      <c r="M17" s="438">
        <v>1149</v>
      </c>
      <c r="N17" s="437" t="s">
        <v>931</v>
      </c>
      <c r="O17" s="459"/>
      <c r="P17" s="462">
        <v>1</v>
      </c>
      <c r="Q17" s="462" t="s">
        <v>278</v>
      </c>
      <c r="R17" s="462" t="s">
        <v>278</v>
      </c>
      <c r="S17" s="462" t="s">
        <v>278</v>
      </c>
      <c r="T17" s="462" t="s">
        <v>278</v>
      </c>
      <c r="U17" s="462" t="s">
        <v>278</v>
      </c>
      <c r="V17" s="462" t="s">
        <v>278</v>
      </c>
    </row>
    <row r="18" spans="2:22" ht="10.5" customHeight="1">
      <c r="B18" s="617">
        <v>922</v>
      </c>
      <c r="C18" s="437" t="s">
        <v>930</v>
      </c>
      <c r="D18" s="459"/>
      <c r="E18" s="462">
        <v>6</v>
      </c>
      <c r="F18" s="462">
        <v>175</v>
      </c>
      <c r="G18" s="462">
        <v>175</v>
      </c>
      <c r="H18" s="462">
        <v>1302169</v>
      </c>
      <c r="I18" s="462">
        <v>1301435</v>
      </c>
      <c r="J18" s="462">
        <v>1120610</v>
      </c>
      <c r="K18" s="462">
        <v>165865</v>
      </c>
      <c r="L18" s="469"/>
      <c r="M18" s="458">
        <v>1151</v>
      </c>
      <c r="N18" s="437" t="s">
        <v>929</v>
      </c>
      <c r="O18" s="467"/>
      <c r="P18" s="462">
        <v>3</v>
      </c>
      <c r="Q18" s="462">
        <v>22</v>
      </c>
      <c r="R18" s="462">
        <v>20</v>
      </c>
      <c r="S18" s="462">
        <v>15445</v>
      </c>
      <c r="T18" s="462">
        <v>15445</v>
      </c>
      <c r="U18" s="462">
        <v>4484</v>
      </c>
      <c r="V18" s="462">
        <v>10439</v>
      </c>
    </row>
    <row r="19" spans="2:22" ht="10.5" customHeight="1">
      <c r="B19" s="617"/>
      <c r="D19" s="459"/>
      <c r="E19" s="462"/>
      <c r="F19" s="462"/>
      <c r="G19" s="462"/>
      <c r="H19" s="462"/>
      <c r="I19" s="462"/>
      <c r="J19" s="462"/>
      <c r="K19" s="462"/>
      <c r="L19" s="469"/>
      <c r="M19" s="458"/>
      <c r="O19" s="467"/>
      <c r="P19" s="462"/>
      <c r="Q19" s="462"/>
      <c r="R19" s="462"/>
      <c r="S19" s="462"/>
      <c r="T19" s="462"/>
      <c r="U19" s="462"/>
      <c r="V19" s="462"/>
    </row>
    <row r="20" spans="2:22" ht="10.5" customHeight="1">
      <c r="B20" s="617">
        <v>923</v>
      </c>
      <c r="C20" s="437" t="s">
        <v>928</v>
      </c>
      <c r="D20" s="516"/>
      <c r="E20" s="462">
        <v>24</v>
      </c>
      <c r="F20" s="462">
        <v>466</v>
      </c>
      <c r="G20" s="462">
        <v>460</v>
      </c>
      <c r="H20" s="462">
        <v>582746</v>
      </c>
      <c r="I20" s="462">
        <v>584484</v>
      </c>
      <c r="J20" s="462">
        <v>321968</v>
      </c>
      <c r="K20" s="462">
        <v>240355</v>
      </c>
      <c r="L20" s="514"/>
      <c r="M20" s="438">
        <v>1153</v>
      </c>
      <c r="N20" s="437" t="s">
        <v>927</v>
      </c>
      <c r="O20" s="467"/>
      <c r="P20" s="462">
        <v>1</v>
      </c>
      <c r="Q20" s="462" t="s">
        <v>278</v>
      </c>
      <c r="R20" s="462" t="s">
        <v>278</v>
      </c>
      <c r="S20" s="462" t="s">
        <v>278</v>
      </c>
      <c r="T20" s="462" t="s">
        <v>278</v>
      </c>
      <c r="U20" s="462" t="s">
        <v>278</v>
      </c>
      <c r="V20" s="462" t="s">
        <v>278</v>
      </c>
    </row>
    <row r="21" spans="2:22" ht="10.5" customHeight="1">
      <c r="B21" s="617"/>
      <c r="D21" s="459"/>
      <c r="E21" s="462"/>
      <c r="F21" s="462"/>
      <c r="G21" s="462"/>
      <c r="H21" s="462"/>
      <c r="I21" s="462"/>
      <c r="J21" s="462"/>
      <c r="K21" s="462"/>
      <c r="L21" s="469"/>
      <c r="M21" s="458">
        <v>1161</v>
      </c>
      <c r="N21" s="437" t="s">
        <v>926</v>
      </c>
      <c r="O21" s="532"/>
      <c r="P21" s="462">
        <v>6</v>
      </c>
      <c r="Q21" s="462">
        <v>66</v>
      </c>
      <c r="R21" s="462">
        <v>66</v>
      </c>
      <c r="S21" s="462">
        <v>71280</v>
      </c>
      <c r="T21" s="462">
        <v>71280</v>
      </c>
      <c r="U21" s="462">
        <v>25955</v>
      </c>
      <c r="V21" s="462">
        <v>43166</v>
      </c>
    </row>
    <row r="22" spans="2:22" ht="10.5" customHeight="1">
      <c r="B22" s="617">
        <v>925</v>
      </c>
      <c r="C22" s="437" t="s">
        <v>925</v>
      </c>
      <c r="D22" s="459"/>
      <c r="E22" s="462">
        <v>4</v>
      </c>
      <c r="F22" s="462">
        <v>139</v>
      </c>
      <c r="G22" s="462">
        <v>139</v>
      </c>
      <c r="H22" s="462">
        <v>414541</v>
      </c>
      <c r="I22" s="462">
        <v>417529</v>
      </c>
      <c r="J22" s="462">
        <v>339194</v>
      </c>
      <c r="K22" s="462">
        <v>72617</v>
      </c>
      <c r="L22" s="469"/>
      <c r="M22" s="458"/>
      <c r="O22" s="457"/>
      <c r="P22" s="462"/>
      <c r="Q22" s="462"/>
      <c r="R22" s="462"/>
      <c r="S22" s="462"/>
      <c r="T22" s="462"/>
      <c r="U22" s="462"/>
      <c r="V22" s="462"/>
    </row>
    <row r="23" spans="2:22" ht="10.5" customHeight="1">
      <c r="B23" s="617">
        <v>926</v>
      </c>
      <c r="C23" s="437" t="s">
        <v>924</v>
      </c>
      <c r="D23" s="516"/>
      <c r="E23" s="462">
        <v>9</v>
      </c>
      <c r="F23" s="462">
        <v>146</v>
      </c>
      <c r="G23" s="462">
        <v>146</v>
      </c>
      <c r="H23" s="462">
        <v>442768</v>
      </c>
      <c r="I23" s="462">
        <v>441561</v>
      </c>
      <c r="J23" s="462">
        <v>384803</v>
      </c>
      <c r="K23" s="462">
        <v>53436</v>
      </c>
      <c r="L23" s="469"/>
      <c r="M23" s="438">
        <v>1164</v>
      </c>
      <c r="N23" s="437" t="s">
        <v>923</v>
      </c>
      <c r="O23" s="457"/>
      <c r="P23" s="462">
        <v>1</v>
      </c>
      <c r="Q23" s="462" t="s">
        <v>278</v>
      </c>
      <c r="R23" s="462" t="s">
        <v>278</v>
      </c>
      <c r="S23" s="462" t="s">
        <v>278</v>
      </c>
      <c r="T23" s="462" t="s">
        <v>278</v>
      </c>
      <c r="U23" s="462" t="s">
        <v>278</v>
      </c>
      <c r="V23" s="462" t="s">
        <v>278</v>
      </c>
    </row>
    <row r="24" spans="2:22" ht="10.5" customHeight="1">
      <c r="B24" s="617"/>
      <c r="D24" s="459"/>
      <c r="E24" s="462"/>
      <c r="F24" s="462"/>
      <c r="G24" s="462"/>
      <c r="H24" s="462"/>
      <c r="I24" s="462"/>
      <c r="J24" s="462"/>
      <c r="K24" s="462"/>
      <c r="L24" s="469"/>
      <c r="M24" s="458">
        <v>1165</v>
      </c>
      <c r="N24" s="437" t="s">
        <v>922</v>
      </c>
      <c r="O24" s="532"/>
      <c r="P24" s="462">
        <v>22</v>
      </c>
      <c r="Q24" s="462">
        <v>146</v>
      </c>
      <c r="R24" s="462">
        <v>139</v>
      </c>
      <c r="S24" s="462">
        <v>83513</v>
      </c>
      <c r="T24" s="462">
        <v>83513</v>
      </c>
      <c r="U24" s="462">
        <v>34059</v>
      </c>
      <c r="V24" s="462">
        <v>47100</v>
      </c>
    </row>
    <row r="25" spans="2:22" ht="10.5" customHeight="1">
      <c r="B25" s="617">
        <v>929</v>
      </c>
      <c r="C25" s="437" t="s">
        <v>921</v>
      </c>
      <c r="D25" s="459"/>
      <c r="E25" s="462">
        <v>21</v>
      </c>
      <c r="F25" s="462">
        <v>491</v>
      </c>
      <c r="G25" s="462">
        <v>490</v>
      </c>
      <c r="H25" s="462">
        <v>1091914</v>
      </c>
      <c r="I25" s="462">
        <v>1089110</v>
      </c>
      <c r="J25" s="462">
        <v>708135</v>
      </c>
      <c r="K25" s="462">
        <v>350730</v>
      </c>
      <c r="L25" s="469"/>
      <c r="M25" s="458"/>
      <c r="O25" s="457"/>
      <c r="P25" s="462"/>
      <c r="Q25" s="462"/>
      <c r="R25" s="462"/>
      <c r="S25" s="462"/>
      <c r="T25" s="462"/>
      <c r="U25" s="462"/>
      <c r="V25" s="462"/>
    </row>
    <row r="26" spans="2:22" ht="10.5" customHeight="1">
      <c r="B26" s="617">
        <v>931</v>
      </c>
      <c r="C26" s="437" t="s">
        <v>920</v>
      </c>
      <c r="D26" s="516"/>
      <c r="E26" s="462">
        <v>7</v>
      </c>
      <c r="F26" s="462">
        <v>228</v>
      </c>
      <c r="G26" s="462">
        <v>226</v>
      </c>
      <c r="H26" s="462">
        <v>344753</v>
      </c>
      <c r="I26" s="462">
        <v>378750</v>
      </c>
      <c r="J26" s="462">
        <v>237023</v>
      </c>
      <c r="K26" s="462">
        <v>131812</v>
      </c>
      <c r="L26" s="469"/>
      <c r="M26" s="438">
        <v>1166</v>
      </c>
      <c r="N26" s="437" t="s">
        <v>919</v>
      </c>
      <c r="O26" s="457"/>
      <c r="P26" s="462">
        <v>4</v>
      </c>
      <c r="Q26" s="462">
        <v>62</v>
      </c>
      <c r="R26" s="462">
        <v>62</v>
      </c>
      <c r="S26" s="462">
        <v>80221</v>
      </c>
      <c r="T26" s="462">
        <v>80221</v>
      </c>
      <c r="U26" s="462">
        <v>34964</v>
      </c>
      <c r="V26" s="462">
        <v>43101</v>
      </c>
    </row>
    <row r="27" spans="2:22" ht="10.5" customHeight="1">
      <c r="B27" s="617"/>
      <c r="C27" s="465" t="s">
        <v>918</v>
      </c>
      <c r="D27" s="532"/>
      <c r="E27" s="462"/>
      <c r="F27" s="462"/>
      <c r="G27" s="462"/>
      <c r="H27" s="462"/>
      <c r="I27" s="462"/>
      <c r="J27" s="462"/>
      <c r="K27" s="462"/>
      <c r="L27" s="469"/>
      <c r="M27" s="458">
        <v>1167</v>
      </c>
      <c r="N27" s="437" t="s">
        <v>917</v>
      </c>
      <c r="O27" s="532"/>
      <c r="P27" s="462">
        <v>7</v>
      </c>
      <c r="Q27" s="462">
        <v>74</v>
      </c>
      <c r="R27" s="462">
        <v>74</v>
      </c>
      <c r="S27" s="462">
        <v>87056</v>
      </c>
      <c r="T27" s="462">
        <v>87056</v>
      </c>
      <c r="U27" s="462">
        <v>38275</v>
      </c>
      <c r="V27" s="462">
        <v>46459</v>
      </c>
    </row>
    <row r="28" spans="2:22" ht="10.5" customHeight="1">
      <c r="B28" s="617"/>
      <c r="C28" s="466"/>
      <c r="D28" s="526"/>
      <c r="E28" s="462"/>
      <c r="F28" s="462"/>
      <c r="G28" s="462"/>
      <c r="H28" s="462"/>
      <c r="I28" s="462"/>
      <c r="J28" s="462"/>
      <c r="K28" s="462"/>
      <c r="L28" s="469"/>
      <c r="M28" s="458"/>
      <c r="O28" s="532"/>
      <c r="P28" s="462"/>
      <c r="Q28" s="462"/>
      <c r="R28" s="462"/>
      <c r="S28" s="462"/>
      <c r="T28" s="462"/>
      <c r="U28" s="462"/>
      <c r="V28" s="462"/>
    </row>
    <row r="29" spans="2:22" ht="10.5" customHeight="1">
      <c r="B29" s="617">
        <v>932</v>
      </c>
      <c r="C29" s="466" t="s">
        <v>916</v>
      </c>
      <c r="D29" s="526"/>
      <c r="E29" s="462">
        <v>11</v>
      </c>
      <c r="F29" s="462">
        <v>173</v>
      </c>
      <c r="G29" s="462">
        <v>171</v>
      </c>
      <c r="H29" s="462">
        <v>260690</v>
      </c>
      <c r="I29" s="462">
        <v>260637</v>
      </c>
      <c r="J29" s="462">
        <v>87277</v>
      </c>
      <c r="K29" s="462">
        <v>164065</v>
      </c>
      <c r="L29" s="469"/>
      <c r="M29" s="458">
        <v>1168</v>
      </c>
      <c r="N29" s="437" t="s">
        <v>915</v>
      </c>
      <c r="O29" s="532"/>
      <c r="P29" s="462">
        <v>4</v>
      </c>
      <c r="Q29" s="462">
        <v>23</v>
      </c>
      <c r="R29" s="462">
        <v>22</v>
      </c>
      <c r="S29" s="462">
        <v>15814</v>
      </c>
      <c r="T29" s="462">
        <v>15814</v>
      </c>
      <c r="U29" s="462">
        <v>6285</v>
      </c>
      <c r="V29" s="462">
        <v>9076</v>
      </c>
    </row>
    <row r="30" spans="2:22" ht="10.5" customHeight="1">
      <c r="B30" s="617"/>
      <c r="C30" s="600" t="s">
        <v>512</v>
      </c>
      <c r="D30" s="526"/>
      <c r="E30" s="462"/>
      <c r="F30" s="462"/>
      <c r="G30" s="462"/>
      <c r="H30" s="462"/>
      <c r="I30" s="462"/>
      <c r="J30" s="462"/>
      <c r="K30" s="462"/>
      <c r="L30" s="469"/>
      <c r="M30" s="458">
        <v>1171</v>
      </c>
      <c r="N30" s="437" t="s">
        <v>914</v>
      </c>
      <c r="O30" s="532"/>
      <c r="P30" s="462">
        <v>3</v>
      </c>
      <c r="Q30" s="462">
        <v>30</v>
      </c>
      <c r="R30" s="462">
        <v>29</v>
      </c>
      <c r="S30" s="462">
        <v>13222</v>
      </c>
      <c r="T30" s="462">
        <v>13222</v>
      </c>
      <c r="U30" s="462">
        <v>3602</v>
      </c>
      <c r="V30" s="462">
        <v>9162</v>
      </c>
    </row>
    <row r="31" spans="2:22" ht="10.5" customHeight="1">
      <c r="B31" s="617">
        <v>942</v>
      </c>
      <c r="C31" s="437" t="s">
        <v>913</v>
      </c>
      <c r="D31" s="526"/>
      <c r="E31" s="462">
        <v>4</v>
      </c>
      <c r="F31" s="462">
        <v>35</v>
      </c>
      <c r="G31" s="462">
        <v>35</v>
      </c>
      <c r="H31" s="462">
        <v>19196</v>
      </c>
      <c r="I31" s="462">
        <v>19196</v>
      </c>
      <c r="J31" s="462">
        <v>8193</v>
      </c>
      <c r="K31" s="462">
        <v>10480</v>
      </c>
      <c r="L31" s="514"/>
      <c r="M31" s="458"/>
      <c r="O31" s="457"/>
      <c r="P31" s="462"/>
      <c r="Q31" s="462"/>
      <c r="R31" s="462"/>
      <c r="S31" s="462"/>
      <c r="T31" s="462"/>
      <c r="U31" s="462"/>
      <c r="V31" s="462"/>
    </row>
    <row r="32" spans="2:22" ht="10.5" customHeight="1">
      <c r="B32" s="617"/>
      <c r="D32" s="516"/>
      <c r="E32" s="462"/>
      <c r="F32" s="462"/>
      <c r="G32" s="462"/>
      <c r="H32" s="462"/>
      <c r="I32" s="462"/>
      <c r="J32" s="462"/>
      <c r="K32" s="462"/>
      <c r="L32" s="469"/>
      <c r="M32" s="458">
        <v>1185</v>
      </c>
      <c r="N32" s="437" t="s">
        <v>912</v>
      </c>
      <c r="O32" s="457"/>
      <c r="P32" s="462">
        <v>2</v>
      </c>
      <c r="Q32" s="462" t="s">
        <v>278</v>
      </c>
      <c r="R32" s="462" t="s">
        <v>278</v>
      </c>
      <c r="S32" s="462" t="s">
        <v>278</v>
      </c>
      <c r="T32" s="462" t="s">
        <v>278</v>
      </c>
      <c r="U32" s="462" t="s">
        <v>278</v>
      </c>
      <c r="V32" s="462" t="s">
        <v>278</v>
      </c>
    </row>
    <row r="33" spans="2:22" ht="10.5" customHeight="1">
      <c r="B33" s="617">
        <v>944</v>
      </c>
      <c r="C33" s="437" t="s">
        <v>911</v>
      </c>
      <c r="D33" s="516"/>
      <c r="E33" s="462">
        <v>1</v>
      </c>
      <c r="F33" s="462" t="s">
        <v>278</v>
      </c>
      <c r="G33" s="462" t="s">
        <v>278</v>
      </c>
      <c r="H33" s="462" t="s">
        <v>278</v>
      </c>
      <c r="I33" s="462" t="s">
        <v>278</v>
      </c>
      <c r="J33" s="462" t="s">
        <v>278</v>
      </c>
      <c r="K33" s="462" t="s">
        <v>278</v>
      </c>
      <c r="L33" s="514"/>
      <c r="M33" s="458">
        <v>1189</v>
      </c>
      <c r="N33" s="437" t="s">
        <v>910</v>
      </c>
      <c r="O33" s="457"/>
      <c r="P33" s="462">
        <v>4</v>
      </c>
      <c r="Q33" s="462">
        <v>27</v>
      </c>
      <c r="R33" s="462">
        <v>25</v>
      </c>
      <c r="S33" s="462">
        <v>30171</v>
      </c>
      <c r="T33" s="462">
        <v>30171</v>
      </c>
      <c r="U33" s="462">
        <v>10800</v>
      </c>
      <c r="V33" s="462">
        <v>18448</v>
      </c>
    </row>
    <row r="34" spans="2:22" ht="10.5" customHeight="1">
      <c r="B34" s="617">
        <v>949</v>
      </c>
      <c r="C34" s="437" t="s">
        <v>909</v>
      </c>
      <c r="D34" s="459"/>
      <c r="E34" s="462">
        <v>11</v>
      </c>
      <c r="F34" s="462">
        <v>293</v>
      </c>
      <c r="G34" s="462">
        <v>293</v>
      </c>
      <c r="H34" s="462">
        <v>749309</v>
      </c>
      <c r="I34" s="462">
        <v>749347</v>
      </c>
      <c r="J34" s="462">
        <v>348708</v>
      </c>
      <c r="K34" s="462">
        <v>372007</v>
      </c>
      <c r="L34" s="469"/>
      <c r="M34" s="458"/>
      <c r="O34" s="532"/>
      <c r="P34" s="462"/>
      <c r="Q34" s="462"/>
      <c r="R34" s="462"/>
      <c r="S34" s="462"/>
      <c r="T34" s="462"/>
      <c r="U34" s="462"/>
      <c r="V34" s="462"/>
    </row>
    <row r="35" spans="2:22" ht="10.5" customHeight="1">
      <c r="B35" s="617"/>
      <c r="D35" s="516"/>
      <c r="E35" s="462"/>
      <c r="F35" s="462"/>
      <c r="G35" s="462"/>
      <c r="H35" s="462"/>
      <c r="I35" s="462"/>
      <c r="J35" s="462"/>
      <c r="K35" s="462"/>
      <c r="L35" s="469"/>
      <c r="M35" s="438">
        <v>1191</v>
      </c>
      <c r="N35" s="437" t="s">
        <v>908</v>
      </c>
      <c r="O35" s="457"/>
      <c r="P35" s="462">
        <v>1</v>
      </c>
      <c r="Q35" s="462" t="s">
        <v>278</v>
      </c>
      <c r="R35" s="462" t="s">
        <v>278</v>
      </c>
      <c r="S35" s="462" t="s">
        <v>278</v>
      </c>
      <c r="T35" s="462" t="s">
        <v>278</v>
      </c>
      <c r="U35" s="462" t="s">
        <v>278</v>
      </c>
      <c r="V35" s="462" t="s">
        <v>278</v>
      </c>
    </row>
    <row r="36" spans="2:22" ht="10.5" customHeight="1">
      <c r="B36" s="617">
        <v>952</v>
      </c>
      <c r="C36" s="437" t="s">
        <v>907</v>
      </c>
      <c r="D36" s="516"/>
      <c r="E36" s="462">
        <v>1</v>
      </c>
      <c r="F36" s="462" t="s">
        <v>278</v>
      </c>
      <c r="G36" s="462" t="s">
        <v>278</v>
      </c>
      <c r="H36" s="462" t="s">
        <v>278</v>
      </c>
      <c r="I36" s="462" t="s">
        <v>278</v>
      </c>
      <c r="J36" s="462" t="s">
        <v>278</v>
      </c>
      <c r="K36" s="462" t="s">
        <v>278</v>
      </c>
      <c r="L36" s="469"/>
      <c r="M36" s="458">
        <v>1192</v>
      </c>
      <c r="N36" s="437" t="s">
        <v>906</v>
      </c>
      <c r="O36" s="457"/>
      <c r="P36" s="462">
        <v>2</v>
      </c>
      <c r="Q36" s="462" t="s">
        <v>278</v>
      </c>
      <c r="R36" s="462" t="s">
        <v>278</v>
      </c>
      <c r="S36" s="462" t="s">
        <v>278</v>
      </c>
      <c r="T36" s="462" t="s">
        <v>278</v>
      </c>
      <c r="U36" s="462" t="s">
        <v>278</v>
      </c>
      <c r="V36" s="462" t="s">
        <v>278</v>
      </c>
    </row>
    <row r="37" spans="2:22" ht="10.5" customHeight="1">
      <c r="B37" s="617">
        <v>961</v>
      </c>
      <c r="C37" s="437" t="s">
        <v>905</v>
      </c>
      <c r="D37" s="459"/>
      <c r="E37" s="462">
        <v>3</v>
      </c>
      <c r="F37" s="462">
        <v>39</v>
      </c>
      <c r="G37" s="462">
        <v>39</v>
      </c>
      <c r="H37" s="462">
        <v>64218</v>
      </c>
      <c r="I37" s="462">
        <v>64218</v>
      </c>
      <c r="J37" s="462">
        <v>49152</v>
      </c>
      <c r="K37" s="462">
        <v>14349</v>
      </c>
      <c r="L37" s="469"/>
      <c r="M37" s="458"/>
      <c r="O37" s="532"/>
      <c r="P37" s="462"/>
      <c r="Q37" s="462"/>
      <c r="R37" s="462"/>
      <c r="S37" s="462"/>
      <c r="T37" s="462"/>
      <c r="U37" s="462"/>
      <c r="V37" s="462"/>
    </row>
    <row r="38" spans="2:22" ht="10.5" customHeight="1">
      <c r="B38" s="617"/>
      <c r="D38" s="516"/>
      <c r="E38" s="462"/>
      <c r="F38" s="462"/>
      <c r="G38" s="462"/>
      <c r="H38" s="462"/>
      <c r="I38" s="462"/>
      <c r="J38" s="462"/>
      <c r="K38" s="462"/>
      <c r="L38" s="469"/>
      <c r="M38" s="438">
        <v>1193</v>
      </c>
      <c r="N38" s="437" t="s">
        <v>904</v>
      </c>
      <c r="O38" s="457"/>
      <c r="P38" s="462">
        <v>4</v>
      </c>
      <c r="Q38" s="462">
        <v>59</v>
      </c>
      <c r="R38" s="462">
        <v>59</v>
      </c>
      <c r="S38" s="462">
        <v>201785</v>
      </c>
      <c r="T38" s="462">
        <v>201785</v>
      </c>
      <c r="U38" s="462">
        <v>141306</v>
      </c>
      <c r="V38" s="462">
        <v>57599</v>
      </c>
    </row>
    <row r="39" spans="2:22" ht="10.5" customHeight="1">
      <c r="B39" s="617">
        <v>963</v>
      </c>
      <c r="C39" s="437" t="s">
        <v>903</v>
      </c>
      <c r="D39" s="516"/>
      <c r="E39" s="462">
        <v>2</v>
      </c>
      <c r="F39" s="462" t="s">
        <v>278</v>
      </c>
      <c r="G39" s="462" t="s">
        <v>278</v>
      </c>
      <c r="H39" s="462" t="s">
        <v>278</v>
      </c>
      <c r="I39" s="462" t="s">
        <v>278</v>
      </c>
      <c r="J39" s="462" t="s">
        <v>278</v>
      </c>
      <c r="K39" s="462" t="s">
        <v>278</v>
      </c>
      <c r="L39" s="469"/>
      <c r="M39" s="458">
        <v>1195</v>
      </c>
      <c r="N39" s="437" t="s">
        <v>902</v>
      </c>
      <c r="O39" s="457"/>
      <c r="P39" s="462">
        <v>1</v>
      </c>
      <c r="Q39" s="462" t="s">
        <v>278</v>
      </c>
      <c r="R39" s="462" t="s">
        <v>278</v>
      </c>
      <c r="S39" s="462" t="s">
        <v>278</v>
      </c>
      <c r="T39" s="462" t="s">
        <v>278</v>
      </c>
      <c r="U39" s="462" t="s">
        <v>278</v>
      </c>
      <c r="V39" s="462" t="s">
        <v>278</v>
      </c>
    </row>
    <row r="40" spans="2:22" ht="10.5" customHeight="1">
      <c r="B40" s="617">
        <v>969</v>
      </c>
      <c r="C40" s="437" t="s">
        <v>901</v>
      </c>
      <c r="D40" s="459"/>
      <c r="E40" s="462">
        <v>7</v>
      </c>
      <c r="F40" s="462">
        <v>146</v>
      </c>
      <c r="G40" s="462">
        <v>146</v>
      </c>
      <c r="H40" s="462">
        <v>198059</v>
      </c>
      <c r="I40" s="462">
        <v>199603</v>
      </c>
      <c r="J40" s="462">
        <v>111839</v>
      </c>
      <c r="K40" s="462">
        <v>81132</v>
      </c>
      <c r="L40" s="469"/>
      <c r="M40" s="458"/>
      <c r="O40" s="532"/>
      <c r="P40" s="462"/>
      <c r="Q40" s="462"/>
      <c r="R40" s="462"/>
      <c r="S40" s="462"/>
      <c r="T40" s="462"/>
      <c r="U40" s="462"/>
      <c r="V40" s="462"/>
    </row>
    <row r="41" spans="2:22" ht="10.5" customHeight="1">
      <c r="B41" s="617"/>
      <c r="D41" s="516"/>
      <c r="E41" s="462"/>
      <c r="F41" s="462"/>
      <c r="G41" s="462"/>
      <c r="H41" s="462"/>
      <c r="I41" s="462"/>
      <c r="J41" s="462"/>
      <c r="K41" s="462"/>
      <c r="L41" s="469"/>
      <c r="M41" s="438">
        <v>1196</v>
      </c>
      <c r="N41" s="437" t="s">
        <v>900</v>
      </c>
      <c r="O41" s="457"/>
      <c r="P41" s="462">
        <v>13</v>
      </c>
      <c r="Q41" s="462">
        <v>455</v>
      </c>
      <c r="R41" s="462">
        <v>455</v>
      </c>
      <c r="S41" s="462">
        <v>1312536</v>
      </c>
      <c r="T41" s="462">
        <v>1312876</v>
      </c>
      <c r="U41" s="462">
        <v>526990</v>
      </c>
      <c r="V41" s="462">
        <v>736950</v>
      </c>
    </row>
    <row r="42" spans="2:22" ht="10.5" customHeight="1">
      <c r="B42" s="617">
        <v>971</v>
      </c>
      <c r="C42" s="437" t="s">
        <v>899</v>
      </c>
      <c r="D42" s="516"/>
      <c r="E42" s="462">
        <v>15</v>
      </c>
      <c r="F42" s="462">
        <v>2622</v>
      </c>
      <c r="G42" s="462">
        <v>2622</v>
      </c>
      <c r="H42" s="462">
        <v>3498203</v>
      </c>
      <c r="I42" s="462">
        <v>3502059</v>
      </c>
      <c r="J42" s="462">
        <v>1452050</v>
      </c>
      <c r="K42" s="462">
        <v>1848469</v>
      </c>
      <c r="L42" s="469"/>
      <c r="M42" s="458">
        <v>1199</v>
      </c>
      <c r="N42" s="437" t="s">
        <v>898</v>
      </c>
      <c r="O42" s="457"/>
      <c r="P42" s="462">
        <v>7</v>
      </c>
      <c r="Q42" s="462">
        <v>236</v>
      </c>
      <c r="R42" s="462">
        <v>234</v>
      </c>
      <c r="S42" s="462">
        <v>450160</v>
      </c>
      <c r="T42" s="462">
        <v>450808</v>
      </c>
      <c r="U42" s="462">
        <v>329084</v>
      </c>
      <c r="V42" s="462">
        <v>105003</v>
      </c>
    </row>
    <row r="43" spans="2:22" ht="10.5" customHeight="1">
      <c r="B43" s="617">
        <v>972</v>
      </c>
      <c r="C43" s="437" t="s">
        <v>897</v>
      </c>
      <c r="D43" s="459"/>
      <c r="E43" s="462">
        <v>76</v>
      </c>
      <c r="F43" s="462">
        <v>1814</v>
      </c>
      <c r="G43" s="462">
        <v>1800</v>
      </c>
      <c r="H43" s="462">
        <v>1706966</v>
      </c>
      <c r="I43" s="462">
        <v>1706136</v>
      </c>
      <c r="J43" s="462">
        <v>691026</v>
      </c>
      <c r="K43" s="462">
        <v>944695</v>
      </c>
      <c r="L43" s="469"/>
      <c r="M43" s="458"/>
      <c r="O43" s="512"/>
      <c r="P43" s="462"/>
      <c r="Q43" s="462"/>
      <c r="R43" s="462"/>
      <c r="S43" s="462"/>
      <c r="T43" s="462"/>
      <c r="U43" s="462"/>
      <c r="V43" s="462"/>
    </row>
    <row r="44" spans="2:22" ht="10.5" customHeight="1">
      <c r="B44" s="617"/>
      <c r="D44" s="516"/>
      <c r="E44" s="462"/>
      <c r="F44" s="462"/>
      <c r="G44" s="462"/>
      <c r="H44" s="462"/>
      <c r="I44" s="462"/>
      <c r="J44" s="462"/>
      <c r="K44" s="462"/>
      <c r="L44" s="469"/>
      <c r="M44" s="620">
        <v>12</v>
      </c>
      <c r="N44" s="521" t="s">
        <v>373</v>
      </c>
      <c r="O44" s="523"/>
      <c r="P44" s="519">
        <v>321</v>
      </c>
      <c r="Q44" s="519">
        <v>3086</v>
      </c>
      <c r="R44" s="519">
        <v>2956</v>
      </c>
      <c r="S44" s="519">
        <v>4567838</v>
      </c>
      <c r="T44" s="519">
        <v>4552426</v>
      </c>
      <c r="U44" s="519">
        <v>2842302</v>
      </c>
      <c r="V44" s="519">
        <v>1614506</v>
      </c>
    </row>
    <row r="45" spans="2:22" ht="10.5" customHeight="1">
      <c r="B45" s="617">
        <v>973</v>
      </c>
      <c r="C45" s="437" t="s">
        <v>896</v>
      </c>
      <c r="D45" s="516"/>
      <c r="E45" s="462">
        <v>20</v>
      </c>
      <c r="F45" s="462">
        <v>260</v>
      </c>
      <c r="G45" s="462">
        <v>256</v>
      </c>
      <c r="H45" s="462">
        <v>345224</v>
      </c>
      <c r="I45" s="462">
        <v>345090</v>
      </c>
      <c r="J45" s="462">
        <v>167895</v>
      </c>
      <c r="K45" s="462">
        <v>165543</v>
      </c>
      <c r="L45" s="514"/>
      <c r="M45" s="458"/>
      <c r="O45" s="457"/>
      <c r="P45" s="462"/>
      <c r="Q45" s="462"/>
      <c r="R45" s="462"/>
      <c r="S45" s="462"/>
      <c r="T45" s="462"/>
      <c r="U45" s="462"/>
      <c r="V45" s="462"/>
    </row>
    <row r="46" spans="2:22" ht="10.5" customHeight="1">
      <c r="B46" s="617">
        <v>974</v>
      </c>
      <c r="C46" s="437" t="s">
        <v>895</v>
      </c>
      <c r="D46" s="459"/>
      <c r="E46" s="462">
        <v>8</v>
      </c>
      <c r="F46" s="462">
        <v>216</v>
      </c>
      <c r="G46" s="462">
        <v>216</v>
      </c>
      <c r="H46" s="462">
        <v>225719</v>
      </c>
      <c r="I46" s="462">
        <v>226222</v>
      </c>
      <c r="J46" s="462">
        <v>95820</v>
      </c>
      <c r="K46" s="462">
        <v>121217</v>
      </c>
      <c r="L46" s="514"/>
      <c r="M46" s="458">
        <v>1211</v>
      </c>
      <c r="N46" s="437" t="s">
        <v>894</v>
      </c>
      <c r="O46" s="532"/>
      <c r="P46" s="462">
        <v>7</v>
      </c>
      <c r="Q46" s="462">
        <v>52</v>
      </c>
      <c r="R46" s="462">
        <v>46</v>
      </c>
      <c r="S46" s="462">
        <v>13495</v>
      </c>
      <c r="T46" s="462">
        <v>13495</v>
      </c>
      <c r="U46" s="462">
        <v>2423</v>
      </c>
      <c r="V46" s="462">
        <v>10544</v>
      </c>
    </row>
    <row r="47" spans="2:22" ht="10.5" customHeight="1">
      <c r="B47" s="617"/>
      <c r="D47" s="516"/>
      <c r="E47" s="462"/>
      <c r="F47" s="462"/>
      <c r="G47" s="462"/>
      <c r="H47" s="462"/>
      <c r="I47" s="462"/>
      <c r="J47" s="462"/>
      <c r="K47" s="462"/>
      <c r="L47" s="469"/>
      <c r="M47" s="438">
        <v>1212</v>
      </c>
      <c r="N47" s="437" t="s">
        <v>893</v>
      </c>
      <c r="O47" s="457"/>
      <c r="P47" s="462">
        <v>42</v>
      </c>
      <c r="Q47" s="462">
        <v>372</v>
      </c>
      <c r="R47" s="462">
        <v>362</v>
      </c>
      <c r="S47" s="462">
        <v>407206</v>
      </c>
      <c r="T47" s="462">
        <v>404516</v>
      </c>
      <c r="U47" s="462">
        <v>226152</v>
      </c>
      <c r="V47" s="462">
        <v>169288</v>
      </c>
    </row>
    <row r="48" spans="2:22" ht="10.5" customHeight="1">
      <c r="B48" s="617">
        <v>979</v>
      </c>
      <c r="C48" s="437" t="s">
        <v>892</v>
      </c>
      <c r="D48" s="516"/>
      <c r="E48" s="462">
        <v>82</v>
      </c>
      <c r="F48" s="462">
        <v>1792</v>
      </c>
      <c r="G48" s="462">
        <v>1780</v>
      </c>
      <c r="H48" s="462">
        <v>3849795</v>
      </c>
      <c r="I48" s="462">
        <v>3848073</v>
      </c>
      <c r="J48" s="462">
        <v>1913436</v>
      </c>
      <c r="K48" s="462">
        <v>1775397</v>
      </c>
      <c r="L48" s="514"/>
      <c r="M48" s="619"/>
      <c r="O48" s="457"/>
      <c r="P48" s="462"/>
      <c r="Q48" s="462"/>
      <c r="R48" s="462"/>
      <c r="S48" s="462"/>
      <c r="T48" s="462"/>
      <c r="U48" s="462"/>
      <c r="V48" s="462"/>
    </row>
    <row r="49" spans="2:22" ht="10.5" customHeight="1">
      <c r="B49" s="617">
        <v>981</v>
      </c>
      <c r="C49" s="437" t="s">
        <v>891</v>
      </c>
      <c r="D49" s="459"/>
      <c r="E49" s="462">
        <v>2</v>
      </c>
      <c r="F49" s="462" t="s">
        <v>278</v>
      </c>
      <c r="G49" s="462" t="s">
        <v>278</v>
      </c>
      <c r="H49" s="462" t="s">
        <v>278</v>
      </c>
      <c r="I49" s="462" t="s">
        <v>278</v>
      </c>
      <c r="J49" s="462" t="s">
        <v>278</v>
      </c>
      <c r="K49" s="462" t="s">
        <v>278</v>
      </c>
      <c r="L49" s="469"/>
      <c r="M49" s="458">
        <v>1213</v>
      </c>
      <c r="N49" s="437" t="s">
        <v>890</v>
      </c>
      <c r="O49" s="532"/>
      <c r="P49" s="462">
        <v>15</v>
      </c>
      <c r="Q49" s="462">
        <v>110</v>
      </c>
      <c r="R49" s="462">
        <v>100</v>
      </c>
      <c r="S49" s="462">
        <v>168128</v>
      </c>
      <c r="T49" s="462">
        <v>168128</v>
      </c>
      <c r="U49" s="462">
        <v>101142</v>
      </c>
      <c r="V49" s="462">
        <v>63795</v>
      </c>
    </row>
    <row r="50" spans="2:22" ht="10.5" customHeight="1">
      <c r="B50" s="617"/>
      <c r="D50" s="516"/>
      <c r="E50" s="462"/>
      <c r="F50" s="462"/>
      <c r="G50" s="462"/>
      <c r="H50" s="462"/>
      <c r="I50" s="462"/>
      <c r="J50" s="462"/>
      <c r="K50" s="462"/>
      <c r="L50" s="469"/>
      <c r="M50" s="438">
        <v>1214</v>
      </c>
      <c r="N50" s="437" t="s">
        <v>889</v>
      </c>
      <c r="O50" s="457"/>
      <c r="P50" s="462">
        <v>6</v>
      </c>
      <c r="Q50" s="462">
        <v>40</v>
      </c>
      <c r="R50" s="462">
        <v>36</v>
      </c>
      <c r="S50" s="462">
        <v>17160</v>
      </c>
      <c r="T50" s="462">
        <v>17160</v>
      </c>
      <c r="U50" s="462">
        <v>9017</v>
      </c>
      <c r="V50" s="462">
        <v>7756</v>
      </c>
    </row>
    <row r="51" spans="2:22" ht="10.5" customHeight="1">
      <c r="B51" s="617">
        <v>982</v>
      </c>
      <c r="C51" s="437" t="s">
        <v>888</v>
      </c>
      <c r="D51" s="516"/>
      <c r="E51" s="462">
        <v>2</v>
      </c>
      <c r="F51" s="462" t="s">
        <v>278</v>
      </c>
      <c r="G51" s="462" t="s">
        <v>278</v>
      </c>
      <c r="H51" s="462" t="s">
        <v>278</v>
      </c>
      <c r="I51" s="462" t="s">
        <v>278</v>
      </c>
      <c r="J51" s="462" t="s">
        <v>278</v>
      </c>
      <c r="K51" s="462" t="s">
        <v>278</v>
      </c>
      <c r="L51" s="469"/>
      <c r="M51" s="458"/>
      <c r="O51" s="457"/>
      <c r="P51" s="462"/>
      <c r="Q51" s="462"/>
      <c r="R51" s="462"/>
      <c r="S51" s="462"/>
      <c r="T51" s="462"/>
      <c r="U51" s="462"/>
      <c r="V51" s="462"/>
    </row>
    <row r="52" spans="2:22" ht="10.5" customHeight="1">
      <c r="B52" s="617">
        <v>992</v>
      </c>
      <c r="C52" s="437" t="s">
        <v>887</v>
      </c>
      <c r="D52" s="516"/>
      <c r="E52" s="462">
        <v>41</v>
      </c>
      <c r="F52" s="462">
        <v>964</v>
      </c>
      <c r="G52" s="462">
        <v>957</v>
      </c>
      <c r="H52" s="462">
        <v>1318721</v>
      </c>
      <c r="I52" s="462">
        <v>1328129</v>
      </c>
      <c r="J52" s="462">
        <v>599325</v>
      </c>
      <c r="K52" s="462">
        <v>636969</v>
      </c>
      <c r="L52" s="469"/>
      <c r="M52" s="458">
        <v>1215</v>
      </c>
      <c r="N52" s="435" t="s">
        <v>886</v>
      </c>
      <c r="O52" s="532"/>
      <c r="P52" s="462">
        <v>17</v>
      </c>
      <c r="Q52" s="462">
        <v>180</v>
      </c>
      <c r="R52" s="462">
        <v>173</v>
      </c>
      <c r="S52" s="462">
        <v>267432</v>
      </c>
      <c r="T52" s="462">
        <v>267432</v>
      </c>
      <c r="U52" s="462">
        <v>144020</v>
      </c>
      <c r="V52" s="462">
        <v>117617</v>
      </c>
    </row>
    <row r="53" spans="2:22" ht="10.5" customHeight="1">
      <c r="B53" s="617"/>
      <c r="D53" s="516"/>
      <c r="E53" s="462"/>
      <c r="F53" s="462"/>
      <c r="G53" s="462"/>
      <c r="H53" s="462"/>
      <c r="I53" s="462"/>
      <c r="J53" s="462"/>
      <c r="K53" s="462"/>
      <c r="L53" s="469"/>
      <c r="M53" s="529"/>
      <c r="N53" s="618" t="s">
        <v>536</v>
      </c>
      <c r="O53" s="457"/>
      <c r="P53" s="462"/>
      <c r="Q53" s="462"/>
      <c r="R53" s="462"/>
      <c r="S53" s="462"/>
      <c r="T53" s="462"/>
      <c r="U53" s="462"/>
      <c r="V53" s="462"/>
    </row>
    <row r="54" spans="2:22" ht="10.5" customHeight="1">
      <c r="B54" s="617">
        <v>993</v>
      </c>
      <c r="C54" s="437" t="s">
        <v>885</v>
      </c>
      <c r="D54" s="516"/>
      <c r="E54" s="462">
        <v>31</v>
      </c>
      <c r="F54" s="462">
        <v>369</v>
      </c>
      <c r="G54" s="462">
        <v>359</v>
      </c>
      <c r="H54" s="462">
        <v>329208</v>
      </c>
      <c r="I54" s="462">
        <v>329241</v>
      </c>
      <c r="J54" s="462">
        <v>91513</v>
      </c>
      <c r="K54" s="462">
        <v>222466</v>
      </c>
      <c r="L54" s="469"/>
      <c r="M54" s="438">
        <v>1216</v>
      </c>
      <c r="N54" s="437" t="s">
        <v>884</v>
      </c>
      <c r="O54" s="457"/>
      <c r="P54" s="462">
        <v>2</v>
      </c>
      <c r="Q54" s="462" t="s">
        <v>278</v>
      </c>
      <c r="R54" s="462" t="s">
        <v>278</v>
      </c>
      <c r="S54" s="462" t="s">
        <v>278</v>
      </c>
      <c r="T54" s="462" t="s">
        <v>278</v>
      </c>
      <c r="U54" s="462" t="s">
        <v>278</v>
      </c>
      <c r="V54" s="462" t="s">
        <v>278</v>
      </c>
    </row>
    <row r="55" spans="2:22" ht="10.5" customHeight="1">
      <c r="B55" s="617">
        <v>994</v>
      </c>
      <c r="C55" s="437" t="s">
        <v>883</v>
      </c>
      <c r="D55" s="459"/>
      <c r="E55" s="462">
        <v>9</v>
      </c>
      <c r="F55" s="462">
        <v>111</v>
      </c>
      <c r="G55" s="462">
        <v>109</v>
      </c>
      <c r="H55" s="462">
        <v>246997</v>
      </c>
      <c r="I55" s="462">
        <v>246997</v>
      </c>
      <c r="J55" s="462">
        <v>149869</v>
      </c>
      <c r="K55" s="462">
        <v>92504</v>
      </c>
      <c r="L55" s="469"/>
      <c r="M55" s="458"/>
      <c r="O55" s="532"/>
      <c r="P55" s="462"/>
      <c r="Q55" s="462"/>
      <c r="R55" s="462"/>
      <c r="S55" s="462"/>
      <c r="T55" s="462"/>
      <c r="U55" s="462"/>
      <c r="V55" s="462"/>
    </row>
    <row r="56" spans="2:22" ht="10.5" customHeight="1">
      <c r="B56" s="617"/>
      <c r="D56" s="516"/>
      <c r="E56" s="462"/>
      <c r="F56" s="462"/>
      <c r="G56" s="462"/>
      <c r="H56" s="462"/>
      <c r="I56" s="462"/>
      <c r="J56" s="462"/>
      <c r="K56" s="462"/>
      <c r="L56" s="469"/>
      <c r="M56" s="458">
        <v>1221</v>
      </c>
      <c r="N56" s="437" t="s">
        <v>882</v>
      </c>
      <c r="O56" s="457"/>
      <c r="P56" s="462">
        <v>8</v>
      </c>
      <c r="Q56" s="462">
        <v>72</v>
      </c>
      <c r="R56" s="462">
        <v>71</v>
      </c>
      <c r="S56" s="462">
        <v>100264</v>
      </c>
      <c r="T56" s="462">
        <v>100264</v>
      </c>
      <c r="U56" s="462">
        <v>57757</v>
      </c>
      <c r="V56" s="462">
        <v>40484</v>
      </c>
    </row>
    <row r="57" spans="2:22" ht="10.5" customHeight="1">
      <c r="B57" s="617">
        <v>995</v>
      </c>
      <c r="C57" s="437" t="s">
        <v>881</v>
      </c>
      <c r="D57" s="516"/>
      <c r="E57" s="462">
        <v>7</v>
      </c>
      <c r="F57" s="462">
        <v>151</v>
      </c>
      <c r="G57" s="462">
        <v>151</v>
      </c>
      <c r="H57" s="462">
        <v>121779</v>
      </c>
      <c r="I57" s="462">
        <v>121812</v>
      </c>
      <c r="J57" s="462">
        <v>54786</v>
      </c>
      <c r="K57" s="462">
        <v>63761</v>
      </c>
      <c r="L57" s="469"/>
      <c r="M57" s="473"/>
      <c r="N57" s="465" t="s">
        <v>880</v>
      </c>
      <c r="O57" s="512"/>
      <c r="P57" s="462"/>
      <c r="Q57" s="462"/>
      <c r="R57" s="462"/>
      <c r="S57" s="462"/>
      <c r="T57" s="462"/>
      <c r="U57" s="462"/>
      <c r="V57" s="462"/>
    </row>
    <row r="58" spans="2:22" ht="10.5" customHeight="1">
      <c r="B58" s="617">
        <v>996</v>
      </c>
      <c r="C58" s="437" t="s">
        <v>879</v>
      </c>
      <c r="D58" s="459"/>
      <c r="E58" s="462">
        <v>29</v>
      </c>
      <c r="F58" s="462">
        <v>1266</v>
      </c>
      <c r="G58" s="462">
        <v>1265</v>
      </c>
      <c r="H58" s="462">
        <v>1963691</v>
      </c>
      <c r="I58" s="462">
        <v>1961880</v>
      </c>
      <c r="J58" s="462">
        <v>1087867</v>
      </c>
      <c r="K58" s="462">
        <v>796555</v>
      </c>
      <c r="L58" s="469"/>
      <c r="M58" s="458">
        <v>1222</v>
      </c>
      <c r="N58" s="437" t="s">
        <v>878</v>
      </c>
      <c r="O58" s="467"/>
      <c r="P58" s="462">
        <v>33</v>
      </c>
      <c r="Q58" s="462">
        <v>244</v>
      </c>
      <c r="R58" s="462">
        <v>227</v>
      </c>
      <c r="S58" s="462">
        <v>310014</v>
      </c>
      <c r="T58" s="462">
        <v>310014</v>
      </c>
      <c r="U58" s="462">
        <v>133335</v>
      </c>
      <c r="V58" s="462">
        <v>168266</v>
      </c>
    </row>
    <row r="59" spans="2:22" ht="10.5" customHeight="1">
      <c r="B59" s="617"/>
      <c r="D59" s="516"/>
      <c r="E59" s="462"/>
      <c r="F59" s="462"/>
      <c r="G59" s="462"/>
      <c r="H59" s="462"/>
      <c r="I59" s="462"/>
      <c r="J59" s="462"/>
      <c r="K59" s="462"/>
      <c r="L59" s="514"/>
      <c r="M59" s="458"/>
      <c r="O59" s="532"/>
      <c r="P59" s="462"/>
      <c r="Q59" s="462"/>
      <c r="R59" s="462"/>
      <c r="S59" s="462"/>
      <c r="T59" s="462"/>
      <c r="U59" s="462"/>
      <c r="V59" s="462"/>
    </row>
    <row r="60" spans="2:22" ht="10.5" customHeight="1">
      <c r="B60" s="617">
        <v>999</v>
      </c>
      <c r="C60" s="437" t="s">
        <v>877</v>
      </c>
      <c r="D60" s="516"/>
      <c r="E60" s="462">
        <v>72</v>
      </c>
      <c r="F60" s="462">
        <v>3088</v>
      </c>
      <c r="G60" s="462">
        <v>3070</v>
      </c>
      <c r="H60" s="462">
        <v>4346897</v>
      </c>
      <c r="I60" s="462">
        <v>4331919</v>
      </c>
      <c r="J60" s="462">
        <v>2657903</v>
      </c>
      <c r="K60" s="462">
        <v>1543703</v>
      </c>
      <c r="L60" s="469"/>
      <c r="M60" s="458">
        <v>1223</v>
      </c>
      <c r="N60" s="437" t="s">
        <v>876</v>
      </c>
      <c r="O60" s="457"/>
      <c r="P60" s="462">
        <v>8</v>
      </c>
      <c r="Q60" s="462">
        <v>69</v>
      </c>
      <c r="R60" s="462">
        <v>61</v>
      </c>
      <c r="S60" s="462">
        <v>59463</v>
      </c>
      <c r="T60" s="462">
        <v>59463</v>
      </c>
      <c r="U60" s="462">
        <v>30333</v>
      </c>
      <c r="V60" s="462">
        <v>27744</v>
      </c>
    </row>
    <row r="61" spans="2:22" ht="10.5" customHeight="1">
      <c r="B61" s="458"/>
      <c r="D61" s="459"/>
      <c r="E61" s="462"/>
      <c r="F61" s="462"/>
      <c r="G61" s="462"/>
      <c r="H61" s="462"/>
      <c r="I61" s="462"/>
      <c r="J61" s="462"/>
      <c r="K61" s="462"/>
      <c r="L61" s="514"/>
      <c r="M61" s="458">
        <v>1229</v>
      </c>
      <c r="N61" s="437" t="s">
        <v>875</v>
      </c>
      <c r="O61" s="457"/>
      <c r="P61" s="462">
        <v>10</v>
      </c>
      <c r="Q61" s="462">
        <v>101</v>
      </c>
      <c r="R61" s="462">
        <v>101</v>
      </c>
      <c r="S61" s="462">
        <v>78071</v>
      </c>
      <c r="T61" s="462">
        <v>78071</v>
      </c>
      <c r="U61" s="462">
        <v>50693</v>
      </c>
      <c r="V61" s="462">
        <v>26075</v>
      </c>
    </row>
    <row r="62" spans="2:22" ht="10.5" customHeight="1">
      <c r="B62" s="522">
        <v>10</v>
      </c>
      <c r="C62" s="616" t="s">
        <v>375</v>
      </c>
      <c r="D62" s="603"/>
      <c r="E62" s="519">
        <v>45</v>
      </c>
      <c r="F62" s="519">
        <v>780</v>
      </c>
      <c r="G62" s="519">
        <v>778</v>
      </c>
      <c r="H62" s="519">
        <v>12777174</v>
      </c>
      <c r="I62" s="519">
        <v>12768921</v>
      </c>
      <c r="J62" s="519">
        <v>3210523</v>
      </c>
      <c r="K62" s="519">
        <v>1848341</v>
      </c>
      <c r="L62" s="514"/>
      <c r="M62" s="458"/>
      <c r="O62" s="532"/>
      <c r="P62" s="462"/>
      <c r="Q62" s="462"/>
      <c r="R62" s="462"/>
      <c r="S62" s="462"/>
      <c r="T62" s="462"/>
      <c r="U62" s="462"/>
      <c r="V62" s="462"/>
    </row>
    <row r="63" spans="2:22" ht="10.5" customHeight="1">
      <c r="B63" s="615"/>
      <c r="C63" s="463"/>
      <c r="D63" s="516"/>
      <c r="E63" s="462"/>
      <c r="F63" s="462"/>
      <c r="G63" s="462"/>
      <c r="H63" s="462"/>
      <c r="I63" s="462"/>
      <c r="J63" s="462"/>
      <c r="K63" s="462"/>
      <c r="L63" s="469"/>
      <c r="M63" s="458">
        <v>1231</v>
      </c>
      <c r="N63" s="437" t="s">
        <v>874</v>
      </c>
      <c r="O63" s="457"/>
      <c r="P63" s="462">
        <v>1</v>
      </c>
      <c r="Q63" s="462" t="s">
        <v>278</v>
      </c>
      <c r="R63" s="462" t="s">
        <v>278</v>
      </c>
      <c r="S63" s="462" t="s">
        <v>278</v>
      </c>
      <c r="T63" s="462" t="s">
        <v>278</v>
      </c>
      <c r="U63" s="462" t="s">
        <v>278</v>
      </c>
      <c r="V63" s="462" t="s">
        <v>278</v>
      </c>
    </row>
    <row r="64" spans="2:22" ht="10.5" customHeight="1">
      <c r="B64" s="464">
        <v>1011</v>
      </c>
      <c r="C64" s="463" t="s">
        <v>873</v>
      </c>
      <c r="D64" s="459"/>
      <c r="E64" s="462">
        <v>5</v>
      </c>
      <c r="F64" s="462">
        <v>76</v>
      </c>
      <c r="G64" s="462">
        <v>76</v>
      </c>
      <c r="H64" s="462">
        <v>271991</v>
      </c>
      <c r="I64" s="462">
        <v>271991</v>
      </c>
      <c r="J64" s="462">
        <v>173448</v>
      </c>
      <c r="K64" s="462">
        <v>93851</v>
      </c>
      <c r="L64" s="469"/>
      <c r="M64" s="438">
        <v>1232</v>
      </c>
      <c r="N64" s="437" t="s">
        <v>872</v>
      </c>
      <c r="O64" s="461"/>
      <c r="P64" s="462">
        <v>20</v>
      </c>
      <c r="Q64" s="462">
        <v>213</v>
      </c>
      <c r="R64" s="462">
        <v>204</v>
      </c>
      <c r="S64" s="462">
        <v>266447</v>
      </c>
      <c r="T64" s="462">
        <v>266447</v>
      </c>
      <c r="U64" s="462">
        <v>165289</v>
      </c>
      <c r="V64" s="462">
        <v>96339</v>
      </c>
    </row>
    <row r="65" spans="1:22" ht="10.5" customHeight="1">
      <c r="B65" s="458">
        <v>1022</v>
      </c>
      <c r="C65" s="437" t="s">
        <v>871</v>
      </c>
      <c r="D65" s="517"/>
      <c r="E65" s="462">
        <v>1</v>
      </c>
      <c r="F65" s="462" t="s">
        <v>278</v>
      </c>
      <c r="G65" s="462" t="s">
        <v>278</v>
      </c>
      <c r="H65" s="462" t="s">
        <v>278</v>
      </c>
      <c r="I65" s="462" t="s">
        <v>278</v>
      </c>
      <c r="J65" s="462" t="s">
        <v>278</v>
      </c>
      <c r="K65" s="462" t="s">
        <v>278</v>
      </c>
      <c r="L65" s="469"/>
      <c r="M65" s="458"/>
      <c r="O65" s="532"/>
      <c r="P65" s="462"/>
      <c r="Q65" s="462"/>
      <c r="R65" s="462"/>
      <c r="S65" s="462"/>
      <c r="T65" s="462"/>
      <c r="U65" s="462"/>
      <c r="V65" s="462"/>
    </row>
    <row r="66" spans="1:22" ht="10.5" customHeight="1">
      <c r="B66" s="458"/>
      <c r="D66" s="468"/>
      <c r="E66" s="462"/>
      <c r="F66" s="462"/>
      <c r="G66" s="462"/>
      <c r="H66" s="462"/>
      <c r="I66" s="462"/>
      <c r="J66" s="462"/>
      <c r="K66" s="462"/>
      <c r="L66" s="514"/>
      <c r="M66" s="458">
        <v>1241</v>
      </c>
      <c r="N66" s="437" t="s">
        <v>870</v>
      </c>
      <c r="O66" s="457"/>
      <c r="P66" s="462">
        <v>15</v>
      </c>
      <c r="Q66" s="462">
        <v>147</v>
      </c>
      <c r="R66" s="462">
        <v>139</v>
      </c>
      <c r="S66" s="462">
        <v>132299</v>
      </c>
      <c r="T66" s="462">
        <v>132299</v>
      </c>
      <c r="U66" s="462">
        <v>60332</v>
      </c>
      <c r="V66" s="462">
        <v>68556</v>
      </c>
    </row>
    <row r="67" spans="1:22" ht="10.5" customHeight="1">
      <c r="B67" s="458">
        <v>1023</v>
      </c>
      <c r="C67" s="437" t="s">
        <v>869</v>
      </c>
      <c r="D67" s="516"/>
      <c r="E67" s="462">
        <v>6</v>
      </c>
      <c r="F67" s="462">
        <v>42</v>
      </c>
      <c r="G67" s="462">
        <v>42</v>
      </c>
      <c r="H67" s="462">
        <v>72675</v>
      </c>
      <c r="I67" s="462">
        <v>72675</v>
      </c>
      <c r="J67" s="462">
        <v>33449</v>
      </c>
      <c r="K67" s="462">
        <v>11375</v>
      </c>
      <c r="L67" s="469"/>
      <c r="M67" s="458">
        <v>1251</v>
      </c>
      <c r="N67" s="437" t="s">
        <v>868</v>
      </c>
      <c r="O67" s="457"/>
      <c r="P67" s="462">
        <v>1</v>
      </c>
      <c r="Q67" s="462" t="s">
        <v>278</v>
      </c>
      <c r="R67" s="462" t="s">
        <v>278</v>
      </c>
      <c r="S67" s="462" t="s">
        <v>278</v>
      </c>
      <c r="T67" s="462" t="s">
        <v>278</v>
      </c>
      <c r="U67" s="462" t="s">
        <v>278</v>
      </c>
      <c r="V67" s="462" t="s">
        <v>278</v>
      </c>
    </row>
    <row r="68" spans="1:22" ht="10.5" customHeight="1">
      <c r="B68" s="458">
        <v>1031</v>
      </c>
      <c r="C68" s="437" t="s">
        <v>867</v>
      </c>
      <c r="D68" s="516"/>
      <c r="E68" s="462">
        <v>1</v>
      </c>
      <c r="F68" s="462" t="s">
        <v>278</v>
      </c>
      <c r="G68" s="462" t="s">
        <v>278</v>
      </c>
      <c r="H68" s="462" t="s">
        <v>278</v>
      </c>
      <c r="I68" s="462" t="s">
        <v>278</v>
      </c>
      <c r="J68" s="462" t="s">
        <v>278</v>
      </c>
      <c r="K68" s="462" t="s">
        <v>278</v>
      </c>
      <c r="L68" s="469"/>
      <c r="O68" s="457"/>
      <c r="P68" s="462"/>
      <c r="Q68" s="462"/>
      <c r="R68" s="462"/>
      <c r="S68" s="462"/>
      <c r="T68" s="462"/>
      <c r="U68" s="462"/>
      <c r="V68" s="462"/>
    </row>
    <row r="69" spans="1:22" ht="10.5" customHeight="1">
      <c r="B69" s="458"/>
      <c r="D69" s="468"/>
      <c r="E69" s="462"/>
      <c r="F69" s="462"/>
      <c r="G69" s="462"/>
      <c r="H69" s="462"/>
      <c r="I69" s="462"/>
      <c r="J69" s="462"/>
      <c r="K69" s="462"/>
      <c r="L69" s="469"/>
      <c r="M69" s="458">
        <v>1253</v>
      </c>
      <c r="N69" s="437" t="s">
        <v>866</v>
      </c>
      <c r="O69" s="532"/>
      <c r="P69" s="462">
        <v>2</v>
      </c>
      <c r="Q69" s="462" t="s">
        <v>278</v>
      </c>
      <c r="R69" s="462" t="s">
        <v>278</v>
      </c>
      <c r="S69" s="462" t="s">
        <v>278</v>
      </c>
      <c r="T69" s="462" t="s">
        <v>278</v>
      </c>
      <c r="U69" s="462" t="s">
        <v>278</v>
      </c>
      <c r="V69" s="462" t="s">
        <v>278</v>
      </c>
    </row>
    <row r="70" spans="1:22" ht="10.5" customHeight="1">
      <c r="B70" s="458">
        <v>1032</v>
      </c>
      <c r="C70" s="437" t="s">
        <v>865</v>
      </c>
      <c r="D70" s="516"/>
      <c r="E70" s="462">
        <v>13</v>
      </c>
      <c r="F70" s="462">
        <v>188</v>
      </c>
      <c r="G70" s="462">
        <v>188</v>
      </c>
      <c r="H70" s="462">
        <v>238299</v>
      </c>
      <c r="I70" s="462">
        <v>238173</v>
      </c>
      <c r="J70" s="462">
        <v>90096</v>
      </c>
      <c r="K70" s="462">
        <v>140730</v>
      </c>
      <c r="L70" s="469"/>
      <c r="M70" s="458">
        <v>1254</v>
      </c>
      <c r="N70" s="437" t="s">
        <v>864</v>
      </c>
      <c r="O70" s="461"/>
      <c r="P70" s="462">
        <v>4</v>
      </c>
      <c r="Q70" s="462">
        <v>28</v>
      </c>
      <c r="R70" s="462">
        <v>27</v>
      </c>
      <c r="S70" s="462">
        <v>31020</v>
      </c>
      <c r="T70" s="462">
        <v>31020</v>
      </c>
      <c r="U70" s="462">
        <v>12249</v>
      </c>
      <c r="V70" s="462">
        <v>17877</v>
      </c>
    </row>
    <row r="71" spans="1:22" ht="10.5" customHeight="1">
      <c r="B71" s="458">
        <v>1041</v>
      </c>
      <c r="C71" s="437" t="s">
        <v>863</v>
      </c>
      <c r="D71" s="516"/>
      <c r="E71" s="462">
        <v>7</v>
      </c>
      <c r="F71" s="462">
        <v>52</v>
      </c>
      <c r="G71" s="462">
        <v>52</v>
      </c>
      <c r="H71" s="462">
        <v>49798</v>
      </c>
      <c r="I71" s="462">
        <v>49798</v>
      </c>
      <c r="J71" s="462">
        <v>9078</v>
      </c>
      <c r="K71" s="462">
        <v>38782</v>
      </c>
      <c r="L71" s="469"/>
      <c r="M71" s="458"/>
      <c r="O71" s="532"/>
      <c r="P71" s="462"/>
      <c r="Q71" s="462"/>
      <c r="R71" s="462"/>
      <c r="S71" s="462"/>
      <c r="T71" s="462"/>
      <c r="U71" s="462"/>
      <c r="V71" s="462"/>
    </row>
    <row r="72" spans="1:22" ht="10.5" customHeight="1">
      <c r="B72" s="458"/>
      <c r="D72" s="614"/>
      <c r="E72" s="462"/>
      <c r="F72" s="462"/>
      <c r="G72" s="462"/>
      <c r="H72" s="462"/>
      <c r="I72" s="462"/>
      <c r="J72" s="462"/>
      <c r="K72" s="462"/>
      <c r="L72" s="469"/>
      <c r="M72" s="458">
        <v>1256</v>
      </c>
      <c r="N72" s="437" t="s">
        <v>862</v>
      </c>
      <c r="O72" s="457"/>
      <c r="P72" s="462">
        <v>21</v>
      </c>
      <c r="Q72" s="462">
        <v>157</v>
      </c>
      <c r="R72" s="462">
        <v>146</v>
      </c>
      <c r="S72" s="462">
        <v>140586</v>
      </c>
      <c r="T72" s="462">
        <v>140586</v>
      </c>
      <c r="U72" s="462">
        <v>64760</v>
      </c>
      <c r="V72" s="462">
        <v>72218</v>
      </c>
    </row>
    <row r="73" spans="1:22" ht="10.5" customHeight="1">
      <c r="B73" s="442">
        <v>1061</v>
      </c>
      <c r="C73" s="437" t="s">
        <v>861</v>
      </c>
      <c r="D73" s="516"/>
      <c r="E73" s="470">
        <v>5</v>
      </c>
      <c r="F73" s="462">
        <v>89</v>
      </c>
      <c r="G73" s="462">
        <v>89</v>
      </c>
      <c r="H73" s="462">
        <v>837094</v>
      </c>
      <c r="I73" s="462">
        <v>836601</v>
      </c>
      <c r="J73" s="462">
        <v>741104</v>
      </c>
      <c r="K73" s="462">
        <v>80055</v>
      </c>
      <c r="L73" s="469"/>
      <c r="M73" s="458">
        <v>1259</v>
      </c>
      <c r="N73" s="435" t="s">
        <v>860</v>
      </c>
      <c r="O73" s="532"/>
      <c r="P73" s="462">
        <v>5</v>
      </c>
      <c r="Q73" s="462">
        <v>73</v>
      </c>
      <c r="R73" s="462">
        <v>73</v>
      </c>
      <c r="S73" s="462">
        <v>74140</v>
      </c>
      <c r="T73" s="462">
        <v>74282</v>
      </c>
      <c r="U73" s="462">
        <v>40997</v>
      </c>
      <c r="V73" s="462">
        <v>31187</v>
      </c>
    </row>
    <row r="74" spans="1:22" ht="10.5" customHeight="1">
      <c r="B74" s="458">
        <v>1062</v>
      </c>
      <c r="C74" s="437" t="s">
        <v>859</v>
      </c>
      <c r="D74" s="526"/>
      <c r="E74" s="462">
        <v>4</v>
      </c>
      <c r="F74" s="462">
        <v>32</v>
      </c>
      <c r="G74" s="462">
        <v>30</v>
      </c>
      <c r="H74" s="462">
        <v>77373</v>
      </c>
      <c r="I74" s="462">
        <v>77373</v>
      </c>
      <c r="J74" s="462">
        <v>60386</v>
      </c>
      <c r="K74" s="462">
        <v>16177</v>
      </c>
      <c r="L74" s="469"/>
      <c r="N74" s="465" t="s">
        <v>536</v>
      </c>
      <c r="O74" s="457"/>
      <c r="Q74" s="456"/>
      <c r="R74" s="456"/>
      <c r="S74" s="456"/>
      <c r="T74" s="456"/>
      <c r="U74" s="456"/>
      <c r="V74" s="456"/>
    </row>
    <row r="75" spans="1:22" ht="5.25" customHeight="1">
      <c r="A75" s="455"/>
      <c r="B75" s="454"/>
      <c r="C75" s="511"/>
      <c r="D75" s="511"/>
      <c r="E75" s="613"/>
      <c r="F75" s="504"/>
      <c r="G75" s="504"/>
      <c r="H75" s="504"/>
      <c r="I75" s="504"/>
      <c r="J75" s="504"/>
      <c r="K75" s="504"/>
      <c r="L75" s="511"/>
      <c r="M75" s="506"/>
      <c r="N75" s="612"/>
      <c r="O75" s="612"/>
      <c r="P75" s="611"/>
      <c r="Q75" s="602"/>
      <c r="R75" s="602"/>
      <c r="S75" s="602"/>
      <c r="T75" s="602"/>
      <c r="U75" s="602"/>
      <c r="V75" s="602"/>
    </row>
    <row r="76" spans="1:22" ht="10.5" customHeight="1">
      <c r="A76" s="449" t="s">
        <v>306</v>
      </c>
      <c r="B76" s="495"/>
      <c r="C76" s="447"/>
      <c r="D76" s="447"/>
      <c r="E76" s="436"/>
      <c r="F76" s="436"/>
      <c r="G76" s="436"/>
      <c r="H76" s="436"/>
      <c r="I76" s="436"/>
      <c r="J76" s="436"/>
      <c r="K76" s="436"/>
      <c r="M76" s="580"/>
      <c r="N76" s="607"/>
      <c r="O76" s="607"/>
      <c r="P76" s="606"/>
      <c r="Q76" s="441"/>
      <c r="R76" s="441"/>
      <c r="S76" s="440"/>
      <c r="T76" s="440"/>
      <c r="U76" s="440"/>
      <c r="V76" s="440"/>
    </row>
    <row r="77" spans="1:22" ht="13.5" customHeight="1">
      <c r="A77" s="610"/>
      <c r="B77" s="495"/>
      <c r="C77" s="447"/>
      <c r="D77" s="447"/>
      <c r="E77" s="436"/>
      <c r="F77" s="436"/>
      <c r="G77" s="436"/>
      <c r="H77" s="436"/>
      <c r="I77" s="436"/>
      <c r="J77" s="436"/>
      <c r="K77" s="609" t="s">
        <v>610</v>
      </c>
      <c r="L77" s="608" t="s">
        <v>858</v>
      </c>
      <c r="M77" s="580"/>
      <c r="N77" s="607"/>
      <c r="O77" s="607"/>
      <c r="P77" s="606"/>
      <c r="Q77" s="441"/>
      <c r="R77" s="441"/>
      <c r="S77" s="440"/>
      <c r="T77" s="440"/>
      <c r="U77" s="440"/>
      <c r="V77" s="440"/>
    </row>
    <row r="78" spans="1:22" ht="10.5" customHeight="1">
      <c r="B78" s="495"/>
      <c r="C78" s="447"/>
      <c r="D78" s="447"/>
      <c r="E78" s="436"/>
      <c r="F78" s="436"/>
      <c r="G78" s="436"/>
      <c r="H78" s="436"/>
      <c r="I78" s="436"/>
      <c r="J78" s="436"/>
      <c r="K78" s="436"/>
      <c r="L78" s="435"/>
      <c r="N78" s="596"/>
      <c r="O78" s="596"/>
      <c r="P78" s="441"/>
      <c r="Q78" s="441"/>
      <c r="R78" s="441"/>
      <c r="S78" s="440"/>
      <c r="T78" s="440"/>
      <c r="U78" s="440"/>
      <c r="V78" s="440"/>
    </row>
    <row r="79" spans="1:22" ht="10.5" customHeight="1">
      <c r="A79" s="497" t="s">
        <v>528</v>
      </c>
      <c r="B79" s="495"/>
      <c r="C79" s="447"/>
      <c r="D79" s="447"/>
      <c r="E79" s="436"/>
      <c r="F79" s="436"/>
      <c r="G79" s="436"/>
      <c r="H79" s="436"/>
      <c r="I79" s="436"/>
      <c r="J79" s="436"/>
      <c r="K79" s="436"/>
      <c r="L79" s="485"/>
      <c r="P79" s="441"/>
      <c r="Q79" s="441"/>
      <c r="R79" s="441"/>
      <c r="S79" s="440"/>
      <c r="T79" s="440"/>
      <c r="U79" s="440"/>
      <c r="V79" s="440"/>
    </row>
    <row r="80" spans="1:22" ht="10.5" customHeight="1">
      <c r="A80" s="449" t="s">
        <v>426</v>
      </c>
      <c r="B80" s="495"/>
      <c r="G80" s="576"/>
      <c r="H80" s="605"/>
      <c r="I80" s="605"/>
      <c r="J80" s="605"/>
      <c r="L80" s="485"/>
      <c r="P80" s="441"/>
      <c r="Q80" s="441"/>
      <c r="R80" s="441"/>
      <c r="S80" s="440"/>
      <c r="T80" s="440"/>
      <c r="U80" s="440"/>
      <c r="V80" s="494" t="str">
        <f>V4</f>
        <v xml:space="preserve">平成15年12月31日  </v>
      </c>
    </row>
    <row r="81" spans="1:22" ht="1.5" customHeight="1">
      <c r="B81" s="496"/>
      <c r="K81" s="443"/>
      <c r="L81" s="485"/>
      <c r="P81" s="451"/>
      <c r="Q81" s="441"/>
      <c r="R81" s="441"/>
      <c r="S81" s="440"/>
      <c r="T81" s="440"/>
      <c r="U81" s="440"/>
      <c r="V81" s="484"/>
    </row>
    <row r="82" spans="1:22" ht="10.5" customHeight="1">
      <c r="A82" s="1012" t="s">
        <v>527</v>
      </c>
      <c r="B82" s="1013"/>
      <c r="C82" s="1013"/>
      <c r="D82" s="1014"/>
      <c r="E82" s="550" t="s">
        <v>526</v>
      </c>
      <c r="F82" s="549" t="s">
        <v>525</v>
      </c>
      <c r="G82" s="489"/>
      <c r="H82" s="548" t="s">
        <v>524</v>
      </c>
      <c r="I82" s="488"/>
      <c r="J82" s="487" t="s">
        <v>523</v>
      </c>
      <c r="K82" s="547"/>
      <c r="L82" s="999" t="s">
        <v>527</v>
      </c>
      <c r="M82" s="1000"/>
      <c r="N82" s="1000"/>
      <c r="O82" s="1001"/>
      <c r="P82" s="550" t="s">
        <v>526</v>
      </c>
      <c r="Q82" s="549" t="s">
        <v>525</v>
      </c>
      <c r="R82" s="489"/>
      <c r="S82" s="548" t="s">
        <v>524</v>
      </c>
      <c r="T82" s="488"/>
      <c r="U82" s="487" t="s">
        <v>523</v>
      </c>
      <c r="V82" s="547"/>
    </row>
    <row r="83" spans="1:22" ht="10.5" customHeight="1">
      <c r="A83" s="1015"/>
      <c r="B83" s="1015"/>
      <c r="C83" s="1015"/>
      <c r="D83" s="1016"/>
      <c r="E83" s="546"/>
      <c r="F83" s="996" t="s">
        <v>378</v>
      </c>
      <c r="G83" s="491" t="s">
        <v>522</v>
      </c>
      <c r="H83" s="479"/>
      <c r="I83" s="481" t="s">
        <v>0</v>
      </c>
      <c r="J83" s="480"/>
      <c r="K83" s="479" t="s">
        <v>1</v>
      </c>
      <c r="L83" s="1002"/>
      <c r="M83" s="1002"/>
      <c r="N83" s="1002"/>
      <c r="O83" s="1003"/>
      <c r="P83" s="546"/>
      <c r="Q83" s="996" t="s">
        <v>378</v>
      </c>
      <c r="R83" s="491" t="s">
        <v>522</v>
      </c>
      <c r="S83" s="479"/>
      <c r="T83" s="481" t="s">
        <v>0</v>
      </c>
      <c r="U83" s="480"/>
      <c r="V83" s="479" t="s">
        <v>1</v>
      </c>
    </row>
    <row r="84" spans="1:22" ht="10.5" customHeight="1">
      <c r="A84" s="1017"/>
      <c r="B84" s="1017"/>
      <c r="C84" s="1017"/>
      <c r="D84" s="1018"/>
      <c r="E84" s="545" t="s">
        <v>521</v>
      </c>
      <c r="F84" s="998"/>
      <c r="G84" s="544" t="s">
        <v>520</v>
      </c>
      <c r="H84" s="543" t="s">
        <v>519</v>
      </c>
      <c r="I84" s="476"/>
      <c r="J84" s="475" t="s">
        <v>422</v>
      </c>
      <c r="K84" s="474"/>
      <c r="L84" s="1004"/>
      <c r="M84" s="1004"/>
      <c r="N84" s="1004"/>
      <c r="O84" s="1005"/>
      <c r="P84" s="545" t="s">
        <v>521</v>
      </c>
      <c r="Q84" s="998"/>
      <c r="R84" s="544" t="s">
        <v>520</v>
      </c>
      <c r="S84" s="543" t="s">
        <v>519</v>
      </c>
      <c r="T84" s="476"/>
      <c r="U84" s="475" t="s">
        <v>422</v>
      </c>
      <c r="V84" s="474"/>
    </row>
    <row r="85" spans="1:22" ht="6" customHeight="1">
      <c r="C85" s="447"/>
      <c r="D85" s="471"/>
      <c r="N85" s="447"/>
      <c r="O85" s="471"/>
      <c r="P85" s="441"/>
      <c r="Q85" s="441"/>
      <c r="R85" s="441"/>
      <c r="S85" s="440"/>
      <c r="T85" s="440"/>
      <c r="U85" s="440"/>
      <c r="V85" s="440"/>
    </row>
    <row r="86" spans="1:22" ht="10.5" customHeight="1">
      <c r="B86" s="458">
        <v>1291</v>
      </c>
      <c r="C86" s="437" t="s">
        <v>857</v>
      </c>
      <c r="D86" s="457"/>
      <c r="E86" s="462">
        <v>20</v>
      </c>
      <c r="F86" s="462">
        <v>238</v>
      </c>
      <c r="G86" s="462">
        <v>233</v>
      </c>
      <c r="H86" s="462">
        <v>564340</v>
      </c>
      <c r="I86" s="462">
        <v>549276</v>
      </c>
      <c r="J86" s="462">
        <v>305116</v>
      </c>
      <c r="K86" s="462">
        <v>220795</v>
      </c>
      <c r="L86" s="469"/>
      <c r="M86" s="458">
        <v>1554</v>
      </c>
      <c r="N86" s="437" t="s">
        <v>856</v>
      </c>
      <c r="O86" s="516"/>
      <c r="P86" s="462">
        <v>58</v>
      </c>
      <c r="Q86" s="462">
        <v>521</v>
      </c>
      <c r="R86" s="462">
        <v>505</v>
      </c>
      <c r="S86" s="462">
        <v>554719</v>
      </c>
      <c r="T86" s="462">
        <v>554887</v>
      </c>
      <c r="U86" s="462">
        <v>302866</v>
      </c>
      <c r="V86" s="462">
        <v>239599</v>
      </c>
    </row>
    <row r="87" spans="1:22" ht="10.5" customHeight="1">
      <c r="B87" s="458">
        <v>1293</v>
      </c>
      <c r="C87" s="437" t="s">
        <v>855</v>
      </c>
      <c r="D87" s="457"/>
      <c r="E87" s="462">
        <v>22</v>
      </c>
      <c r="F87" s="462">
        <v>193</v>
      </c>
      <c r="G87" s="462">
        <v>184</v>
      </c>
      <c r="H87" s="462">
        <v>175132</v>
      </c>
      <c r="I87" s="462">
        <v>177254</v>
      </c>
      <c r="J87" s="462">
        <v>67921</v>
      </c>
      <c r="K87" s="462">
        <v>104136</v>
      </c>
      <c r="L87" s="514"/>
      <c r="M87" s="438">
        <v>1592</v>
      </c>
      <c r="N87" s="437" t="s">
        <v>854</v>
      </c>
      <c r="O87" s="516"/>
      <c r="P87" s="462">
        <v>3</v>
      </c>
      <c r="Q87" s="462">
        <v>90</v>
      </c>
      <c r="R87" s="462">
        <v>90</v>
      </c>
      <c r="S87" s="462">
        <v>167680</v>
      </c>
      <c r="T87" s="462">
        <v>166276</v>
      </c>
      <c r="U87" s="462">
        <v>79877</v>
      </c>
      <c r="V87" s="462">
        <v>69344</v>
      </c>
    </row>
    <row r="88" spans="1:22" ht="10.5" customHeight="1">
      <c r="B88" s="458"/>
      <c r="D88" s="468"/>
      <c r="E88" s="462"/>
      <c r="F88" s="462"/>
      <c r="G88" s="462"/>
      <c r="H88" s="462"/>
      <c r="I88" s="462"/>
      <c r="J88" s="462"/>
      <c r="K88" s="462"/>
      <c r="L88" s="469"/>
      <c r="M88" s="529"/>
      <c r="N88" s="463"/>
      <c r="O88" s="512"/>
      <c r="P88" s="462"/>
      <c r="Q88" s="462"/>
      <c r="R88" s="462"/>
      <c r="S88" s="462"/>
      <c r="T88" s="462"/>
      <c r="U88" s="462"/>
      <c r="V88" s="462"/>
    </row>
    <row r="89" spans="1:22" ht="10.5" customHeight="1">
      <c r="B89" s="458">
        <v>1295</v>
      </c>
      <c r="C89" s="437" t="s">
        <v>853</v>
      </c>
      <c r="D89" s="468"/>
      <c r="E89" s="462">
        <v>23</v>
      </c>
      <c r="F89" s="462">
        <v>166</v>
      </c>
      <c r="G89" s="462">
        <v>154</v>
      </c>
      <c r="H89" s="462">
        <v>117198</v>
      </c>
      <c r="I89" s="462">
        <v>117198</v>
      </c>
      <c r="J89" s="462">
        <v>20099</v>
      </c>
      <c r="K89" s="462">
        <v>92476</v>
      </c>
      <c r="L89" s="469"/>
      <c r="M89" s="438">
        <v>1599</v>
      </c>
      <c r="N89" s="437" t="s">
        <v>852</v>
      </c>
      <c r="O89" s="512"/>
      <c r="P89" s="462">
        <v>40</v>
      </c>
      <c r="Q89" s="462">
        <v>408</v>
      </c>
      <c r="R89" s="462">
        <v>397</v>
      </c>
      <c r="S89" s="462">
        <v>650670</v>
      </c>
      <c r="T89" s="462">
        <v>650559</v>
      </c>
      <c r="U89" s="462">
        <v>308290</v>
      </c>
      <c r="V89" s="462">
        <v>322682</v>
      </c>
    </row>
    <row r="90" spans="1:22" ht="10.5" customHeight="1">
      <c r="B90" s="458">
        <v>1299</v>
      </c>
      <c r="C90" s="437" t="s">
        <v>851</v>
      </c>
      <c r="D90" s="468"/>
      <c r="E90" s="462">
        <v>39</v>
      </c>
      <c r="F90" s="462">
        <v>588</v>
      </c>
      <c r="G90" s="462">
        <v>581</v>
      </c>
      <c r="H90" s="462">
        <v>1589465</v>
      </c>
      <c r="I90" s="462">
        <v>1589543</v>
      </c>
      <c r="J90" s="462">
        <v>1308473</v>
      </c>
      <c r="K90" s="462">
        <v>266226</v>
      </c>
      <c r="L90" s="469"/>
      <c r="M90" s="458"/>
      <c r="O90" s="512"/>
      <c r="P90" s="462"/>
      <c r="Q90" s="462"/>
      <c r="R90" s="462"/>
      <c r="S90" s="462"/>
      <c r="T90" s="462"/>
      <c r="U90" s="462"/>
      <c r="V90" s="462"/>
    </row>
    <row r="91" spans="1:22" ht="10.5" customHeight="1">
      <c r="B91" s="458"/>
      <c r="D91" s="457"/>
      <c r="E91" s="462"/>
      <c r="F91" s="462"/>
      <c r="G91" s="462"/>
      <c r="H91" s="462"/>
      <c r="I91" s="462"/>
      <c r="J91" s="462"/>
      <c r="K91" s="462"/>
      <c r="L91" s="469"/>
      <c r="M91" s="531">
        <v>16</v>
      </c>
      <c r="N91" s="521" t="s">
        <v>369</v>
      </c>
      <c r="O91" s="523"/>
      <c r="P91" s="519">
        <v>681</v>
      </c>
      <c r="Q91" s="519">
        <v>11310</v>
      </c>
      <c r="R91" s="519">
        <v>11222</v>
      </c>
      <c r="S91" s="519">
        <v>22738593</v>
      </c>
      <c r="T91" s="519">
        <v>22757266</v>
      </c>
      <c r="U91" s="519">
        <v>11095727</v>
      </c>
      <c r="V91" s="519">
        <v>10727096</v>
      </c>
    </row>
    <row r="92" spans="1:22" ht="10.5" customHeight="1">
      <c r="B92" s="522">
        <v>13</v>
      </c>
      <c r="C92" s="521" t="s">
        <v>372</v>
      </c>
      <c r="D92" s="523"/>
      <c r="E92" s="519">
        <v>164</v>
      </c>
      <c r="F92" s="519">
        <v>1747</v>
      </c>
      <c r="G92" s="519">
        <v>1696</v>
      </c>
      <c r="H92" s="519">
        <v>4803582</v>
      </c>
      <c r="I92" s="519">
        <v>4800557</v>
      </c>
      <c r="J92" s="519">
        <v>2192408</v>
      </c>
      <c r="K92" s="519">
        <v>2452132</v>
      </c>
      <c r="L92" s="469"/>
      <c r="O92" s="516"/>
      <c r="P92" s="462"/>
      <c r="Q92" s="462"/>
      <c r="R92" s="462"/>
      <c r="S92" s="462"/>
      <c r="T92" s="462"/>
      <c r="U92" s="462"/>
      <c r="V92" s="462"/>
    </row>
    <row r="93" spans="1:22" ht="10.5" customHeight="1">
      <c r="B93" s="458"/>
      <c r="D93" s="468"/>
      <c r="E93" s="462"/>
      <c r="F93" s="462"/>
      <c r="G93" s="462"/>
      <c r="H93" s="462"/>
      <c r="I93" s="462"/>
      <c r="J93" s="462"/>
      <c r="K93" s="462"/>
      <c r="L93" s="469"/>
      <c r="M93" s="458">
        <v>1611</v>
      </c>
      <c r="N93" s="437" t="s">
        <v>850</v>
      </c>
      <c r="O93" s="532"/>
      <c r="P93" s="462">
        <v>484</v>
      </c>
      <c r="Q93" s="462">
        <v>8949</v>
      </c>
      <c r="R93" s="462">
        <v>8901</v>
      </c>
      <c r="S93" s="462">
        <v>20301836</v>
      </c>
      <c r="T93" s="462">
        <v>20315846</v>
      </c>
      <c r="U93" s="462">
        <v>10289751</v>
      </c>
      <c r="V93" s="462">
        <v>9213184</v>
      </c>
    </row>
    <row r="94" spans="1:22" ht="10.5" customHeight="1">
      <c r="B94" s="442">
        <v>1311</v>
      </c>
      <c r="C94" s="437" t="s">
        <v>849</v>
      </c>
      <c r="D94" s="457"/>
      <c r="E94" s="462">
        <v>29</v>
      </c>
      <c r="F94" s="462">
        <v>230</v>
      </c>
      <c r="G94" s="462">
        <v>224</v>
      </c>
      <c r="H94" s="462">
        <v>303725</v>
      </c>
      <c r="I94" s="462">
        <v>303725</v>
      </c>
      <c r="J94" s="462">
        <v>184137</v>
      </c>
      <c r="K94" s="462">
        <v>113893</v>
      </c>
      <c r="L94" s="514"/>
      <c r="M94" s="458">
        <v>1621</v>
      </c>
      <c r="N94" s="437" t="s">
        <v>848</v>
      </c>
      <c r="O94" s="517"/>
      <c r="P94" s="462">
        <v>96</v>
      </c>
      <c r="Q94" s="462">
        <v>1472</v>
      </c>
      <c r="R94" s="462">
        <v>1469</v>
      </c>
      <c r="S94" s="462">
        <v>1707791</v>
      </c>
      <c r="T94" s="462">
        <v>1712352</v>
      </c>
      <c r="U94" s="462">
        <v>575113</v>
      </c>
      <c r="V94" s="462">
        <v>1045853</v>
      </c>
    </row>
    <row r="95" spans="1:22" ht="10.5" customHeight="1">
      <c r="B95" s="458">
        <v>1312</v>
      </c>
      <c r="C95" s="437" t="s">
        <v>847</v>
      </c>
      <c r="D95" s="457"/>
      <c r="E95" s="462">
        <v>6</v>
      </c>
      <c r="F95" s="462">
        <v>59</v>
      </c>
      <c r="G95" s="462">
        <v>59</v>
      </c>
      <c r="H95" s="462">
        <v>111391</v>
      </c>
      <c r="I95" s="462">
        <v>111391</v>
      </c>
      <c r="J95" s="462">
        <v>67136</v>
      </c>
      <c r="K95" s="462">
        <v>42146</v>
      </c>
      <c r="L95" s="469"/>
      <c r="N95" s="596"/>
      <c r="O95" s="527"/>
      <c r="P95" s="462"/>
      <c r="Q95" s="462"/>
      <c r="R95" s="462"/>
      <c r="S95" s="462"/>
      <c r="T95" s="462"/>
      <c r="U95" s="462"/>
      <c r="V95" s="462"/>
    </row>
    <row r="96" spans="1:22" ht="10.5" customHeight="1">
      <c r="B96" s="458"/>
      <c r="D96" s="468"/>
      <c r="E96" s="470"/>
      <c r="F96" s="470"/>
      <c r="G96" s="470"/>
      <c r="H96" s="469"/>
      <c r="I96" s="469"/>
      <c r="J96" s="469"/>
      <c r="K96" s="604"/>
      <c r="L96" s="514"/>
      <c r="M96" s="458">
        <v>1631</v>
      </c>
      <c r="N96" s="437" t="s">
        <v>846</v>
      </c>
      <c r="O96" s="516"/>
      <c r="P96" s="462">
        <v>60</v>
      </c>
      <c r="Q96" s="462">
        <v>573</v>
      </c>
      <c r="R96" s="462">
        <v>550</v>
      </c>
      <c r="S96" s="462">
        <v>490241</v>
      </c>
      <c r="T96" s="462">
        <v>490343</v>
      </c>
      <c r="U96" s="462">
        <v>166414</v>
      </c>
      <c r="V96" s="462">
        <v>302079</v>
      </c>
    </row>
    <row r="97" spans="2:22" ht="10.5" customHeight="1">
      <c r="B97" s="458">
        <v>1313</v>
      </c>
      <c r="C97" s="437" t="s">
        <v>845</v>
      </c>
      <c r="D97" s="461"/>
      <c r="E97" s="462">
        <v>4</v>
      </c>
      <c r="F97" s="462">
        <v>170</v>
      </c>
      <c r="G97" s="462">
        <v>170</v>
      </c>
      <c r="H97" s="462">
        <v>1896302</v>
      </c>
      <c r="I97" s="462">
        <v>1885616</v>
      </c>
      <c r="J97" s="462">
        <v>356974</v>
      </c>
      <c r="K97" s="462">
        <v>1444721</v>
      </c>
      <c r="L97" s="469"/>
      <c r="M97" s="458">
        <v>1632</v>
      </c>
      <c r="N97" s="437" t="s">
        <v>844</v>
      </c>
      <c r="O97" s="516"/>
      <c r="P97" s="462">
        <v>40</v>
      </c>
      <c r="Q97" s="462" t="s">
        <v>278</v>
      </c>
      <c r="R97" s="462" t="s">
        <v>278</v>
      </c>
      <c r="S97" s="462" t="s">
        <v>278</v>
      </c>
      <c r="T97" s="462" t="s">
        <v>278</v>
      </c>
      <c r="U97" s="462" t="s">
        <v>278</v>
      </c>
      <c r="V97" s="462" t="s">
        <v>278</v>
      </c>
    </row>
    <row r="98" spans="2:22" ht="10.5" customHeight="1">
      <c r="B98" s="442">
        <v>1314</v>
      </c>
      <c r="C98" s="437" t="s">
        <v>843</v>
      </c>
      <c r="D98" s="457"/>
      <c r="E98" s="462">
        <v>1</v>
      </c>
      <c r="F98" s="462" t="s">
        <v>278</v>
      </c>
      <c r="G98" s="462" t="s">
        <v>278</v>
      </c>
      <c r="H98" s="462" t="s">
        <v>278</v>
      </c>
      <c r="I98" s="462" t="s">
        <v>278</v>
      </c>
      <c r="J98" s="462" t="s">
        <v>278</v>
      </c>
      <c r="K98" s="462" t="s">
        <v>278</v>
      </c>
      <c r="L98" s="469"/>
      <c r="M98" s="458"/>
      <c r="O98" s="532"/>
      <c r="P98" s="462"/>
      <c r="Q98" s="462"/>
      <c r="R98" s="462"/>
      <c r="S98" s="462"/>
      <c r="T98" s="462"/>
      <c r="U98" s="462"/>
      <c r="V98" s="462"/>
    </row>
    <row r="99" spans="2:22" ht="10.5" customHeight="1">
      <c r="B99" s="458"/>
      <c r="D99" s="468"/>
      <c r="E99" s="462"/>
      <c r="F99" s="462"/>
      <c r="G99" s="462"/>
      <c r="H99" s="462"/>
      <c r="I99" s="462"/>
      <c r="J99" s="462"/>
      <c r="K99" s="462"/>
      <c r="L99" s="469"/>
      <c r="M99" s="458">
        <v>1691</v>
      </c>
      <c r="N99" s="437" t="s">
        <v>842</v>
      </c>
      <c r="O99" s="516"/>
      <c r="P99" s="462">
        <v>1</v>
      </c>
      <c r="Q99" s="462" t="s">
        <v>278</v>
      </c>
      <c r="R99" s="462" t="s">
        <v>278</v>
      </c>
      <c r="S99" s="462" t="s">
        <v>278</v>
      </c>
      <c r="T99" s="462" t="s">
        <v>278</v>
      </c>
      <c r="U99" s="462" t="s">
        <v>278</v>
      </c>
      <c r="V99" s="462" t="s">
        <v>278</v>
      </c>
    </row>
    <row r="100" spans="2:22" ht="10.5" customHeight="1">
      <c r="B100" s="458">
        <v>1319</v>
      </c>
      <c r="C100" s="437" t="s">
        <v>841</v>
      </c>
      <c r="D100" s="457"/>
      <c r="E100" s="462">
        <v>4</v>
      </c>
      <c r="F100" s="462">
        <v>34</v>
      </c>
      <c r="G100" s="462">
        <v>32</v>
      </c>
      <c r="H100" s="462">
        <v>27198</v>
      </c>
      <c r="I100" s="462">
        <v>27198</v>
      </c>
      <c r="J100" s="462">
        <v>12866</v>
      </c>
      <c r="K100" s="462">
        <v>13650</v>
      </c>
      <c r="L100" s="514"/>
      <c r="M100" s="458"/>
      <c r="O100" s="516"/>
      <c r="P100" s="462"/>
      <c r="Q100" s="462"/>
      <c r="R100" s="462"/>
      <c r="S100" s="462"/>
      <c r="T100" s="462"/>
      <c r="U100" s="462"/>
      <c r="V100" s="462"/>
    </row>
    <row r="101" spans="2:22" ht="10.5" customHeight="1">
      <c r="B101" s="442">
        <v>1321</v>
      </c>
      <c r="C101" s="437" t="s">
        <v>840</v>
      </c>
      <c r="D101" s="468"/>
      <c r="E101" s="462">
        <v>14</v>
      </c>
      <c r="F101" s="462">
        <v>186</v>
      </c>
      <c r="G101" s="462">
        <v>185</v>
      </c>
      <c r="H101" s="462">
        <v>330303</v>
      </c>
      <c r="I101" s="462">
        <v>331111</v>
      </c>
      <c r="J101" s="462">
        <v>166078</v>
      </c>
      <c r="K101" s="462">
        <v>155771</v>
      </c>
      <c r="L101" s="514"/>
      <c r="M101" s="531">
        <v>17</v>
      </c>
      <c r="N101" s="521" t="s">
        <v>368</v>
      </c>
      <c r="O101" s="538"/>
      <c r="P101" s="519">
        <v>71</v>
      </c>
      <c r="Q101" s="519">
        <v>3134</v>
      </c>
      <c r="R101" s="519">
        <v>3134</v>
      </c>
      <c r="S101" s="519">
        <v>18993268</v>
      </c>
      <c r="T101" s="519">
        <v>19479003</v>
      </c>
      <c r="U101" s="519">
        <v>11263758</v>
      </c>
      <c r="V101" s="519">
        <v>6980651</v>
      </c>
    </row>
    <row r="102" spans="2:22" ht="10.5" customHeight="1">
      <c r="B102" s="458"/>
      <c r="D102" s="457"/>
      <c r="E102" s="462"/>
      <c r="F102" s="462"/>
      <c r="G102" s="462"/>
      <c r="H102" s="462"/>
      <c r="I102" s="462"/>
      <c r="J102" s="462"/>
      <c r="K102" s="462"/>
      <c r="L102" s="514"/>
      <c r="M102" s="458"/>
      <c r="O102" s="516"/>
      <c r="P102" s="462"/>
      <c r="Q102" s="462"/>
      <c r="R102" s="462"/>
      <c r="S102" s="462"/>
      <c r="T102" s="462"/>
      <c r="U102" s="462"/>
      <c r="V102" s="462"/>
    </row>
    <row r="103" spans="2:22" ht="10.5" customHeight="1">
      <c r="B103" s="458">
        <v>1322</v>
      </c>
      <c r="C103" s="466" t="s">
        <v>839</v>
      </c>
      <c r="D103" s="459"/>
      <c r="E103" s="462">
        <v>51</v>
      </c>
      <c r="F103" s="462">
        <v>485</v>
      </c>
      <c r="G103" s="462">
        <v>465</v>
      </c>
      <c r="H103" s="462">
        <v>1003342</v>
      </c>
      <c r="I103" s="462">
        <v>1003296</v>
      </c>
      <c r="J103" s="462">
        <v>677386</v>
      </c>
      <c r="K103" s="462">
        <v>309762</v>
      </c>
      <c r="L103" s="514"/>
      <c r="M103" s="458">
        <v>1712</v>
      </c>
      <c r="N103" s="437" t="s">
        <v>838</v>
      </c>
      <c r="O103" s="516"/>
      <c r="P103" s="462">
        <v>2</v>
      </c>
      <c r="Q103" s="462" t="s">
        <v>278</v>
      </c>
      <c r="R103" s="462" t="s">
        <v>278</v>
      </c>
      <c r="S103" s="462" t="s">
        <v>278</v>
      </c>
      <c r="T103" s="462" t="s">
        <v>278</v>
      </c>
      <c r="U103" s="462" t="s">
        <v>278</v>
      </c>
      <c r="V103" s="462" t="s">
        <v>278</v>
      </c>
    </row>
    <row r="104" spans="2:22" ht="10.5" customHeight="1">
      <c r="B104" s="442">
        <v>1323</v>
      </c>
      <c r="C104" s="437" t="s">
        <v>837</v>
      </c>
      <c r="D104" s="457"/>
      <c r="E104" s="462">
        <v>2</v>
      </c>
      <c r="F104" s="462" t="s">
        <v>278</v>
      </c>
      <c r="G104" s="462" t="s">
        <v>278</v>
      </c>
      <c r="H104" s="462" t="s">
        <v>278</v>
      </c>
      <c r="I104" s="462" t="s">
        <v>278</v>
      </c>
      <c r="J104" s="462" t="s">
        <v>278</v>
      </c>
      <c r="K104" s="462" t="s">
        <v>278</v>
      </c>
      <c r="L104" s="514"/>
      <c r="M104" s="458">
        <v>1719</v>
      </c>
      <c r="N104" s="437" t="s">
        <v>836</v>
      </c>
      <c r="O104" s="516"/>
      <c r="P104" s="462">
        <v>1</v>
      </c>
      <c r="Q104" s="462" t="s">
        <v>278</v>
      </c>
      <c r="R104" s="462" t="s">
        <v>278</v>
      </c>
      <c r="S104" s="462" t="s">
        <v>278</v>
      </c>
      <c r="T104" s="462" t="s">
        <v>278</v>
      </c>
      <c r="U104" s="462" t="s">
        <v>278</v>
      </c>
      <c r="V104" s="462" t="s">
        <v>278</v>
      </c>
    </row>
    <row r="105" spans="2:22" ht="10.5" customHeight="1">
      <c r="B105" s="458"/>
      <c r="D105" s="457"/>
      <c r="E105" s="462"/>
      <c r="F105" s="462"/>
      <c r="G105" s="462"/>
      <c r="H105" s="462"/>
      <c r="I105" s="462"/>
      <c r="J105" s="462"/>
      <c r="K105" s="462"/>
      <c r="L105" s="469"/>
      <c r="M105" s="458"/>
      <c r="O105" s="532"/>
      <c r="P105" s="462"/>
      <c r="Q105" s="462"/>
      <c r="R105" s="462"/>
      <c r="S105" s="462"/>
      <c r="T105" s="462"/>
      <c r="U105" s="462"/>
      <c r="V105" s="462"/>
    </row>
    <row r="106" spans="2:22" ht="10.5" customHeight="1">
      <c r="B106" s="458">
        <v>1324</v>
      </c>
      <c r="C106" s="437" t="s">
        <v>835</v>
      </c>
      <c r="D106" s="468"/>
      <c r="E106" s="462">
        <v>3</v>
      </c>
      <c r="F106" s="462">
        <v>52</v>
      </c>
      <c r="G106" s="462">
        <v>52</v>
      </c>
      <c r="H106" s="462">
        <v>449886</v>
      </c>
      <c r="I106" s="462">
        <v>453866</v>
      </c>
      <c r="J106" s="462">
        <v>376393</v>
      </c>
      <c r="K106" s="462">
        <v>65073</v>
      </c>
      <c r="L106" s="469"/>
      <c r="M106" s="458">
        <v>1723</v>
      </c>
      <c r="N106" s="437" t="s">
        <v>834</v>
      </c>
      <c r="O106" s="516"/>
      <c r="P106" s="462">
        <v>2</v>
      </c>
      <c r="Q106" s="462" t="s">
        <v>278</v>
      </c>
      <c r="R106" s="462" t="s">
        <v>278</v>
      </c>
      <c r="S106" s="462" t="s">
        <v>278</v>
      </c>
      <c r="T106" s="462" t="s">
        <v>278</v>
      </c>
      <c r="U106" s="462" t="s">
        <v>278</v>
      </c>
      <c r="V106" s="462" t="s">
        <v>278</v>
      </c>
    </row>
    <row r="107" spans="2:22" ht="10.5" customHeight="1">
      <c r="B107" s="464">
        <v>1326</v>
      </c>
      <c r="C107" s="565" t="s">
        <v>833</v>
      </c>
      <c r="D107" s="457"/>
      <c r="E107" s="462">
        <v>1</v>
      </c>
      <c r="F107" s="462" t="s">
        <v>278</v>
      </c>
      <c r="G107" s="462" t="s">
        <v>278</v>
      </c>
      <c r="H107" s="462" t="s">
        <v>278</v>
      </c>
      <c r="I107" s="462" t="s">
        <v>278</v>
      </c>
      <c r="J107" s="462" t="s">
        <v>278</v>
      </c>
      <c r="K107" s="462" t="s">
        <v>278</v>
      </c>
      <c r="L107" s="469"/>
      <c r="M107" s="458">
        <v>1724</v>
      </c>
      <c r="N107" s="437" t="s">
        <v>832</v>
      </c>
      <c r="O107" s="516"/>
      <c r="P107" s="462">
        <v>1</v>
      </c>
      <c r="Q107" s="462" t="s">
        <v>278</v>
      </c>
      <c r="R107" s="462" t="s">
        <v>278</v>
      </c>
      <c r="S107" s="462" t="s">
        <v>278</v>
      </c>
      <c r="T107" s="462" t="s">
        <v>278</v>
      </c>
      <c r="U107" s="462" t="s">
        <v>278</v>
      </c>
      <c r="V107" s="462" t="s">
        <v>278</v>
      </c>
    </row>
    <row r="108" spans="2:22" ht="10.5" customHeight="1">
      <c r="D108" s="467"/>
      <c r="E108" s="462"/>
      <c r="F108" s="462"/>
      <c r="G108" s="462"/>
      <c r="H108" s="462"/>
      <c r="I108" s="462"/>
      <c r="J108" s="462"/>
      <c r="K108" s="462"/>
      <c r="L108" s="469"/>
      <c r="M108" s="458"/>
      <c r="O108" s="512"/>
      <c r="P108" s="462"/>
      <c r="Q108" s="462"/>
      <c r="R108" s="462"/>
      <c r="S108" s="462"/>
      <c r="T108" s="462"/>
      <c r="U108" s="462"/>
      <c r="V108" s="462"/>
    </row>
    <row r="109" spans="2:22" ht="10.5" customHeight="1">
      <c r="B109" s="458">
        <v>1331</v>
      </c>
      <c r="C109" s="437" t="s">
        <v>831</v>
      </c>
      <c r="D109" s="512"/>
      <c r="E109" s="462">
        <v>1</v>
      </c>
      <c r="F109" s="462" t="s">
        <v>278</v>
      </c>
      <c r="G109" s="462" t="s">
        <v>278</v>
      </c>
      <c r="H109" s="462" t="s">
        <v>278</v>
      </c>
      <c r="I109" s="462" t="s">
        <v>278</v>
      </c>
      <c r="J109" s="462" t="s">
        <v>278</v>
      </c>
      <c r="K109" s="462" t="s">
        <v>278</v>
      </c>
      <c r="L109" s="469"/>
      <c r="M109" s="458">
        <v>1729</v>
      </c>
      <c r="N109" s="437" t="s">
        <v>830</v>
      </c>
      <c r="O109" s="516"/>
      <c r="P109" s="462">
        <v>7</v>
      </c>
      <c r="Q109" s="462">
        <v>110</v>
      </c>
      <c r="R109" s="462">
        <v>110</v>
      </c>
      <c r="S109" s="462">
        <v>291875</v>
      </c>
      <c r="T109" s="462">
        <v>288649</v>
      </c>
      <c r="U109" s="462">
        <v>117071</v>
      </c>
      <c r="V109" s="462">
        <v>138488</v>
      </c>
    </row>
    <row r="110" spans="2:22" ht="10.5" customHeight="1">
      <c r="B110" s="458">
        <v>1332</v>
      </c>
      <c r="C110" s="437" t="s">
        <v>829</v>
      </c>
      <c r="D110" s="468"/>
      <c r="E110" s="462">
        <v>4</v>
      </c>
      <c r="F110" s="462">
        <v>33</v>
      </c>
      <c r="G110" s="462">
        <v>31</v>
      </c>
      <c r="H110" s="462">
        <v>37442</v>
      </c>
      <c r="I110" s="462">
        <v>37442</v>
      </c>
      <c r="J110" s="462">
        <v>19087</v>
      </c>
      <c r="K110" s="462">
        <v>17481</v>
      </c>
      <c r="L110" s="469"/>
      <c r="M110" s="458">
        <v>1732</v>
      </c>
      <c r="N110" s="437" t="s">
        <v>828</v>
      </c>
      <c r="O110" s="516"/>
      <c r="P110" s="462">
        <v>3</v>
      </c>
      <c r="Q110" s="462">
        <v>360</v>
      </c>
      <c r="R110" s="462">
        <v>360</v>
      </c>
      <c r="S110" s="462">
        <v>4229167</v>
      </c>
      <c r="T110" s="462">
        <v>4265577</v>
      </c>
      <c r="U110" s="462">
        <v>1752274</v>
      </c>
      <c r="V110" s="462">
        <v>2174173</v>
      </c>
    </row>
    <row r="111" spans="2:22" ht="10.5" customHeight="1">
      <c r="B111" s="464"/>
      <c r="C111" s="565"/>
      <c r="D111" s="459"/>
      <c r="E111" s="462"/>
      <c r="F111" s="462"/>
      <c r="G111" s="462"/>
      <c r="H111" s="462"/>
      <c r="I111" s="462"/>
      <c r="J111" s="462"/>
      <c r="K111" s="462"/>
      <c r="L111" s="469"/>
      <c r="M111" s="528"/>
      <c r="N111" s="465" t="s">
        <v>697</v>
      </c>
      <c r="O111" s="532"/>
      <c r="P111" s="462"/>
      <c r="Q111" s="462"/>
      <c r="R111" s="462"/>
      <c r="S111" s="462"/>
      <c r="T111" s="462"/>
      <c r="U111" s="462"/>
      <c r="V111" s="462"/>
    </row>
    <row r="112" spans="2:22" ht="10.5" customHeight="1">
      <c r="B112" s="458">
        <v>1333</v>
      </c>
      <c r="C112" s="437" t="s">
        <v>827</v>
      </c>
      <c r="D112" s="461"/>
      <c r="E112" s="462">
        <v>13</v>
      </c>
      <c r="F112" s="462">
        <v>166</v>
      </c>
      <c r="G112" s="462">
        <v>164</v>
      </c>
      <c r="H112" s="462">
        <v>281751</v>
      </c>
      <c r="I112" s="462">
        <v>281793</v>
      </c>
      <c r="J112" s="462">
        <v>159712</v>
      </c>
      <c r="K112" s="462">
        <v>113773</v>
      </c>
      <c r="L112" s="469"/>
      <c r="M112" s="458"/>
      <c r="O112" s="516"/>
      <c r="P112" s="462"/>
      <c r="Q112" s="462"/>
      <c r="R112" s="462"/>
      <c r="S112" s="462"/>
      <c r="T112" s="462"/>
      <c r="U112" s="462"/>
      <c r="V112" s="462"/>
    </row>
    <row r="113" spans="2:22" ht="10.5" customHeight="1">
      <c r="B113" s="458">
        <v>1335</v>
      </c>
      <c r="C113" s="437" t="s">
        <v>826</v>
      </c>
      <c r="D113" s="459"/>
      <c r="E113" s="462">
        <v>2</v>
      </c>
      <c r="F113" s="462" t="s">
        <v>278</v>
      </c>
      <c r="G113" s="462" t="s">
        <v>278</v>
      </c>
      <c r="H113" s="462" t="s">
        <v>278</v>
      </c>
      <c r="I113" s="462" t="s">
        <v>278</v>
      </c>
      <c r="J113" s="462" t="s">
        <v>278</v>
      </c>
      <c r="K113" s="462" t="s">
        <v>278</v>
      </c>
      <c r="L113" s="469"/>
      <c r="M113" s="458">
        <v>1733</v>
      </c>
      <c r="N113" s="437" t="s">
        <v>825</v>
      </c>
      <c r="O113" s="516"/>
      <c r="P113" s="462">
        <v>1</v>
      </c>
      <c r="Q113" s="462" t="s">
        <v>278</v>
      </c>
      <c r="R113" s="462" t="s">
        <v>278</v>
      </c>
      <c r="S113" s="462" t="s">
        <v>278</v>
      </c>
      <c r="T113" s="462" t="s">
        <v>278</v>
      </c>
      <c r="U113" s="462" t="s">
        <v>278</v>
      </c>
      <c r="V113" s="462" t="s">
        <v>278</v>
      </c>
    </row>
    <row r="114" spans="2:22" ht="10.5" customHeight="1">
      <c r="B114" s="458"/>
      <c r="D114" s="461"/>
      <c r="E114" s="462"/>
      <c r="F114" s="462"/>
      <c r="G114" s="462"/>
      <c r="H114" s="462"/>
      <c r="I114" s="462"/>
      <c r="J114" s="462"/>
      <c r="K114" s="462"/>
      <c r="L114" s="469"/>
      <c r="M114" s="458">
        <v>1734</v>
      </c>
      <c r="N114" s="437" t="s">
        <v>824</v>
      </c>
      <c r="O114" s="532"/>
      <c r="P114" s="462">
        <v>6</v>
      </c>
      <c r="Q114" s="462">
        <v>346</v>
      </c>
      <c r="R114" s="462">
        <v>346</v>
      </c>
      <c r="S114" s="462">
        <v>2376669</v>
      </c>
      <c r="T114" s="462">
        <v>2416508</v>
      </c>
      <c r="U114" s="462">
        <v>2062806</v>
      </c>
      <c r="V114" s="462">
        <v>200559</v>
      </c>
    </row>
    <row r="115" spans="2:22" ht="10.5" customHeight="1">
      <c r="B115" s="442">
        <v>1393</v>
      </c>
      <c r="C115" s="437" t="s">
        <v>823</v>
      </c>
      <c r="D115" s="468"/>
      <c r="E115" s="470">
        <v>1</v>
      </c>
      <c r="F115" s="462" t="s">
        <v>278</v>
      </c>
      <c r="G115" s="462" t="s">
        <v>278</v>
      </c>
      <c r="H115" s="462" t="s">
        <v>278</v>
      </c>
      <c r="I115" s="462" t="s">
        <v>278</v>
      </c>
      <c r="J115" s="462" t="s">
        <v>278</v>
      </c>
      <c r="K115" s="462" t="s">
        <v>278</v>
      </c>
      <c r="L115" s="469"/>
      <c r="M115" s="529"/>
      <c r="N115" s="463"/>
      <c r="O115" s="516"/>
      <c r="P115" s="462"/>
      <c r="Q115" s="462"/>
      <c r="R115" s="462"/>
      <c r="S115" s="462"/>
      <c r="T115" s="462"/>
      <c r="U115" s="462"/>
      <c r="V115" s="462"/>
    </row>
    <row r="116" spans="2:22" ht="10.5" customHeight="1">
      <c r="B116" s="458">
        <v>1399</v>
      </c>
      <c r="C116" s="437" t="s">
        <v>822</v>
      </c>
      <c r="D116" s="457"/>
      <c r="E116" s="462">
        <v>28</v>
      </c>
      <c r="F116" s="462">
        <v>192</v>
      </c>
      <c r="G116" s="462">
        <v>177</v>
      </c>
      <c r="H116" s="462">
        <v>204174</v>
      </c>
      <c r="I116" s="462">
        <v>204174</v>
      </c>
      <c r="J116" s="462">
        <v>83400</v>
      </c>
      <c r="K116" s="462">
        <v>115025</v>
      </c>
      <c r="L116" s="514"/>
      <c r="M116" s="438">
        <v>1735</v>
      </c>
      <c r="N116" s="437" t="s">
        <v>821</v>
      </c>
      <c r="O116" s="516"/>
      <c r="P116" s="462">
        <v>3</v>
      </c>
      <c r="Q116" s="462">
        <v>612</v>
      </c>
      <c r="R116" s="462">
        <v>612</v>
      </c>
      <c r="S116" s="462">
        <v>5849824</v>
      </c>
      <c r="T116" s="462">
        <v>6193067</v>
      </c>
      <c r="U116" s="462">
        <v>4521377</v>
      </c>
      <c r="V116" s="462">
        <v>1370386</v>
      </c>
    </row>
    <row r="117" spans="2:22" ht="10.5" customHeight="1">
      <c r="B117" s="458"/>
      <c r="C117" s="465" t="s">
        <v>820</v>
      </c>
      <c r="D117" s="468"/>
      <c r="E117" s="462"/>
      <c r="F117" s="462"/>
      <c r="G117" s="462"/>
      <c r="H117" s="462"/>
      <c r="I117" s="462"/>
      <c r="J117" s="462"/>
      <c r="K117" s="462"/>
      <c r="L117" s="514"/>
      <c r="M117" s="458">
        <v>1739</v>
      </c>
      <c r="N117" s="437" t="s">
        <v>819</v>
      </c>
      <c r="O117" s="532"/>
      <c r="P117" s="462">
        <v>2</v>
      </c>
      <c r="Q117" s="462" t="s">
        <v>278</v>
      </c>
      <c r="R117" s="462" t="s">
        <v>278</v>
      </c>
      <c r="S117" s="462" t="s">
        <v>278</v>
      </c>
      <c r="T117" s="462" t="s">
        <v>278</v>
      </c>
      <c r="U117" s="462" t="s">
        <v>278</v>
      </c>
      <c r="V117" s="462" t="s">
        <v>278</v>
      </c>
    </row>
    <row r="118" spans="2:22" ht="10.5" customHeight="1">
      <c r="D118" s="461"/>
      <c r="E118" s="470"/>
      <c r="F118" s="470"/>
      <c r="G118" s="470"/>
      <c r="H118" s="469"/>
      <c r="I118" s="469"/>
      <c r="J118" s="469"/>
      <c r="K118" s="469"/>
      <c r="L118" s="469"/>
      <c r="M118" s="458"/>
      <c r="O118" s="516"/>
      <c r="P118" s="513"/>
      <c r="Q118" s="513"/>
      <c r="R118" s="513"/>
      <c r="S118" s="513"/>
      <c r="T118" s="513"/>
      <c r="U118" s="513"/>
      <c r="V118" s="513"/>
    </row>
    <row r="119" spans="2:22" ht="10.5" customHeight="1">
      <c r="B119" s="522">
        <v>14</v>
      </c>
      <c r="C119" s="521" t="s">
        <v>371</v>
      </c>
      <c r="D119" s="537"/>
      <c r="E119" s="519">
        <v>273</v>
      </c>
      <c r="F119" s="519">
        <v>2282</v>
      </c>
      <c r="G119" s="519">
        <v>2189</v>
      </c>
      <c r="H119" s="519">
        <v>3531363</v>
      </c>
      <c r="I119" s="519">
        <v>3546053</v>
      </c>
      <c r="J119" s="519">
        <v>1825955</v>
      </c>
      <c r="K119" s="519">
        <v>1625630</v>
      </c>
      <c r="L119" s="469"/>
      <c r="M119" s="458">
        <v>1742</v>
      </c>
      <c r="N119" s="437" t="s">
        <v>818</v>
      </c>
      <c r="O119" s="532"/>
      <c r="P119" s="462">
        <v>1</v>
      </c>
      <c r="Q119" s="462" t="s">
        <v>278</v>
      </c>
      <c r="R119" s="462" t="s">
        <v>278</v>
      </c>
      <c r="S119" s="462" t="s">
        <v>278</v>
      </c>
      <c r="T119" s="462" t="s">
        <v>278</v>
      </c>
      <c r="U119" s="462" t="s">
        <v>278</v>
      </c>
      <c r="V119" s="462" t="s">
        <v>278</v>
      </c>
    </row>
    <row r="120" spans="2:22" ht="10.5" customHeight="1">
      <c r="D120" s="457"/>
      <c r="E120" s="470"/>
      <c r="F120" s="470"/>
      <c r="G120" s="470"/>
      <c r="H120" s="469"/>
      <c r="I120" s="469"/>
      <c r="J120" s="469"/>
      <c r="K120" s="469"/>
      <c r="L120" s="469"/>
      <c r="M120" s="458">
        <v>1752</v>
      </c>
      <c r="N120" s="437" t="s">
        <v>817</v>
      </c>
      <c r="O120" s="532"/>
      <c r="P120" s="462">
        <v>8</v>
      </c>
      <c r="Q120" s="462">
        <v>104</v>
      </c>
      <c r="R120" s="462">
        <v>104</v>
      </c>
      <c r="S120" s="462">
        <v>377145</v>
      </c>
      <c r="T120" s="462">
        <v>374525</v>
      </c>
      <c r="U120" s="462">
        <v>265891</v>
      </c>
      <c r="V120" s="462">
        <v>100252</v>
      </c>
    </row>
    <row r="121" spans="2:22" ht="10.5" customHeight="1">
      <c r="B121" s="458">
        <v>1411</v>
      </c>
      <c r="C121" s="437" t="s">
        <v>816</v>
      </c>
      <c r="D121" s="457"/>
      <c r="E121" s="462">
        <v>103</v>
      </c>
      <c r="F121" s="462">
        <v>836</v>
      </c>
      <c r="G121" s="462">
        <v>799</v>
      </c>
      <c r="H121" s="462">
        <v>1425574</v>
      </c>
      <c r="I121" s="462">
        <v>1465431</v>
      </c>
      <c r="J121" s="462">
        <v>812407</v>
      </c>
      <c r="K121" s="462">
        <v>621582</v>
      </c>
      <c r="L121" s="469"/>
      <c r="O121" s="512"/>
      <c r="P121" s="462"/>
      <c r="Q121" s="462"/>
      <c r="R121" s="462"/>
      <c r="S121" s="462"/>
      <c r="T121" s="462"/>
      <c r="U121" s="462"/>
      <c r="V121" s="462"/>
    </row>
    <row r="122" spans="2:22" ht="10.5" customHeight="1">
      <c r="B122" s="442">
        <v>1412</v>
      </c>
      <c r="C122" s="437" t="s">
        <v>815</v>
      </c>
      <c r="D122" s="459"/>
      <c r="E122" s="470">
        <v>27</v>
      </c>
      <c r="F122" s="462">
        <v>407</v>
      </c>
      <c r="G122" s="462">
        <v>402</v>
      </c>
      <c r="H122" s="462">
        <v>730388</v>
      </c>
      <c r="I122" s="462">
        <v>704287</v>
      </c>
      <c r="J122" s="462">
        <v>374644</v>
      </c>
      <c r="K122" s="462">
        <v>308962</v>
      </c>
      <c r="L122" s="469"/>
      <c r="M122" s="458">
        <v>1753</v>
      </c>
      <c r="N122" s="437" t="s">
        <v>814</v>
      </c>
      <c r="O122" s="526"/>
      <c r="P122" s="462">
        <v>2</v>
      </c>
      <c r="Q122" s="462" t="s">
        <v>278</v>
      </c>
      <c r="R122" s="462" t="s">
        <v>278</v>
      </c>
      <c r="S122" s="462" t="s">
        <v>278</v>
      </c>
      <c r="T122" s="462" t="s">
        <v>278</v>
      </c>
      <c r="U122" s="462" t="s">
        <v>278</v>
      </c>
      <c r="V122" s="462" t="s">
        <v>278</v>
      </c>
    </row>
    <row r="123" spans="2:22" ht="10.5" customHeight="1">
      <c r="B123" s="458"/>
      <c r="D123" s="457"/>
      <c r="E123" s="462"/>
      <c r="F123" s="462"/>
      <c r="G123" s="462"/>
      <c r="H123" s="462"/>
      <c r="I123" s="462"/>
      <c r="J123" s="462"/>
      <c r="K123" s="462"/>
      <c r="L123" s="514"/>
      <c r="M123" s="458"/>
      <c r="N123" s="465" t="s">
        <v>512</v>
      </c>
      <c r="O123" s="526"/>
      <c r="P123" s="462"/>
      <c r="Q123" s="462"/>
      <c r="R123" s="462"/>
      <c r="S123" s="462"/>
      <c r="T123" s="462"/>
      <c r="U123" s="462"/>
      <c r="V123" s="462"/>
    </row>
    <row r="124" spans="2:22" ht="10.5" customHeight="1">
      <c r="B124" s="458">
        <v>1413</v>
      </c>
      <c r="C124" s="437" t="s">
        <v>813</v>
      </c>
      <c r="D124" s="457"/>
      <c r="E124" s="462">
        <v>1</v>
      </c>
      <c r="F124" s="462" t="s">
        <v>278</v>
      </c>
      <c r="G124" s="462" t="s">
        <v>278</v>
      </c>
      <c r="H124" s="462" t="s">
        <v>278</v>
      </c>
      <c r="I124" s="462" t="s">
        <v>278</v>
      </c>
      <c r="J124" s="462" t="s">
        <v>278</v>
      </c>
      <c r="K124" s="462" t="s">
        <v>278</v>
      </c>
      <c r="L124" s="469"/>
      <c r="M124" s="438">
        <v>1754</v>
      </c>
      <c r="N124" s="437" t="s">
        <v>812</v>
      </c>
      <c r="O124" s="532"/>
      <c r="P124" s="462">
        <v>7</v>
      </c>
      <c r="Q124" s="462">
        <v>138</v>
      </c>
      <c r="R124" s="462">
        <v>138</v>
      </c>
      <c r="S124" s="462">
        <v>567829</v>
      </c>
      <c r="T124" s="462">
        <v>567713</v>
      </c>
      <c r="U124" s="462">
        <v>358948</v>
      </c>
      <c r="V124" s="462">
        <v>196822</v>
      </c>
    </row>
    <row r="125" spans="2:22" ht="10.5" customHeight="1">
      <c r="B125" s="442">
        <v>1421</v>
      </c>
      <c r="C125" s="437" t="s">
        <v>811</v>
      </c>
      <c r="D125" s="459"/>
      <c r="E125" s="470">
        <v>27</v>
      </c>
      <c r="F125" s="470">
        <v>185</v>
      </c>
      <c r="G125" s="470">
        <v>181</v>
      </c>
      <c r="H125" s="469">
        <v>299653</v>
      </c>
      <c r="I125" s="469">
        <v>299653</v>
      </c>
      <c r="J125" s="469">
        <v>98713</v>
      </c>
      <c r="K125" s="469">
        <v>191370</v>
      </c>
      <c r="L125" s="469"/>
      <c r="M125" s="458"/>
      <c r="O125" s="532"/>
      <c r="P125" s="462"/>
      <c r="Q125" s="462"/>
      <c r="R125" s="462"/>
      <c r="S125" s="462"/>
      <c r="T125" s="462"/>
      <c r="U125" s="462"/>
      <c r="V125" s="462"/>
    </row>
    <row r="126" spans="2:22" ht="10.5" customHeight="1">
      <c r="B126" s="458"/>
      <c r="D126" s="457"/>
      <c r="E126" s="462"/>
      <c r="F126" s="462"/>
      <c r="G126" s="462"/>
      <c r="H126" s="462"/>
      <c r="I126" s="462"/>
      <c r="J126" s="462"/>
      <c r="K126" s="462"/>
      <c r="L126" s="469"/>
      <c r="M126" s="458">
        <v>1757</v>
      </c>
      <c r="N126" s="437" t="s">
        <v>810</v>
      </c>
      <c r="O126" s="532"/>
      <c r="P126" s="462">
        <v>1</v>
      </c>
      <c r="Q126" s="462" t="s">
        <v>278</v>
      </c>
      <c r="R126" s="462" t="s">
        <v>278</v>
      </c>
      <c r="S126" s="462" t="s">
        <v>278</v>
      </c>
      <c r="T126" s="462" t="s">
        <v>278</v>
      </c>
      <c r="U126" s="462" t="s">
        <v>278</v>
      </c>
      <c r="V126" s="462" t="s">
        <v>278</v>
      </c>
    </row>
    <row r="127" spans="2:22" ht="10.5" customHeight="1">
      <c r="B127" s="458">
        <v>1431</v>
      </c>
      <c r="C127" s="437" t="s">
        <v>809</v>
      </c>
      <c r="D127" s="457"/>
      <c r="E127" s="462">
        <v>56</v>
      </c>
      <c r="F127" s="462">
        <v>295</v>
      </c>
      <c r="G127" s="462">
        <v>271</v>
      </c>
      <c r="H127" s="462">
        <v>305100</v>
      </c>
      <c r="I127" s="462">
        <v>305100</v>
      </c>
      <c r="J127" s="462">
        <v>156849</v>
      </c>
      <c r="K127" s="462">
        <v>141195</v>
      </c>
      <c r="L127" s="514"/>
      <c r="M127" s="458">
        <v>1761</v>
      </c>
      <c r="N127" s="437" t="s">
        <v>808</v>
      </c>
      <c r="O127" s="516"/>
      <c r="P127" s="462">
        <v>1</v>
      </c>
      <c r="Q127" s="462" t="s">
        <v>278</v>
      </c>
      <c r="R127" s="462" t="s">
        <v>278</v>
      </c>
      <c r="S127" s="462" t="s">
        <v>278</v>
      </c>
      <c r="T127" s="462" t="s">
        <v>278</v>
      </c>
      <c r="U127" s="462" t="s">
        <v>278</v>
      </c>
      <c r="V127" s="462" t="s">
        <v>278</v>
      </c>
    </row>
    <row r="128" spans="2:22" ht="10.5" customHeight="1">
      <c r="B128" s="442">
        <v>1491</v>
      </c>
      <c r="C128" s="437" t="s">
        <v>807</v>
      </c>
      <c r="D128" s="468"/>
      <c r="E128" s="470">
        <v>35</v>
      </c>
      <c r="F128" s="470">
        <v>320</v>
      </c>
      <c r="G128" s="470">
        <v>310</v>
      </c>
      <c r="H128" s="469">
        <v>379993</v>
      </c>
      <c r="I128" s="469">
        <v>379993</v>
      </c>
      <c r="J128" s="469">
        <v>175944</v>
      </c>
      <c r="K128" s="469">
        <v>194334</v>
      </c>
      <c r="L128" s="469"/>
      <c r="M128" s="458"/>
      <c r="O128" s="526"/>
      <c r="P128" s="462"/>
      <c r="Q128" s="462"/>
      <c r="R128" s="462"/>
      <c r="S128" s="462"/>
      <c r="T128" s="462"/>
      <c r="U128" s="462"/>
      <c r="V128" s="462"/>
    </row>
    <row r="129" spans="2:22" ht="10.5" customHeight="1">
      <c r="B129" s="458"/>
      <c r="D129" s="461"/>
      <c r="E129" s="462"/>
      <c r="F129" s="462"/>
      <c r="G129" s="462"/>
      <c r="H129" s="462"/>
      <c r="I129" s="462"/>
      <c r="J129" s="462"/>
      <c r="K129" s="462"/>
      <c r="L129" s="469"/>
      <c r="M129" s="458">
        <v>1762</v>
      </c>
      <c r="N129" s="437" t="s">
        <v>806</v>
      </c>
      <c r="O129" s="526"/>
      <c r="P129" s="462">
        <v>5</v>
      </c>
      <c r="Q129" s="462">
        <v>411</v>
      </c>
      <c r="R129" s="462">
        <v>411</v>
      </c>
      <c r="S129" s="462">
        <v>2159103</v>
      </c>
      <c r="T129" s="462">
        <v>2251911</v>
      </c>
      <c r="U129" s="462">
        <v>643442</v>
      </c>
      <c r="V129" s="462">
        <v>1455921</v>
      </c>
    </row>
    <row r="130" spans="2:22" ht="10.5" customHeight="1">
      <c r="B130" s="458">
        <v>1493</v>
      </c>
      <c r="C130" s="437" t="s">
        <v>805</v>
      </c>
      <c r="D130" s="457"/>
      <c r="E130" s="462">
        <v>2</v>
      </c>
      <c r="F130" s="462" t="s">
        <v>278</v>
      </c>
      <c r="G130" s="462" t="s">
        <v>278</v>
      </c>
      <c r="H130" s="462" t="s">
        <v>278</v>
      </c>
      <c r="I130" s="462" t="s">
        <v>278</v>
      </c>
      <c r="J130" s="462" t="s">
        <v>278</v>
      </c>
      <c r="K130" s="462" t="s">
        <v>278</v>
      </c>
      <c r="L130" s="469"/>
      <c r="M130" s="458">
        <v>1764</v>
      </c>
      <c r="N130" s="437" t="s">
        <v>804</v>
      </c>
      <c r="O130" s="516"/>
      <c r="P130" s="462">
        <v>2</v>
      </c>
      <c r="Q130" s="462" t="s">
        <v>278</v>
      </c>
      <c r="R130" s="462" t="s">
        <v>278</v>
      </c>
      <c r="S130" s="462" t="s">
        <v>278</v>
      </c>
      <c r="T130" s="462" t="s">
        <v>278</v>
      </c>
      <c r="U130" s="462" t="s">
        <v>278</v>
      </c>
      <c r="V130" s="462" t="s">
        <v>278</v>
      </c>
    </row>
    <row r="131" spans="2:22" ht="10.5" customHeight="1">
      <c r="B131" s="442">
        <v>1494</v>
      </c>
      <c r="C131" s="437" t="s">
        <v>803</v>
      </c>
      <c r="D131" s="459"/>
      <c r="E131" s="470">
        <v>17</v>
      </c>
      <c r="F131" s="470">
        <v>109</v>
      </c>
      <c r="G131" s="470">
        <v>99</v>
      </c>
      <c r="H131" s="469">
        <v>116173</v>
      </c>
      <c r="I131" s="469">
        <v>116173</v>
      </c>
      <c r="J131" s="469">
        <v>40271</v>
      </c>
      <c r="K131" s="469">
        <v>72290</v>
      </c>
      <c r="L131" s="514"/>
      <c r="M131" s="458"/>
      <c r="O131" s="512"/>
      <c r="P131" s="462"/>
      <c r="Q131" s="462"/>
      <c r="R131" s="462"/>
      <c r="S131" s="462"/>
      <c r="T131" s="462"/>
      <c r="U131" s="462"/>
      <c r="V131" s="462"/>
    </row>
    <row r="132" spans="2:22" ht="10.5" customHeight="1">
      <c r="B132" s="458"/>
      <c r="D132" s="457"/>
      <c r="E132" s="462"/>
      <c r="F132" s="462"/>
      <c r="G132" s="462"/>
      <c r="H132" s="462"/>
      <c r="I132" s="462"/>
      <c r="J132" s="462"/>
      <c r="K132" s="462"/>
      <c r="L132" s="469"/>
      <c r="M132" s="438">
        <v>1771</v>
      </c>
      <c r="N132" s="435" t="s">
        <v>802</v>
      </c>
      <c r="O132" s="516"/>
      <c r="P132" s="462">
        <v>2</v>
      </c>
      <c r="Q132" s="462" t="s">
        <v>278</v>
      </c>
      <c r="R132" s="462" t="s">
        <v>278</v>
      </c>
      <c r="S132" s="462" t="s">
        <v>278</v>
      </c>
      <c r="T132" s="462" t="s">
        <v>278</v>
      </c>
      <c r="U132" s="462" t="s">
        <v>278</v>
      </c>
      <c r="V132" s="462" t="s">
        <v>278</v>
      </c>
    </row>
    <row r="133" spans="2:22" ht="10.5" customHeight="1">
      <c r="B133" s="458">
        <v>1499</v>
      </c>
      <c r="C133" s="437" t="s">
        <v>801</v>
      </c>
      <c r="D133" s="457"/>
      <c r="E133" s="462">
        <v>5</v>
      </c>
      <c r="F133" s="462">
        <v>105</v>
      </c>
      <c r="G133" s="462">
        <v>104</v>
      </c>
      <c r="H133" s="462">
        <v>233332</v>
      </c>
      <c r="I133" s="462">
        <v>234266</v>
      </c>
      <c r="J133" s="462">
        <v>134727</v>
      </c>
      <c r="K133" s="462">
        <v>87563</v>
      </c>
      <c r="L133" s="469"/>
      <c r="N133" s="465" t="s">
        <v>800</v>
      </c>
      <c r="O133" s="516"/>
      <c r="P133" s="462"/>
      <c r="Q133" s="462"/>
      <c r="R133" s="462"/>
      <c r="S133" s="462"/>
      <c r="T133" s="462"/>
      <c r="U133" s="462"/>
      <c r="V133" s="462"/>
    </row>
    <row r="134" spans="2:22" ht="10.5" customHeight="1">
      <c r="D134" s="468"/>
      <c r="E134" s="470"/>
      <c r="F134" s="470"/>
      <c r="G134" s="470"/>
      <c r="H134" s="469"/>
      <c r="I134" s="469"/>
      <c r="J134" s="469"/>
      <c r="K134" s="469"/>
      <c r="L134" s="469"/>
      <c r="M134" s="438">
        <v>1772</v>
      </c>
      <c r="N134" s="437" t="s">
        <v>799</v>
      </c>
      <c r="O134" s="516"/>
      <c r="P134" s="462">
        <v>4</v>
      </c>
      <c r="Q134" s="462">
        <v>174</v>
      </c>
      <c r="R134" s="462">
        <v>174</v>
      </c>
      <c r="S134" s="462">
        <v>730226</v>
      </c>
      <c r="T134" s="462">
        <v>726413</v>
      </c>
      <c r="U134" s="462">
        <v>264206</v>
      </c>
      <c r="V134" s="462">
        <v>431952</v>
      </c>
    </row>
    <row r="135" spans="2:22" ht="10.5" customHeight="1">
      <c r="B135" s="522">
        <v>15</v>
      </c>
      <c r="C135" s="521" t="s">
        <v>370</v>
      </c>
      <c r="D135" s="523"/>
      <c r="E135" s="519">
        <v>218</v>
      </c>
      <c r="F135" s="519">
        <v>2451</v>
      </c>
      <c r="G135" s="519">
        <v>2400</v>
      </c>
      <c r="H135" s="519">
        <v>3618481</v>
      </c>
      <c r="I135" s="519">
        <v>3615467</v>
      </c>
      <c r="J135" s="519">
        <v>1982830</v>
      </c>
      <c r="K135" s="519">
        <v>1505133</v>
      </c>
      <c r="L135" s="469"/>
      <c r="O135" s="512"/>
      <c r="P135" s="462"/>
      <c r="Q135" s="462"/>
      <c r="R135" s="462"/>
      <c r="S135" s="462"/>
      <c r="T135" s="462"/>
      <c r="U135" s="462"/>
      <c r="V135" s="462"/>
    </row>
    <row r="136" spans="2:22" ht="10.5" customHeight="1">
      <c r="B136" s="458"/>
      <c r="D136" s="457"/>
      <c r="E136" s="462"/>
      <c r="F136" s="462"/>
      <c r="G136" s="462"/>
      <c r="H136" s="462"/>
      <c r="I136" s="462"/>
      <c r="J136" s="462"/>
      <c r="K136" s="462"/>
      <c r="L136" s="469"/>
      <c r="M136" s="458">
        <v>1779</v>
      </c>
      <c r="N136" s="466" t="s">
        <v>798</v>
      </c>
      <c r="O136" s="517"/>
      <c r="P136" s="462">
        <v>1</v>
      </c>
      <c r="Q136" s="462" t="s">
        <v>278</v>
      </c>
      <c r="R136" s="462" t="s">
        <v>278</v>
      </c>
      <c r="S136" s="462" t="s">
        <v>278</v>
      </c>
      <c r="T136" s="462" t="s">
        <v>278</v>
      </c>
      <c r="U136" s="462" t="s">
        <v>278</v>
      </c>
      <c r="V136" s="462" t="s">
        <v>278</v>
      </c>
    </row>
    <row r="137" spans="2:22" ht="10.5" customHeight="1">
      <c r="B137" s="442">
        <v>1521</v>
      </c>
      <c r="C137" s="437" t="s">
        <v>797</v>
      </c>
      <c r="D137" s="459"/>
      <c r="E137" s="470">
        <v>2</v>
      </c>
      <c r="F137" s="515" t="s">
        <v>278</v>
      </c>
      <c r="G137" s="515" t="s">
        <v>278</v>
      </c>
      <c r="H137" s="514" t="s">
        <v>278</v>
      </c>
      <c r="I137" s="514" t="s">
        <v>278</v>
      </c>
      <c r="J137" s="514" t="s">
        <v>278</v>
      </c>
      <c r="K137" s="514" t="s">
        <v>278</v>
      </c>
      <c r="L137" s="469"/>
      <c r="M137" s="458">
        <v>1794</v>
      </c>
      <c r="N137" s="437" t="s">
        <v>796</v>
      </c>
      <c r="O137" s="517"/>
      <c r="P137" s="462">
        <v>1</v>
      </c>
      <c r="Q137" s="462" t="s">
        <v>278</v>
      </c>
      <c r="R137" s="462" t="s">
        <v>278</v>
      </c>
      <c r="S137" s="462" t="s">
        <v>278</v>
      </c>
      <c r="T137" s="462" t="s">
        <v>278</v>
      </c>
      <c r="U137" s="462" t="s">
        <v>278</v>
      </c>
      <c r="V137" s="462" t="s">
        <v>278</v>
      </c>
    </row>
    <row r="138" spans="2:22" ht="10.5" customHeight="1">
      <c r="B138" s="464">
        <v>1522</v>
      </c>
      <c r="C138" s="463" t="s">
        <v>795</v>
      </c>
      <c r="D138" s="457"/>
      <c r="E138" s="462">
        <v>4</v>
      </c>
      <c r="F138" s="462">
        <v>39</v>
      </c>
      <c r="G138" s="462">
        <v>38</v>
      </c>
      <c r="H138" s="462">
        <v>51411</v>
      </c>
      <c r="I138" s="462">
        <v>51411</v>
      </c>
      <c r="J138" s="462">
        <v>8252</v>
      </c>
      <c r="K138" s="462">
        <v>41103</v>
      </c>
      <c r="L138" s="469"/>
      <c r="M138" s="458"/>
      <c r="O138" s="532"/>
      <c r="P138" s="462"/>
      <c r="Q138" s="462"/>
      <c r="R138" s="462"/>
      <c r="S138" s="462"/>
      <c r="T138" s="462"/>
      <c r="U138" s="462"/>
      <c r="V138" s="462"/>
    </row>
    <row r="139" spans="2:22" ht="10.5" customHeight="1">
      <c r="D139" s="461"/>
      <c r="E139" s="470"/>
      <c r="F139" s="470"/>
      <c r="G139" s="470"/>
      <c r="H139" s="469"/>
      <c r="I139" s="469"/>
      <c r="J139" s="469"/>
      <c r="K139" s="469"/>
      <c r="L139" s="469"/>
      <c r="M139" s="458">
        <v>1799</v>
      </c>
      <c r="N139" s="437" t="s">
        <v>794</v>
      </c>
      <c r="O139" s="516"/>
      <c r="P139" s="462">
        <v>8</v>
      </c>
      <c r="Q139" s="462">
        <v>101</v>
      </c>
      <c r="R139" s="462">
        <v>101</v>
      </c>
      <c r="S139" s="462">
        <v>324285</v>
      </c>
      <c r="T139" s="462">
        <v>324285</v>
      </c>
      <c r="U139" s="462">
        <v>159533</v>
      </c>
      <c r="V139" s="462">
        <v>157390</v>
      </c>
    </row>
    <row r="140" spans="2:22" ht="10.5" customHeight="1">
      <c r="B140" s="458">
        <v>1531</v>
      </c>
      <c r="C140" s="437" t="s">
        <v>793</v>
      </c>
      <c r="D140" s="461"/>
      <c r="E140" s="462">
        <v>4</v>
      </c>
      <c r="F140" s="462">
        <v>36</v>
      </c>
      <c r="G140" s="462">
        <v>32</v>
      </c>
      <c r="H140" s="462">
        <v>38556</v>
      </c>
      <c r="I140" s="462">
        <v>38556</v>
      </c>
      <c r="J140" s="462">
        <v>22336</v>
      </c>
      <c r="K140" s="462">
        <v>15447</v>
      </c>
      <c r="L140" s="514"/>
      <c r="M140" s="458"/>
      <c r="O140" s="516"/>
      <c r="P140" s="462"/>
      <c r="Q140" s="462"/>
      <c r="R140" s="462"/>
      <c r="S140" s="462"/>
      <c r="T140" s="462"/>
      <c r="U140" s="462"/>
      <c r="V140" s="462"/>
    </row>
    <row r="141" spans="2:22" ht="10.5" customHeight="1">
      <c r="B141" s="442">
        <v>1541</v>
      </c>
      <c r="C141" s="437" t="s">
        <v>792</v>
      </c>
      <c r="D141" s="468"/>
      <c r="E141" s="470">
        <v>16</v>
      </c>
      <c r="F141" s="470">
        <v>234</v>
      </c>
      <c r="G141" s="470">
        <v>231</v>
      </c>
      <c r="H141" s="469">
        <v>208446</v>
      </c>
      <c r="I141" s="469">
        <v>208368</v>
      </c>
      <c r="J141" s="469">
        <v>93042</v>
      </c>
      <c r="K141" s="469">
        <v>105390</v>
      </c>
      <c r="L141" s="469"/>
      <c r="M141" s="531">
        <v>18</v>
      </c>
      <c r="N141" s="521" t="s">
        <v>367</v>
      </c>
      <c r="O141" s="523"/>
      <c r="P141" s="519">
        <v>7</v>
      </c>
      <c r="Q141" s="519">
        <v>154</v>
      </c>
      <c r="R141" s="519">
        <v>154</v>
      </c>
      <c r="S141" s="519">
        <v>346516</v>
      </c>
      <c r="T141" s="519">
        <v>346223</v>
      </c>
      <c r="U141" s="519">
        <v>152918</v>
      </c>
      <c r="V141" s="519">
        <v>183597</v>
      </c>
    </row>
    <row r="142" spans="2:22" ht="10.5" customHeight="1">
      <c r="B142" s="600"/>
      <c r="D142" s="467"/>
      <c r="E142" s="462"/>
      <c r="F142" s="462"/>
      <c r="G142" s="462"/>
      <c r="H142" s="462"/>
      <c r="I142" s="462"/>
      <c r="J142" s="462"/>
      <c r="K142" s="462"/>
      <c r="L142" s="469"/>
      <c r="M142" s="458"/>
      <c r="O142" s="516"/>
      <c r="P142" s="462"/>
      <c r="Q142" s="462"/>
      <c r="R142" s="462"/>
      <c r="S142" s="462"/>
      <c r="T142" s="462"/>
      <c r="U142" s="462"/>
      <c r="V142" s="462"/>
    </row>
    <row r="143" spans="2:22" ht="10.5" customHeight="1">
      <c r="B143" s="458">
        <v>1542</v>
      </c>
      <c r="C143" s="437" t="s">
        <v>791</v>
      </c>
      <c r="D143" s="468"/>
      <c r="E143" s="470">
        <v>1</v>
      </c>
      <c r="F143" s="515" t="s">
        <v>278</v>
      </c>
      <c r="G143" s="515" t="s">
        <v>278</v>
      </c>
      <c r="H143" s="514" t="s">
        <v>278</v>
      </c>
      <c r="I143" s="514" t="s">
        <v>278</v>
      </c>
      <c r="J143" s="514" t="s">
        <v>278</v>
      </c>
      <c r="K143" s="514" t="s">
        <v>278</v>
      </c>
      <c r="L143" s="469"/>
      <c r="M143" s="458">
        <v>1811</v>
      </c>
      <c r="N143" s="437" t="s">
        <v>790</v>
      </c>
      <c r="O143" s="516"/>
      <c r="P143" s="462">
        <v>1</v>
      </c>
      <c r="Q143" s="462" t="s">
        <v>278</v>
      </c>
      <c r="R143" s="462" t="s">
        <v>278</v>
      </c>
      <c r="S143" s="462" t="s">
        <v>278</v>
      </c>
      <c r="T143" s="462" t="s">
        <v>278</v>
      </c>
      <c r="U143" s="462" t="s">
        <v>278</v>
      </c>
      <c r="V143" s="462" t="s">
        <v>278</v>
      </c>
    </row>
    <row r="144" spans="2:22" ht="10.5" customHeight="1">
      <c r="B144" s="458">
        <v>1543</v>
      </c>
      <c r="C144" s="437" t="s">
        <v>789</v>
      </c>
      <c r="D144" s="461"/>
      <c r="E144" s="462">
        <v>5</v>
      </c>
      <c r="F144" s="462">
        <v>36</v>
      </c>
      <c r="G144" s="462">
        <v>35</v>
      </c>
      <c r="H144" s="462">
        <v>46600</v>
      </c>
      <c r="I144" s="462">
        <v>46600</v>
      </c>
      <c r="J144" s="462">
        <v>18441</v>
      </c>
      <c r="K144" s="462">
        <v>26817</v>
      </c>
      <c r="L144" s="469"/>
      <c r="M144" s="458">
        <v>1841</v>
      </c>
      <c r="N144" s="437" t="s">
        <v>788</v>
      </c>
      <c r="O144" s="516"/>
      <c r="P144" s="462">
        <v>5</v>
      </c>
      <c r="Q144" s="462" t="s">
        <v>278</v>
      </c>
      <c r="R144" s="462" t="s">
        <v>278</v>
      </c>
      <c r="S144" s="462" t="s">
        <v>278</v>
      </c>
      <c r="T144" s="462" t="s">
        <v>278</v>
      </c>
      <c r="U144" s="462" t="s">
        <v>278</v>
      </c>
      <c r="V144" s="462" t="s">
        <v>278</v>
      </c>
    </row>
    <row r="145" spans="1:22" ht="10.5" customHeight="1">
      <c r="B145" s="458"/>
      <c r="D145" s="457"/>
      <c r="E145" s="462"/>
      <c r="F145" s="462"/>
      <c r="G145" s="462"/>
      <c r="H145" s="462"/>
      <c r="I145" s="462"/>
      <c r="J145" s="462"/>
      <c r="K145" s="462"/>
      <c r="L145" s="469"/>
      <c r="M145" s="458"/>
      <c r="O145" s="516"/>
      <c r="P145" s="462"/>
      <c r="Q145" s="462"/>
      <c r="R145" s="462"/>
      <c r="S145" s="462"/>
      <c r="T145" s="462"/>
      <c r="U145" s="462"/>
      <c r="V145" s="462"/>
    </row>
    <row r="146" spans="1:22" ht="10.5" customHeight="1">
      <c r="B146" s="442">
        <v>1549</v>
      </c>
      <c r="C146" s="437" t="s">
        <v>787</v>
      </c>
      <c r="D146" s="468"/>
      <c r="E146" s="462">
        <v>17</v>
      </c>
      <c r="F146" s="462">
        <v>164</v>
      </c>
      <c r="G146" s="462">
        <v>162</v>
      </c>
      <c r="H146" s="462">
        <v>165593</v>
      </c>
      <c r="I146" s="462">
        <v>165595</v>
      </c>
      <c r="J146" s="462">
        <v>93829</v>
      </c>
      <c r="K146" s="462">
        <v>67676</v>
      </c>
      <c r="L146" s="469"/>
      <c r="M146" s="458">
        <v>1899</v>
      </c>
      <c r="N146" s="466" t="s">
        <v>786</v>
      </c>
      <c r="O146" s="516"/>
      <c r="P146" s="462">
        <v>1</v>
      </c>
      <c r="Q146" s="462" t="s">
        <v>278</v>
      </c>
      <c r="R146" s="462" t="s">
        <v>278</v>
      </c>
      <c r="S146" s="462" t="s">
        <v>278</v>
      </c>
      <c r="T146" s="462" t="s">
        <v>278</v>
      </c>
      <c r="U146" s="462" t="s">
        <v>278</v>
      </c>
      <c r="V146" s="462" t="s">
        <v>278</v>
      </c>
    </row>
    <row r="147" spans="1:22" ht="10.5" customHeight="1">
      <c r="B147" s="458">
        <v>1551</v>
      </c>
      <c r="C147" s="437" t="s">
        <v>785</v>
      </c>
      <c r="D147" s="457"/>
      <c r="E147" s="462">
        <v>2</v>
      </c>
      <c r="F147" s="462" t="s">
        <v>278</v>
      </c>
      <c r="G147" s="462" t="s">
        <v>278</v>
      </c>
      <c r="H147" s="462" t="s">
        <v>278</v>
      </c>
      <c r="I147" s="462" t="s">
        <v>278</v>
      </c>
      <c r="J147" s="462" t="s">
        <v>278</v>
      </c>
      <c r="K147" s="462" t="s">
        <v>278</v>
      </c>
      <c r="L147" s="469"/>
      <c r="M147" s="458"/>
      <c r="O147" s="516"/>
      <c r="P147" s="462"/>
      <c r="Q147" s="462"/>
      <c r="R147" s="462"/>
      <c r="S147" s="462"/>
      <c r="T147" s="462"/>
      <c r="U147" s="462"/>
      <c r="V147" s="462"/>
    </row>
    <row r="148" spans="1:22" ht="10.5" customHeight="1">
      <c r="B148" s="458"/>
      <c r="D148" s="457"/>
      <c r="E148" s="462"/>
      <c r="F148" s="462"/>
      <c r="G148" s="462"/>
      <c r="H148" s="462"/>
      <c r="I148" s="462"/>
      <c r="J148" s="462"/>
      <c r="K148" s="462"/>
      <c r="L148" s="469"/>
      <c r="M148" s="539">
        <v>19</v>
      </c>
      <c r="N148" s="521" t="s">
        <v>366</v>
      </c>
      <c r="O148" s="603"/>
      <c r="P148" s="519">
        <v>445</v>
      </c>
      <c r="Q148" s="519">
        <v>6892</v>
      </c>
      <c r="R148" s="519">
        <v>6819</v>
      </c>
      <c r="S148" s="519">
        <v>12241452</v>
      </c>
      <c r="T148" s="519">
        <v>12155683</v>
      </c>
      <c r="U148" s="519">
        <v>6851831</v>
      </c>
      <c r="V148" s="519">
        <v>4881648</v>
      </c>
    </row>
    <row r="149" spans="1:22" ht="10.5" customHeight="1">
      <c r="B149" s="458">
        <v>1552</v>
      </c>
      <c r="C149" s="437" t="s">
        <v>784</v>
      </c>
      <c r="D149" s="468"/>
      <c r="E149" s="462">
        <v>6</v>
      </c>
      <c r="F149" s="462">
        <v>62</v>
      </c>
      <c r="G149" s="462">
        <v>62</v>
      </c>
      <c r="H149" s="462">
        <v>107553</v>
      </c>
      <c r="I149" s="462">
        <v>107553</v>
      </c>
      <c r="J149" s="462">
        <v>66505</v>
      </c>
      <c r="K149" s="462">
        <v>39093</v>
      </c>
      <c r="L149" s="469"/>
      <c r="O149" s="526"/>
      <c r="P149" s="462"/>
      <c r="Q149" s="462"/>
      <c r="R149" s="462"/>
      <c r="S149" s="462"/>
      <c r="T149" s="462"/>
      <c r="U149" s="462"/>
      <c r="V149" s="462"/>
    </row>
    <row r="150" spans="1:22" ht="10.5" customHeight="1">
      <c r="B150" s="458">
        <v>1553</v>
      </c>
      <c r="C150" s="437" t="s">
        <v>783</v>
      </c>
      <c r="D150" s="457"/>
      <c r="E150" s="462">
        <v>60</v>
      </c>
      <c r="F150" s="462">
        <v>772</v>
      </c>
      <c r="G150" s="462">
        <v>759</v>
      </c>
      <c r="H150" s="462">
        <v>1484723</v>
      </c>
      <c r="I150" s="462">
        <v>1484065</v>
      </c>
      <c r="J150" s="462">
        <v>892340</v>
      </c>
      <c r="K150" s="462">
        <v>535852</v>
      </c>
      <c r="L150" s="469"/>
      <c r="M150" s="438">
        <v>1912</v>
      </c>
      <c r="N150" s="437" t="s">
        <v>782</v>
      </c>
      <c r="O150" s="526"/>
      <c r="P150" s="462">
        <v>4</v>
      </c>
      <c r="Q150" s="462">
        <v>39</v>
      </c>
      <c r="R150" s="462">
        <v>39</v>
      </c>
      <c r="S150" s="462">
        <v>69072</v>
      </c>
      <c r="T150" s="462">
        <v>69072</v>
      </c>
      <c r="U150" s="462">
        <v>20144</v>
      </c>
      <c r="V150" s="462">
        <v>46599</v>
      </c>
    </row>
    <row r="151" spans="1:22" ht="6" customHeight="1">
      <c r="A151" s="455"/>
      <c r="B151" s="454"/>
      <c r="C151" s="511"/>
      <c r="D151" s="510"/>
      <c r="E151" s="602"/>
      <c r="F151" s="602"/>
      <c r="G151" s="602"/>
      <c r="H151" s="602"/>
      <c r="I151" s="602"/>
      <c r="J151" s="602"/>
      <c r="K151" s="602"/>
      <c r="M151" s="458"/>
      <c r="O151" s="468"/>
      <c r="P151" s="456"/>
      <c r="Q151" s="456"/>
      <c r="R151" s="456"/>
      <c r="S151" s="456"/>
      <c r="T151" s="456"/>
      <c r="U151" s="456"/>
      <c r="V151" s="456"/>
    </row>
    <row r="152" spans="1:22" ht="10.5" customHeight="1">
      <c r="A152" s="449" t="s">
        <v>306</v>
      </c>
      <c r="C152" s="447"/>
      <c r="D152" s="447"/>
      <c r="L152" s="601"/>
      <c r="M152" s="502"/>
      <c r="N152" s="557"/>
      <c r="O152" s="557"/>
      <c r="P152" s="588"/>
      <c r="Q152" s="588"/>
      <c r="R152" s="588"/>
      <c r="S152" s="588"/>
      <c r="T152" s="588"/>
      <c r="U152" s="588"/>
      <c r="V152" s="588"/>
    </row>
    <row r="153" spans="1:22" ht="13.5" customHeight="1">
      <c r="B153" s="495"/>
      <c r="G153" s="556"/>
      <c r="H153" s="551"/>
      <c r="I153" s="551"/>
      <c r="J153" s="551"/>
      <c r="K153" s="555" t="s">
        <v>610</v>
      </c>
      <c r="L153" s="554" t="s">
        <v>781</v>
      </c>
      <c r="N153" s="447"/>
      <c r="O153" s="447"/>
      <c r="P153" s="441"/>
      <c r="Q153" s="441"/>
      <c r="R153" s="441"/>
      <c r="S153" s="440"/>
      <c r="T153" s="440"/>
      <c r="U153" s="440"/>
      <c r="V153" s="440"/>
    </row>
    <row r="154" spans="1:22" ht="10.5" customHeight="1">
      <c r="M154" s="553"/>
      <c r="N154" s="552"/>
      <c r="O154" s="552"/>
      <c r="P154" s="551"/>
      <c r="Q154" s="441"/>
      <c r="R154" s="441"/>
      <c r="S154" s="440"/>
      <c r="T154" s="440"/>
      <c r="U154" s="440"/>
      <c r="V154" s="440"/>
    </row>
    <row r="155" spans="1:22" ht="10.5" customHeight="1">
      <c r="A155" s="497" t="s">
        <v>528</v>
      </c>
      <c r="B155" s="496"/>
      <c r="K155" s="443"/>
      <c r="M155" s="528"/>
      <c r="O155" s="596"/>
      <c r="P155" s="456"/>
      <c r="Q155" s="456"/>
      <c r="R155" s="456"/>
      <c r="S155" s="456"/>
      <c r="T155" s="456"/>
      <c r="U155" s="456"/>
      <c r="V155" s="456"/>
    </row>
    <row r="156" spans="1:22" ht="10.5" customHeight="1">
      <c r="A156" s="449" t="s">
        <v>426</v>
      </c>
      <c r="B156" s="495"/>
      <c r="K156" s="443"/>
      <c r="L156" s="485"/>
      <c r="P156" s="441"/>
      <c r="Q156" s="441"/>
      <c r="R156" s="441"/>
      <c r="S156" s="440"/>
      <c r="T156" s="440"/>
      <c r="U156" s="440"/>
      <c r="V156" s="494" t="str">
        <f>V4</f>
        <v xml:space="preserve">平成15年12月31日  </v>
      </c>
    </row>
    <row r="157" spans="1:22" ht="1.5" customHeight="1">
      <c r="B157" s="495"/>
      <c r="K157" s="443"/>
      <c r="L157" s="485"/>
      <c r="P157" s="441"/>
      <c r="Q157" s="441"/>
      <c r="R157" s="441"/>
      <c r="S157" s="440"/>
      <c r="T157" s="440"/>
      <c r="U157" s="440"/>
    </row>
    <row r="158" spans="1:22" ht="10.5" customHeight="1">
      <c r="A158" s="1012" t="s">
        <v>527</v>
      </c>
      <c r="B158" s="1013"/>
      <c r="C158" s="1013"/>
      <c r="D158" s="1014"/>
      <c r="E158" s="550" t="s">
        <v>526</v>
      </c>
      <c r="F158" s="549" t="s">
        <v>525</v>
      </c>
      <c r="G158" s="489"/>
      <c r="H158" s="548" t="s">
        <v>524</v>
      </c>
      <c r="I158" s="488"/>
      <c r="J158" s="487" t="s">
        <v>523</v>
      </c>
      <c r="K158" s="547"/>
      <c r="L158" s="999" t="s">
        <v>527</v>
      </c>
      <c r="M158" s="1000"/>
      <c r="N158" s="1000"/>
      <c r="O158" s="1001"/>
      <c r="P158" s="550" t="s">
        <v>526</v>
      </c>
      <c r="Q158" s="549" t="s">
        <v>525</v>
      </c>
      <c r="R158" s="489"/>
      <c r="S158" s="548" t="s">
        <v>524</v>
      </c>
      <c r="T158" s="488"/>
      <c r="U158" s="487" t="s">
        <v>523</v>
      </c>
      <c r="V158" s="547"/>
    </row>
    <row r="159" spans="1:22" ht="10.5" customHeight="1">
      <c r="A159" s="1015"/>
      <c r="B159" s="1015"/>
      <c r="C159" s="1015"/>
      <c r="D159" s="1016"/>
      <c r="E159" s="546"/>
      <c r="F159" s="996" t="s">
        <v>378</v>
      </c>
      <c r="G159" s="491" t="s">
        <v>522</v>
      </c>
      <c r="H159" s="479"/>
      <c r="I159" s="481" t="s">
        <v>0</v>
      </c>
      <c r="J159" s="480"/>
      <c r="K159" s="479" t="s">
        <v>1</v>
      </c>
      <c r="L159" s="1002"/>
      <c r="M159" s="1002"/>
      <c r="N159" s="1002"/>
      <c r="O159" s="1003"/>
      <c r="P159" s="546"/>
      <c r="Q159" s="996" t="s">
        <v>378</v>
      </c>
      <c r="R159" s="491" t="s">
        <v>522</v>
      </c>
      <c r="S159" s="479"/>
      <c r="T159" s="481" t="s">
        <v>0</v>
      </c>
      <c r="U159" s="480"/>
      <c r="V159" s="479" t="s">
        <v>1</v>
      </c>
    </row>
    <row r="160" spans="1:22" ht="10.5" customHeight="1">
      <c r="A160" s="1017"/>
      <c r="B160" s="1017"/>
      <c r="C160" s="1017"/>
      <c r="D160" s="1018"/>
      <c r="E160" s="545" t="s">
        <v>521</v>
      </c>
      <c r="F160" s="998"/>
      <c r="G160" s="544" t="s">
        <v>520</v>
      </c>
      <c r="H160" s="543" t="s">
        <v>519</v>
      </c>
      <c r="I160" s="476"/>
      <c r="J160" s="475" t="s">
        <v>422</v>
      </c>
      <c r="K160" s="474"/>
      <c r="L160" s="1004"/>
      <c r="M160" s="1004"/>
      <c r="N160" s="1004"/>
      <c r="O160" s="1005"/>
      <c r="P160" s="545" t="s">
        <v>521</v>
      </c>
      <c r="Q160" s="997"/>
      <c r="R160" s="544" t="s">
        <v>520</v>
      </c>
      <c r="S160" s="543" t="s">
        <v>519</v>
      </c>
      <c r="T160" s="476"/>
      <c r="U160" s="475" t="s">
        <v>422</v>
      </c>
      <c r="V160" s="474"/>
    </row>
    <row r="161" spans="2:22" ht="6" customHeight="1">
      <c r="D161" s="459"/>
      <c r="N161" s="501"/>
      <c r="O161" s="542"/>
    </row>
    <row r="162" spans="2:22" ht="10.5" customHeight="1">
      <c r="B162" s="458">
        <v>1914</v>
      </c>
      <c r="C162" s="437" t="s">
        <v>780</v>
      </c>
      <c r="D162" s="468"/>
      <c r="E162" s="462">
        <v>9</v>
      </c>
      <c r="F162" s="462">
        <v>118</v>
      </c>
      <c r="G162" s="462">
        <v>117</v>
      </c>
      <c r="H162" s="462">
        <v>139479</v>
      </c>
      <c r="I162" s="462">
        <v>139479</v>
      </c>
      <c r="J162" s="462">
        <v>55921</v>
      </c>
      <c r="K162" s="462">
        <v>79579</v>
      </c>
      <c r="L162" s="469"/>
      <c r="M162" s="529">
        <v>2216</v>
      </c>
      <c r="N162" s="463" t="s">
        <v>779</v>
      </c>
      <c r="O162" s="516"/>
      <c r="P162" s="462">
        <v>1</v>
      </c>
      <c r="Q162" s="462" t="s">
        <v>278</v>
      </c>
      <c r="R162" s="462" t="s">
        <v>278</v>
      </c>
      <c r="S162" s="462" t="s">
        <v>278</v>
      </c>
      <c r="T162" s="462" t="s">
        <v>278</v>
      </c>
      <c r="U162" s="462" t="s">
        <v>278</v>
      </c>
      <c r="V162" s="462" t="s">
        <v>278</v>
      </c>
    </row>
    <row r="163" spans="2:22" ht="10.5" customHeight="1">
      <c r="B163" s="458"/>
      <c r="D163" s="457"/>
      <c r="E163" s="462"/>
      <c r="F163" s="462"/>
      <c r="G163" s="462"/>
      <c r="H163" s="462"/>
      <c r="I163" s="462"/>
      <c r="J163" s="462"/>
      <c r="K163" s="462"/>
      <c r="L163" s="469"/>
      <c r="M163" s="438">
        <v>2217</v>
      </c>
      <c r="N163" s="437" t="s">
        <v>778</v>
      </c>
      <c r="O163" s="512"/>
      <c r="P163" s="462">
        <v>4</v>
      </c>
      <c r="Q163" s="462">
        <v>32</v>
      </c>
      <c r="R163" s="462">
        <v>32</v>
      </c>
      <c r="S163" s="462">
        <v>44859</v>
      </c>
      <c r="T163" s="462">
        <v>44859</v>
      </c>
      <c r="U163" s="462">
        <v>22648</v>
      </c>
      <c r="V163" s="462">
        <v>21153</v>
      </c>
    </row>
    <row r="164" spans="2:22" ht="10.5" customHeight="1">
      <c r="B164" s="458">
        <v>1915</v>
      </c>
      <c r="C164" s="435" t="s">
        <v>777</v>
      </c>
      <c r="D164" s="457"/>
      <c r="E164" s="462">
        <v>43</v>
      </c>
      <c r="F164" s="462">
        <v>345</v>
      </c>
      <c r="G164" s="462">
        <v>334</v>
      </c>
      <c r="H164" s="462">
        <v>469399</v>
      </c>
      <c r="I164" s="462">
        <v>469399</v>
      </c>
      <c r="J164" s="462">
        <v>231332</v>
      </c>
      <c r="K164" s="462">
        <v>226731</v>
      </c>
      <c r="L164" s="514"/>
      <c r="M164" s="528"/>
      <c r="O164" s="512"/>
      <c r="P164" s="462"/>
      <c r="Q164" s="462"/>
      <c r="R164" s="462"/>
      <c r="S164" s="462"/>
      <c r="T164" s="462"/>
      <c r="U164" s="462"/>
      <c r="V164" s="462"/>
    </row>
    <row r="165" spans="2:22" ht="10.5" customHeight="1">
      <c r="B165" s="458"/>
      <c r="C165" s="465" t="s">
        <v>776</v>
      </c>
      <c r="D165" s="468"/>
      <c r="E165" s="462"/>
      <c r="F165" s="462"/>
      <c r="G165" s="462"/>
      <c r="H165" s="462"/>
      <c r="I165" s="462"/>
      <c r="J165" s="462"/>
      <c r="K165" s="462"/>
      <c r="L165" s="514"/>
      <c r="M165" s="438">
        <v>2219</v>
      </c>
      <c r="N165" s="437" t="s">
        <v>775</v>
      </c>
      <c r="O165" s="512"/>
      <c r="P165" s="462">
        <v>5</v>
      </c>
      <c r="Q165" s="462">
        <v>74</v>
      </c>
      <c r="R165" s="462">
        <v>73</v>
      </c>
      <c r="S165" s="462">
        <v>198356</v>
      </c>
      <c r="T165" s="462">
        <v>205381</v>
      </c>
      <c r="U165" s="462">
        <v>115788</v>
      </c>
      <c r="V165" s="462">
        <v>82638</v>
      </c>
    </row>
    <row r="166" spans="2:22" ht="10.5" customHeight="1">
      <c r="B166" s="442">
        <v>1921</v>
      </c>
      <c r="C166" s="437" t="s">
        <v>774</v>
      </c>
      <c r="D166" s="459"/>
      <c r="E166" s="470">
        <v>4</v>
      </c>
      <c r="F166" s="470">
        <v>223</v>
      </c>
      <c r="G166" s="470">
        <v>223</v>
      </c>
      <c r="H166" s="469">
        <v>883863</v>
      </c>
      <c r="I166" s="469">
        <v>844881</v>
      </c>
      <c r="J166" s="469">
        <v>445132</v>
      </c>
      <c r="K166" s="469">
        <v>346664</v>
      </c>
      <c r="L166" s="469"/>
      <c r="M166" s="458">
        <v>2221</v>
      </c>
      <c r="N166" s="437" t="s">
        <v>773</v>
      </c>
      <c r="O166" s="512"/>
      <c r="P166" s="462">
        <v>1</v>
      </c>
      <c r="Q166" s="462" t="s">
        <v>278</v>
      </c>
      <c r="R166" s="462" t="s">
        <v>278</v>
      </c>
      <c r="S166" s="462" t="s">
        <v>278</v>
      </c>
      <c r="T166" s="462" t="s">
        <v>278</v>
      </c>
      <c r="U166" s="462" t="s">
        <v>278</v>
      </c>
      <c r="V166" s="462" t="s">
        <v>278</v>
      </c>
    </row>
    <row r="167" spans="2:22" ht="10.5" customHeight="1">
      <c r="B167" s="458"/>
      <c r="D167" s="461"/>
      <c r="E167" s="462"/>
      <c r="F167" s="462"/>
      <c r="G167" s="462"/>
      <c r="H167" s="462"/>
      <c r="I167" s="462"/>
      <c r="J167" s="462"/>
      <c r="K167" s="462"/>
      <c r="L167" s="469"/>
      <c r="M167" s="528"/>
      <c r="O167" s="512"/>
      <c r="P167" s="462"/>
      <c r="Q167" s="462"/>
      <c r="R167" s="462"/>
      <c r="S167" s="462"/>
      <c r="T167" s="462"/>
      <c r="U167" s="462"/>
      <c r="V167" s="462"/>
    </row>
    <row r="168" spans="2:22" ht="10.5" customHeight="1">
      <c r="B168" s="458">
        <v>1923</v>
      </c>
      <c r="C168" s="437" t="s">
        <v>772</v>
      </c>
      <c r="D168" s="461"/>
      <c r="E168" s="462">
        <v>1</v>
      </c>
      <c r="F168" s="462" t="s">
        <v>278</v>
      </c>
      <c r="G168" s="462" t="s">
        <v>278</v>
      </c>
      <c r="H168" s="462" t="s">
        <v>278</v>
      </c>
      <c r="I168" s="462" t="s">
        <v>278</v>
      </c>
      <c r="J168" s="462" t="s">
        <v>278</v>
      </c>
      <c r="K168" s="462" t="s">
        <v>278</v>
      </c>
      <c r="L168" s="469"/>
      <c r="M168" s="458">
        <v>2222</v>
      </c>
      <c r="N168" s="437" t="s">
        <v>771</v>
      </c>
      <c r="O168" s="512"/>
      <c r="P168" s="462">
        <v>14</v>
      </c>
      <c r="Q168" s="462">
        <v>243</v>
      </c>
      <c r="R168" s="462">
        <v>243</v>
      </c>
      <c r="S168" s="462">
        <v>1158205</v>
      </c>
      <c r="T168" s="462">
        <v>1158205</v>
      </c>
      <c r="U168" s="462">
        <v>737839</v>
      </c>
      <c r="V168" s="462">
        <v>398423</v>
      </c>
    </row>
    <row r="169" spans="2:22" ht="10.5" customHeight="1">
      <c r="B169" s="458">
        <v>1925</v>
      </c>
      <c r="C169" s="435" t="s">
        <v>770</v>
      </c>
      <c r="D169" s="461"/>
      <c r="E169" s="462">
        <v>76</v>
      </c>
      <c r="F169" s="462">
        <v>683</v>
      </c>
      <c r="G169" s="462">
        <v>665</v>
      </c>
      <c r="H169" s="462">
        <v>874229</v>
      </c>
      <c r="I169" s="462">
        <v>873946</v>
      </c>
      <c r="J169" s="462">
        <v>442574</v>
      </c>
      <c r="K169" s="462">
        <v>410000</v>
      </c>
      <c r="L169" s="469"/>
      <c r="M169" s="438">
        <v>2223</v>
      </c>
      <c r="N169" s="437" t="s">
        <v>769</v>
      </c>
      <c r="O169" s="512"/>
      <c r="P169" s="462">
        <v>10</v>
      </c>
      <c r="Q169" s="462">
        <v>246</v>
      </c>
      <c r="R169" s="462">
        <v>246</v>
      </c>
      <c r="S169" s="462">
        <v>389599</v>
      </c>
      <c r="T169" s="462">
        <v>385277</v>
      </c>
      <c r="U169" s="462">
        <v>144968</v>
      </c>
      <c r="V169" s="462">
        <v>219964</v>
      </c>
    </row>
    <row r="170" spans="2:22" ht="10.5" customHeight="1">
      <c r="C170" s="465" t="s">
        <v>768</v>
      </c>
      <c r="D170" s="468"/>
      <c r="E170" s="462"/>
      <c r="F170" s="462"/>
      <c r="G170" s="462"/>
      <c r="H170" s="462"/>
      <c r="I170" s="462"/>
      <c r="J170" s="462"/>
      <c r="K170" s="462"/>
      <c r="L170" s="469"/>
      <c r="M170" s="458"/>
      <c r="O170" s="516"/>
      <c r="P170" s="462"/>
      <c r="Q170" s="462"/>
      <c r="R170" s="462"/>
      <c r="S170" s="462"/>
      <c r="T170" s="462"/>
      <c r="U170" s="462"/>
      <c r="V170" s="462"/>
    </row>
    <row r="171" spans="2:22" ht="10.5" customHeight="1">
      <c r="B171" s="458"/>
      <c r="D171" s="459"/>
      <c r="E171" s="462"/>
      <c r="F171" s="462"/>
      <c r="G171" s="462"/>
      <c r="H171" s="462"/>
      <c r="I171" s="462"/>
      <c r="J171" s="462"/>
      <c r="K171" s="462"/>
      <c r="L171" s="469"/>
      <c r="M171" s="458">
        <v>2229</v>
      </c>
      <c r="N171" s="437" t="s">
        <v>767</v>
      </c>
      <c r="O171" s="516"/>
      <c r="P171" s="462">
        <v>3</v>
      </c>
      <c r="Q171" s="462">
        <v>1473</v>
      </c>
      <c r="R171" s="462">
        <v>1473</v>
      </c>
      <c r="S171" s="462">
        <v>6618536</v>
      </c>
      <c r="T171" s="462">
        <v>6600337</v>
      </c>
      <c r="U171" s="462">
        <v>1760662</v>
      </c>
      <c r="V171" s="462">
        <v>4149648</v>
      </c>
    </row>
    <row r="172" spans="2:22" ht="10.5" customHeight="1">
      <c r="B172" s="458">
        <v>1931</v>
      </c>
      <c r="C172" s="435" t="s">
        <v>766</v>
      </c>
      <c r="D172" s="512"/>
      <c r="E172" s="462">
        <v>138</v>
      </c>
      <c r="F172" s="462">
        <v>3164</v>
      </c>
      <c r="G172" s="462">
        <v>3145</v>
      </c>
      <c r="H172" s="462">
        <v>5634081</v>
      </c>
      <c r="I172" s="462">
        <v>5637386</v>
      </c>
      <c r="J172" s="462">
        <v>3442966</v>
      </c>
      <c r="K172" s="462">
        <v>2011474</v>
      </c>
      <c r="L172" s="599"/>
      <c r="M172" s="438">
        <v>2242</v>
      </c>
      <c r="N172" s="437" t="s">
        <v>765</v>
      </c>
      <c r="O172" s="512"/>
      <c r="P172" s="462">
        <v>6</v>
      </c>
      <c r="Q172" s="462">
        <v>460</v>
      </c>
      <c r="R172" s="462">
        <v>460</v>
      </c>
      <c r="S172" s="462">
        <v>977784</v>
      </c>
      <c r="T172" s="462">
        <v>979337</v>
      </c>
      <c r="U172" s="462">
        <v>145792</v>
      </c>
      <c r="V172" s="462">
        <v>794353</v>
      </c>
    </row>
    <row r="173" spans="2:22" ht="10.5" customHeight="1">
      <c r="B173" s="600"/>
      <c r="C173" s="465" t="s">
        <v>512</v>
      </c>
      <c r="D173" s="457"/>
      <c r="E173" s="462"/>
      <c r="F173" s="462"/>
      <c r="G173" s="462"/>
      <c r="H173" s="462"/>
      <c r="I173" s="462"/>
      <c r="J173" s="462"/>
      <c r="K173" s="462"/>
      <c r="L173" s="599"/>
      <c r="M173" s="458"/>
      <c r="O173" s="516"/>
      <c r="P173" s="462"/>
      <c r="Q173" s="462"/>
      <c r="R173" s="462"/>
      <c r="S173" s="462"/>
      <c r="T173" s="462"/>
      <c r="U173" s="462"/>
      <c r="V173" s="462"/>
    </row>
    <row r="174" spans="2:22" ht="10.5" customHeight="1">
      <c r="B174" s="458">
        <v>1932</v>
      </c>
      <c r="C174" s="437" t="s">
        <v>764</v>
      </c>
      <c r="D174" s="457"/>
      <c r="E174" s="462">
        <v>59</v>
      </c>
      <c r="F174" s="462">
        <v>671</v>
      </c>
      <c r="G174" s="462">
        <v>661</v>
      </c>
      <c r="H174" s="462">
        <v>983234</v>
      </c>
      <c r="I174" s="462">
        <v>984106</v>
      </c>
      <c r="J174" s="462">
        <v>559660</v>
      </c>
      <c r="K174" s="462">
        <v>403268</v>
      </c>
      <c r="L174" s="514"/>
      <c r="M174" s="458">
        <v>2244</v>
      </c>
      <c r="N174" s="437" t="s">
        <v>763</v>
      </c>
      <c r="O174" s="516"/>
      <c r="P174" s="462">
        <v>3</v>
      </c>
      <c r="Q174" s="462">
        <v>25</v>
      </c>
      <c r="R174" s="462">
        <v>25</v>
      </c>
      <c r="S174" s="462">
        <v>39543</v>
      </c>
      <c r="T174" s="462">
        <v>39543</v>
      </c>
      <c r="U174" s="462">
        <v>11324</v>
      </c>
      <c r="V174" s="462">
        <v>26875</v>
      </c>
    </row>
    <row r="175" spans="2:22" ht="10.5" customHeight="1">
      <c r="B175" s="458"/>
      <c r="D175" s="457"/>
      <c r="E175" s="462"/>
      <c r="F175" s="462"/>
      <c r="G175" s="462"/>
      <c r="H175" s="462"/>
      <c r="I175" s="462"/>
      <c r="J175" s="462"/>
      <c r="K175" s="462"/>
      <c r="L175" s="514"/>
      <c r="M175" s="438">
        <v>2245</v>
      </c>
      <c r="N175" s="437" t="s">
        <v>762</v>
      </c>
      <c r="O175" s="512"/>
      <c r="P175" s="462">
        <v>5</v>
      </c>
      <c r="Q175" s="462">
        <v>2176</v>
      </c>
      <c r="R175" s="462">
        <v>2176</v>
      </c>
      <c r="S175" s="462">
        <v>4582157</v>
      </c>
      <c r="T175" s="462">
        <v>4777301</v>
      </c>
      <c r="U175" s="462">
        <v>757962</v>
      </c>
      <c r="V175" s="462">
        <v>3561168</v>
      </c>
    </row>
    <row r="176" spans="2:22" ht="10.5" customHeight="1">
      <c r="B176" s="458">
        <v>1941</v>
      </c>
      <c r="C176" s="435" t="s">
        <v>761</v>
      </c>
      <c r="D176" s="457"/>
      <c r="E176" s="462">
        <v>4</v>
      </c>
      <c r="F176" s="462">
        <v>108</v>
      </c>
      <c r="G176" s="462">
        <v>108</v>
      </c>
      <c r="H176" s="462">
        <v>173943</v>
      </c>
      <c r="I176" s="462">
        <v>171285</v>
      </c>
      <c r="J176" s="462">
        <v>40759</v>
      </c>
      <c r="K176" s="462">
        <v>118470</v>
      </c>
      <c r="L176" s="514"/>
      <c r="M176" s="458"/>
      <c r="O176" s="516"/>
      <c r="P176" s="462"/>
      <c r="Q176" s="462"/>
      <c r="R176" s="462"/>
      <c r="S176" s="462"/>
      <c r="T176" s="462"/>
      <c r="U176" s="462"/>
      <c r="V176" s="462"/>
    </row>
    <row r="177" spans="2:22" ht="10.5" customHeight="1">
      <c r="B177" s="458"/>
      <c r="C177" s="465" t="s">
        <v>760</v>
      </c>
      <c r="D177" s="468"/>
      <c r="E177" s="462"/>
      <c r="F177" s="462"/>
      <c r="G177" s="462"/>
      <c r="H177" s="462"/>
      <c r="I177" s="462"/>
      <c r="J177" s="462"/>
      <c r="K177" s="462"/>
      <c r="L177" s="469"/>
      <c r="M177" s="438">
        <v>2246</v>
      </c>
      <c r="N177" s="437" t="s">
        <v>759</v>
      </c>
      <c r="O177" s="512"/>
      <c r="P177" s="462">
        <v>1</v>
      </c>
      <c r="Q177" s="462" t="s">
        <v>278</v>
      </c>
      <c r="R177" s="462" t="s">
        <v>278</v>
      </c>
      <c r="S177" s="462" t="s">
        <v>278</v>
      </c>
      <c r="T177" s="462" t="s">
        <v>278</v>
      </c>
      <c r="U177" s="462" t="s">
        <v>278</v>
      </c>
      <c r="V177" s="462" t="s">
        <v>278</v>
      </c>
    </row>
    <row r="178" spans="2:22" ht="10.5" customHeight="1">
      <c r="B178" s="458">
        <v>1942</v>
      </c>
      <c r="C178" s="437" t="s">
        <v>758</v>
      </c>
      <c r="D178" s="457"/>
      <c r="E178" s="462">
        <v>2</v>
      </c>
      <c r="F178" s="462" t="s">
        <v>278</v>
      </c>
      <c r="G178" s="462" t="s">
        <v>278</v>
      </c>
      <c r="H178" s="462" t="s">
        <v>278</v>
      </c>
      <c r="I178" s="462" t="s">
        <v>278</v>
      </c>
      <c r="J178" s="462" t="s">
        <v>278</v>
      </c>
      <c r="K178" s="462" t="s">
        <v>278</v>
      </c>
      <c r="L178" s="469"/>
      <c r="M178" s="438">
        <v>2247</v>
      </c>
      <c r="N178" s="437" t="s">
        <v>757</v>
      </c>
      <c r="O178" s="532"/>
      <c r="P178" s="462">
        <v>3</v>
      </c>
      <c r="Q178" s="462">
        <v>28</v>
      </c>
      <c r="R178" s="462">
        <v>28</v>
      </c>
      <c r="S178" s="462">
        <v>7606</v>
      </c>
      <c r="T178" s="462">
        <v>7606</v>
      </c>
      <c r="U178" s="462">
        <v>3099</v>
      </c>
      <c r="V178" s="462">
        <v>4292</v>
      </c>
    </row>
    <row r="179" spans="2:22" ht="10.5" customHeight="1">
      <c r="B179" s="458"/>
      <c r="D179" s="461"/>
      <c r="E179" s="462"/>
      <c r="F179" s="462"/>
      <c r="G179" s="462"/>
      <c r="H179" s="462"/>
      <c r="I179" s="462"/>
      <c r="J179" s="462"/>
      <c r="K179" s="462"/>
      <c r="L179" s="469"/>
      <c r="O179" s="512"/>
      <c r="P179" s="462"/>
      <c r="Q179" s="462"/>
      <c r="R179" s="462"/>
      <c r="S179" s="462"/>
      <c r="T179" s="462"/>
      <c r="U179" s="462"/>
      <c r="V179" s="462"/>
    </row>
    <row r="180" spans="2:22" ht="10.5" customHeight="1">
      <c r="B180" s="442">
        <v>1943</v>
      </c>
      <c r="C180" s="562" t="s">
        <v>756</v>
      </c>
      <c r="D180" s="512"/>
      <c r="E180" s="462">
        <v>1</v>
      </c>
      <c r="F180" s="462" t="s">
        <v>278</v>
      </c>
      <c r="G180" s="462" t="s">
        <v>278</v>
      </c>
      <c r="H180" s="462" t="s">
        <v>278</v>
      </c>
      <c r="I180" s="462" t="s">
        <v>278</v>
      </c>
      <c r="J180" s="462" t="s">
        <v>278</v>
      </c>
      <c r="K180" s="462" t="s">
        <v>278</v>
      </c>
      <c r="L180" s="469"/>
      <c r="M180" s="473">
        <v>2248</v>
      </c>
      <c r="N180" s="567" t="s">
        <v>755</v>
      </c>
      <c r="O180" s="516"/>
      <c r="P180" s="462">
        <v>1</v>
      </c>
      <c r="Q180" s="462" t="s">
        <v>278</v>
      </c>
      <c r="R180" s="462" t="s">
        <v>278</v>
      </c>
      <c r="S180" s="462" t="s">
        <v>278</v>
      </c>
      <c r="T180" s="462" t="s">
        <v>278</v>
      </c>
      <c r="U180" s="462" t="s">
        <v>278</v>
      </c>
      <c r="V180" s="462" t="s">
        <v>278</v>
      </c>
    </row>
    <row r="181" spans="2:22" ht="10.5" customHeight="1">
      <c r="B181" s="458">
        <v>1944</v>
      </c>
      <c r="C181" s="437" t="s">
        <v>754</v>
      </c>
      <c r="D181" s="457"/>
      <c r="E181" s="462">
        <v>5</v>
      </c>
      <c r="F181" s="462">
        <v>46</v>
      </c>
      <c r="G181" s="462">
        <v>46</v>
      </c>
      <c r="H181" s="462">
        <v>61332</v>
      </c>
      <c r="I181" s="462">
        <v>61332</v>
      </c>
      <c r="J181" s="462">
        <v>29002</v>
      </c>
      <c r="K181" s="462">
        <v>30791</v>
      </c>
      <c r="L181" s="469"/>
      <c r="M181" s="458">
        <v>2249</v>
      </c>
      <c r="N181" s="437" t="s">
        <v>753</v>
      </c>
      <c r="O181" s="512"/>
      <c r="P181" s="462">
        <v>1</v>
      </c>
      <c r="Q181" s="462" t="s">
        <v>278</v>
      </c>
      <c r="R181" s="462" t="s">
        <v>278</v>
      </c>
      <c r="S181" s="462" t="s">
        <v>278</v>
      </c>
      <c r="T181" s="462" t="s">
        <v>278</v>
      </c>
      <c r="U181" s="462" t="s">
        <v>278</v>
      </c>
      <c r="V181" s="462" t="s">
        <v>278</v>
      </c>
    </row>
    <row r="182" spans="2:22" ht="10.5" customHeight="1">
      <c r="B182" s="458"/>
      <c r="D182" s="468"/>
      <c r="E182" s="462"/>
      <c r="F182" s="462"/>
      <c r="G182" s="462"/>
      <c r="H182" s="462"/>
      <c r="I182" s="462"/>
      <c r="J182" s="462"/>
      <c r="K182" s="462"/>
      <c r="L182" s="514"/>
      <c r="O182" s="512"/>
      <c r="P182" s="462"/>
      <c r="Q182" s="462"/>
      <c r="R182" s="462"/>
      <c r="S182" s="462"/>
      <c r="T182" s="462"/>
      <c r="U182" s="462"/>
      <c r="V182" s="462"/>
    </row>
    <row r="183" spans="2:22" ht="10.5" customHeight="1">
      <c r="B183" s="458">
        <v>1945</v>
      </c>
      <c r="C183" s="437" t="s">
        <v>752</v>
      </c>
      <c r="D183" s="468"/>
      <c r="E183" s="462">
        <v>18</v>
      </c>
      <c r="F183" s="462">
        <v>232</v>
      </c>
      <c r="G183" s="462">
        <v>230</v>
      </c>
      <c r="H183" s="462">
        <v>392456</v>
      </c>
      <c r="I183" s="462">
        <v>392325</v>
      </c>
      <c r="J183" s="462">
        <v>245691</v>
      </c>
      <c r="K183" s="462">
        <v>137975</v>
      </c>
      <c r="L183" s="514"/>
      <c r="M183" s="458">
        <v>2261</v>
      </c>
      <c r="N183" s="437" t="s">
        <v>751</v>
      </c>
      <c r="O183" s="516"/>
      <c r="P183" s="462">
        <v>1</v>
      </c>
      <c r="Q183" s="462" t="s">
        <v>278</v>
      </c>
      <c r="R183" s="462" t="s">
        <v>278</v>
      </c>
      <c r="S183" s="462" t="s">
        <v>278</v>
      </c>
      <c r="T183" s="462" t="s">
        <v>278</v>
      </c>
      <c r="U183" s="462" t="s">
        <v>278</v>
      </c>
      <c r="V183" s="462" t="s">
        <v>278</v>
      </c>
    </row>
    <row r="184" spans="2:22" ht="10.5" customHeight="1">
      <c r="B184" s="458">
        <v>1951</v>
      </c>
      <c r="C184" s="437" t="s">
        <v>750</v>
      </c>
      <c r="D184" s="457"/>
      <c r="E184" s="462">
        <v>13</v>
      </c>
      <c r="F184" s="462">
        <v>328</v>
      </c>
      <c r="G184" s="462">
        <v>327</v>
      </c>
      <c r="H184" s="462">
        <v>1115584</v>
      </c>
      <c r="I184" s="462">
        <v>1083944</v>
      </c>
      <c r="J184" s="462">
        <v>596769</v>
      </c>
      <c r="K184" s="462">
        <v>434177</v>
      </c>
      <c r="L184" s="469"/>
      <c r="M184" s="458">
        <v>2269</v>
      </c>
      <c r="N184" s="437" t="s">
        <v>749</v>
      </c>
      <c r="O184" s="512"/>
      <c r="P184" s="462">
        <v>2</v>
      </c>
      <c r="Q184" s="462" t="s">
        <v>278</v>
      </c>
      <c r="R184" s="462" t="s">
        <v>278</v>
      </c>
      <c r="S184" s="462" t="s">
        <v>278</v>
      </c>
      <c r="T184" s="462" t="s">
        <v>278</v>
      </c>
      <c r="U184" s="462" t="s">
        <v>278</v>
      </c>
      <c r="V184" s="462" t="s">
        <v>278</v>
      </c>
    </row>
    <row r="185" spans="2:22" ht="10.5" customHeight="1">
      <c r="B185" s="458"/>
      <c r="D185" s="468"/>
      <c r="E185" s="462"/>
      <c r="F185" s="462"/>
      <c r="G185" s="462"/>
      <c r="H185" s="462"/>
      <c r="I185" s="462"/>
      <c r="J185" s="462"/>
      <c r="K185" s="462"/>
      <c r="L185" s="514"/>
      <c r="O185" s="512"/>
      <c r="P185" s="462"/>
      <c r="Q185" s="462"/>
      <c r="R185" s="462"/>
      <c r="S185" s="462"/>
      <c r="T185" s="462"/>
      <c r="U185" s="462"/>
      <c r="V185" s="462"/>
    </row>
    <row r="186" spans="2:22" ht="10.5" customHeight="1">
      <c r="B186" s="442">
        <v>1952</v>
      </c>
      <c r="C186" s="437" t="s">
        <v>748</v>
      </c>
      <c r="D186" s="467"/>
      <c r="E186" s="462">
        <v>1</v>
      </c>
      <c r="F186" s="462" t="s">
        <v>278</v>
      </c>
      <c r="G186" s="462" t="s">
        <v>278</v>
      </c>
      <c r="H186" s="462" t="s">
        <v>278</v>
      </c>
      <c r="I186" s="462" t="s">
        <v>278</v>
      </c>
      <c r="J186" s="462" t="s">
        <v>278</v>
      </c>
      <c r="K186" s="462" t="s">
        <v>278</v>
      </c>
      <c r="L186" s="469"/>
      <c r="M186" s="458">
        <v>2272</v>
      </c>
      <c r="N186" s="437" t="s">
        <v>747</v>
      </c>
      <c r="O186" s="532"/>
      <c r="P186" s="462">
        <v>2</v>
      </c>
      <c r="Q186" s="462" t="s">
        <v>278</v>
      </c>
      <c r="R186" s="462" t="s">
        <v>278</v>
      </c>
      <c r="S186" s="462" t="s">
        <v>278</v>
      </c>
      <c r="T186" s="462" t="s">
        <v>278</v>
      </c>
      <c r="U186" s="462" t="s">
        <v>278</v>
      </c>
      <c r="V186" s="462" t="s">
        <v>278</v>
      </c>
    </row>
    <row r="187" spans="2:22" ht="10.5" customHeight="1">
      <c r="B187" s="464">
        <v>1991</v>
      </c>
      <c r="C187" s="598" t="s">
        <v>746</v>
      </c>
      <c r="D187" s="468"/>
      <c r="E187" s="462">
        <v>9</v>
      </c>
      <c r="F187" s="462">
        <v>59</v>
      </c>
      <c r="G187" s="462">
        <v>53</v>
      </c>
      <c r="H187" s="462">
        <v>46588</v>
      </c>
      <c r="I187" s="462">
        <v>46588</v>
      </c>
      <c r="J187" s="462">
        <v>15703</v>
      </c>
      <c r="K187" s="462">
        <v>29415</v>
      </c>
      <c r="L187" s="469"/>
      <c r="M187" s="458"/>
      <c r="O187" s="526"/>
      <c r="P187" s="462"/>
      <c r="Q187" s="462"/>
      <c r="R187" s="462"/>
      <c r="S187" s="462"/>
      <c r="T187" s="462"/>
      <c r="U187" s="462"/>
      <c r="V187" s="462"/>
    </row>
    <row r="188" spans="2:22" ht="10.5" customHeight="1">
      <c r="D188" s="457"/>
      <c r="E188" s="462"/>
      <c r="F188" s="462"/>
      <c r="G188" s="462"/>
      <c r="H188" s="462"/>
      <c r="I188" s="462"/>
      <c r="J188" s="462"/>
      <c r="K188" s="462"/>
      <c r="L188" s="469"/>
      <c r="M188" s="438">
        <v>2273</v>
      </c>
      <c r="N188" s="437" t="s">
        <v>745</v>
      </c>
      <c r="O188" s="512"/>
      <c r="P188" s="462">
        <v>1</v>
      </c>
      <c r="Q188" s="462" t="s">
        <v>278</v>
      </c>
      <c r="R188" s="462" t="s">
        <v>278</v>
      </c>
      <c r="S188" s="462" t="s">
        <v>278</v>
      </c>
      <c r="T188" s="462" t="s">
        <v>278</v>
      </c>
      <c r="U188" s="462" t="s">
        <v>278</v>
      </c>
      <c r="V188" s="462" t="s">
        <v>278</v>
      </c>
    </row>
    <row r="189" spans="2:22" ht="10.5" customHeight="1">
      <c r="B189" s="458">
        <v>1992</v>
      </c>
      <c r="C189" s="437" t="s">
        <v>744</v>
      </c>
      <c r="D189" s="457"/>
      <c r="E189" s="462">
        <v>11</v>
      </c>
      <c r="F189" s="462">
        <v>116</v>
      </c>
      <c r="G189" s="462">
        <v>116</v>
      </c>
      <c r="H189" s="462">
        <v>139398</v>
      </c>
      <c r="I189" s="462">
        <v>139398</v>
      </c>
      <c r="J189" s="462">
        <v>74794</v>
      </c>
      <c r="K189" s="462">
        <v>61527</v>
      </c>
      <c r="L189" s="469"/>
      <c r="M189" s="458">
        <v>2279</v>
      </c>
      <c r="N189" s="437" t="s">
        <v>743</v>
      </c>
      <c r="O189" s="532"/>
      <c r="P189" s="462">
        <v>2</v>
      </c>
      <c r="Q189" s="462" t="s">
        <v>278</v>
      </c>
      <c r="R189" s="462" t="s">
        <v>278</v>
      </c>
      <c r="S189" s="462" t="s">
        <v>278</v>
      </c>
      <c r="T189" s="462" t="s">
        <v>278</v>
      </c>
      <c r="U189" s="462" t="s">
        <v>278</v>
      </c>
      <c r="V189" s="462" t="s">
        <v>278</v>
      </c>
    </row>
    <row r="190" spans="2:22" ht="10.5" customHeight="1">
      <c r="B190" s="458">
        <v>1997</v>
      </c>
      <c r="C190" s="435" t="s">
        <v>742</v>
      </c>
      <c r="D190" s="468"/>
      <c r="E190" s="462">
        <v>14</v>
      </c>
      <c r="F190" s="462">
        <v>179</v>
      </c>
      <c r="G190" s="462">
        <v>177</v>
      </c>
      <c r="H190" s="462">
        <v>292538</v>
      </c>
      <c r="I190" s="462">
        <v>275630</v>
      </c>
      <c r="J190" s="462">
        <v>113514</v>
      </c>
      <c r="K190" s="462">
        <v>141207</v>
      </c>
      <c r="L190" s="514"/>
      <c r="M190" s="458"/>
      <c r="O190" s="516"/>
      <c r="P190" s="462"/>
      <c r="Q190" s="462"/>
      <c r="R190" s="462"/>
      <c r="S190" s="462"/>
      <c r="T190" s="462"/>
      <c r="U190" s="462"/>
      <c r="V190" s="462"/>
    </row>
    <row r="191" spans="2:22" ht="10.5" customHeight="1">
      <c r="B191" s="458"/>
      <c r="D191" s="457"/>
      <c r="E191" s="462"/>
      <c r="F191" s="462"/>
      <c r="G191" s="462"/>
      <c r="H191" s="462"/>
      <c r="I191" s="462"/>
      <c r="J191" s="462"/>
      <c r="K191" s="462"/>
      <c r="L191" s="469"/>
      <c r="M191" s="438">
        <v>2283</v>
      </c>
      <c r="N191" s="437" t="s">
        <v>741</v>
      </c>
      <c r="O191" s="512"/>
      <c r="P191" s="462">
        <v>2</v>
      </c>
      <c r="Q191" s="462" t="s">
        <v>278</v>
      </c>
      <c r="R191" s="462" t="s">
        <v>278</v>
      </c>
      <c r="S191" s="462" t="s">
        <v>278</v>
      </c>
      <c r="T191" s="462" t="s">
        <v>278</v>
      </c>
      <c r="U191" s="462" t="s">
        <v>278</v>
      </c>
      <c r="V191" s="462" t="s">
        <v>278</v>
      </c>
    </row>
    <row r="192" spans="2:22" ht="10.5" customHeight="1">
      <c r="B192" s="458">
        <v>1998</v>
      </c>
      <c r="C192" s="435" t="s">
        <v>740</v>
      </c>
      <c r="D192" s="459"/>
      <c r="E192" s="462">
        <v>33</v>
      </c>
      <c r="F192" s="462">
        <v>445</v>
      </c>
      <c r="G192" s="462">
        <v>442</v>
      </c>
      <c r="H192" s="462">
        <v>726504</v>
      </c>
      <c r="I192" s="462">
        <v>726266</v>
      </c>
      <c r="J192" s="462">
        <v>451476</v>
      </c>
      <c r="K192" s="462">
        <v>260645</v>
      </c>
      <c r="L192" s="469"/>
      <c r="M192" s="529">
        <v>2285</v>
      </c>
      <c r="N192" s="463" t="s">
        <v>739</v>
      </c>
      <c r="O192" s="532"/>
      <c r="P192" s="462">
        <v>1</v>
      </c>
      <c r="Q192" s="462" t="s">
        <v>278</v>
      </c>
      <c r="R192" s="462" t="s">
        <v>278</v>
      </c>
      <c r="S192" s="462" t="s">
        <v>278</v>
      </c>
      <c r="T192" s="462" t="s">
        <v>278</v>
      </c>
      <c r="U192" s="462" t="s">
        <v>278</v>
      </c>
      <c r="V192" s="462" t="s">
        <v>278</v>
      </c>
    </row>
    <row r="193" spans="2:22" ht="10.5" customHeight="1">
      <c r="D193" s="467"/>
      <c r="E193" s="462"/>
      <c r="F193" s="462"/>
      <c r="G193" s="462"/>
      <c r="H193" s="462"/>
      <c r="I193" s="462"/>
      <c r="J193" s="462"/>
      <c r="K193" s="462"/>
      <c r="L193" s="469"/>
      <c r="M193" s="529"/>
      <c r="N193" s="463"/>
      <c r="O193" s="516"/>
      <c r="P193" s="462"/>
      <c r="Q193" s="462"/>
      <c r="R193" s="462"/>
      <c r="S193" s="462"/>
      <c r="T193" s="462"/>
      <c r="U193" s="462"/>
      <c r="V193" s="462"/>
    </row>
    <row r="194" spans="2:22" ht="10.5" customHeight="1">
      <c r="B194" s="597">
        <v>20</v>
      </c>
      <c r="C194" s="524" t="s">
        <v>365</v>
      </c>
      <c r="D194" s="537"/>
      <c r="E194" s="519">
        <v>86</v>
      </c>
      <c r="F194" s="519">
        <v>1180</v>
      </c>
      <c r="G194" s="519">
        <v>1157</v>
      </c>
      <c r="H194" s="519">
        <v>1891740</v>
      </c>
      <c r="I194" s="519">
        <v>1889939</v>
      </c>
      <c r="J194" s="519">
        <v>974708</v>
      </c>
      <c r="K194" s="519">
        <v>858790</v>
      </c>
      <c r="L194" s="469"/>
      <c r="M194" s="438">
        <v>2291</v>
      </c>
      <c r="N194" s="437" t="s">
        <v>738</v>
      </c>
      <c r="O194" s="512"/>
      <c r="P194" s="462">
        <v>2</v>
      </c>
      <c r="Q194" s="462" t="s">
        <v>278</v>
      </c>
      <c r="R194" s="462" t="s">
        <v>278</v>
      </c>
      <c r="S194" s="462" t="s">
        <v>278</v>
      </c>
      <c r="T194" s="462" t="s">
        <v>278</v>
      </c>
      <c r="U194" s="462" t="s">
        <v>278</v>
      </c>
      <c r="V194" s="462" t="s">
        <v>278</v>
      </c>
    </row>
    <row r="195" spans="2:22" ht="10.5" customHeight="1">
      <c r="D195" s="457"/>
      <c r="E195" s="462"/>
      <c r="F195" s="462"/>
      <c r="G195" s="462"/>
      <c r="H195" s="462"/>
      <c r="I195" s="462"/>
      <c r="J195" s="462"/>
      <c r="K195" s="462"/>
      <c r="L195" s="469"/>
      <c r="M195" s="458">
        <v>2292</v>
      </c>
      <c r="N195" s="518" t="s">
        <v>737</v>
      </c>
      <c r="O195" s="532"/>
      <c r="P195" s="462">
        <v>3</v>
      </c>
      <c r="Q195" s="462">
        <v>15</v>
      </c>
      <c r="R195" s="462">
        <v>15</v>
      </c>
      <c r="S195" s="462">
        <v>9635</v>
      </c>
      <c r="T195" s="462">
        <v>9635</v>
      </c>
      <c r="U195" s="462">
        <v>5106</v>
      </c>
      <c r="V195" s="462">
        <v>4313</v>
      </c>
    </row>
    <row r="196" spans="2:22" ht="10.5" customHeight="1">
      <c r="B196" s="458">
        <v>2021</v>
      </c>
      <c r="C196" s="437" t="s">
        <v>736</v>
      </c>
      <c r="D196" s="457"/>
      <c r="E196" s="462">
        <v>2</v>
      </c>
      <c r="F196" s="462" t="s">
        <v>278</v>
      </c>
      <c r="G196" s="462" t="s">
        <v>278</v>
      </c>
      <c r="H196" s="462" t="s">
        <v>278</v>
      </c>
      <c r="I196" s="462" t="s">
        <v>278</v>
      </c>
      <c r="J196" s="462" t="s">
        <v>278</v>
      </c>
      <c r="K196" s="462" t="s">
        <v>278</v>
      </c>
      <c r="L196" s="514"/>
      <c r="M196" s="458"/>
      <c r="N196" s="518"/>
      <c r="O196" s="532"/>
      <c r="P196" s="462"/>
      <c r="Q196" s="462"/>
      <c r="R196" s="462"/>
      <c r="S196" s="462"/>
      <c r="T196" s="462"/>
      <c r="U196" s="462"/>
      <c r="V196" s="462"/>
    </row>
    <row r="197" spans="2:22" ht="10.5" customHeight="1">
      <c r="B197" s="458">
        <v>2022</v>
      </c>
      <c r="C197" s="437" t="s">
        <v>735</v>
      </c>
      <c r="D197" s="457"/>
      <c r="E197" s="462">
        <v>1</v>
      </c>
      <c r="F197" s="462" t="s">
        <v>278</v>
      </c>
      <c r="G197" s="462" t="s">
        <v>278</v>
      </c>
      <c r="H197" s="462" t="s">
        <v>278</v>
      </c>
      <c r="I197" s="462" t="s">
        <v>278</v>
      </c>
      <c r="J197" s="462" t="s">
        <v>278</v>
      </c>
      <c r="K197" s="462" t="s">
        <v>278</v>
      </c>
      <c r="L197" s="514"/>
      <c r="M197" s="438">
        <v>2295</v>
      </c>
      <c r="N197" s="437" t="s">
        <v>734</v>
      </c>
      <c r="O197" s="512"/>
      <c r="P197" s="462">
        <v>1</v>
      </c>
      <c r="Q197" s="462" t="s">
        <v>278</v>
      </c>
      <c r="R197" s="462" t="s">
        <v>278</v>
      </c>
      <c r="S197" s="462" t="s">
        <v>278</v>
      </c>
      <c r="T197" s="462" t="s">
        <v>278</v>
      </c>
      <c r="U197" s="462" t="s">
        <v>278</v>
      </c>
      <c r="V197" s="462" t="s">
        <v>278</v>
      </c>
    </row>
    <row r="198" spans="2:22" ht="10.5" customHeight="1">
      <c r="B198" s="458"/>
      <c r="D198" s="457"/>
      <c r="E198" s="462"/>
      <c r="F198" s="462"/>
      <c r="G198" s="462"/>
      <c r="H198" s="462"/>
      <c r="I198" s="462"/>
      <c r="J198" s="462"/>
      <c r="K198" s="462"/>
      <c r="L198" s="469"/>
      <c r="M198" s="458">
        <v>2296</v>
      </c>
      <c r="N198" s="518" t="s">
        <v>733</v>
      </c>
      <c r="O198" s="516"/>
      <c r="P198" s="462">
        <v>2</v>
      </c>
      <c r="Q198" s="462" t="s">
        <v>278</v>
      </c>
      <c r="R198" s="462" t="s">
        <v>278</v>
      </c>
      <c r="S198" s="462" t="s">
        <v>278</v>
      </c>
      <c r="T198" s="462" t="s">
        <v>278</v>
      </c>
      <c r="U198" s="462" t="s">
        <v>278</v>
      </c>
      <c r="V198" s="462" t="s">
        <v>278</v>
      </c>
    </row>
    <row r="199" spans="2:22" ht="10.5" customHeight="1">
      <c r="B199" s="458">
        <v>2031</v>
      </c>
      <c r="C199" s="437" t="s">
        <v>732</v>
      </c>
      <c r="D199" s="468"/>
      <c r="E199" s="462">
        <v>3</v>
      </c>
      <c r="F199" s="462">
        <v>36</v>
      </c>
      <c r="G199" s="462">
        <v>36</v>
      </c>
      <c r="H199" s="462">
        <v>33429</v>
      </c>
      <c r="I199" s="462">
        <v>33429</v>
      </c>
      <c r="J199" s="462">
        <v>3672</v>
      </c>
      <c r="K199" s="462">
        <v>28340</v>
      </c>
      <c r="L199" s="469"/>
      <c r="M199" s="458"/>
      <c r="O199" s="512"/>
      <c r="P199" s="462"/>
      <c r="Q199" s="462"/>
      <c r="R199" s="462"/>
      <c r="S199" s="462"/>
      <c r="T199" s="462"/>
      <c r="U199" s="462"/>
      <c r="V199" s="462"/>
    </row>
    <row r="200" spans="2:22" ht="10.5" customHeight="1">
      <c r="B200" s="458">
        <v>2032</v>
      </c>
      <c r="C200" s="437" t="s">
        <v>731</v>
      </c>
      <c r="D200" s="457"/>
      <c r="E200" s="462">
        <v>1</v>
      </c>
      <c r="F200" s="462" t="s">
        <v>278</v>
      </c>
      <c r="G200" s="462" t="s">
        <v>278</v>
      </c>
      <c r="H200" s="462" t="s">
        <v>278</v>
      </c>
      <c r="I200" s="462" t="s">
        <v>278</v>
      </c>
      <c r="J200" s="462" t="s">
        <v>278</v>
      </c>
      <c r="K200" s="462" t="s">
        <v>278</v>
      </c>
      <c r="L200" s="469"/>
      <c r="M200" s="438">
        <v>2298</v>
      </c>
      <c r="N200" s="437" t="s">
        <v>730</v>
      </c>
      <c r="O200" s="512"/>
      <c r="P200" s="462">
        <v>4</v>
      </c>
      <c r="Q200" s="462">
        <v>31</v>
      </c>
      <c r="R200" s="462">
        <v>31</v>
      </c>
      <c r="S200" s="462">
        <v>37422</v>
      </c>
      <c r="T200" s="462">
        <v>37422</v>
      </c>
      <c r="U200" s="462">
        <v>10040</v>
      </c>
      <c r="V200" s="462">
        <v>26078</v>
      </c>
    </row>
    <row r="201" spans="2:22" ht="10.5" customHeight="1">
      <c r="B201" s="458"/>
      <c r="D201" s="468"/>
      <c r="E201" s="462"/>
      <c r="F201" s="462"/>
      <c r="G201" s="462"/>
      <c r="H201" s="462"/>
      <c r="I201" s="462"/>
      <c r="J201" s="462"/>
      <c r="K201" s="462"/>
      <c r="L201" s="469"/>
      <c r="M201" s="458">
        <v>2299</v>
      </c>
      <c r="N201" s="596" t="s">
        <v>729</v>
      </c>
      <c r="O201" s="517"/>
      <c r="P201" s="462">
        <v>2</v>
      </c>
      <c r="Q201" s="462" t="s">
        <v>278</v>
      </c>
      <c r="R201" s="462" t="s">
        <v>278</v>
      </c>
      <c r="S201" s="462" t="s">
        <v>278</v>
      </c>
      <c r="T201" s="462" t="s">
        <v>278</v>
      </c>
      <c r="U201" s="462" t="s">
        <v>278</v>
      </c>
      <c r="V201" s="462" t="s">
        <v>278</v>
      </c>
    </row>
    <row r="202" spans="2:22" ht="10.5" customHeight="1">
      <c r="B202" s="458">
        <v>2033</v>
      </c>
      <c r="C202" s="437" t="s">
        <v>728</v>
      </c>
      <c r="D202" s="457"/>
      <c r="E202" s="462">
        <v>72</v>
      </c>
      <c r="F202" s="462">
        <v>1055</v>
      </c>
      <c r="G202" s="462">
        <v>1040</v>
      </c>
      <c r="H202" s="462">
        <v>1760935</v>
      </c>
      <c r="I202" s="462">
        <v>1759134</v>
      </c>
      <c r="J202" s="462">
        <v>914104</v>
      </c>
      <c r="K202" s="462">
        <v>791932</v>
      </c>
      <c r="L202" s="469"/>
      <c r="M202" s="458"/>
      <c r="O202" s="516"/>
      <c r="P202" s="462"/>
      <c r="Q202" s="462"/>
      <c r="R202" s="462"/>
      <c r="S202" s="462"/>
      <c r="T202" s="462"/>
      <c r="U202" s="462"/>
      <c r="V202" s="462"/>
    </row>
    <row r="203" spans="2:22" ht="10.5" customHeight="1">
      <c r="B203" s="458">
        <v>2091</v>
      </c>
      <c r="C203" s="437" t="s">
        <v>727</v>
      </c>
      <c r="D203" s="457"/>
      <c r="E203" s="462">
        <v>1</v>
      </c>
      <c r="F203" s="462" t="s">
        <v>278</v>
      </c>
      <c r="G203" s="462" t="s">
        <v>278</v>
      </c>
      <c r="H203" s="462" t="s">
        <v>278</v>
      </c>
      <c r="I203" s="462" t="s">
        <v>278</v>
      </c>
      <c r="J203" s="462" t="s">
        <v>278</v>
      </c>
      <c r="K203" s="462" t="s">
        <v>278</v>
      </c>
      <c r="L203" s="469"/>
      <c r="M203" s="539">
        <v>23</v>
      </c>
      <c r="N203" s="521" t="s">
        <v>361</v>
      </c>
      <c r="O203" s="538"/>
      <c r="P203" s="519">
        <v>155</v>
      </c>
      <c r="Q203" s="519">
        <v>4316</v>
      </c>
      <c r="R203" s="519">
        <v>4308</v>
      </c>
      <c r="S203" s="519">
        <v>22036526</v>
      </c>
      <c r="T203" s="519">
        <v>22098574</v>
      </c>
      <c r="U203" s="519">
        <v>16099553</v>
      </c>
      <c r="V203" s="519">
        <v>5156565</v>
      </c>
    </row>
    <row r="204" spans="2:22" ht="10.5" customHeight="1">
      <c r="B204" s="528"/>
      <c r="D204" s="457"/>
      <c r="E204" s="462"/>
      <c r="F204" s="462"/>
      <c r="G204" s="462"/>
      <c r="H204" s="462"/>
      <c r="I204" s="462"/>
      <c r="J204" s="462"/>
      <c r="K204" s="462"/>
      <c r="L204" s="514"/>
      <c r="M204" s="458"/>
      <c r="O204" s="516"/>
      <c r="P204" s="462"/>
      <c r="Q204" s="462"/>
      <c r="R204" s="462"/>
      <c r="S204" s="462"/>
      <c r="T204" s="462"/>
      <c r="U204" s="462"/>
      <c r="V204" s="462"/>
    </row>
    <row r="205" spans="2:22" ht="10.5" customHeight="1">
      <c r="B205" s="458">
        <v>2093</v>
      </c>
      <c r="C205" s="437" t="s">
        <v>726</v>
      </c>
      <c r="D205" s="468"/>
      <c r="E205" s="462">
        <v>2</v>
      </c>
      <c r="F205" s="462" t="s">
        <v>278</v>
      </c>
      <c r="G205" s="462" t="s">
        <v>278</v>
      </c>
      <c r="H205" s="462" t="s">
        <v>278</v>
      </c>
      <c r="I205" s="462" t="s">
        <v>278</v>
      </c>
      <c r="J205" s="462" t="s">
        <v>278</v>
      </c>
      <c r="K205" s="462" t="s">
        <v>278</v>
      </c>
      <c r="L205" s="469"/>
      <c r="M205" s="458">
        <v>2321</v>
      </c>
      <c r="N205" s="595" t="s">
        <v>725</v>
      </c>
      <c r="O205" s="516"/>
      <c r="P205" s="462">
        <v>1</v>
      </c>
      <c r="Q205" s="462" t="s">
        <v>278</v>
      </c>
      <c r="R205" s="462" t="s">
        <v>278</v>
      </c>
      <c r="S205" s="462" t="s">
        <v>278</v>
      </c>
      <c r="T205" s="462" t="s">
        <v>278</v>
      </c>
      <c r="U205" s="462" t="s">
        <v>278</v>
      </c>
      <c r="V205" s="462" t="s">
        <v>278</v>
      </c>
    </row>
    <row r="206" spans="2:22" ht="10.5" customHeight="1">
      <c r="B206" s="458">
        <v>2094</v>
      </c>
      <c r="C206" s="437" t="s">
        <v>724</v>
      </c>
      <c r="D206" s="468"/>
      <c r="E206" s="462">
        <v>1</v>
      </c>
      <c r="F206" s="462" t="s">
        <v>278</v>
      </c>
      <c r="G206" s="462" t="s">
        <v>278</v>
      </c>
      <c r="H206" s="462" t="s">
        <v>278</v>
      </c>
      <c r="I206" s="462" t="s">
        <v>278</v>
      </c>
      <c r="J206" s="462" t="s">
        <v>278</v>
      </c>
      <c r="K206" s="462" t="s">
        <v>278</v>
      </c>
      <c r="L206" s="514"/>
      <c r="M206" s="438">
        <v>2331</v>
      </c>
      <c r="N206" s="437" t="s">
        <v>723</v>
      </c>
      <c r="O206" s="512"/>
      <c r="P206" s="462">
        <v>1</v>
      </c>
      <c r="Q206" s="462" t="s">
        <v>278</v>
      </c>
      <c r="R206" s="462" t="s">
        <v>278</v>
      </c>
      <c r="S206" s="462" t="s">
        <v>278</v>
      </c>
      <c r="T206" s="462" t="s">
        <v>278</v>
      </c>
      <c r="U206" s="462" t="s">
        <v>278</v>
      </c>
      <c r="V206" s="462" t="s">
        <v>278</v>
      </c>
    </row>
    <row r="207" spans="2:22" ht="10.5" customHeight="1">
      <c r="B207" s="458"/>
      <c r="D207" s="457"/>
      <c r="E207" s="462"/>
      <c r="F207" s="462"/>
      <c r="G207" s="462"/>
      <c r="H207" s="462"/>
      <c r="I207" s="462"/>
      <c r="J207" s="462"/>
      <c r="K207" s="462"/>
      <c r="L207" s="514"/>
      <c r="M207" s="458"/>
      <c r="O207" s="516"/>
      <c r="P207" s="462"/>
      <c r="Q207" s="462"/>
      <c r="R207" s="462"/>
      <c r="S207" s="462"/>
      <c r="T207" s="462"/>
      <c r="U207" s="462"/>
      <c r="V207" s="462"/>
    </row>
    <row r="208" spans="2:22" ht="10.5" customHeight="1">
      <c r="B208" s="458">
        <v>2099</v>
      </c>
      <c r="C208" s="437" t="s">
        <v>722</v>
      </c>
      <c r="D208" s="468"/>
      <c r="E208" s="470">
        <v>3</v>
      </c>
      <c r="F208" s="470">
        <v>24</v>
      </c>
      <c r="G208" s="470">
        <v>20</v>
      </c>
      <c r="H208" s="469">
        <v>18610</v>
      </c>
      <c r="I208" s="469">
        <v>18610</v>
      </c>
      <c r="J208" s="469">
        <v>10126</v>
      </c>
      <c r="K208" s="469">
        <v>8080</v>
      </c>
      <c r="L208" s="514"/>
      <c r="M208" s="458">
        <v>2332</v>
      </c>
      <c r="N208" s="518" t="s">
        <v>721</v>
      </c>
      <c r="O208" s="516"/>
      <c r="P208" s="462">
        <v>2</v>
      </c>
      <c r="Q208" s="462" t="s">
        <v>278</v>
      </c>
      <c r="R208" s="462" t="s">
        <v>278</v>
      </c>
      <c r="S208" s="462" t="s">
        <v>278</v>
      </c>
      <c r="T208" s="462" t="s">
        <v>278</v>
      </c>
      <c r="U208" s="462" t="s">
        <v>278</v>
      </c>
      <c r="V208" s="462" t="s">
        <v>278</v>
      </c>
    </row>
    <row r="209" spans="2:22" ht="10.5" customHeight="1">
      <c r="B209" s="458"/>
      <c r="D209" s="468"/>
      <c r="E209" s="470"/>
      <c r="F209" s="470"/>
      <c r="G209" s="470"/>
      <c r="H209" s="469"/>
      <c r="I209" s="469"/>
      <c r="J209" s="469"/>
      <c r="K209" s="469"/>
      <c r="L209" s="469"/>
      <c r="M209" s="438">
        <v>2336</v>
      </c>
      <c r="N209" s="437" t="s">
        <v>720</v>
      </c>
      <c r="O209" s="512"/>
      <c r="P209" s="462">
        <v>4</v>
      </c>
      <c r="Q209" s="462">
        <v>499</v>
      </c>
      <c r="R209" s="462">
        <v>499</v>
      </c>
      <c r="S209" s="462">
        <v>2427669</v>
      </c>
      <c r="T209" s="462">
        <v>2436753</v>
      </c>
      <c r="U209" s="462">
        <v>1762284</v>
      </c>
      <c r="V209" s="462">
        <v>587674</v>
      </c>
    </row>
    <row r="210" spans="2:22" ht="10.5" customHeight="1">
      <c r="B210" s="531">
        <v>21</v>
      </c>
      <c r="C210" s="521" t="s">
        <v>364</v>
      </c>
      <c r="D210" s="523"/>
      <c r="E210" s="519">
        <v>40</v>
      </c>
      <c r="F210" s="519">
        <v>516</v>
      </c>
      <c r="G210" s="519">
        <v>498</v>
      </c>
      <c r="H210" s="519">
        <v>576574</v>
      </c>
      <c r="I210" s="519">
        <v>576506</v>
      </c>
      <c r="J210" s="519">
        <v>285812</v>
      </c>
      <c r="K210" s="519">
        <v>269202</v>
      </c>
      <c r="L210" s="514"/>
      <c r="M210" s="458"/>
      <c r="N210" s="518"/>
      <c r="O210" s="516"/>
      <c r="P210" s="462"/>
      <c r="Q210" s="462"/>
      <c r="R210" s="462"/>
      <c r="S210" s="462"/>
      <c r="T210" s="462"/>
      <c r="U210" s="462"/>
      <c r="V210" s="462"/>
    </row>
    <row r="211" spans="2:22" ht="10.5" customHeight="1">
      <c r="B211" s="458"/>
      <c r="D211" s="459"/>
      <c r="E211" s="462"/>
      <c r="F211" s="462"/>
      <c r="G211" s="462"/>
      <c r="H211" s="462"/>
      <c r="I211" s="462"/>
      <c r="J211" s="462"/>
      <c r="K211" s="462"/>
      <c r="L211" s="469"/>
      <c r="M211" s="458">
        <v>2337</v>
      </c>
      <c r="N211" s="437" t="s">
        <v>719</v>
      </c>
      <c r="O211" s="516"/>
      <c r="P211" s="462">
        <v>1</v>
      </c>
      <c r="Q211" s="462" t="s">
        <v>278</v>
      </c>
      <c r="R211" s="462" t="s">
        <v>278</v>
      </c>
      <c r="S211" s="462" t="s">
        <v>278</v>
      </c>
      <c r="T211" s="462" t="s">
        <v>278</v>
      </c>
      <c r="U211" s="462" t="s">
        <v>278</v>
      </c>
      <c r="V211" s="462" t="s">
        <v>278</v>
      </c>
    </row>
    <row r="212" spans="2:22" ht="10.5" customHeight="1">
      <c r="B212" s="458">
        <v>2121</v>
      </c>
      <c r="C212" s="437" t="s">
        <v>718</v>
      </c>
      <c r="D212" s="459"/>
      <c r="E212" s="462">
        <v>3</v>
      </c>
      <c r="F212" s="462">
        <v>153</v>
      </c>
      <c r="G212" s="462">
        <v>149</v>
      </c>
      <c r="H212" s="462">
        <v>178838</v>
      </c>
      <c r="I212" s="462">
        <v>178849</v>
      </c>
      <c r="J212" s="462">
        <v>73157</v>
      </c>
      <c r="K212" s="462">
        <v>93358</v>
      </c>
      <c r="L212" s="514"/>
      <c r="M212" s="438">
        <v>2338</v>
      </c>
      <c r="N212" s="437" t="s">
        <v>717</v>
      </c>
      <c r="O212" s="512"/>
      <c r="P212" s="462">
        <v>4</v>
      </c>
      <c r="Q212" s="462">
        <v>256</v>
      </c>
      <c r="R212" s="462">
        <v>256</v>
      </c>
      <c r="S212" s="462">
        <v>1372867</v>
      </c>
      <c r="T212" s="462">
        <v>1366430</v>
      </c>
      <c r="U212" s="462">
        <v>1038037</v>
      </c>
      <c r="V212" s="462">
        <v>267221</v>
      </c>
    </row>
    <row r="213" spans="2:22" ht="10.5" customHeight="1">
      <c r="B213" s="458">
        <v>2141</v>
      </c>
      <c r="C213" s="437" t="s">
        <v>716</v>
      </c>
      <c r="D213" s="459"/>
      <c r="E213" s="462">
        <v>8</v>
      </c>
      <c r="F213" s="462">
        <v>61</v>
      </c>
      <c r="G213" s="462">
        <v>56</v>
      </c>
      <c r="H213" s="462">
        <v>61166</v>
      </c>
      <c r="I213" s="462">
        <v>61166</v>
      </c>
      <c r="J213" s="462">
        <v>28835</v>
      </c>
      <c r="K213" s="462">
        <v>30793</v>
      </c>
      <c r="L213" s="514"/>
      <c r="M213" s="458"/>
      <c r="N213" s="518"/>
      <c r="O213" s="516"/>
      <c r="P213" s="462"/>
      <c r="Q213" s="462"/>
      <c r="R213" s="462"/>
      <c r="S213" s="462"/>
      <c r="T213" s="462"/>
      <c r="U213" s="462"/>
      <c r="V213" s="462"/>
    </row>
    <row r="214" spans="2:22" ht="10.5" customHeight="1">
      <c r="B214" s="458"/>
      <c r="D214" s="468"/>
      <c r="E214" s="462"/>
      <c r="F214" s="462"/>
      <c r="G214" s="462"/>
      <c r="H214" s="462"/>
      <c r="I214" s="462"/>
      <c r="J214" s="462"/>
      <c r="K214" s="462"/>
      <c r="L214" s="469"/>
      <c r="M214" s="458">
        <v>2342</v>
      </c>
      <c r="N214" s="437" t="s">
        <v>715</v>
      </c>
      <c r="O214" s="516"/>
      <c r="P214" s="462">
        <v>1</v>
      </c>
      <c r="Q214" s="462" t="s">
        <v>278</v>
      </c>
      <c r="R214" s="462" t="s">
        <v>278</v>
      </c>
      <c r="S214" s="462" t="s">
        <v>278</v>
      </c>
      <c r="T214" s="462" t="s">
        <v>278</v>
      </c>
      <c r="U214" s="462" t="s">
        <v>278</v>
      </c>
      <c r="V214" s="462" t="s">
        <v>278</v>
      </c>
    </row>
    <row r="215" spans="2:22" ht="10.5" customHeight="1">
      <c r="B215" s="458">
        <v>2151</v>
      </c>
      <c r="C215" s="437" t="s">
        <v>714</v>
      </c>
      <c r="D215" s="457"/>
      <c r="E215" s="462">
        <v>1</v>
      </c>
      <c r="F215" s="462" t="s">
        <v>278</v>
      </c>
      <c r="G215" s="462" t="s">
        <v>278</v>
      </c>
      <c r="H215" s="462" t="s">
        <v>278</v>
      </c>
      <c r="I215" s="462" t="s">
        <v>278</v>
      </c>
      <c r="J215" s="462" t="s">
        <v>278</v>
      </c>
      <c r="K215" s="462" t="s">
        <v>278</v>
      </c>
      <c r="L215" s="469"/>
      <c r="M215" s="438">
        <v>2351</v>
      </c>
      <c r="N215" s="435" t="s">
        <v>713</v>
      </c>
      <c r="O215" s="512"/>
      <c r="P215" s="462">
        <v>15</v>
      </c>
      <c r="Q215" s="462">
        <v>318</v>
      </c>
      <c r="R215" s="462">
        <v>318</v>
      </c>
      <c r="S215" s="462">
        <v>485996</v>
      </c>
      <c r="T215" s="462">
        <v>488280</v>
      </c>
      <c r="U215" s="462">
        <v>247720</v>
      </c>
      <c r="V215" s="462">
        <v>221809</v>
      </c>
    </row>
    <row r="216" spans="2:22" ht="10.5" customHeight="1">
      <c r="B216" s="458">
        <v>2161</v>
      </c>
      <c r="C216" s="437" t="s">
        <v>712</v>
      </c>
      <c r="D216" s="468"/>
      <c r="E216" s="462">
        <v>12</v>
      </c>
      <c r="F216" s="462">
        <v>113</v>
      </c>
      <c r="G216" s="462">
        <v>107</v>
      </c>
      <c r="H216" s="462">
        <v>116718</v>
      </c>
      <c r="I216" s="462">
        <v>116718</v>
      </c>
      <c r="J216" s="462">
        <v>76837</v>
      </c>
      <c r="K216" s="462">
        <v>37983</v>
      </c>
      <c r="L216" s="514"/>
      <c r="M216" s="458"/>
      <c r="N216" s="518"/>
      <c r="O216" s="516"/>
      <c r="P216" s="462"/>
      <c r="Q216" s="462"/>
      <c r="R216" s="462"/>
      <c r="S216" s="462"/>
      <c r="T216" s="462"/>
      <c r="U216" s="462"/>
      <c r="V216" s="462"/>
    </row>
    <row r="217" spans="2:22" ht="10.5" customHeight="1">
      <c r="B217" s="458"/>
      <c r="D217" s="468"/>
      <c r="E217" s="462"/>
      <c r="F217" s="462"/>
      <c r="G217" s="462"/>
      <c r="H217" s="462"/>
      <c r="I217" s="462"/>
      <c r="J217" s="462"/>
      <c r="K217" s="462"/>
      <c r="L217" s="469"/>
      <c r="M217" s="458">
        <v>2353</v>
      </c>
      <c r="N217" s="437" t="s">
        <v>711</v>
      </c>
      <c r="O217" s="516"/>
      <c r="P217" s="462">
        <v>4</v>
      </c>
      <c r="Q217" s="462">
        <v>258</v>
      </c>
      <c r="R217" s="462">
        <v>258</v>
      </c>
      <c r="S217" s="462">
        <v>644923</v>
      </c>
      <c r="T217" s="462">
        <v>638297</v>
      </c>
      <c r="U217" s="462">
        <v>436563</v>
      </c>
      <c r="V217" s="462">
        <v>161678</v>
      </c>
    </row>
    <row r="218" spans="2:22" ht="10.5" customHeight="1">
      <c r="B218" s="458">
        <v>2171</v>
      </c>
      <c r="C218" s="437" t="s">
        <v>710</v>
      </c>
      <c r="D218" s="468"/>
      <c r="E218" s="462">
        <v>6</v>
      </c>
      <c r="F218" s="462">
        <v>65</v>
      </c>
      <c r="G218" s="462">
        <v>64</v>
      </c>
      <c r="H218" s="462">
        <v>65900</v>
      </c>
      <c r="I218" s="462">
        <v>65900</v>
      </c>
      <c r="J218" s="462">
        <v>27924</v>
      </c>
      <c r="K218" s="462">
        <v>36176</v>
      </c>
      <c r="L218" s="469"/>
      <c r="M218" s="438">
        <v>2354</v>
      </c>
      <c r="N218" s="437" t="s">
        <v>709</v>
      </c>
      <c r="O218" s="512"/>
      <c r="P218" s="462">
        <v>14</v>
      </c>
      <c r="Q218" s="462">
        <v>251</v>
      </c>
      <c r="R218" s="462">
        <v>251</v>
      </c>
      <c r="S218" s="462">
        <v>519944</v>
      </c>
      <c r="T218" s="462">
        <v>516070</v>
      </c>
      <c r="U218" s="462">
        <v>316200</v>
      </c>
      <c r="V218" s="462">
        <v>184679</v>
      </c>
    </row>
    <row r="219" spans="2:22" ht="10.5" customHeight="1">
      <c r="B219" s="458">
        <v>2172</v>
      </c>
      <c r="C219" s="437" t="s">
        <v>708</v>
      </c>
      <c r="D219" s="457"/>
      <c r="E219" s="462">
        <v>7</v>
      </c>
      <c r="F219" s="462">
        <v>61</v>
      </c>
      <c r="G219" s="462">
        <v>60</v>
      </c>
      <c r="H219" s="462">
        <v>108508</v>
      </c>
      <c r="I219" s="462">
        <v>108429</v>
      </c>
      <c r="J219" s="462">
        <v>57383</v>
      </c>
      <c r="K219" s="462">
        <v>48256</v>
      </c>
      <c r="L219" s="514"/>
      <c r="M219" s="458"/>
      <c r="N219" s="518"/>
      <c r="O219" s="516"/>
      <c r="P219" s="462"/>
      <c r="Q219" s="462"/>
      <c r="R219" s="462"/>
      <c r="S219" s="462"/>
      <c r="T219" s="462"/>
      <c r="U219" s="462"/>
      <c r="V219" s="462"/>
    </row>
    <row r="220" spans="2:22" ht="10.5" customHeight="1">
      <c r="B220" s="528"/>
      <c r="D220" s="457"/>
      <c r="E220" s="462"/>
      <c r="F220" s="462"/>
      <c r="G220" s="462"/>
      <c r="H220" s="462"/>
      <c r="I220" s="462"/>
      <c r="J220" s="462"/>
      <c r="K220" s="462"/>
      <c r="L220" s="514"/>
      <c r="M220" s="458">
        <v>2391</v>
      </c>
      <c r="N220" s="437" t="s">
        <v>707</v>
      </c>
      <c r="O220" s="516"/>
      <c r="P220" s="462">
        <v>81</v>
      </c>
      <c r="Q220" s="462">
        <v>1207</v>
      </c>
      <c r="R220" s="462">
        <v>1201</v>
      </c>
      <c r="S220" s="462">
        <v>4638925</v>
      </c>
      <c r="T220" s="462">
        <v>4657649</v>
      </c>
      <c r="U220" s="462">
        <v>3238360</v>
      </c>
      <c r="V220" s="462">
        <v>1328902</v>
      </c>
    </row>
    <row r="221" spans="2:22" ht="10.5" customHeight="1">
      <c r="B221" s="458">
        <v>2199</v>
      </c>
      <c r="C221" s="437" t="s">
        <v>706</v>
      </c>
      <c r="D221" s="468"/>
      <c r="E221" s="462">
        <v>3</v>
      </c>
      <c r="F221" s="462" t="s">
        <v>278</v>
      </c>
      <c r="G221" s="462" t="s">
        <v>278</v>
      </c>
      <c r="H221" s="462" t="s">
        <v>278</v>
      </c>
      <c r="I221" s="462" t="s">
        <v>278</v>
      </c>
      <c r="J221" s="462" t="s">
        <v>278</v>
      </c>
      <c r="K221" s="462" t="s">
        <v>278</v>
      </c>
      <c r="L221" s="469"/>
      <c r="M221" s="438">
        <v>2392</v>
      </c>
      <c r="N221" s="437" t="s">
        <v>705</v>
      </c>
      <c r="O221" s="512"/>
      <c r="P221" s="462">
        <v>16</v>
      </c>
      <c r="Q221" s="462">
        <v>224</v>
      </c>
      <c r="R221" s="462">
        <v>223</v>
      </c>
      <c r="S221" s="462">
        <v>1707584</v>
      </c>
      <c r="T221" s="462">
        <v>1707579</v>
      </c>
      <c r="U221" s="462">
        <v>1314332</v>
      </c>
      <c r="V221" s="462">
        <v>367136</v>
      </c>
    </row>
    <row r="222" spans="2:22" ht="10.5" customHeight="1">
      <c r="B222" s="458"/>
      <c r="C222" s="591"/>
      <c r="D222" s="457"/>
      <c r="E222" s="462"/>
      <c r="F222" s="462"/>
      <c r="G222" s="462"/>
      <c r="H222" s="462"/>
      <c r="I222" s="462"/>
      <c r="J222" s="462"/>
      <c r="K222" s="462"/>
      <c r="L222" s="514"/>
      <c r="M222" s="458"/>
      <c r="N222" s="518"/>
      <c r="O222" s="516"/>
      <c r="P222" s="462"/>
      <c r="Q222" s="462"/>
      <c r="R222" s="462"/>
      <c r="S222" s="462"/>
      <c r="T222" s="462"/>
      <c r="U222" s="462"/>
      <c r="V222" s="462"/>
    </row>
    <row r="223" spans="2:22" ht="10.5" customHeight="1">
      <c r="B223" s="594">
        <v>22</v>
      </c>
      <c r="C223" s="521" t="s">
        <v>362</v>
      </c>
      <c r="D223" s="537"/>
      <c r="E223" s="593">
        <v>98</v>
      </c>
      <c r="F223" s="593">
        <v>5712</v>
      </c>
      <c r="G223" s="593">
        <v>5707</v>
      </c>
      <c r="H223" s="592">
        <v>16595601</v>
      </c>
      <c r="I223" s="592">
        <v>16736908</v>
      </c>
      <c r="J223" s="592">
        <v>4438572</v>
      </c>
      <c r="K223" s="592">
        <v>10943814</v>
      </c>
      <c r="L223" s="469"/>
      <c r="M223" s="458">
        <v>2393</v>
      </c>
      <c r="N223" s="437" t="s">
        <v>704</v>
      </c>
      <c r="O223" s="516"/>
      <c r="P223" s="462">
        <v>1</v>
      </c>
      <c r="Q223" s="462" t="s">
        <v>278</v>
      </c>
      <c r="R223" s="462" t="s">
        <v>278</v>
      </c>
      <c r="S223" s="462" t="s">
        <v>278</v>
      </c>
      <c r="T223" s="462" t="s">
        <v>278</v>
      </c>
      <c r="U223" s="462" t="s">
        <v>278</v>
      </c>
      <c r="V223" s="462" t="s">
        <v>278</v>
      </c>
    </row>
    <row r="224" spans="2:22" ht="10.5" customHeight="1">
      <c r="D224" s="459"/>
      <c r="E224" s="470"/>
      <c r="F224" s="462"/>
      <c r="G224" s="462"/>
      <c r="H224" s="462"/>
      <c r="I224" s="462"/>
      <c r="J224" s="462"/>
      <c r="K224" s="462"/>
      <c r="L224" s="469"/>
      <c r="M224" s="438">
        <v>2399</v>
      </c>
      <c r="N224" s="437" t="s">
        <v>703</v>
      </c>
      <c r="O224" s="512"/>
      <c r="P224" s="462">
        <v>10</v>
      </c>
      <c r="Q224" s="462">
        <v>227</v>
      </c>
      <c r="R224" s="462">
        <v>226</v>
      </c>
      <c r="S224" s="462">
        <v>412305</v>
      </c>
      <c r="T224" s="462">
        <v>410051</v>
      </c>
      <c r="U224" s="462">
        <v>188534</v>
      </c>
      <c r="V224" s="462">
        <v>179696</v>
      </c>
    </row>
    <row r="225" spans="1:22" ht="10.5" customHeight="1">
      <c r="B225" s="458">
        <v>2212</v>
      </c>
      <c r="C225" s="591" t="s">
        <v>702</v>
      </c>
      <c r="D225" s="457"/>
      <c r="E225" s="462">
        <v>11</v>
      </c>
      <c r="F225" s="462">
        <v>124</v>
      </c>
      <c r="G225" s="462">
        <v>122</v>
      </c>
      <c r="H225" s="462">
        <v>171325</v>
      </c>
      <c r="I225" s="462">
        <v>171325</v>
      </c>
      <c r="J225" s="462">
        <v>52009</v>
      </c>
      <c r="K225" s="462">
        <v>113634</v>
      </c>
      <c r="L225" s="469"/>
      <c r="M225" s="458"/>
      <c r="N225" s="518"/>
      <c r="O225" s="516"/>
      <c r="P225" s="462"/>
      <c r="Q225" s="462"/>
      <c r="R225" s="462"/>
      <c r="S225" s="462"/>
      <c r="T225" s="462"/>
      <c r="U225" s="462"/>
      <c r="V225" s="462"/>
    </row>
    <row r="226" spans="1:22" ht="10.5" customHeight="1">
      <c r="B226" s="458">
        <v>2215</v>
      </c>
      <c r="C226" s="437" t="s">
        <v>701</v>
      </c>
      <c r="D226" s="459"/>
      <c r="E226" s="462">
        <v>4</v>
      </c>
      <c r="F226" s="462">
        <v>37</v>
      </c>
      <c r="G226" s="462">
        <v>37</v>
      </c>
      <c r="H226" s="462">
        <v>65955</v>
      </c>
      <c r="I226" s="462">
        <v>65955</v>
      </c>
      <c r="J226" s="462">
        <v>46979</v>
      </c>
      <c r="K226" s="462">
        <v>18072</v>
      </c>
      <c r="L226" s="469"/>
      <c r="M226" s="539">
        <v>24</v>
      </c>
      <c r="N226" s="521" t="s">
        <v>360</v>
      </c>
      <c r="O226" s="538"/>
      <c r="P226" s="519">
        <v>65</v>
      </c>
      <c r="Q226" s="519">
        <v>2593</v>
      </c>
      <c r="R226" s="519">
        <v>2579</v>
      </c>
      <c r="S226" s="519">
        <v>17307914</v>
      </c>
      <c r="T226" s="519">
        <v>17066978</v>
      </c>
      <c r="U226" s="519">
        <v>12488010</v>
      </c>
      <c r="V226" s="519">
        <v>3785292</v>
      </c>
    </row>
    <row r="227" spans="1:22" ht="9" customHeight="1">
      <c r="A227" s="455"/>
      <c r="B227" s="454"/>
      <c r="C227" s="511"/>
      <c r="D227" s="510"/>
      <c r="E227" s="590"/>
      <c r="F227" s="590"/>
      <c r="G227" s="590"/>
      <c r="H227" s="590"/>
      <c r="I227" s="590"/>
      <c r="J227" s="590"/>
      <c r="K227" s="590"/>
      <c r="N227" s="453"/>
      <c r="O227" s="505"/>
    </row>
    <row r="228" spans="1:22" ht="10.5" customHeight="1">
      <c r="A228" s="449" t="s">
        <v>306</v>
      </c>
      <c r="B228" s="448"/>
      <c r="C228" s="447"/>
      <c r="D228" s="446"/>
      <c r="E228" s="445"/>
      <c r="F228" s="445"/>
      <c r="G228" s="444"/>
      <c r="H228" s="444"/>
      <c r="I228" s="444"/>
      <c r="J228" s="444"/>
      <c r="K228" s="443"/>
      <c r="L228" s="589"/>
      <c r="M228" s="502"/>
      <c r="N228" s="557"/>
      <c r="O228" s="557"/>
      <c r="P228" s="588"/>
      <c r="Q228" s="588"/>
      <c r="R228" s="588"/>
      <c r="S228" s="588"/>
      <c r="T228" s="588"/>
      <c r="U228" s="588"/>
      <c r="V228" s="588"/>
    </row>
    <row r="229" spans="1:22" ht="12.75" customHeight="1">
      <c r="A229" s="449"/>
      <c r="B229" s="448"/>
      <c r="C229" s="447"/>
      <c r="D229" s="446"/>
      <c r="E229" s="445"/>
      <c r="F229" s="445"/>
      <c r="G229" s="444"/>
      <c r="H229" s="444"/>
      <c r="I229" s="444"/>
      <c r="J229" s="436"/>
      <c r="K229" s="587" t="s">
        <v>610</v>
      </c>
      <c r="L229" s="586" t="s">
        <v>700</v>
      </c>
      <c r="N229" s="447"/>
      <c r="O229" s="447"/>
      <c r="P229" s="441"/>
      <c r="Q229" s="441"/>
      <c r="R229" s="441"/>
      <c r="S229" s="440"/>
      <c r="T229" s="440"/>
      <c r="U229" s="440"/>
      <c r="V229" s="440"/>
    </row>
    <row r="230" spans="1:22" ht="9.75" customHeight="1">
      <c r="A230" s="585"/>
      <c r="C230" s="584"/>
      <c r="D230" s="584"/>
      <c r="E230" s="583"/>
      <c r="F230" s="582"/>
      <c r="G230" s="581"/>
      <c r="H230" s="581"/>
      <c r="I230" s="581"/>
      <c r="J230" s="436"/>
      <c r="K230" s="436"/>
      <c r="N230" s="447"/>
      <c r="O230" s="447"/>
      <c r="P230" s="441"/>
      <c r="Q230" s="441"/>
      <c r="R230" s="441"/>
      <c r="S230" s="440"/>
      <c r="T230" s="440"/>
      <c r="U230" s="440"/>
      <c r="V230" s="440"/>
    </row>
    <row r="231" spans="1:22" ht="10.5" customHeight="1">
      <c r="A231" s="497" t="s">
        <v>528</v>
      </c>
      <c r="B231" s="495"/>
      <c r="K231" s="443"/>
      <c r="L231" s="578"/>
      <c r="M231" s="580"/>
      <c r="N231" s="499"/>
      <c r="O231" s="499"/>
      <c r="P231" s="441"/>
      <c r="Q231" s="441"/>
      <c r="R231" s="440"/>
      <c r="S231" s="440"/>
      <c r="T231" s="440"/>
      <c r="U231" s="440"/>
    </row>
    <row r="232" spans="1:22" ht="10.5" customHeight="1">
      <c r="A232" s="449" t="s">
        <v>426</v>
      </c>
      <c r="B232" s="495"/>
      <c r="K232" s="443"/>
      <c r="L232" s="578"/>
      <c r="M232" s="442"/>
      <c r="O232" s="577"/>
      <c r="P232" s="441"/>
      <c r="Q232" s="441"/>
      <c r="R232" s="440"/>
      <c r="S232" s="440"/>
      <c r="T232" s="440"/>
      <c r="U232" s="484"/>
      <c r="V232" s="579" t="str">
        <f>V4</f>
        <v xml:space="preserve">平成15年12月31日  </v>
      </c>
    </row>
    <row r="233" spans="1:22" ht="1.5" customHeight="1">
      <c r="B233" s="495"/>
      <c r="K233" s="443"/>
      <c r="L233" s="578"/>
      <c r="M233" s="442"/>
      <c r="O233" s="577"/>
      <c r="P233" s="441"/>
      <c r="Q233" s="441"/>
      <c r="R233" s="440"/>
      <c r="S233" s="440"/>
      <c r="T233" s="440"/>
      <c r="U233" s="484"/>
    </row>
    <row r="234" spans="1:22" ht="10.5" customHeight="1">
      <c r="A234" s="999" t="s">
        <v>527</v>
      </c>
      <c r="B234" s="1000"/>
      <c r="C234" s="1000"/>
      <c r="D234" s="1001"/>
      <c r="E234" s="550" t="s">
        <v>526</v>
      </c>
      <c r="F234" s="549" t="s">
        <v>525</v>
      </c>
      <c r="G234" s="489"/>
      <c r="H234" s="548" t="s">
        <v>524</v>
      </c>
      <c r="I234" s="488"/>
      <c r="J234" s="487" t="s">
        <v>523</v>
      </c>
      <c r="K234" s="547"/>
      <c r="L234" s="999" t="s">
        <v>527</v>
      </c>
      <c r="M234" s="1000"/>
      <c r="N234" s="1000"/>
      <c r="O234" s="1001"/>
      <c r="P234" s="491" t="s">
        <v>526</v>
      </c>
      <c r="Q234" s="490" t="s">
        <v>525</v>
      </c>
      <c r="R234" s="489"/>
      <c r="S234" s="548" t="s">
        <v>524</v>
      </c>
      <c r="T234" s="488"/>
      <c r="U234" s="487" t="s">
        <v>523</v>
      </c>
      <c r="V234" s="547"/>
    </row>
    <row r="235" spans="1:22" ht="11.25" customHeight="1">
      <c r="A235" s="1002"/>
      <c r="B235" s="1002"/>
      <c r="C235" s="1002"/>
      <c r="D235" s="1003"/>
      <c r="E235" s="546"/>
      <c r="F235" s="996" t="s">
        <v>378</v>
      </c>
      <c r="G235" s="491" t="s">
        <v>522</v>
      </c>
      <c r="H235" s="479"/>
      <c r="I235" s="481" t="s">
        <v>0</v>
      </c>
      <c r="J235" s="480"/>
      <c r="K235" s="479" t="s">
        <v>1</v>
      </c>
      <c r="L235" s="1002"/>
      <c r="M235" s="1002"/>
      <c r="N235" s="1002"/>
      <c r="O235" s="1003"/>
      <c r="P235" s="483"/>
      <c r="Q235" s="996" t="s">
        <v>378</v>
      </c>
      <c r="R235" s="491" t="s">
        <v>522</v>
      </c>
      <c r="S235" s="479"/>
      <c r="T235" s="481" t="s">
        <v>0</v>
      </c>
      <c r="U235" s="480"/>
      <c r="V235" s="479" t="s">
        <v>1</v>
      </c>
    </row>
    <row r="236" spans="1:22" ht="10.5" customHeight="1">
      <c r="A236" s="1004"/>
      <c r="B236" s="1004"/>
      <c r="C236" s="1004"/>
      <c r="D236" s="1005"/>
      <c r="E236" s="545" t="s">
        <v>521</v>
      </c>
      <c r="F236" s="998"/>
      <c r="G236" s="544" t="s">
        <v>520</v>
      </c>
      <c r="H236" s="543" t="s">
        <v>519</v>
      </c>
      <c r="I236" s="476"/>
      <c r="J236" s="475" t="s">
        <v>422</v>
      </c>
      <c r="K236" s="474"/>
      <c r="L236" s="1004"/>
      <c r="M236" s="1004"/>
      <c r="N236" s="1004"/>
      <c r="O236" s="1005"/>
      <c r="P236" s="478" t="s">
        <v>521</v>
      </c>
      <c r="Q236" s="997"/>
      <c r="R236" s="544" t="s">
        <v>520</v>
      </c>
      <c r="S236" s="543" t="s">
        <v>519</v>
      </c>
      <c r="T236" s="476"/>
      <c r="U236" s="475" t="s">
        <v>422</v>
      </c>
      <c r="V236" s="474"/>
    </row>
    <row r="237" spans="1:22" ht="5.25" customHeight="1">
      <c r="D237" s="459"/>
      <c r="E237" s="576"/>
      <c r="F237" s="575"/>
      <c r="G237" s="574"/>
      <c r="H237" s="572"/>
      <c r="I237" s="573"/>
      <c r="J237" s="572"/>
      <c r="K237" s="571"/>
      <c r="O237" s="542"/>
    </row>
    <row r="238" spans="1:22" ht="10.5" customHeight="1">
      <c r="B238" s="458">
        <v>2421</v>
      </c>
      <c r="C238" s="518" t="s">
        <v>699</v>
      </c>
      <c r="D238" s="457"/>
      <c r="E238" s="462">
        <v>2</v>
      </c>
      <c r="F238" s="462" t="s">
        <v>278</v>
      </c>
      <c r="G238" s="462" t="s">
        <v>278</v>
      </c>
      <c r="H238" s="462" t="s">
        <v>278</v>
      </c>
      <c r="I238" s="462" t="s">
        <v>278</v>
      </c>
      <c r="J238" s="462" t="s">
        <v>278</v>
      </c>
      <c r="K238" s="462" t="s">
        <v>278</v>
      </c>
      <c r="L238" s="469"/>
      <c r="M238" s="458">
        <v>2581</v>
      </c>
      <c r="N238" s="435" t="s">
        <v>698</v>
      </c>
      <c r="O238" s="512"/>
      <c r="P238" s="470">
        <v>80</v>
      </c>
      <c r="Q238" s="470">
        <v>1040</v>
      </c>
      <c r="R238" s="470">
        <v>1028</v>
      </c>
      <c r="S238" s="469">
        <v>1847593</v>
      </c>
      <c r="T238" s="469">
        <v>1849569</v>
      </c>
      <c r="U238" s="469">
        <v>890490</v>
      </c>
      <c r="V238" s="469">
        <v>883958</v>
      </c>
    </row>
    <row r="239" spans="1:22" ht="11.25" customHeight="1">
      <c r="B239" s="458"/>
      <c r="C239" s="465" t="s">
        <v>697</v>
      </c>
      <c r="D239" s="457"/>
      <c r="E239" s="462"/>
      <c r="F239" s="462"/>
      <c r="G239" s="462"/>
      <c r="H239" s="462"/>
      <c r="I239" s="462"/>
      <c r="J239" s="462"/>
      <c r="K239" s="462"/>
      <c r="L239" s="513"/>
      <c r="M239" s="458"/>
      <c r="N239" s="465" t="s">
        <v>696</v>
      </c>
      <c r="O239" s="532"/>
      <c r="P239" s="462"/>
      <c r="Q239" s="462"/>
      <c r="R239" s="462"/>
      <c r="S239" s="462"/>
      <c r="T239" s="462"/>
      <c r="U239" s="462"/>
      <c r="V239" s="462"/>
    </row>
    <row r="240" spans="1:22" ht="10.5" customHeight="1">
      <c r="B240" s="442">
        <v>2422</v>
      </c>
      <c r="C240" s="435" t="s">
        <v>695</v>
      </c>
      <c r="D240" s="459"/>
      <c r="E240" s="570">
        <v>1</v>
      </c>
      <c r="F240" s="462" t="s">
        <v>278</v>
      </c>
      <c r="G240" s="462" t="s">
        <v>278</v>
      </c>
      <c r="H240" s="462" t="s">
        <v>278</v>
      </c>
      <c r="I240" s="462" t="s">
        <v>278</v>
      </c>
      <c r="J240" s="462" t="s">
        <v>278</v>
      </c>
      <c r="K240" s="462" t="s">
        <v>278</v>
      </c>
      <c r="L240" s="513"/>
      <c r="M240" s="458"/>
      <c r="O240" s="526"/>
      <c r="P240" s="462"/>
      <c r="Q240" s="462"/>
      <c r="R240" s="462"/>
      <c r="S240" s="462"/>
      <c r="T240" s="462"/>
      <c r="U240" s="462"/>
      <c r="V240" s="462"/>
    </row>
    <row r="241" spans="2:22" ht="10.5" customHeight="1">
      <c r="B241" s="458"/>
      <c r="C241" s="472" t="s">
        <v>694</v>
      </c>
      <c r="D241" s="459"/>
      <c r="E241" s="462"/>
      <c r="F241" s="462"/>
      <c r="G241" s="462"/>
      <c r="H241" s="462"/>
      <c r="I241" s="462"/>
      <c r="J241" s="462"/>
      <c r="K241" s="462"/>
      <c r="L241" s="569"/>
      <c r="M241" s="458">
        <v>2591</v>
      </c>
      <c r="N241" s="437" t="s">
        <v>693</v>
      </c>
      <c r="O241" s="526"/>
      <c r="P241" s="462">
        <v>1</v>
      </c>
      <c r="Q241" s="462" t="s">
        <v>278</v>
      </c>
      <c r="R241" s="462" t="s">
        <v>278</v>
      </c>
      <c r="S241" s="462" t="s">
        <v>278</v>
      </c>
      <c r="T241" s="462" t="s">
        <v>278</v>
      </c>
      <c r="U241" s="462" t="s">
        <v>278</v>
      </c>
      <c r="V241" s="462" t="s">
        <v>278</v>
      </c>
    </row>
    <row r="242" spans="2:22" ht="10.5" customHeight="1">
      <c r="B242" s="458"/>
      <c r="D242" s="457"/>
      <c r="E242" s="462"/>
      <c r="F242" s="462"/>
      <c r="G242" s="462"/>
      <c r="H242" s="462"/>
      <c r="I242" s="462"/>
      <c r="J242" s="462"/>
      <c r="K242" s="462"/>
      <c r="L242" s="469"/>
      <c r="M242" s="464">
        <v>2592</v>
      </c>
      <c r="N242" s="463" t="s">
        <v>692</v>
      </c>
      <c r="O242" s="532"/>
      <c r="P242" s="462">
        <v>44</v>
      </c>
      <c r="Q242" s="462">
        <v>860</v>
      </c>
      <c r="R242" s="462">
        <v>855</v>
      </c>
      <c r="S242" s="462">
        <v>1482179</v>
      </c>
      <c r="T242" s="462">
        <v>1480038</v>
      </c>
      <c r="U242" s="462">
        <v>691038</v>
      </c>
      <c r="V242" s="462">
        <v>725425</v>
      </c>
    </row>
    <row r="243" spans="2:22" ht="10.5" customHeight="1">
      <c r="B243" s="442">
        <v>2423</v>
      </c>
      <c r="C243" s="435" t="s">
        <v>691</v>
      </c>
      <c r="D243" s="457"/>
      <c r="E243" s="470">
        <v>5</v>
      </c>
      <c r="F243" s="462">
        <v>73</v>
      </c>
      <c r="G243" s="462">
        <v>70</v>
      </c>
      <c r="H243" s="462">
        <v>531749</v>
      </c>
      <c r="I243" s="462">
        <v>531749</v>
      </c>
      <c r="J243" s="462">
        <v>434135</v>
      </c>
      <c r="K243" s="462">
        <v>92969</v>
      </c>
      <c r="L243" s="469"/>
      <c r="M243" s="442"/>
      <c r="N243" s="435"/>
      <c r="O243" s="512"/>
      <c r="P243" s="462"/>
      <c r="Q243" s="462"/>
      <c r="R243" s="462"/>
      <c r="S243" s="462"/>
      <c r="T243" s="462"/>
      <c r="U243" s="462"/>
      <c r="V243" s="462"/>
    </row>
    <row r="244" spans="2:22" ht="10.5" customHeight="1">
      <c r="B244" s="458"/>
      <c r="C244" s="472" t="s">
        <v>690</v>
      </c>
      <c r="D244" s="457"/>
      <c r="E244" s="462"/>
      <c r="F244" s="462"/>
      <c r="G244" s="462"/>
      <c r="H244" s="462"/>
      <c r="I244" s="462"/>
      <c r="J244" s="462"/>
      <c r="K244" s="462"/>
      <c r="L244" s="469"/>
      <c r="M244" s="442">
        <v>2599</v>
      </c>
      <c r="N244" s="437" t="s">
        <v>689</v>
      </c>
      <c r="O244" s="512"/>
      <c r="P244" s="462">
        <v>42</v>
      </c>
      <c r="Q244" s="462">
        <v>596</v>
      </c>
      <c r="R244" s="462">
        <v>590</v>
      </c>
      <c r="S244" s="462">
        <v>835181</v>
      </c>
      <c r="T244" s="462">
        <v>835331</v>
      </c>
      <c r="U244" s="462">
        <v>350744</v>
      </c>
      <c r="V244" s="462">
        <v>454603</v>
      </c>
    </row>
    <row r="245" spans="2:22" ht="10.5" customHeight="1">
      <c r="B245" s="458">
        <v>2429</v>
      </c>
      <c r="C245" s="435" t="s">
        <v>688</v>
      </c>
      <c r="D245" s="459"/>
      <c r="E245" s="513">
        <v>4</v>
      </c>
      <c r="F245" s="462">
        <v>23</v>
      </c>
      <c r="G245" s="462">
        <v>23</v>
      </c>
      <c r="H245" s="462">
        <v>113433</v>
      </c>
      <c r="I245" s="462">
        <v>113433</v>
      </c>
      <c r="J245" s="462">
        <v>93950</v>
      </c>
      <c r="K245" s="462">
        <v>18555</v>
      </c>
      <c r="L245" s="469"/>
      <c r="O245" s="512"/>
      <c r="P245" s="462"/>
      <c r="Q245" s="462"/>
      <c r="R245" s="462"/>
      <c r="S245" s="462"/>
      <c r="T245" s="462"/>
      <c r="U245" s="462"/>
      <c r="V245" s="462"/>
    </row>
    <row r="246" spans="2:22" ht="10.5" customHeight="1">
      <c r="C246" s="465" t="s">
        <v>687</v>
      </c>
      <c r="D246" s="471"/>
      <c r="E246" s="470"/>
      <c r="F246" s="462"/>
      <c r="G246" s="462"/>
      <c r="H246" s="462"/>
      <c r="I246" s="462"/>
      <c r="J246" s="462"/>
      <c r="K246" s="462"/>
      <c r="L246" s="469"/>
      <c r="M246" s="568">
        <v>26</v>
      </c>
      <c r="N246" s="521" t="s">
        <v>358</v>
      </c>
      <c r="O246" s="538"/>
      <c r="P246" s="519">
        <v>1240</v>
      </c>
      <c r="Q246" s="519">
        <v>20581</v>
      </c>
      <c r="R246" s="519">
        <v>20443</v>
      </c>
      <c r="S246" s="519">
        <v>67115582</v>
      </c>
      <c r="T246" s="519">
        <v>66899137</v>
      </c>
      <c r="U246" s="519">
        <v>41207966</v>
      </c>
      <c r="V246" s="519">
        <v>23583229</v>
      </c>
    </row>
    <row r="247" spans="2:22" ht="10.5" customHeight="1">
      <c r="B247" s="528"/>
      <c r="C247" s="567"/>
      <c r="D247" s="457"/>
      <c r="E247" s="462"/>
      <c r="F247" s="462"/>
      <c r="G247" s="462"/>
      <c r="H247" s="462"/>
      <c r="I247" s="462"/>
      <c r="J247" s="462"/>
      <c r="K247" s="462"/>
      <c r="L247" s="469"/>
      <c r="M247" s="442"/>
      <c r="O247" s="512"/>
      <c r="P247" s="462"/>
      <c r="Q247" s="462"/>
      <c r="R247" s="462"/>
      <c r="S247" s="462"/>
      <c r="T247" s="462"/>
      <c r="U247" s="462"/>
      <c r="V247" s="462"/>
    </row>
    <row r="248" spans="2:22" ht="10.5" customHeight="1">
      <c r="B248" s="458">
        <v>2431</v>
      </c>
      <c r="C248" s="437" t="s">
        <v>686</v>
      </c>
      <c r="D248" s="459"/>
      <c r="E248" s="462">
        <v>1</v>
      </c>
      <c r="F248" s="462" t="s">
        <v>278</v>
      </c>
      <c r="G248" s="462" t="s">
        <v>278</v>
      </c>
      <c r="H248" s="462" t="s">
        <v>278</v>
      </c>
      <c r="I248" s="462" t="s">
        <v>278</v>
      </c>
      <c r="J248" s="462" t="s">
        <v>278</v>
      </c>
      <c r="K248" s="462" t="s">
        <v>278</v>
      </c>
      <c r="L248" s="469"/>
      <c r="M248" s="438">
        <v>2613</v>
      </c>
      <c r="N248" s="437" t="s">
        <v>685</v>
      </c>
      <c r="O248" s="512"/>
      <c r="P248" s="462">
        <v>1</v>
      </c>
      <c r="Q248" s="462" t="s">
        <v>278</v>
      </c>
      <c r="R248" s="462" t="s">
        <v>278</v>
      </c>
      <c r="S248" s="462" t="s">
        <v>278</v>
      </c>
      <c r="T248" s="462" t="s">
        <v>278</v>
      </c>
      <c r="U248" s="462" t="s">
        <v>278</v>
      </c>
      <c r="V248" s="462" t="s">
        <v>278</v>
      </c>
    </row>
    <row r="249" spans="2:22" ht="10.5" customHeight="1">
      <c r="B249" s="442">
        <v>2432</v>
      </c>
      <c r="C249" s="435" t="s">
        <v>684</v>
      </c>
      <c r="D249" s="457"/>
      <c r="E249" s="470">
        <v>3</v>
      </c>
      <c r="F249" s="462">
        <v>1615</v>
      </c>
      <c r="G249" s="462">
        <v>1615</v>
      </c>
      <c r="H249" s="462">
        <v>14197033</v>
      </c>
      <c r="I249" s="462">
        <v>13951016</v>
      </c>
      <c r="J249" s="462">
        <v>10423610</v>
      </c>
      <c r="K249" s="462">
        <v>2825141</v>
      </c>
      <c r="L249" s="514"/>
      <c r="M249" s="438">
        <v>2621</v>
      </c>
      <c r="N249" s="437" t="s">
        <v>683</v>
      </c>
      <c r="O249" s="512"/>
      <c r="P249" s="462">
        <v>8</v>
      </c>
      <c r="Q249" s="462">
        <v>142</v>
      </c>
      <c r="R249" s="462">
        <v>142</v>
      </c>
      <c r="S249" s="462">
        <v>162876</v>
      </c>
      <c r="T249" s="462">
        <v>163781</v>
      </c>
      <c r="U249" s="462">
        <v>70023</v>
      </c>
      <c r="V249" s="462">
        <v>89346</v>
      </c>
    </row>
    <row r="250" spans="2:22" ht="10.5" customHeight="1">
      <c r="C250" s="566" t="s">
        <v>682</v>
      </c>
      <c r="D250" s="457"/>
      <c r="E250" s="462"/>
      <c r="F250" s="462"/>
      <c r="G250" s="462"/>
      <c r="H250" s="462"/>
      <c r="I250" s="462"/>
      <c r="J250" s="462"/>
      <c r="K250" s="462"/>
      <c r="L250" s="469"/>
      <c r="O250" s="512"/>
      <c r="P250" s="462"/>
      <c r="Q250" s="462"/>
      <c r="R250" s="462"/>
      <c r="S250" s="462"/>
      <c r="T250" s="462"/>
      <c r="U250" s="462"/>
      <c r="V250" s="462"/>
    </row>
    <row r="251" spans="2:22" ht="10.5" customHeight="1">
      <c r="B251" s="464"/>
      <c r="C251" s="565"/>
      <c r="D251" s="459"/>
      <c r="E251" s="462"/>
      <c r="F251" s="462"/>
      <c r="G251" s="462"/>
      <c r="H251" s="462"/>
      <c r="I251" s="462"/>
      <c r="J251" s="462"/>
      <c r="K251" s="462"/>
      <c r="L251" s="469"/>
      <c r="M251" s="458">
        <v>2631</v>
      </c>
      <c r="N251" s="437" t="s">
        <v>681</v>
      </c>
      <c r="O251" s="532"/>
      <c r="P251" s="462">
        <v>21</v>
      </c>
      <c r="Q251" s="462">
        <v>370</v>
      </c>
      <c r="R251" s="462">
        <v>367</v>
      </c>
      <c r="S251" s="462">
        <v>1777430</v>
      </c>
      <c r="T251" s="462">
        <v>1775698</v>
      </c>
      <c r="U251" s="462">
        <v>1129099</v>
      </c>
      <c r="V251" s="462">
        <v>591334</v>
      </c>
    </row>
    <row r="252" spans="2:22" ht="10.5" customHeight="1">
      <c r="B252" s="458">
        <v>2439</v>
      </c>
      <c r="C252" s="435" t="s">
        <v>680</v>
      </c>
      <c r="D252" s="461"/>
      <c r="E252" s="462">
        <v>3</v>
      </c>
      <c r="F252" s="462">
        <v>22</v>
      </c>
      <c r="G252" s="462">
        <v>22</v>
      </c>
      <c r="H252" s="462">
        <v>37255</v>
      </c>
      <c r="I252" s="462">
        <v>37255</v>
      </c>
      <c r="J252" s="462">
        <v>14392</v>
      </c>
      <c r="K252" s="462">
        <v>21774</v>
      </c>
      <c r="L252" s="514"/>
      <c r="M252" s="438">
        <v>2641</v>
      </c>
      <c r="N252" s="437" t="s">
        <v>679</v>
      </c>
      <c r="O252" s="512"/>
      <c r="P252" s="462">
        <v>24</v>
      </c>
      <c r="Q252" s="462">
        <v>674</v>
      </c>
      <c r="R252" s="462">
        <v>673</v>
      </c>
      <c r="S252" s="462">
        <v>1088104</v>
      </c>
      <c r="T252" s="462">
        <v>1083882</v>
      </c>
      <c r="U252" s="462">
        <v>497500</v>
      </c>
      <c r="V252" s="462">
        <v>425568</v>
      </c>
    </row>
    <row r="253" spans="2:22" ht="10.5" customHeight="1">
      <c r="B253" s="458"/>
      <c r="C253" s="465" t="s">
        <v>678</v>
      </c>
      <c r="D253" s="461"/>
      <c r="E253" s="462"/>
      <c r="F253" s="462"/>
      <c r="G253" s="462"/>
      <c r="H253" s="462"/>
      <c r="I253" s="462"/>
      <c r="J253" s="462"/>
      <c r="K253" s="462"/>
      <c r="L253" s="469"/>
      <c r="M253" s="458"/>
      <c r="O253" s="516"/>
      <c r="P253" s="462"/>
      <c r="Q253" s="462"/>
      <c r="R253" s="462"/>
      <c r="S253" s="462"/>
      <c r="T253" s="462"/>
      <c r="U253" s="462"/>
      <c r="V253" s="462"/>
    </row>
    <row r="254" spans="2:22" ht="10.5" customHeight="1">
      <c r="B254" s="458">
        <v>2441</v>
      </c>
      <c r="C254" s="435" t="s">
        <v>677</v>
      </c>
      <c r="D254" s="461"/>
      <c r="E254" s="462">
        <v>4</v>
      </c>
      <c r="F254" s="462">
        <v>225</v>
      </c>
      <c r="G254" s="462">
        <v>225</v>
      </c>
      <c r="H254" s="462">
        <v>1362820</v>
      </c>
      <c r="I254" s="462">
        <v>1365646</v>
      </c>
      <c r="J254" s="462">
        <v>940788</v>
      </c>
      <c r="K254" s="462">
        <v>389181</v>
      </c>
      <c r="L254" s="469"/>
      <c r="M254" s="458">
        <v>2642</v>
      </c>
      <c r="N254" s="435" t="s">
        <v>676</v>
      </c>
      <c r="O254" s="516"/>
      <c r="P254" s="462">
        <v>6</v>
      </c>
      <c r="Q254" s="462">
        <v>127</v>
      </c>
      <c r="R254" s="462">
        <v>127</v>
      </c>
      <c r="S254" s="462">
        <v>496572</v>
      </c>
      <c r="T254" s="462">
        <v>506731</v>
      </c>
      <c r="U254" s="462">
        <v>350268</v>
      </c>
      <c r="V254" s="462">
        <v>148734</v>
      </c>
    </row>
    <row r="255" spans="2:22" ht="10.5" customHeight="1">
      <c r="B255" s="458"/>
      <c r="C255" s="465" t="s">
        <v>675</v>
      </c>
      <c r="D255" s="459"/>
      <c r="E255" s="462"/>
      <c r="F255" s="462"/>
      <c r="G255" s="462"/>
      <c r="H255" s="462"/>
      <c r="I255" s="462"/>
      <c r="J255" s="462"/>
      <c r="K255" s="462"/>
      <c r="L255" s="469"/>
      <c r="M255" s="438">
        <v>2643</v>
      </c>
      <c r="N255" s="435" t="s">
        <v>674</v>
      </c>
      <c r="O255" s="512"/>
      <c r="P255" s="462">
        <v>254</v>
      </c>
      <c r="Q255" s="462">
        <v>2149</v>
      </c>
      <c r="R255" s="462">
        <v>2108</v>
      </c>
      <c r="S255" s="462">
        <v>2951340</v>
      </c>
      <c r="T255" s="462">
        <v>2975363</v>
      </c>
      <c r="U255" s="462">
        <v>1311951</v>
      </c>
      <c r="V255" s="462">
        <v>1559179</v>
      </c>
    </row>
    <row r="256" spans="2:22" ht="10.5" customHeight="1">
      <c r="B256" s="458"/>
      <c r="D256" s="457"/>
      <c r="E256" s="462"/>
      <c r="F256" s="462"/>
      <c r="G256" s="462"/>
      <c r="H256" s="462"/>
      <c r="I256" s="462"/>
      <c r="J256" s="462"/>
      <c r="K256" s="462"/>
      <c r="L256" s="469"/>
      <c r="N256" s="465" t="s">
        <v>673</v>
      </c>
      <c r="O256" s="532"/>
      <c r="P256" s="462"/>
      <c r="Q256" s="462"/>
      <c r="R256" s="462"/>
      <c r="S256" s="462"/>
      <c r="T256" s="462"/>
      <c r="U256" s="462"/>
      <c r="V256" s="462"/>
    </row>
    <row r="257" spans="2:22" ht="10.5" customHeight="1">
      <c r="B257" s="458">
        <v>2451</v>
      </c>
      <c r="C257" s="562" t="s">
        <v>672</v>
      </c>
      <c r="D257" s="467"/>
      <c r="E257" s="462">
        <v>7</v>
      </c>
      <c r="F257" s="462">
        <v>41</v>
      </c>
      <c r="G257" s="462">
        <v>38</v>
      </c>
      <c r="H257" s="462">
        <v>32301</v>
      </c>
      <c r="I257" s="462">
        <v>32301</v>
      </c>
      <c r="J257" s="462">
        <v>12635</v>
      </c>
      <c r="K257" s="462">
        <v>18729</v>
      </c>
      <c r="L257" s="469"/>
      <c r="M257" s="528"/>
      <c r="O257" s="532"/>
      <c r="P257" s="462"/>
      <c r="Q257" s="462"/>
      <c r="R257" s="462"/>
      <c r="S257" s="462"/>
      <c r="T257" s="462"/>
      <c r="U257" s="462"/>
      <c r="V257" s="462"/>
    </row>
    <row r="258" spans="2:22" ht="10.5" customHeight="1">
      <c r="B258" s="458">
        <v>2452</v>
      </c>
      <c r="C258" s="435" t="s">
        <v>671</v>
      </c>
      <c r="D258" s="459"/>
      <c r="E258" s="462">
        <v>8</v>
      </c>
      <c r="F258" s="462">
        <v>38</v>
      </c>
      <c r="G258" s="462">
        <v>34</v>
      </c>
      <c r="H258" s="462">
        <v>17971</v>
      </c>
      <c r="I258" s="462">
        <v>17971</v>
      </c>
      <c r="J258" s="462">
        <v>4478</v>
      </c>
      <c r="K258" s="462">
        <v>12851</v>
      </c>
      <c r="L258" s="469"/>
      <c r="M258" s="438">
        <v>2644</v>
      </c>
      <c r="N258" s="437" t="s">
        <v>670</v>
      </c>
      <c r="O258" s="512"/>
      <c r="P258" s="462">
        <v>92</v>
      </c>
      <c r="Q258" s="462">
        <v>1196</v>
      </c>
      <c r="R258" s="462">
        <v>1191</v>
      </c>
      <c r="S258" s="462">
        <v>1885419</v>
      </c>
      <c r="T258" s="462">
        <v>1872492</v>
      </c>
      <c r="U258" s="462">
        <v>642227</v>
      </c>
      <c r="V258" s="462">
        <v>1146655</v>
      </c>
    </row>
    <row r="259" spans="2:22" ht="10.5" customHeight="1">
      <c r="B259" s="458"/>
      <c r="C259" s="465" t="s">
        <v>669</v>
      </c>
      <c r="D259" s="467"/>
      <c r="E259" s="462"/>
      <c r="F259" s="462"/>
      <c r="G259" s="462"/>
      <c r="H259" s="462"/>
      <c r="I259" s="462"/>
      <c r="J259" s="462"/>
      <c r="K259" s="462"/>
      <c r="L259" s="514"/>
      <c r="M259" s="458">
        <v>2653</v>
      </c>
      <c r="N259" s="437" t="s">
        <v>668</v>
      </c>
      <c r="O259" s="512"/>
      <c r="P259" s="462">
        <v>1</v>
      </c>
      <c r="Q259" s="462" t="s">
        <v>278</v>
      </c>
      <c r="R259" s="462" t="s">
        <v>278</v>
      </c>
      <c r="S259" s="462" t="s">
        <v>278</v>
      </c>
      <c r="T259" s="462" t="s">
        <v>278</v>
      </c>
      <c r="U259" s="462" t="s">
        <v>278</v>
      </c>
      <c r="V259" s="462" t="s">
        <v>278</v>
      </c>
    </row>
    <row r="260" spans="2:22" ht="10.5" customHeight="1">
      <c r="B260" s="458"/>
      <c r="D260" s="468"/>
      <c r="E260" s="462"/>
      <c r="F260" s="462"/>
      <c r="G260" s="462"/>
      <c r="H260" s="462"/>
      <c r="I260" s="462"/>
      <c r="J260" s="462"/>
      <c r="K260" s="462"/>
      <c r="L260" s="469"/>
      <c r="O260" s="532"/>
      <c r="P260" s="462"/>
      <c r="Q260" s="462"/>
      <c r="R260" s="462"/>
      <c r="S260" s="462"/>
      <c r="T260" s="462"/>
      <c r="U260" s="462"/>
      <c r="V260" s="462"/>
    </row>
    <row r="261" spans="2:22" ht="10.5" customHeight="1">
      <c r="B261" s="458">
        <v>2453</v>
      </c>
      <c r="C261" s="437" t="s">
        <v>667</v>
      </c>
      <c r="D261" s="461"/>
      <c r="E261" s="462">
        <v>17</v>
      </c>
      <c r="F261" s="462">
        <v>319</v>
      </c>
      <c r="G261" s="462">
        <v>317</v>
      </c>
      <c r="H261" s="462">
        <v>547637</v>
      </c>
      <c r="I261" s="462">
        <v>548011</v>
      </c>
      <c r="J261" s="462">
        <v>289248</v>
      </c>
      <c r="K261" s="462">
        <v>227924</v>
      </c>
      <c r="L261" s="469"/>
      <c r="M261" s="438">
        <v>2654</v>
      </c>
      <c r="N261" s="437" t="s">
        <v>666</v>
      </c>
      <c r="O261" s="512"/>
      <c r="P261" s="462">
        <v>17</v>
      </c>
      <c r="Q261" s="462">
        <v>201</v>
      </c>
      <c r="R261" s="462">
        <v>200</v>
      </c>
      <c r="S261" s="462">
        <v>332926</v>
      </c>
      <c r="T261" s="462">
        <v>322277</v>
      </c>
      <c r="U261" s="462">
        <v>138509</v>
      </c>
      <c r="V261" s="462">
        <v>172067</v>
      </c>
    </row>
    <row r="262" spans="2:22" ht="10.5" customHeight="1">
      <c r="B262" s="458">
        <v>2454</v>
      </c>
      <c r="C262" s="437" t="s">
        <v>665</v>
      </c>
      <c r="D262" s="468"/>
      <c r="E262" s="462">
        <v>3</v>
      </c>
      <c r="F262" s="462">
        <v>46</v>
      </c>
      <c r="G262" s="462">
        <v>46</v>
      </c>
      <c r="H262" s="462">
        <v>32666</v>
      </c>
      <c r="I262" s="462">
        <v>32666</v>
      </c>
      <c r="J262" s="462">
        <v>13416</v>
      </c>
      <c r="K262" s="462">
        <v>18334</v>
      </c>
      <c r="L262" s="469"/>
      <c r="M262" s="458">
        <v>2655</v>
      </c>
      <c r="N262" s="437" t="s">
        <v>664</v>
      </c>
      <c r="O262" s="526"/>
      <c r="P262" s="462">
        <v>23</v>
      </c>
      <c r="Q262" s="462">
        <v>2124</v>
      </c>
      <c r="R262" s="462">
        <v>2120</v>
      </c>
      <c r="S262" s="462">
        <v>3468831</v>
      </c>
      <c r="T262" s="462">
        <v>3503730</v>
      </c>
      <c r="U262" s="462">
        <v>1941447</v>
      </c>
      <c r="V262" s="462">
        <v>1483093</v>
      </c>
    </row>
    <row r="263" spans="2:22" ht="10.5" customHeight="1">
      <c r="B263" s="458"/>
      <c r="C263" s="465" t="s">
        <v>663</v>
      </c>
      <c r="D263" s="461"/>
      <c r="E263" s="462"/>
      <c r="F263" s="462"/>
      <c r="G263" s="462"/>
      <c r="H263" s="462"/>
      <c r="I263" s="462"/>
      <c r="J263" s="462"/>
      <c r="K263" s="462"/>
      <c r="L263" s="469"/>
      <c r="M263" s="458"/>
      <c r="O263" s="512"/>
      <c r="P263" s="462"/>
      <c r="Q263" s="462"/>
      <c r="R263" s="462"/>
      <c r="S263" s="462"/>
      <c r="T263" s="462"/>
      <c r="U263" s="462"/>
      <c r="V263" s="462"/>
    </row>
    <row r="264" spans="2:22" ht="10.5" customHeight="1">
      <c r="D264" s="468"/>
      <c r="E264" s="462"/>
      <c r="F264" s="462"/>
      <c r="G264" s="462"/>
      <c r="H264" s="462"/>
      <c r="I264" s="462"/>
      <c r="J264" s="462"/>
      <c r="K264" s="462"/>
      <c r="L264" s="469"/>
      <c r="M264" s="438">
        <v>2661</v>
      </c>
      <c r="N264" s="437" t="s">
        <v>662</v>
      </c>
      <c r="O264" s="532"/>
      <c r="P264" s="462">
        <v>33</v>
      </c>
      <c r="Q264" s="462">
        <v>417</v>
      </c>
      <c r="R264" s="462">
        <v>410</v>
      </c>
      <c r="S264" s="462">
        <v>653275</v>
      </c>
      <c r="T264" s="462">
        <v>657327</v>
      </c>
      <c r="U264" s="462">
        <v>276777</v>
      </c>
      <c r="V264" s="462">
        <v>357116</v>
      </c>
    </row>
    <row r="265" spans="2:22" ht="10.5" customHeight="1">
      <c r="B265" s="458">
        <v>2455</v>
      </c>
      <c r="C265" s="437" t="s">
        <v>661</v>
      </c>
      <c r="D265" s="457"/>
      <c r="E265" s="462">
        <v>2</v>
      </c>
      <c r="F265" s="462" t="s">
        <v>278</v>
      </c>
      <c r="G265" s="462" t="s">
        <v>278</v>
      </c>
      <c r="H265" s="462" t="s">
        <v>278</v>
      </c>
      <c r="I265" s="462" t="s">
        <v>278</v>
      </c>
      <c r="J265" s="462" t="s">
        <v>278</v>
      </c>
      <c r="K265" s="462" t="s">
        <v>278</v>
      </c>
      <c r="L265" s="469"/>
      <c r="M265" s="438">
        <v>2662</v>
      </c>
      <c r="N265" s="437" t="s">
        <v>660</v>
      </c>
      <c r="O265" s="512"/>
      <c r="P265" s="462">
        <v>16</v>
      </c>
      <c r="Q265" s="462">
        <v>205</v>
      </c>
      <c r="R265" s="462">
        <v>204</v>
      </c>
      <c r="S265" s="462">
        <v>380584</v>
      </c>
      <c r="T265" s="462">
        <v>377084</v>
      </c>
      <c r="U265" s="462">
        <v>209048</v>
      </c>
      <c r="V265" s="462">
        <v>158734</v>
      </c>
    </row>
    <row r="266" spans="2:22" ht="10.5" customHeight="1">
      <c r="B266" s="458">
        <v>2499</v>
      </c>
      <c r="C266" s="437" t="s">
        <v>659</v>
      </c>
      <c r="D266" s="457"/>
      <c r="E266" s="462">
        <v>5</v>
      </c>
      <c r="F266" s="462">
        <v>86</v>
      </c>
      <c r="G266" s="462">
        <v>85</v>
      </c>
      <c r="H266" s="462">
        <v>170197</v>
      </c>
      <c r="I266" s="462">
        <v>170412</v>
      </c>
      <c r="J266" s="462">
        <v>75136</v>
      </c>
      <c r="K266" s="462">
        <v>89953</v>
      </c>
      <c r="L266" s="514"/>
      <c r="M266" s="458"/>
      <c r="O266" s="516"/>
      <c r="P266" s="462"/>
      <c r="Q266" s="462"/>
      <c r="R266" s="462"/>
      <c r="S266" s="462"/>
      <c r="T266" s="462"/>
      <c r="U266" s="462"/>
      <c r="V266" s="462"/>
    </row>
    <row r="267" spans="2:22" ht="10.5" customHeight="1">
      <c r="B267" s="458"/>
      <c r="D267" s="457"/>
      <c r="E267" s="462"/>
      <c r="F267" s="462"/>
      <c r="G267" s="462"/>
      <c r="H267" s="462"/>
      <c r="I267" s="462"/>
      <c r="J267" s="462"/>
      <c r="K267" s="462"/>
      <c r="L267" s="469"/>
      <c r="M267" s="438">
        <v>2663</v>
      </c>
      <c r="N267" s="437" t="s">
        <v>658</v>
      </c>
      <c r="O267" s="512"/>
      <c r="P267" s="462">
        <v>1</v>
      </c>
      <c r="Q267" s="462" t="s">
        <v>278</v>
      </c>
      <c r="R267" s="462" t="s">
        <v>278</v>
      </c>
      <c r="S267" s="462" t="s">
        <v>278</v>
      </c>
      <c r="T267" s="462" t="s">
        <v>278</v>
      </c>
      <c r="U267" s="462" t="s">
        <v>278</v>
      </c>
      <c r="V267" s="462" t="s">
        <v>278</v>
      </c>
    </row>
    <row r="268" spans="2:22" ht="10.5" customHeight="1">
      <c r="B268" s="522">
        <v>25</v>
      </c>
      <c r="C268" s="521" t="s">
        <v>359</v>
      </c>
      <c r="D268" s="564"/>
      <c r="E268" s="519">
        <v>1116</v>
      </c>
      <c r="F268" s="519">
        <v>13842</v>
      </c>
      <c r="G268" s="519">
        <v>13642</v>
      </c>
      <c r="H268" s="519">
        <v>22166712</v>
      </c>
      <c r="I268" s="519">
        <v>22119352</v>
      </c>
      <c r="J268" s="519">
        <v>10065725</v>
      </c>
      <c r="K268" s="519">
        <v>11147264</v>
      </c>
      <c r="L268" s="469"/>
      <c r="M268" s="438">
        <v>2664</v>
      </c>
      <c r="N268" s="437" t="s">
        <v>657</v>
      </c>
      <c r="O268" s="512"/>
      <c r="P268" s="462">
        <v>11</v>
      </c>
      <c r="Q268" s="462">
        <v>159</v>
      </c>
      <c r="R268" s="462">
        <v>158</v>
      </c>
      <c r="S268" s="462">
        <v>228411</v>
      </c>
      <c r="T268" s="462">
        <v>188593</v>
      </c>
      <c r="U268" s="462">
        <v>136092</v>
      </c>
      <c r="V268" s="462">
        <v>-52147</v>
      </c>
    </row>
    <row r="269" spans="2:22" ht="10.5" customHeight="1">
      <c r="B269" s="458"/>
      <c r="D269" s="457"/>
      <c r="E269" s="462"/>
      <c r="F269" s="462"/>
      <c r="G269" s="462"/>
      <c r="H269" s="462"/>
      <c r="I269" s="462"/>
      <c r="J269" s="462"/>
      <c r="K269" s="462"/>
      <c r="L269" s="469"/>
      <c r="M269" s="458"/>
      <c r="O269" s="512"/>
      <c r="P269" s="462"/>
      <c r="Q269" s="462"/>
      <c r="R269" s="462"/>
      <c r="S269" s="462"/>
      <c r="T269" s="462"/>
      <c r="U269" s="462"/>
      <c r="V269" s="462"/>
    </row>
    <row r="270" spans="2:22" ht="10.5" customHeight="1">
      <c r="B270" s="458">
        <v>2511</v>
      </c>
      <c r="C270" s="435" t="s">
        <v>656</v>
      </c>
      <c r="D270" s="457"/>
      <c r="E270" s="462">
        <v>1</v>
      </c>
      <c r="F270" s="462" t="s">
        <v>278</v>
      </c>
      <c r="G270" s="462" t="s">
        <v>278</v>
      </c>
      <c r="H270" s="462" t="s">
        <v>278</v>
      </c>
      <c r="I270" s="462" t="s">
        <v>278</v>
      </c>
      <c r="J270" s="462" t="s">
        <v>278</v>
      </c>
      <c r="K270" s="462" t="s">
        <v>278</v>
      </c>
      <c r="L270" s="469"/>
      <c r="M270" s="438">
        <v>2665</v>
      </c>
      <c r="N270" s="437" t="s">
        <v>655</v>
      </c>
      <c r="O270" s="512"/>
      <c r="P270" s="462">
        <v>2</v>
      </c>
      <c r="Q270" s="462" t="s">
        <v>278</v>
      </c>
      <c r="R270" s="462" t="s">
        <v>278</v>
      </c>
      <c r="S270" s="462" t="s">
        <v>278</v>
      </c>
      <c r="T270" s="462" t="s">
        <v>278</v>
      </c>
      <c r="U270" s="462" t="s">
        <v>278</v>
      </c>
      <c r="V270" s="462" t="s">
        <v>278</v>
      </c>
    </row>
    <row r="271" spans="2:22" ht="10.5" customHeight="1">
      <c r="B271" s="458">
        <v>2522</v>
      </c>
      <c r="C271" s="437" t="s">
        <v>654</v>
      </c>
      <c r="D271" s="457"/>
      <c r="E271" s="462">
        <v>12</v>
      </c>
      <c r="F271" s="462">
        <v>97</v>
      </c>
      <c r="G271" s="462">
        <v>96</v>
      </c>
      <c r="H271" s="462">
        <v>91073</v>
      </c>
      <c r="I271" s="462">
        <v>91073</v>
      </c>
      <c r="J271" s="462">
        <v>35835</v>
      </c>
      <c r="K271" s="462">
        <v>52608</v>
      </c>
      <c r="L271" s="469"/>
      <c r="M271" s="458">
        <v>2666</v>
      </c>
      <c r="N271" s="435" t="s">
        <v>653</v>
      </c>
      <c r="O271" s="527"/>
      <c r="P271" s="462">
        <v>15</v>
      </c>
      <c r="Q271" s="462">
        <v>1787</v>
      </c>
      <c r="R271" s="462">
        <v>1786</v>
      </c>
      <c r="S271" s="462">
        <v>5523315</v>
      </c>
      <c r="T271" s="462">
        <v>5361652</v>
      </c>
      <c r="U271" s="462">
        <v>4102481</v>
      </c>
      <c r="V271" s="462">
        <v>1110556</v>
      </c>
    </row>
    <row r="272" spans="2:22" ht="10.5" customHeight="1">
      <c r="B272" s="458"/>
      <c r="D272" s="461"/>
      <c r="E272" s="462"/>
      <c r="F272" s="462"/>
      <c r="G272" s="462"/>
      <c r="H272" s="462"/>
      <c r="I272" s="462"/>
      <c r="J272" s="462"/>
      <c r="K272" s="462"/>
      <c r="L272" s="514"/>
      <c r="O272" s="512"/>
      <c r="P272" s="462"/>
      <c r="Q272" s="462"/>
      <c r="R272" s="462"/>
      <c r="S272" s="462"/>
      <c r="T272" s="462"/>
      <c r="U272" s="462"/>
      <c r="V272" s="462"/>
    </row>
    <row r="273" spans="2:22" ht="10.5" customHeight="1">
      <c r="B273" s="458">
        <v>2524</v>
      </c>
      <c r="C273" s="437" t="s">
        <v>652</v>
      </c>
      <c r="D273" s="461"/>
      <c r="E273" s="462">
        <v>3</v>
      </c>
      <c r="F273" s="462">
        <v>20</v>
      </c>
      <c r="G273" s="462">
        <v>20</v>
      </c>
      <c r="H273" s="462">
        <v>39295</v>
      </c>
      <c r="I273" s="462">
        <v>39295</v>
      </c>
      <c r="J273" s="462">
        <v>13381</v>
      </c>
      <c r="K273" s="462">
        <v>24680</v>
      </c>
      <c r="L273" s="469"/>
      <c r="M273" s="438">
        <v>2667</v>
      </c>
      <c r="N273" s="437" t="s">
        <v>651</v>
      </c>
      <c r="O273" s="512"/>
      <c r="P273" s="462">
        <v>3</v>
      </c>
      <c r="Q273" s="462">
        <v>35</v>
      </c>
      <c r="R273" s="462">
        <v>35</v>
      </c>
      <c r="S273" s="462">
        <v>93966</v>
      </c>
      <c r="T273" s="462">
        <v>93966</v>
      </c>
      <c r="U273" s="462">
        <v>66505</v>
      </c>
      <c r="V273" s="462">
        <v>26154</v>
      </c>
    </row>
    <row r="274" spans="2:22" ht="10.5" customHeight="1">
      <c r="B274" s="458">
        <v>2526</v>
      </c>
      <c r="C274" s="437" t="s">
        <v>650</v>
      </c>
      <c r="D274" s="457"/>
      <c r="E274" s="462">
        <v>2</v>
      </c>
      <c r="F274" s="462" t="s">
        <v>278</v>
      </c>
      <c r="G274" s="462" t="s">
        <v>278</v>
      </c>
      <c r="H274" s="462" t="s">
        <v>278</v>
      </c>
      <c r="I274" s="462" t="s">
        <v>278</v>
      </c>
      <c r="J274" s="462" t="s">
        <v>278</v>
      </c>
      <c r="K274" s="462" t="s">
        <v>278</v>
      </c>
      <c r="L274" s="469"/>
      <c r="M274" s="458">
        <v>2668</v>
      </c>
      <c r="N274" s="437" t="s">
        <v>649</v>
      </c>
      <c r="O274" s="516"/>
      <c r="P274" s="462">
        <v>1</v>
      </c>
      <c r="Q274" s="462" t="s">
        <v>278</v>
      </c>
      <c r="R274" s="462" t="s">
        <v>278</v>
      </c>
      <c r="S274" s="462" t="s">
        <v>278</v>
      </c>
      <c r="T274" s="462" t="s">
        <v>278</v>
      </c>
      <c r="U274" s="462" t="s">
        <v>278</v>
      </c>
      <c r="V274" s="462" t="s">
        <v>278</v>
      </c>
    </row>
    <row r="275" spans="2:22" ht="10.5" customHeight="1">
      <c r="B275" s="458"/>
      <c r="D275" s="468"/>
      <c r="E275" s="462"/>
      <c r="F275" s="462"/>
      <c r="G275" s="462"/>
      <c r="H275" s="462"/>
      <c r="I275" s="462"/>
      <c r="J275" s="462"/>
      <c r="K275" s="462"/>
      <c r="L275" s="469"/>
      <c r="O275" s="512"/>
      <c r="P275" s="462"/>
      <c r="Q275" s="462"/>
      <c r="R275" s="462"/>
      <c r="S275" s="462"/>
      <c r="T275" s="462"/>
      <c r="U275" s="462"/>
      <c r="V275" s="462"/>
    </row>
    <row r="276" spans="2:22" ht="10.5" customHeight="1">
      <c r="B276" s="563">
        <v>2529</v>
      </c>
      <c r="C276" s="463" t="s">
        <v>648</v>
      </c>
      <c r="D276" s="457"/>
      <c r="E276" s="462">
        <v>40</v>
      </c>
      <c r="F276" s="462">
        <v>438</v>
      </c>
      <c r="G276" s="462">
        <v>425</v>
      </c>
      <c r="H276" s="462">
        <v>639875</v>
      </c>
      <c r="I276" s="462">
        <v>639590</v>
      </c>
      <c r="J276" s="462">
        <v>327615</v>
      </c>
      <c r="K276" s="462">
        <v>294121</v>
      </c>
      <c r="L276" s="469"/>
      <c r="M276" s="438">
        <v>2669</v>
      </c>
      <c r="N276" s="437" t="s">
        <v>647</v>
      </c>
      <c r="O276" s="512"/>
      <c r="P276" s="462">
        <v>20</v>
      </c>
      <c r="Q276" s="462">
        <v>320</v>
      </c>
      <c r="R276" s="462">
        <v>319</v>
      </c>
      <c r="S276" s="462">
        <v>602717</v>
      </c>
      <c r="T276" s="462">
        <v>602872</v>
      </c>
      <c r="U276" s="462">
        <v>300488</v>
      </c>
      <c r="V276" s="462">
        <v>284141</v>
      </c>
    </row>
    <row r="277" spans="2:22" ht="10.5" customHeight="1">
      <c r="B277" s="458">
        <v>2531</v>
      </c>
      <c r="C277" s="435" t="s">
        <v>646</v>
      </c>
      <c r="D277" s="457"/>
      <c r="E277" s="462">
        <v>31</v>
      </c>
      <c r="F277" s="462">
        <v>459</v>
      </c>
      <c r="G277" s="462">
        <v>452</v>
      </c>
      <c r="H277" s="462">
        <v>764684</v>
      </c>
      <c r="I277" s="462">
        <v>761598</v>
      </c>
      <c r="J277" s="462">
        <v>228396</v>
      </c>
      <c r="K277" s="462">
        <v>494938</v>
      </c>
      <c r="L277" s="469"/>
      <c r="M277" s="458">
        <v>2671</v>
      </c>
      <c r="N277" s="437" t="s">
        <v>645</v>
      </c>
      <c r="O277" s="532"/>
      <c r="P277" s="462">
        <v>9</v>
      </c>
      <c r="Q277" s="462">
        <v>65</v>
      </c>
      <c r="R277" s="462">
        <v>65</v>
      </c>
      <c r="S277" s="462">
        <v>60223</v>
      </c>
      <c r="T277" s="462">
        <v>60223</v>
      </c>
      <c r="U277" s="462">
        <v>29233</v>
      </c>
      <c r="V277" s="462">
        <v>29514</v>
      </c>
    </row>
    <row r="278" spans="2:22" ht="10.5" customHeight="1">
      <c r="B278" s="458"/>
      <c r="C278" s="465" t="s">
        <v>499</v>
      </c>
      <c r="D278" s="468"/>
      <c r="E278" s="462"/>
      <c r="F278" s="462"/>
      <c r="G278" s="462"/>
      <c r="H278" s="462"/>
      <c r="I278" s="462"/>
      <c r="J278" s="462"/>
      <c r="K278" s="462"/>
      <c r="L278" s="469"/>
      <c r="O278" s="512"/>
      <c r="P278" s="462"/>
      <c r="Q278" s="462"/>
      <c r="R278" s="462"/>
      <c r="S278" s="462"/>
      <c r="T278" s="462"/>
      <c r="U278" s="462"/>
      <c r="V278" s="462"/>
    </row>
    <row r="279" spans="2:22" ht="10.5" customHeight="1">
      <c r="B279" s="458"/>
      <c r="D279" s="457"/>
      <c r="E279" s="462"/>
      <c r="F279" s="462"/>
      <c r="G279" s="462"/>
      <c r="H279" s="462"/>
      <c r="I279" s="462"/>
      <c r="J279" s="462"/>
      <c r="K279" s="462"/>
      <c r="L279" s="469"/>
      <c r="M279" s="438">
        <v>2672</v>
      </c>
      <c r="N279" s="437" t="s">
        <v>644</v>
      </c>
      <c r="O279" s="512"/>
      <c r="P279" s="462">
        <v>5</v>
      </c>
      <c r="Q279" s="462">
        <v>121</v>
      </c>
      <c r="R279" s="462">
        <v>120</v>
      </c>
      <c r="S279" s="462">
        <v>261645</v>
      </c>
      <c r="T279" s="462">
        <v>262658</v>
      </c>
      <c r="U279" s="462">
        <v>128567</v>
      </c>
      <c r="V279" s="462">
        <v>120393</v>
      </c>
    </row>
    <row r="280" spans="2:22" ht="10.5" customHeight="1">
      <c r="B280" s="458">
        <v>2532</v>
      </c>
      <c r="C280" s="437" t="s">
        <v>643</v>
      </c>
      <c r="D280" s="457"/>
      <c r="E280" s="462">
        <v>34</v>
      </c>
      <c r="F280" s="462">
        <v>1297</v>
      </c>
      <c r="G280" s="462">
        <v>1293</v>
      </c>
      <c r="H280" s="462">
        <v>3696079</v>
      </c>
      <c r="I280" s="462">
        <v>3673924</v>
      </c>
      <c r="J280" s="462">
        <v>2137136</v>
      </c>
      <c r="K280" s="462">
        <v>1327730</v>
      </c>
      <c r="L280" s="469"/>
      <c r="M280" s="458">
        <v>2673</v>
      </c>
      <c r="N280" s="437" t="s">
        <v>642</v>
      </c>
      <c r="O280" s="532"/>
      <c r="P280" s="462">
        <v>15</v>
      </c>
      <c r="Q280" s="462">
        <v>205</v>
      </c>
      <c r="R280" s="462">
        <v>202</v>
      </c>
      <c r="S280" s="462">
        <v>340086</v>
      </c>
      <c r="T280" s="462">
        <v>340431</v>
      </c>
      <c r="U280" s="462">
        <v>149034</v>
      </c>
      <c r="V280" s="462">
        <v>181203</v>
      </c>
    </row>
    <row r="281" spans="2:22" ht="10.5" customHeight="1">
      <c r="B281" s="458">
        <v>2533</v>
      </c>
      <c r="C281" s="437" t="s">
        <v>641</v>
      </c>
      <c r="D281" s="532"/>
      <c r="E281" s="462">
        <v>2</v>
      </c>
      <c r="F281" s="462" t="s">
        <v>278</v>
      </c>
      <c r="G281" s="462" t="s">
        <v>278</v>
      </c>
      <c r="H281" s="462" t="s">
        <v>278</v>
      </c>
      <c r="I281" s="462" t="s">
        <v>278</v>
      </c>
      <c r="J281" s="462" t="s">
        <v>278</v>
      </c>
      <c r="K281" s="462" t="s">
        <v>278</v>
      </c>
      <c r="L281" s="469"/>
      <c r="O281" s="512"/>
      <c r="P281" s="462"/>
      <c r="Q281" s="462"/>
      <c r="R281" s="462"/>
      <c r="S281" s="462"/>
      <c r="T281" s="462"/>
      <c r="U281" s="462"/>
      <c r="V281" s="462"/>
    </row>
    <row r="282" spans="2:22" ht="10.5" customHeight="1">
      <c r="B282" s="458"/>
      <c r="D282" s="457"/>
      <c r="E282" s="462"/>
      <c r="F282" s="462"/>
      <c r="G282" s="462"/>
      <c r="H282" s="462"/>
      <c r="I282" s="462"/>
      <c r="J282" s="462"/>
      <c r="K282" s="462"/>
      <c r="L282" s="469"/>
      <c r="M282" s="458">
        <v>2674</v>
      </c>
      <c r="N282" s="437" t="s">
        <v>640</v>
      </c>
      <c r="O282" s="512"/>
      <c r="P282" s="462">
        <v>43</v>
      </c>
      <c r="Q282" s="462">
        <v>616</v>
      </c>
      <c r="R282" s="462">
        <v>614</v>
      </c>
      <c r="S282" s="462">
        <v>852676</v>
      </c>
      <c r="T282" s="462">
        <v>844157</v>
      </c>
      <c r="U282" s="462">
        <v>488960</v>
      </c>
      <c r="V282" s="462">
        <v>335150</v>
      </c>
    </row>
    <row r="283" spans="2:22" ht="10.5" customHeight="1">
      <c r="B283" s="458">
        <v>2539</v>
      </c>
      <c r="C283" s="435" t="s">
        <v>639</v>
      </c>
      <c r="D283" s="457"/>
      <c r="E283" s="462">
        <v>1</v>
      </c>
      <c r="F283" s="462" t="s">
        <v>278</v>
      </c>
      <c r="G283" s="462" t="s">
        <v>278</v>
      </c>
      <c r="H283" s="462" t="s">
        <v>278</v>
      </c>
      <c r="I283" s="462" t="s">
        <v>278</v>
      </c>
      <c r="J283" s="462" t="s">
        <v>278</v>
      </c>
      <c r="K283" s="462" t="s">
        <v>278</v>
      </c>
      <c r="L283" s="469"/>
      <c r="M283" s="438">
        <v>2675</v>
      </c>
      <c r="N283" s="435" t="s">
        <v>638</v>
      </c>
      <c r="O283" s="532"/>
      <c r="P283" s="462">
        <v>41</v>
      </c>
      <c r="Q283" s="462">
        <v>541</v>
      </c>
      <c r="R283" s="462">
        <v>538</v>
      </c>
      <c r="S283" s="462">
        <v>667091</v>
      </c>
      <c r="T283" s="462">
        <v>688002</v>
      </c>
      <c r="U283" s="462">
        <v>230024</v>
      </c>
      <c r="V283" s="462">
        <v>427979</v>
      </c>
    </row>
    <row r="284" spans="2:22" ht="10.5" customHeight="1">
      <c r="B284" s="458"/>
      <c r="C284" s="465" t="s">
        <v>637</v>
      </c>
      <c r="D284" s="471"/>
      <c r="E284" s="462"/>
      <c r="F284" s="462"/>
      <c r="G284" s="462"/>
      <c r="H284" s="462"/>
      <c r="I284" s="462"/>
      <c r="J284" s="462"/>
      <c r="K284" s="462"/>
      <c r="L284" s="469"/>
      <c r="M284" s="458"/>
      <c r="N284" s="465" t="s">
        <v>512</v>
      </c>
      <c r="O284" s="527"/>
      <c r="P284" s="462"/>
      <c r="Q284" s="462"/>
      <c r="R284" s="462"/>
      <c r="S284" s="462"/>
      <c r="T284" s="462"/>
      <c r="U284" s="462"/>
      <c r="V284" s="462"/>
    </row>
    <row r="285" spans="2:22" ht="10.5" customHeight="1">
      <c r="B285" s="458">
        <v>2541</v>
      </c>
      <c r="C285" s="437" t="s">
        <v>636</v>
      </c>
      <c r="D285" s="467"/>
      <c r="E285" s="462">
        <v>85</v>
      </c>
      <c r="F285" s="462">
        <v>709</v>
      </c>
      <c r="G285" s="462">
        <v>696</v>
      </c>
      <c r="H285" s="462">
        <v>1399224</v>
      </c>
      <c r="I285" s="462">
        <v>1378008</v>
      </c>
      <c r="J285" s="462">
        <v>734542</v>
      </c>
      <c r="K285" s="462">
        <v>605686</v>
      </c>
      <c r="L285" s="469"/>
      <c r="O285" s="512"/>
      <c r="P285" s="462"/>
      <c r="Q285" s="462"/>
      <c r="R285" s="462"/>
      <c r="S285" s="462"/>
      <c r="T285" s="462"/>
      <c r="U285" s="462"/>
      <c r="V285" s="462"/>
    </row>
    <row r="286" spans="2:22" ht="10.5" customHeight="1">
      <c r="B286" s="458"/>
      <c r="D286" s="468"/>
      <c r="E286" s="462"/>
      <c r="F286" s="462"/>
      <c r="G286" s="462"/>
      <c r="H286" s="462"/>
      <c r="I286" s="462"/>
      <c r="J286" s="462"/>
      <c r="K286" s="462"/>
      <c r="L286" s="469"/>
      <c r="M286" s="438">
        <v>2676</v>
      </c>
      <c r="N286" s="437" t="s">
        <v>635</v>
      </c>
      <c r="O286" s="512"/>
      <c r="P286" s="462">
        <v>11</v>
      </c>
      <c r="Q286" s="462">
        <v>130</v>
      </c>
      <c r="R286" s="462">
        <v>130</v>
      </c>
      <c r="S286" s="462">
        <v>372311</v>
      </c>
      <c r="T286" s="462">
        <v>374251</v>
      </c>
      <c r="U286" s="462">
        <v>224962</v>
      </c>
      <c r="V286" s="462">
        <v>142452</v>
      </c>
    </row>
    <row r="287" spans="2:22" ht="10.5" customHeight="1">
      <c r="B287" s="458">
        <v>2542</v>
      </c>
      <c r="C287" s="562" t="s">
        <v>634</v>
      </c>
      <c r="D287" s="461"/>
      <c r="E287" s="462">
        <v>76</v>
      </c>
      <c r="F287" s="462">
        <v>627</v>
      </c>
      <c r="G287" s="462">
        <v>611</v>
      </c>
      <c r="H287" s="462">
        <v>1078292</v>
      </c>
      <c r="I287" s="462">
        <v>1078292</v>
      </c>
      <c r="J287" s="462">
        <v>516377</v>
      </c>
      <c r="K287" s="462">
        <v>535160</v>
      </c>
      <c r="L287" s="469"/>
      <c r="M287" s="458">
        <v>2677</v>
      </c>
      <c r="N287" s="437" t="s">
        <v>633</v>
      </c>
      <c r="O287" s="527"/>
      <c r="P287" s="462">
        <v>17</v>
      </c>
      <c r="Q287" s="462">
        <v>154</v>
      </c>
      <c r="R287" s="462">
        <v>153</v>
      </c>
      <c r="S287" s="462">
        <v>173512</v>
      </c>
      <c r="T287" s="462">
        <v>173512</v>
      </c>
      <c r="U287" s="462">
        <v>70224</v>
      </c>
      <c r="V287" s="462">
        <v>98370</v>
      </c>
    </row>
    <row r="288" spans="2:22" ht="10.5" customHeight="1">
      <c r="B288" s="458">
        <v>2543</v>
      </c>
      <c r="C288" s="437" t="s">
        <v>632</v>
      </c>
      <c r="D288" s="468"/>
      <c r="E288" s="462">
        <v>213</v>
      </c>
      <c r="F288" s="462">
        <v>1749</v>
      </c>
      <c r="G288" s="462">
        <v>1703</v>
      </c>
      <c r="H288" s="462">
        <v>2183093</v>
      </c>
      <c r="I288" s="462">
        <v>2183612</v>
      </c>
      <c r="J288" s="462">
        <v>948723</v>
      </c>
      <c r="K288" s="462">
        <v>1164533</v>
      </c>
      <c r="L288" s="469"/>
      <c r="O288" s="512"/>
      <c r="P288" s="462"/>
      <c r="Q288" s="462"/>
      <c r="R288" s="462"/>
      <c r="S288" s="462"/>
      <c r="T288" s="462"/>
      <c r="U288" s="462"/>
      <c r="V288" s="462"/>
    </row>
    <row r="289" spans="1:22" ht="10.5" customHeight="1">
      <c r="B289" s="458"/>
      <c r="D289" s="461"/>
      <c r="E289" s="462"/>
      <c r="F289" s="462"/>
      <c r="G289" s="462"/>
      <c r="H289" s="462"/>
      <c r="I289" s="462"/>
      <c r="J289" s="462"/>
      <c r="K289" s="462"/>
      <c r="L289" s="469"/>
      <c r="M289" s="458">
        <v>2678</v>
      </c>
      <c r="N289" s="437" t="s">
        <v>631</v>
      </c>
      <c r="O289" s="516"/>
      <c r="P289" s="462">
        <v>33</v>
      </c>
      <c r="Q289" s="462">
        <v>578</v>
      </c>
      <c r="R289" s="462">
        <v>575</v>
      </c>
      <c r="S289" s="462">
        <v>2448398</v>
      </c>
      <c r="T289" s="462">
        <v>2213759</v>
      </c>
      <c r="U289" s="462">
        <v>1339823</v>
      </c>
      <c r="V289" s="462">
        <v>813697</v>
      </c>
    </row>
    <row r="290" spans="1:22" ht="10.5" customHeight="1">
      <c r="B290" s="458">
        <v>2551</v>
      </c>
      <c r="C290" s="437" t="s">
        <v>630</v>
      </c>
      <c r="D290" s="468"/>
      <c r="E290" s="462">
        <v>16</v>
      </c>
      <c r="F290" s="462">
        <v>239</v>
      </c>
      <c r="G290" s="462">
        <v>233</v>
      </c>
      <c r="H290" s="462">
        <v>284327</v>
      </c>
      <c r="I290" s="462">
        <v>285103</v>
      </c>
      <c r="J290" s="462">
        <v>168674</v>
      </c>
      <c r="K290" s="462">
        <v>109545</v>
      </c>
      <c r="L290" s="469"/>
      <c r="M290" s="438">
        <v>2679</v>
      </c>
      <c r="N290" s="437" t="s">
        <v>629</v>
      </c>
      <c r="O290" s="527"/>
      <c r="P290" s="462">
        <v>41</v>
      </c>
      <c r="Q290" s="462">
        <v>659</v>
      </c>
      <c r="R290" s="462">
        <v>655</v>
      </c>
      <c r="S290" s="462">
        <v>1134705</v>
      </c>
      <c r="T290" s="462">
        <v>1139173</v>
      </c>
      <c r="U290" s="462">
        <v>563306</v>
      </c>
      <c r="V290" s="462">
        <v>538576</v>
      </c>
    </row>
    <row r="291" spans="1:22" ht="10.5" customHeight="1">
      <c r="B291" s="458">
        <v>2552</v>
      </c>
      <c r="C291" s="435" t="s">
        <v>628</v>
      </c>
      <c r="D291" s="468"/>
      <c r="E291" s="462">
        <v>120</v>
      </c>
      <c r="F291" s="462">
        <v>1275</v>
      </c>
      <c r="G291" s="462">
        <v>1258</v>
      </c>
      <c r="H291" s="462">
        <v>1706935</v>
      </c>
      <c r="I291" s="462">
        <v>1709064</v>
      </c>
      <c r="J291" s="462">
        <v>801786</v>
      </c>
      <c r="K291" s="462">
        <v>852769</v>
      </c>
      <c r="L291" s="469"/>
      <c r="O291" s="512"/>
      <c r="P291" s="462"/>
      <c r="Q291" s="462"/>
      <c r="R291" s="462"/>
      <c r="S291" s="462"/>
      <c r="T291" s="462"/>
      <c r="U291" s="462"/>
      <c r="V291" s="462"/>
    </row>
    <row r="292" spans="1:22" ht="10.5" customHeight="1">
      <c r="B292" s="458"/>
      <c r="C292" s="465" t="s">
        <v>627</v>
      </c>
      <c r="D292" s="461"/>
      <c r="E292" s="462"/>
      <c r="F292" s="462"/>
      <c r="G292" s="462"/>
      <c r="H292" s="462"/>
      <c r="I292" s="462"/>
      <c r="J292" s="462"/>
      <c r="K292" s="462"/>
      <c r="L292" s="469"/>
      <c r="M292" s="458">
        <v>2681</v>
      </c>
      <c r="N292" s="437" t="s">
        <v>626</v>
      </c>
      <c r="O292" s="516"/>
      <c r="P292" s="462">
        <v>18</v>
      </c>
      <c r="Q292" s="462">
        <v>336</v>
      </c>
      <c r="R292" s="462">
        <v>335</v>
      </c>
      <c r="S292" s="462">
        <v>493675</v>
      </c>
      <c r="T292" s="462">
        <v>492862</v>
      </c>
      <c r="U292" s="462">
        <v>235066</v>
      </c>
      <c r="V292" s="462">
        <v>227147</v>
      </c>
    </row>
    <row r="293" spans="1:22" ht="10.5" customHeight="1">
      <c r="D293" s="468"/>
      <c r="E293" s="462"/>
      <c r="F293" s="462"/>
      <c r="G293" s="462"/>
      <c r="H293" s="462"/>
      <c r="I293" s="462"/>
      <c r="J293" s="462"/>
      <c r="K293" s="462"/>
      <c r="L293" s="469"/>
      <c r="M293" s="438">
        <v>2682</v>
      </c>
      <c r="N293" s="437" t="s">
        <v>625</v>
      </c>
      <c r="O293" s="516"/>
      <c r="P293" s="462">
        <v>7</v>
      </c>
      <c r="Q293" s="462">
        <v>233</v>
      </c>
      <c r="R293" s="462">
        <v>233</v>
      </c>
      <c r="S293" s="462">
        <v>330904</v>
      </c>
      <c r="T293" s="462">
        <v>330314</v>
      </c>
      <c r="U293" s="462">
        <v>174137</v>
      </c>
      <c r="V293" s="462">
        <v>144114</v>
      </c>
    </row>
    <row r="294" spans="1:22" ht="10.5" customHeight="1">
      <c r="B294" s="458">
        <v>2561</v>
      </c>
      <c r="C294" s="437" t="s">
        <v>624</v>
      </c>
      <c r="D294" s="457"/>
      <c r="E294" s="462">
        <v>66</v>
      </c>
      <c r="F294" s="462">
        <v>741</v>
      </c>
      <c r="G294" s="462">
        <v>731</v>
      </c>
      <c r="H294" s="462">
        <v>699826</v>
      </c>
      <c r="I294" s="462">
        <v>699826</v>
      </c>
      <c r="J294" s="462">
        <v>209531</v>
      </c>
      <c r="K294" s="462">
        <v>463906</v>
      </c>
      <c r="L294" s="469"/>
      <c r="O294" s="512"/>
      <c r="P294" s="462"/>
      <c r="Q294" s="462"/>
      <c r="R294" s="462"/>
      <c r="S294" s="462"/>
      <c r="T294" s="462"/>
      <c r="U294" s="462"/>
      <c r="V294" s="462"/>
    </row>
    <row r="295" spans="1:22" ht="10.5" customHeight="1">
      <c r="B295" s="458">
        <v>2562</v>
      </c>
      <c r="C295" s="562" t="s">
        <v>623</v>
      </c>
      <c r="D295" s="461"/>
      <c r="E295" s="462">
        <v>7</v>
      </c>
      <c r="F295" s="462">
        <v>322</v>
      </c>
      <c r="G295" s="462">
        <v>320</v>
      </c>
      <c r="H295" s="462">
        <v>712259</v>
      </c>
      <c r="I295" s="462">
        <v>714901</v>
      </c>
      <c r="J295" s="462">
        <v>330808</v>
      </c>
      <c r="K295" s="462">
        <v>334966</v>
      </c>
      <c r="L295" s="469"/>
      <c r="M295" s="458">
        <v>2683</v>
      </c>
      <c r="N295" s="437" t="s">
        <v>622</v>
      </c>
      <c r="O295" s="532"/>
      <c r="P295" s="462">
        <v>61</v>
      </c>
      <c r="Q295" s="462">
        <v>1687</v>
      </c>
      <c r="R295" s="462">
        <v>1677</v>
      </c>
      <c r="S295" s="462">
        <v>30866373</v>
      </c>
      <c r="T295" s="462">
        <v>30983290</v>
      </c>
      <c r="U295" s="462">
        <v>21892356</v>
      </c>
      <c r="V295" s="462">
        <v>8356806</v>
      </c>
    </row>
    <row r="296" spans="1:22" ht="10.5" customHeight="1">
      <c r="B296" s="458"/>
      <c r="D296" s="461"/>
      <c r="E296" s="462"/>
      <c r="F296" s="462"/>
      <c r="G296" s="462"/>
      <c r="H296" s="462"/>
      <c r="I296" s="462"/>
      <c r="J296" s="462"/>
      <c r="K296" s="462"/>
      <c r="L296" s="469"/>
      <c r="M296" s="458">
        <v>2684</v>
      </c>
      <c r="N296" s="437" t="s">
        <v>621</v>
      </c>
      <c r="O296" s="532"/>
      <c r="P296" s="462">
        <v>1</v>
      </c>
      <c r="Q296" s="462" t="s">
        <v>278</v>
      </c>
      <c r="R296" s="462" t="s">
        <v>278</v>
      </c>
      <c r="S296" s="462" t="s">
        <v>278</v>
      </c>
      <c r="T296" s="462" t="s">
        <v>278</v>
      </c>
      <c r="U296" s="462" t="s">
        <v>278</v>
      </c>
      <c r="V296" s="462" t="s">
        <v>278</v>
      </c>
    </row>
    <row r="297" spans="1:22" ht="10.5" customHeight="1">
      <c r="B297" s="458">
        <v>2563</v>
      </c>
      <c r="C297" s="437" t="s">
        <v>620</v>
      </c>
      <c r="D297" s="468"/>
      <c r="E297" s="462">
        <v>5</v>
      </c>
      <c r="F297" s="462">
        <v>32</v>
      </c>
      <c r="G297" s="462">
        <v>32</v>
      </c>
      <c r="H297" s="462">
        <v>32719</v>
      </c>
      <c r="I297" s="462">
        <v>32719</v>
      </c>
      <c r="J297" s="462">
        <v>6145</v>
      </c>
      <c r="K297" s="462">
        <v>25308</v>
      </c>
      <c r="L297" s="469"/>
      <c r="O297" s="512"/>
      <c r="P297" s="462"/>
      <c r="Q297" s="462"/>
      <c r="R297" s="462"/>
      <c r="S297" s="462"/>
      <c r="T297" s="462"/>
      <c r="U297" s="462"/>
      <c r="V297" s="462"/>
    </row>
    <row r="298" spans="1:22" ht="10.5" customHeight="1">
      <c r="B298" s="442">
        <v>2564</v>
      </c>
      <c r="C298" s="562" t="s">
        <v>619</v>
      </c>
      <c r="D298" s="461"/>
      <c r="E298" s="470">
        <v>88</v>
      </c>
      <c r="F298" s="470">
        <v>1428</v>
      </c>
      <c r="G298" s="470">
        <v>1415</v>
      </c>
      <c r="H298" s="469">
        <v>1785674</v>
      </c>
      <c r="I298" s="469">
        <v>1786417</v>
      </c>
      <c r="J298" s="469">
        <v>606157</v>
      </c>
      <c r="K298" s="469">
        <v>1103551</v>
      </c>
      <c r="L298" s="469"/>
      <c r="M298" s="458">
        <v>2689</v>
      </c>
      <c r="N298" s="435" t="s">
        <v>618</v>
      </c>
      <c r="O298" s="516"/>
      <c r="P298" s="462">
        <v>17</v>
      </c>
      <c r="Q298" s="462">
        <v>656</v>
      </c>
      <c r="R298" s="462">
        <v>656</v>
      </c>
      <c r="S298" s="462">
        <v>1811165</v>
      </c>
      <c r="T298" s="462">
        <v>1843595</v>
      </c>
      <c r="U298" s="462">
        <v>1126754</v>
      </c>
      <c r="V298" s="462">
        <v>641449</v>
      </c>
    </row>
    <row r="299" spans="1:22" ht="10.5" customHeight="1">
      <c r="B299" s="458"/>
      <c r="D299" s="459"/>
      <c r="E299" s="462"/>
      <c r="F299" s="462"/>
      <c r="G299" s="462"/>
      <c r="H299" s="462"/>
      <c r="I299" s="462"/>
      <c r="J299" s="462"/>
      <c r="K299" s="462"/>
      <c r="L299" s="469"/>
      <c r="M299" s="458"/>
      <c r="N299" s="465" t="s">
        <v>617</v>
      </c>
      <c r="O299" s="526"/>
      <c r="P299" s="462"/>
      <c r="Q299" s="462"/>
      <c r="R299" s="462"/>
      <c r="S299" s="462"/>
      <c r="T299" s="462"/>
      <c r="U299" s="462"/>
      <c r="V299" s="462"/>
    </row>
    <row r="300" spans="1:22" ht="10.5" customHeight="1">
      <c r="B300" s="458">
        <v>2565</v>
      </c>
      <c r="C300" s="437" t="s">
        <v>616</v>
      </c>
      <c r="D300" s="532"/>
      <c r="E300" s="470">
        <v>26</v>
      </c>
      <c r="F300" s="462">
        <v>500</v>
      </c>
      <c r="G300" s="462">
        <v>499</v>
      </c>
      <c r="H300" s="462">
        <v>894535</v>
      </c>
      <c r="I300" s="462">
        <v>887835</v>
      </c>
      <c r="J300" s="462">
        <v>287053</v>
      </c>
      <c r="K300" s="462">
        <v>551466</v>
      </c>
      <c r="L300" s="469"/>
      <c r="M300" s="438">
        <v>2691</v>
      </c>
      <c r="N300" s="437" t="s">
        <v>615</v>
      </c>
      <c r="O300" s="512"/>
      <c r="P300" s="462">
        <v>1</v>
      </c>
      <c r="Q300" s="462" t="s">
        <v>278</v>
      </c>
      <c r="R300" s="462" t="s">
        <v>278</v>
      </c>
      <c r="S300" s="462" t="s">
        <v>278</v>
      </c>
      <c r="T300" s="462" t="s">
        <v>278</v>
      </c>
      <c r="U300" s="462" t="s">
        <v>278</v>
      </c>
      <c r="V300" s="462" t="s">
        <v>278</v>
      </c>
    </row>
    <row r="301" spans="1:22" ht="10.5" customHeight="1">
      <c r="B301" s="458">
        <v>2569</v>
      </c>
      <c r="C301" s="437" t="s">
        <v>614</v>
      </c>
      <c r="D301" s="532"/>
      <c r="E301" s="470">
        <v>99</v>
      </c>
      <c r="F301" s="470">
        <v>1189</v>
      </c>
      <c r="G301" s="470">
        <v>1166</v>
      </c>
      <c r="H301" s="469">
        <v>1634116</v>
      </c>
      <c r="I301" s="469">
        <v>1633404</v>
      </c>
      <c r="J301" s="469">
        <v>603976</v>
      </c>
      <c r="K301" s="469">
        <v>968559</v>
      </c>
      <c r="L301" s="469"/>
      <c r="M301" s="458"/>
      <c r="O301" s="512"/>
      <c r="P301" s="462"/>
      <c r="Q301" s="462"/>
      <c r="R301" s="462"/>
      <c r="S301" s="462"/>
      <c r="T301" s="462"/>
      <c r="U301" s="462"/>
      <c r="V301" s="462"/>
    </row>
    <row r="302" spans="1:22" ht="10.5" customHeight="1">
      <c r="B302" s="458"/>
      <c r="D302" s="532"/>
      <c r="E302" s="462"/>
      <c r="F302" s="462"/>
      <c r="G302" s="462"/>
      <c r="H302" s="462"/>
      <c r="I302" s="462"/>
      <c r="J302" s="462"/>
      <c r="K302" s="462"/>
      <c r="L302" s="469"/>
      <c r="M302" s="458">
        <v>2692</v>
      </c>
      <c r="N302" s="437" t="s">
        <v>613</v>
      </c>
      <c r="O302" s="512"/>
      <c r="P302" s="462">
        <v>14</v>
      </c>
      <c r="Q302" s="462">
        <v>169</v>
      </c>
      <c r="R302" s="462">
        <v>167</v>
      </c>
      <c r="S302" s="462">
        <v>262636</v>
      </c>
      <c r="T302" s="462">
        <v>257150</v>
      </c>
      <c r="U302" s="462">
        <v>130213</v>
      </c>
      <c r="V302" s="462">
        <v>117534</v>
      </c>
    </row>
    <row r="303" spans="1:22" ht="10.5" customHeight="1">
      <c r="B303" s="458">
        <v>2579</v>
      </c>
      <c r="C303" s="437" t="s">
        <v>612</v>
      </c>
      <c r="D303" s="461"/>
      <c r="E303" s="462">
        <v>22</v>
      </c>
      <c r="F303" s="462">
        <v>174</v>
      </c>
      <c r="G303" s="462">
        <v>171</v>
      </c>
      <c r="H303" s="462">
        <v>281268</v>
      </c>
      <c r="I303" s="462">
        <v>281268</v>
      </c>
      <c r="J303" s="462">
        <v>153134</v>
      </c>
      <c r="K303" s="462">
        <v>122034</v>
      </c>
      <c r="L303" s="514"/>
      <c r="M303" s="438">
        <v>2693</v>
      </c>
      <c r="N303" s="437" t="s">
        <v>611</v>
      </c>
      <c r="O303" s="512"/>
      <c r="P303" s="462">
        <v>14</v>
      </c>
      <c r="Q303" s="462">
        <v>151</v>
      </c>
      <c r="R303" s="462">
        <v>150</v>
      </c>
      <c r="S303" s="462">
        <v>217906</v>
      </c>
      <c r="T303" s="462">
        <v>217906</v>
      </c>
      <c r="U303" s="462">
        <v>89244</v>
      </c>
      <c r="V303" s="462">
        <v>122536</v>
      </c>
    </row>
    <row r="304" spans="1:22" ht="4.5" customHeight="1">
      <c r="A304" s="455"/>
      <c r="B304" s="454"/>
      <c r="C304" s="561"/>
      <c r="D304" s="560"/>
      <c r="E304" s="507"/>
      <c r="F304" s="509"/>
      <c r="G304" s="508"/>
      <c r="H304" s="508"/>
      <c r="I304" s="509"/>
      <c r="J304" s="508"/>
      <c r="K304" s="507"/>
      <c r="L304" s="559"/>
      <c r="M304" s="506"/>
      <c r="N304" s="453"/>
      <c r="O304" s="558"/>
      <c r="P304" s="504"/>
      <c r="Q304" s="504"/>
      <c r="R304" s="504"/>
      <c r="S304" s="504"/>
      <c r="T304" s="504"/>
      <c r="U304" s="504"/>
      <c r="V304" s="504"/>
    </row>
    <row r="305" spans="1:22" ht="10.5" customHeight="1">
      <c r="A305" s="449" t="s">
        <v>306</v>
      </c>
      <c r="B305" s="448"/>
      <c r="C305" s="447"/>
      <c r="D305" s="446"/>
      <c r="E305" s="445"/>
      <c r="F305" s="445"/>
      <c r="G305" s="444"/>
      <c r="H305" s="444"/>
      <c r="I305" s="444"/>
      <c r="J305" s="444"/>
      <c r="K305" s="443"/>
      <c r="L305" s="503"/>
      <c r="M305" s="502"/>
      <c r="N305" s="557"/>
      <c r="O305" s="557"/>
      <c r="P305" s="500"/>
      <c r="Q305" s="500"/>
      <c r="R305" s="500"/>
      <c r="S305" s="500"/>
      <c r="T305" s="500"/>
      <c r="U305" s="500"/>
      <c r="V305" s="500"/>
    </row>
    <row r="306" spans="1:22" ht="12.75" customHeight="1">
      <c r="G306" s="556"/>
      <c r="H306" s="551"/>
      <c r="I306" s="551"/>
      <c r="J306" s="551"/>
      <c r="K306" s="555" t="s">
        <v>610</v>
      </c>
      <c r="L306" s="554" t="s">
        <v>609</v>
      </c>
      <c r="N306" s="447"/>
      <c r="O306" s="447"/>
      <c r="P306" s="441"/>
      <c r="Q306" s="441"/>
      <c r="R306" s="441"/>
      <c r="S306" s="440"/>
      <c r="T306" s="440"/>
      <c r="U306" s="440"/>
      <c r="V306" s="440"/>
    </row>
    <row r="307" spans="1:22" ht="9.75" customHeight="1">
      <c r="B307" s="496"/>
      <c r="C307" s="466"/>
      <c r="D307" s="466"/>
      <c r="K307" s="443"/>
      <c r="M307" s="553"/>
      <c r="N307" s="552"/>
      <c r="O307" s="552"/>
      <c r="P307" s="551"/>
      <c r="Q307" s="441"/>
      <c r="R307" s="441"/>
      <c r="S307" s="440"/>
      <c r="T307" s="440"/>
      <c r="U307" s="440"/>
      <c r="V307" s="440"/>
    </row>
    <row r="308" spans="1:22" ht="10.5" customHeight="1">
      <c r="A308" s="497" t="s">
        <v>528</v>
      </c>
      <c r="B308" s="495"/>
      <c r="K308" s="443"/>
      <c r="L308" s="514"/>
      <c r="P308" s="441"/>
      <c r="Q308" s="441"/>
      <c r="R308" s="441"/>
      <c r="S308" s="440"/>
      <c r="T308" s="440"/>
      <c r="U308" s="440"/>
      <c r="V308" s="440"/>
    </row>
    <row r="309" spans="1:22" s="513" customFormat="1" ht="10.5" customHeight="1">
      <c r="A309" s="449" t="s">
        <v>426</v>
      </c>
      <c r="B309" s="495"/>
      <c r="C309" s="437"/>
      <c r="D309" s="437"/>
      <c r="E309" s="441"/>
      <c r="F309" s="441"/>
      <c r="G309" s="441"/>
      <c r="H309" s="440"/>
      <c r="I309" s="440"/>
      <c r="J309" s="440"/>
      <c r="K309" s="484"/>
      <c r="L309" s="485"/>
      <c r="M309" s="438"/>
      <c r="N309" s="437"/>
      <c r="O309" s="437"/>
      <c r="P309" s="441"/>
      <c r="Q309" s="441"/>
      <c r="R309" s="441"/>
      <c r="S309" s="440"/>
      <c r="T309" s="440"/>
      <c r="U309" s="440"/>
      <c r="V309" s="494" t="str">
        <f>V4</f>
        <v xml:space="preserve">平成15年12月31日  </v>
      </c>
    </row>
    <row r="310" spans="1:22" ht="1.5" customHeight="1">
      <c r="B310" s="496"/>
      <c r="K310" s="443"/>
      <c r="L310" s="485"/>
      <c r="P310" s="441"/>
      <c r="Q310" s="441"/>
      <c r="R310" s="441"/>
      <c r="S310" s="440"/>
      <c r="T310" s="440"/>
      <c r="U310" s="440"/>
    </row>
    <row r="311" spans="1:22" ht="10.5" customHeight="1">
      <c r="A311" s="999" t="s">
        <v>527</v>
      </c>
      <c r="B311" s="1000"/>
      <c r="C311" s="1000"/>
      <c r="D311" s="1001"/>
      <c r="E311" s="550" t="s">
        <v>526</v>
      </c>
      <c r="F311" s="549" t="s">
        <v>525</v>
      </c>
      <c r="G311" s="489"/>
      <c r="H311" s="548" t="s">
        <v>524</v>
      </c>
      <c r="I311" s="488"/>
      <c r="J311" s="487" t="s">
        <v>523</v>
      </c>
      <c r="K311" s="547"/>
      <c r="L311" s="999" t="s">
        <v>527</v>
      </c>
      <c r="M311" s="1000"/>
      <c r="N311" s="1000"/>
      <c r="O311" s="1001"/>
      <c r="P311" s="491" t="s">
        <v>526</v>
      </c>
      <c r="Q311" s="549" t="s">
        <v>525</v>
      </c>
      <c r="R311" s="489"/>
      <c r="S311" s="548" t="s">
        <v>524</v>
      </c>
      <c r="T311" s="488"/>
      <c r="U311" s="487" t="s">
        <v>523</v>
      </c>
      <c r="V311" s="547"/>
    </row>
    <row r="312" spans="1:22" ht="10.5" customHeight="1">
      <c r="A312" s="1002"/>
      <c r="B312" s="1002"/>
      <c r="C312" s="1002"/>
      <c r="D312" s="1003"/>
      <c r="E312" s="546"/>
      <c r="F312" s="996" t="s">
        <v>378</v>
      </c>
      <c r="G312" s="491" t="s">
        <v>522</v>
      </c>
      <c r="H312" s="479"/>
      <c r="I312" s="481" t="s">
        <v>0</v>
      </c>
      <c r="J312" s="480"/>
      <c r="K312" s="479" t="s">
        <v>1</v>
      </c>
      <c r="L312" s="1002"/>
      <c r="M312" s="1002"/>
      <c r="N312" s="1002"/>
      <c r="O312" s="1003"/>
      <c r="P312" s="546"/>
      <c r="Q312" s="996" t="s">
        <v>378</v>
      </c>
      <c r="R312" s="491" t="s">
        <v>522</v>
      </c>
      <c r="S312" s="479"/>
      <c r="T312" s="481" t="s">
        <v>0</v>
      </c>
      <c r="U312" s="480"/>
      <c r="V312" s="479" t="s">
        <v>1</v>
      </c>
    </row>
    <row r="313" spans="1:22" ht="10.5" customHeight="1">
      <c r="A313" s="1004"/>
      <c r="B313" s="1004"/>
      <c r="C313" s="1004"/>
      <c r="D313" s="1005"/>
      <c r="E313" s="545" t="s">
        <v>521</v>
      </c>
      <c r="F313" s="998"/>
      <c r="G313" s="544" t="s">
        <v>520</v>
      </c>
      <c r="H313" s="543" t="s">
        <v>519</v>
      </c>
      <c r="I313" s="476"/>
      <c r="J313" s="475" t="s">
        <v>422</v>
      </c>
      <c r="K313" s="474"/>
      <c r="L313" s="1004"/>
      <c r="M313" s="1004"/>
      <c r="N313" s="1004"/>
      <c r="O313" s="1005"/>
      <c r="P313" s="545" t="s">
        <v>521</v>
      </c>
      <c r="Q313" s="997"/>
      <c r="R313" s="544" t="s">
        <v>520</v>
      </c>
      <c r="S313" s="543" t="s">
        <v>519</v>
      </c>
      <c r="T313" s="476"/>
      <c r="U313" s="475" t="s">
        <v>422</v>
      </c>
      <c r="V313" s="474"/>
    </row>
    <row r="314" spans="1:22" ht="4.5" customHeight="1">
      <c r="C314" s="447"/>
      <c r="D314" s="471"/>
      <c r="O314" s="542"/>
    </row>
    <row r="315" spans="1:22" ht="10.5" customHeight="1">
      <c r="B315" s="458">
        <v>2694</v>
      </c>
      <c r="C315" s="437" t="s">
        <v>608</v>
      </c>
      <c r="D315" s="471"/>
      <c r="E315" s="462">
        <v>4</v>
      </c>
      <c r="F315" s="462">
        <v>86</v>
      </c>
      <c r="G315" s="462">
        <v>86</v>
      </c>
      <c r="H315" s="462">
        <v>80936</v>
      </c>
      <c r="I315" s="462">
        <v>80830</v>
      </c>
      <c r="J315" s="462">
        <v>32550</v>
      </c>
      <c r="K315" s="462">
        <v>43480</v>
      </c>
      <c r="L315" s="469"/>
      <c r="M315" s="458">
        <v>2917</v>
      </c>
      <c r="N315" s="435" t="s">
        <v>607</v>
      </c>
      <c r="O315" s="532"/>
      <c r="P315" s="462">
        <v>9</v>
      </c>
      <c r="Q315" s="462">
        <v>105</v>
      </c>
      <c r="R315" s="462">
        <v>104</v>
      </c>
      <c r="S315" s="462">
        <v>62336</v>
      </c>
      <c r="T315" s="462">
        <v>62336</v>
      </c>
      <c r="U315" s="462">
        <v>23450</v>
      </c>
      <c r="V315" s="462">
        <v>37034</v>
      </c>
    </row>
    <row r="316" spans="1:22" ht="9.75" customHeight="1">
      <c r="B316" s="458">
        <v>2695</v>
      </c>
      <c r="C316" s="437" t="s">
        <v>606</v>
      </c>
      <c r="D316" s="461"/>
      <c r="E316" s="462">
        <v>1</v>
      </c>
      <c r="F316" s="462" t="s">
        <v>278</v>
      </c>
      <c r="G316" s="462" t="s">
        <v>278</v>
      </c>
      <c r="H316" s="462" t="s">
        <v>278</v>
      </c>
      <c r="I316" s="462" t="s">
        <v>278</v>
      </c>
      <c r="J316" s="462" t="s">
        <v>278</v>
      </c>
      <c r="K316" s="462" t="s">
        <v>278</v>
      </c>
      <c r="L316" s="541"/>
      <c r="M316" s="458"/>
      <c r="N316" s="465" t="s">
        <v>605</v>
      </c>
      <c r="O316" s="512"/>
      <c r="P316" s="462"/>
      <c r="Q316" s="462"/>
      <c r="R316" s="462"/>
      <c r="S316" s="462"/>
      <c r="T316" s="462"/>
      <c r="U316" s="462"/>
      <c r="V316" s="462"/>
    </row>
    <row r="317" spans="1:22" ht="10.5" customHeight="1">
      <c r="B317" s="438"/>
      <c r="D317" s="460"/>
      <c r="E317" s="462"/>
      <c r="F317" s="462"/>
      <c r="G317" s="462"/>
      <c r="H317" s="462"/>
      <c r="I317" s="462"/>
      <c r="J317" s="462"/>
      <c r="K317" s="462"/>
      <c r="L317" s="541"/>
      <c r="M317" s="540"/>
      <c r="O317" s="532"/>
      <c r="P317" s="462"/>
      <c r="Q317" s="462"/>
      <c r="R317" s="462"/>
      <c r="S317" s="462"/>
      <c r="T317" s="462"/>
      <c r="U317" s="462"/>
      <c r="V317" s="462"/>
    </row>
    <row r="318" spans="1:22" ht="10.5" customHeight="1">
      <c r="B318" s="458">
        <v>2696</v>
      </c>
      <c r="C318" s="437" t="s">
        <v>604</v>
      </c>
      <c r="D318" s="471"/>
      <c r="E318" s="462">
        <v>235</v>
      </c>
      <c r="F318" s="462">
        <v>2700</v>
      </c>
      <c r="G318" s="462">
        <v>2680</v>
      </c>
      <c r="H318" s="462">
        <v>4158104</v>
      </c>
      <c r="I318" s="462">
        <v>4168515</v>
      </c>
      <c r="J318" s="462">
        <v>1616573</v>
      </c>
      <c r="K318" s="462">
        <v>2395984</v>
      </c>
      <c r="L318" s="469"/>
      <c r="M318" s="438">
        <v>2918</v>
      </c>
      <c r="N318" s="437" t="s">
        <v>603</v>
      </c>
      <c r="O318" s="512"/>
      <c r="P318" s="462">
        <v>15</v>
      </c>
      <c r="Q318" s="462">
        <v>314</v>
      </c>
      <c r="R318" s="462">
        <v>313</v>
      </c>
      <c r="S318" s="462">
        <v>583107</v>
      </c>
      <c r="T318" s="462">
        <v>589790</v>
      </c>
      <c r="U318" s="462">
        <v>420803</v>
      </c>
      <c r="V318" s="462">
        <v>158266</v>
      </c>
    </row>
    <row r="319" spans="1:22" ht="10.5" customHeight="1">
      <c r="B319" s="458">
        <v>2697</v>
      </c>
      <c r="C319" s="437" t="s">
        <v>602</v>
      </c>
      <c r="D319" s="471"/>
      <c r="E319" s="462">
        <v>20</v>
      </c>
      <c r="F319" s="462">
        <v>694</v>
      </c>
      <c r="G319" s="462">
        <v>688</v>
      </c>
      <c r="H319" s="462">
        <v>1738994</v>
      </c>
      <c r="I319" s="462">
        <v>1743803</v>
      </c>
      <c r="J319" s="462">
        <v>1060985</v>
      </c>
      <c r="K319" s="462">
        <v>638802</v>
      </c>
      <c r="L319" s="469"/>
      <c r="M319" s="458">
        <v>2919</v>
      </c>
      <c r="N319" s="437" t="s">
        <v>601</v>
      </c>
      <c r="O319" s="527"/>
      <c r="P319" s="462">
        <v>20</v>
      </c>
      <c r="Q319" s="462">
        <v>397</v>
      </c>
      <c r="R319" s="462">
        <v>396</v>
      </c>
      <c r="S319" s="462">
        <v>521667</v>
      </c>
      <c r="T319" s="462">
        <v>521177</v>
      </c>
      <c r="U319" s="462">
        <v>285488</v>
      </c>
      <c r="V319" s="462">
        <v>221884</v>
      </c>
    </row>
    <row r="320" spans="1:22" ht="10.5" customHeight="1">
      <c r="B320" s="438"/>
      <c r="D320" s="460"/>
      <c r="E320" s="462"/>
      <c r="F320" s="462"/>
      <c r="G320" s="462"/>
      <c r="H320" s="462"/>
      <c r="I320" s="462"/>
      <c r="J320" s="462"/>
      <c r="K320" s="462"/>
      <c r="L320" s="469"/>
      <c r="O320" s="516"/>
      <c r="P320" s="462"/>
      <c r="Q320" s="462"/>
      <c r="R320" s="462"/>
      <c r="S320" s="462"/>
      <c r="T320" s="462"/>
      <c r="U320" s="462"/>
      <c r="V320" s="462"/>
    </row>
    <row r="321" spans="2:22" ht="10.5" customHeight="1">
      <c r="B321" s="458">
        <v>2698</v>
      </c>
      <c r="C321" s="437" t="s">
        <v>600</v>
      </c>
      <c r="D321" s="460"/>
      <c r="E321" s="462">
        <v>22</v>
      </c>
      <c r="F321" s="462">
        <v>232</v>
      </c>
      <c r="G321" s="462">
        <v>230</v>
      </c>
      <c r="H321" s="462">
        <v>335870</v>
      </c>
      <c r="I321" s="462">
        <v>335870</v>
      </c>
      <c r="J321" s="462">
        <v>91920</v>
      </c>
      <c r="K321" s="462">
        <v>232440</v>
      </c>
      <c r="L321" s="514"/>
      <c r="M321" s="539">
        <v>30</v>
      </c>
      <c r="N321" s="521" t="s">
        <v>354</v>
      </c>
      <c r="O321" s="538"/>
      <c r="P321" s="519">
        <v>431</v>
      </c>
      <c r="Q321" s="519">
        <v>13103</v>
      </c>
      <c r="R321" s="519">
        <v>13033</v>
      </c>
      <c r="S321" s="519">
        <v>46303841</v>
      </c>
      <c r="T321" s="519">
        <v>44290820</v>
      </c>
      <c r="U321" s="519">
        <v>32124899</v>
      </c>
      <c r="V321" s="519">
        <v>10183815</v>
      </c>
    </row>
    <row r="322" spans="2:22" ht="10.5" customHeight="1">
      <c r="B322" s="458">
        <v>2699</v>
      </c>
      <c r="C322" s="437" t="s">
        <v>599</v>
      </c>
      <c r="D322" s="460"/>
      <c r="E322" s="462">
        <v>61</v>
      </c>
      <c r="F322" s="462">
        <v>554</v>
      </c>
      <c r="G322" s="462">
        <v>541</v>
      </c>
      <c r="H322" s="462">
        <v>722673</v>
      </c>
      <c r="I322" s="462">
        <v>722705</v>
      </c>
      <c r="J322" s="462">
        <v>286034</v>
      </c>
      <c r="K322" s="462">
        <v>413693</v>
      </c>
      <c r="L322" s="514"/>
      <c r="O322" s="512"/>
      <c r="P322" s="513"/>
      <c r="Q322" s="513"/>
      <c r="R322" s="513"/>
      <c r="S322" s="513"/>
      <c r="T322" s="513"/>
      <c r="U322" s="513"/>
      <c r="V322" s="513"/>
    </row>
    <row r="323" spans="2:22" ht="10.5" customHeight="1">
      <c r="C323" s="465" t="s">
        <v>598</v>
      </c>
      <c r="D323" s="460"/>
      <c r="E323" s="470"/>
      <c r="F323" s="470"/>
      <c r="G323" s="470"/>
      <c r="H323" s="469"/>
      <c r="I323" s="469"/>
      <c r="J323" s="469"/>
      <c r="K323" s="469"/>
      <c r="L323" s="514"/>
      <c r="M323" s="458">
        <v>3012</v>
      </c>
      <c r="N323" s="437" t="s">
        <v>597</v>
      </c>
      <c r="O323" s="516"/>
      <c r="P323" s="462">
        <v>4</v>
      </c>
      <c r="Q323" s="462">
        <v>160</v>
      </c>
      <c r="R323" s="462">
        <v>160</v>
      </c>
      <c r="S323" s="462">
        <v>220657</v>
      </c>
      <c r="T323" s="462">
        <v>221848</v>
      </c>
      <c r="U323" s="462">
        <v>107703</v>
      </c>
      <c r="V323" s="462">
        <v>107635</v>
      </c>
    </row>
    <row r="324" spans="2:22" ht="10.5" customHeight="1">
      <c r="B324" s="458"/>
      <c r="D324" s="457"/>
      <c r="E324" s="462"/>
      <c r="F324" s="462"/>
      <c r="G324" s="462"/>
      <c r="H324" s="462"/>
      <c r="I324" s="462"/>
      <c r="J324" s="462"/>
      <c r="K324" s="462"/>
      <c r="L324" s="469"/>
      <c r="M324" s="458">
        <v>3013</v>
      </c>
      <c r="N324" s="437" t="s">
        <v>596</v>
      </c>
      <c r="O324" s="516"/>
      <c r="P324" s="462">
        <v>369</v>
      </c>
      <c r="Q324" s="462">
        <v>9033</v>
      </c>
      <c r="R324" s="462">
        <v>8966</v>
      </c>
      <c r="S324" s="462">
        <v>28531170</v>
      </c>
      <c r="T324" s="462">
        <v>28474073</v>
      </c>
      <c r="U324" s="462">
        <v>19169059</v>
      </c>
      <c r="V324" s="462">
        <v>7964617</v>
      </c>
    </row>
    <row r="325" spans="2:22" ht="10.5" customHeight="1">
      <c r="B325" s="522">
        <v>27</v>
      </c>
      <c r="C325" s="521" t="s">
        <v>357</v>
      </c>
      <c r="D325" s="537"/>
      <c r="E325" s="519">
        <v>268</v>
      </c>
      <c r="F325" s="519">
        <v>8517</v>
      </c>
      <c r="G325" s="519">
        <v>8489</v>
      </c>
      <c r="H325" s="519">
        <v>25750729</v>
      </c>
      <c r="I325" s="519">
        <v>25802756</v>
      </c>
      <c r="J325" s="519">
        <v>15311262</v>
      </c>
      <c r="K325" s="519">
        <v>9595212</v>
      </c>
      <c r="L325" s="514"/>
      <c r="O325" s="512"/>
      <c r="P325" s="462"/>
      <c r="Q325" s="462"/>
      <c r="R325" s="462"/>
      <c r="S325" s="462"/>
      <c r="T325" s="462"/>
      <c r="U325" s="462"/>
      <c r="V325" s="462"/>
    </row>
    <row r="326" spans="2:22" ht="10.5" customHeight="1">
      <c r="D326" s="457"/>
      <c r="E326" s="462"/>
      <c r="F326" s="462"/>
      <c r="G326" s="462"/>
      <c r="H326" s="462"/>
      <c r="I326" s="462"/>
      <c r="J326" s="462"/>
      <c r="K326" s="462"/>
      <c r="L326" s="469"/>
      <c r="M326" s="438">
        <v>3022</v>
      </c>
      <c r="N326" s="437" t="s">
        <v>595</v>
      </c>
      <c r="O326" s="512"/>
      <c r="P326" s="462">
        <v>7</v>
      </c>
      <c r="Q326" s="462">
        <v>84</v>
      </c>
      <c r="R326" s="462">
        <v>84</v>
      </c>
      <c r="S326" s="462">
        <v>102830</v>
      </c>
      <c r="T326" s="462">
        <v>101895</v>
      </c>
      <c r="U326" s="462">
        <v>36203</v>
      </c>
      <c r="V326" s="462">
        <v>61015</v>
      </c>
    </row>
    <row r="327" spans="2:22" ht="10.5" customHeight="1">
      <c r="B327" s="458">
        <v>2711</v>
      </c>
      <c r="C327" s="435" t="s">
        <v>594</v>
      </c>
      <c r="D327" s="457"/>
      <c r="E327" s="462">
        <v>11</v>
      </c>
      <c r="F327" s="462">
        <v>203</v>
      </c>
      <c r="G327" s="462">
        <v>202</v>
      </c>
      <c r="H327" s="462">
        <v>249479</v>
      </c>
      <c r="I327" s="462">
        <v>249914</v>
      </c>
      <c r="J327" s="462">
        <v>114179</v>
      </c>
      <c r="K327" s="462">
        <v>124834</v>
      </c>
      <c r="L327" s="469"/>
      <c r="M327" s="458">
        <v>3031</v>
      </c>
      <c r="N327" s="437" t="s">
        <v>593</v>
      </c>
      <c r="O327" s="527"/>
      <c r="P327" s="462">
        <v>4</v>
      </c>
      <c r="Q327" s="462">
        <v>55</v>
      </c>
      <c r="R327" s="462">
        <v>55</v>
      </c>
      <c r="S327" s="462">
        <v>116547</v>
      </c>
      <c r="T327" s="462">
        <v>116547</v>
      </c>
      <c r="U327" s="462">
        <v>62805</v>
      </c>
      <c r="V327" s="462">
        <v>51183</v>
      </c>
    </row>
    <row r="328" spans="2:22" ht="10.5" customHeight="1">
      <c r="B328" s="458"/>
      <c r="C328" s="465" t="s">
        <v>535</v>
      </c>
      <c r="D328" s="460"/>
      <c r="E328" s="462"/>
      <c r="F328" s="462"/>
      <c r="G328" s="462"/>
      <c r="H328" s="462"/>
      <c r="I328" s="462"/>
      <c r="J328" s="462"/>
      <c r="K328" s="462"/>
      <c r="L328" s="469"/>
      <c r="O328" s="532"/>
      <c r="P328" s="462"/>
      <c r="Q328" s="462"/>
      <c r="R328" s="462"/>
      <c r="S328" s="462"/>
      <c r="T328" s="462"/>
      <c r="U328" s="462"/>
      <c r="V328" s="462"/>
    </row>
    <row r="329" spans="2:22" ht="10.5" customHeight="1">
      <c r="B329" s="458">
        <v>2712</v>
      </c>
      <c r="C329" s="437" t="s">
        <v>592</v>
      </c>
      <c r="D329" s="457"/>
      <c r="E329" s="462">
        <v>12</v>
      </c>
      <c r="F329" s="462">
        <v>265</v>
      </c>
      <c r="G329" s="462">
        <v>265</v>
      </c>
      <c r="H329" s="462">
        <v>387337</v>
      </c>
      <c r="I329" s="462">
        <v>392140</v>
      </c>
      <c r="J329" s="462">
        <v>185230</v>
      </c>
      <c r="K329" s="462">
        <v>191067</v>
      </c>
      <c r="L329" s="469"/>
      <c r="M329" s="438">
        <v>3033</v>
      </c>
      <c r="N329" s="437" t="s">
        <v>591</v>
      </c>
      <c r="O329" s="512"/>
      <c r="P329" s="513">
        <v>2</v>
      </c>
      <c r="Q329" s="536" t="s">
        <v>278</v>
      </c>
      <c r="R329" s="536" t="s">
        <v>278</v>
      </c>
      <c r="S329" s="462" t="s">
        <v>278</v>
      </c>
      <c r="T329" s="462" t="s">
        <v>278</v>
      </c>
      <c r="U329" s="462" t="s">
        <v>278</v>
      </c>
      <c r="V329" s="462" t="s">
        <v>278</v>
      </c>
    </row>
    <row r="330" spans="2:22" ht="10.5" customHeight="1">
      <c r="B330" s="458"/>
      <c r="D330" s="457"/>
      <c r="E330" s="462"/>
      <c r="F330" s="462"/>
      <c r="G330" s="462"/>
      <c r="H330" s="462"/>
      <c r="I330" s="462"/>
      <c r="J330" s="462"/>
      <c r="K330" s="462"/>
      <c r="L330" s="469"/>
      <c r="M330" s="458">
        <v>3034</v>
      </c>
      <c r="N330" s="437" t="s">
        <v>590</v>
      </c>
      <c r="O330" s="527"/>
      <c r="P330" s="462">
        <v>2</v>
      </c>
      <c r="Q330" s="462" t="s">
        <v>278</v>
      </c>
      <c r="R330" s="462" t="s">
        <v>278</v>
      </c>
      <c r="S330" s="462" t="s">
        <v>278</v>
      </c>
      <c r="T330" s="462" t="s">
        <v>278</v>
      </c>
      <c r="U330" s="462" t="s">
        <v>278</v>
      </c>
      <c r="V330" s="462" t="s">
        <v>278</v>
      </c>
    </row>
    <row r="331" spans="2:22" ht="10.5" customHeight="1">
      <c r="B331" s="458">
        <v>2713</v>
      </c>
      <c r="C331" s="437" t="s">
        <v>589</v>
      </c>
      <c r="D331" s="460"/>
      <c r="E331" s="462">
        <v>121</v>
      </c>
      <c r="F331" s="462">
        <v>4155</v>
      </c>
      <c r="G331" s="462">
        <v>4137</v>
      </c>
      <c r="H331" s="462">
        <v>16941323</v>
      </c>
      <c r="I331" s="462">
        <v>16983314</v>
      </c>
      <c r="J331" s="462">
        <v>10266635</v>
      </c>
      <c r="K331" s="462">
        <v>6080349</v>
      </c>
      <c r="L331" s="469"/>
      <c r="O331" s="512"/>
      <c r="P331" s="513"/>
      <c r="Q331" s="513"/>
      <c r="R331" s="513"/>
      <c r="S331" s="513"/>
      <c r="T331" s="513"/>
      <c r="U331" s="513"/>
      <c r="V331" s="513"/>
    </row>
    <row r="332" spans="2:22" ht="10.5" customHeight="1">
      <c r="B332" s="458">
        <v>2714</v>
      </c>
      <c r="C332" s="437" t="s">
        <v>588</v>
      </c>
      <c r="D332" s="457"/>
      <c r="E332" s="462">
        <v>10</v>
      </c>
      <c r="F332" s="462">
        <v>174</v>
      </c>
      <c r="G332" s="462">
        <v>172</v>
      </c>
      <c r="H332" s="462">
        <v>245490</v>
      </c>
      <c r="I332" s="462">
        <v>243284</v>
      </c>
      <c r="J332" s="462">
        <v>136489</v>
      </c>
      <c r="K332" s="462">
        <v>96302</v>
      </c>
      <c r="L332" s="469"/>
      <c r="M332" s="458">
        <v>3041</v>
      </c>
      <c r="N332" s="437" t="s">
        <v>587</v>
      </c>
      <c r="O332" s="516"/>
      <c r="P332" s="462">
        <v>1</v>
      </c>
      <c r="Q332" s="462" t="s">
        <v>278</v>
      </c>
      <c r="R332" s="462" t="s">
        <v>278</v>
      </c>
      <c r="S332" s="462" t="s">
        <v>278</v>
      </c>
      <c r="T332" s="462" t="s">
        <v>278</v>
      </c>
      <c r="U332" s="462" t="s">
        <v>278</v>
      </c>
      <c r="V332" s="462" t="s">
        <v>278</v>
      </c>
    </row>
    <row r="333" spans="2:22" ht="10.5" customHeight="1">
      <c r="B333" s="458"/>
      <c r="D333" s="457"/>
      <c r="E333" s="462"/>
      <c r="F333" s="462"/>
      <c r="G333" s="462"/>
      <c r="H333" s="462"/>
      <c r="I333" s="462"/>
      <c r="J333" s="462"/>
      <c r="K333" s="462"/>
      <c r="L333" s="469"/>
      <c r="M333" s="458">
        <v>3042</v>
      </c>
      <c r="N333" s="437" t="s">
        <v>586</v>
      </c>
      <c r="O333" s="527"/>
      <c r="P333" s="462">
        <v>1</v>
      </c>
      <c r="Q333" s="462" t="s">
        <v>278</v>
      </c>
      <c r="R333" s="462" t="s">
        <v>278</v>
      </c>
      <c r="S333" s="462" t="s">
        <v>278</v>
      </c>
      <c r="T333" s="462" t="s">
        <v>278</v>
      </c>
      <c r="U333" s="462" t="s">
        <v>278</v>
      </c>
      <c r="V333" s="462" t="s">
        <v>278</v>
      </c>
    </row>
    <row r="334" spans="2:22" ht="10.5" customHeight="1">
      <c r="B334" s="458">
        <v>2715</v>
      </c>
      <c r="C334" s="437" t="s">
        <v>585</v>
      </c>
      <c r="D334" s="460"/>
      <c r="E334" s="462">
        <v>6</v>
      </c>
      <c r="F334" s="462">
        <v>126</v>
      </c>
      <c r="G334" s="462">
        <v>126</v>
      </c>
      <c r="H334" s="462">
        <v>284935</v>
      </c>
      <c r="I334" s="462">
        <v>296830</v>
      </c>
      <c r="J334" s="462">
        <v>184983</v>
      </c>
      <c r="K334" s="462">
        <v>105530</v>
      </c>
      <c r="L334" s="469"/>
      <c r="O334" s="512"/>
      <c r="P334" s="513"/>
      <c r="Q334" s="513"/>
      <c r="R334" s="513"/>
      <c r="S334" s="513"/>
      <c r="T334" s="513"/>
      <c r="U334" s="513"/>
      <c r="V334" s="513"/>
    </row>
    <row r="335" spans="2:22" ht="10.5" customHeight="1">
      <c r="B335" s="458">
        <v>2716</v>
      </c>
      <c r="C335" s="437" t="s">
        <v>584</v>
      </c>
      <c r="D335" s="457"/>
      <c r="E335" s="462">
        <v>34</v>
      </c>
      <c r="F335" s="462">
        <v>1766</v>
      </c>
      <c r="G335" s="462">
        <v>1761</v>
      </c>
      <c r="H335" s="462">
        <v>3720935</v>
      </c>
      <c r="I335" s="462">
        <v>3726295</v>
      </c>
      <c r="J335" s="462">
        <v>2008260</v>
      </c>
      <c r="K335" s="462">
        <v>1593472</v>
      </c>
      <c r="L335" s="514"/>
      <c r="M335" s="458">
        <v>3049</v>
      </c>
      <c r="N335" s="437" t="s">
        <v>583</v>
      </c>
      <c r="O335" s="527"/>
      <c r="P335" s="462">
        <v>14</v>
      </c>
      <c r="Q335" s="462">
        <v>277</v>
      </c>
      <c r="R335" s="462">
        <v>277</v>
      </c>
      <c r="S335" s="462">
        <v>225754</v>
      </c>
      <c r="T335" s="462">
        <v>228599</v>
      </c>
      <c r="U335" s="462">
        <v>71473</v>
      </c>
      <c r="V335" s="462">
        <v>144868</v>
      </c>
    </row>
    <row r="336" spans="2:22" ht="10.5" customHeight="1">
      <c r="B336" s="458"/>
      <c r="D336" s="459"/>
      <c r="E336" s="462"/>
      <c r="F336" s="462"/>
      <c r="G336" s="462"/>
      <c r="H336" s="462"/>
      <c r="I336" s="462"/>
      <c r="J336" s="462"/>
      <c r="K336" s="462"/>
      <c r="L336" s="514"/>
      <c r="M336" s="458">
        <v>3051</v>
      </c>
      <c r="N336" s="435" t="s">
        <v>582</v>
      </c>
      <c r="O336" s="527"/>
      <c r="P336" s="462">
        <v>7</v>
      </c>
      <c r="Q336" s="462">
        <v>154</v>
      </c>
      <c r="R336" s="462">
        <v>154</v>
      </c>
      <c r="S336" s="462">
        <v>234223</v>
      </c>
      <c r="T336" s="462">
        <v>234628</v>
      </c>
      <c r="U336" s="462">
        <v>116733</v>
      </c>
      <c r="V336" s="462">
        <v>108436</v>
      </c>
    </row>
    <row r="337" spans="2:22" ht="10.5" customHeight="1">
      <c r="B337" s="458">
        <v>2719</v>
      </c>
      <c r="C337" s="437" t="s">
        <v>581</v>
      </c>
      <c r="D337" s="435"/>
      <c r="E337" s="533">
        <v>11</v>
      </c>
      <c r="F337" s="462">
        <v>329</v>
      </c>
      <c r="G337" s="462">
        <v>328</v>
      </c>
      <c r="H337" s="462">
        <v>661018</v>
      </c>
      <c r="I337" s="462">
        <v>653858</v>
      </c>
      <c r="J337" s="462">
        <v>370844</v>
      </c>
      <c r="K337" s="462">
        <v>265138</v>
      </c>
      <c r="L337" s="514"/>
      <c r="N337" s="465" t="s">
        <v>577</v>
      </c>
      <c r="O337" s="512"/>
      <c r="P337" s="513"/>
      <c r="Q337" s="513"/>
      <c r="R337" s="513"/>
      <c r="S337" s="513"/>
      <c r="T337" s="513"/>
      <c r="U337" s="513"/>
      <c r="V337" s="513"/>
    </row>
    <row r="338" spans="2:22" ht="10.5" customHeight="1">
      <c r="C338" s="465" t="s">
        <v>580</v>
      </c>
      <c r="E338" s="534"/>
      <c r="F338" s="470"/>
      <c r="G338" s="470"/>
      <c r="H338" s="469"/>
      <c r="I338" s="469"/>
      <c r="J338" s="469"/>
      <c r="K338" s="469"/>
      <c r="L338" s="514"/>
      <c r="M338" s="458"/>
      <c r="O338" s="526"/>
      <c r="P338" s="462"/>
      <c r="Q338" s="462"/>
      <c r="R338" s="462"/>
      <c r="S338" s="462"/>
      <c r="T338" s="462"/>
      <c r="U338" s="462"/>
      <c r="V338" s="462"/>
    </row>
    <row r="339" spans="2:22" ht="10.5" customHeight="1">
      <c r="B339" s="458">
        <v>2721</v>
      </c>
      <c r="C339" s="437" t="s">
        <v>579</v>
      </c>
      <c r="D339" s="535"/>
      <c r="E339" s="533">
        <v>4</v>
      </c>
      <c r="F339" s="462">
        <v>26</v>
      </c>
      <c r="G339" s="462">
        <v>26</v>
      </c>
      <c r="H339" s="462">
        <v>25183</v>
      </c>
      <c r="I339" s="462">
        <v>25183</v>
      </c>
      <c r="J339" s="462">
        <v>10099</v>
      </c>
      <c r="K339" s="462">
        <v>14365</v>
      </c>
      <c r="L339" s="514"/>
      <c r="M339" s="458">
        <v>3059</v>
      </c>
      <c r="N339" s="435" t="s">
        <v>578</v>
      </c>
      <c r="O339" s="527"/>
      <c r="P339" s="462">
        <v>4</v>
      </c>
      <c r="Q339" s="462">
        <v>43</v>
      </c>
      <c r="R339" s="462">
        <v>42</v>
      </c>
      <c r="S339" s="462">
        <v>41165</v>
      </c>
      <c r="T339" s="462">
        <v>41165</v>
      </c>
      <c r="U339" s="462">
        <v>16699</v>
      </c>
      <c r="V339" s="462">
        <v>23301</v>
      </c>
    </row>
    <row r="340" spans="2:22" ht="10.5" customHeight="1">
      <c r="B340" s="458"/>
      <c r="D340" s="535"/>
      <c r="E340" s="533"/>
      <c r="F340" s="462"/>
      <c r="G340" s="462"/>
      <c r="H340" s="462"/>
      <c r="I340" s="462"/>
      <c r="J340" s="462"/>
      <c r="K340" s="462"/>
      <c r="L340" s="469"/>
      <c r="N340" s="465" t="s">
        <v>577</v>
      </c>
      <c r="O340" s="512"/>
      <c r="P340" s="513"/>
      <c r="Q340" s="513"/>
      <c r="R340" s="513"/>
      <c r="S340" s="513"/>
      <c r="T340" s="513"/>
      <c r="U340" s="513"/>
      <c r="V340" s="513"/>
    </row>
    <row r="341" spans="2:22" ht="10.5" customHeight="1">
      <c r="B341" s="442">
        <v>2722</v>
      </c>
      <c r="C341" s="437" t="s">
        <v>576</v>
      </c>
      <c r="E341" s="534">
        <v>9</v>
      </c>
      <c r="F341" s="470">
        <v>123</v>
      </c>
      <c r="G341" s="470">
        <v>122</v>
      </c>
      <c r="H341" s="469">
        <v>142755</v>
      </c>
      <c r="I341" s="469">
        <v>142945</v>
      </c>
      <c r="J341" s="469">
        <v>78191</v>
      </c>
      <c r="K341" s="469">
        <v>60333</v>
      </c>
      <c r="L341" s="469"/>
      <c r="M341" s="458">
        <v>3091</v>
      </c>
      <c r="N341" s="437" t="s">
        <v>575</v>
      </c>
      <c r="O341" s="516"/>
      <c r="P341" s="462">
        <v>5</v>
      </c>
      <c r="Q341" s="462">
        <v>147</v>
      </c>
      <c r="R341" s="462">
        <v>146</v>
      </c>
      <c r="S341" s="462">
        <v>239811</v>
      </c>
      <c r="T341" s="462">
        <v>241641</v>
      </c>
      <c r="U341" s="462">
        <v>175414</v>
      </c>
      <c r="V341" s="462">
        <v>61858</v>
      </c>
    </row>
    <row r="342" spans="2:22" ht="10.5" customHeight="1">
      <c r="B342" s="458">
        <v>2723</v>
      </c>
      <c r="C342" s="437" t="s">
        <v>574</v>
      </c>
      <c r="E342" s="533">
        <v>3</v>
      </c>
      <c r="F342" s="462">
        <v>44</v>
      </c>
      <c r="G342" s="462">
        <v>44</v>
      </c>
      <c r="H342" s="462">
        <v>111107</v>
      </c>
      <c r="I342" s="462">
        <v>111107</v>
      </c>
      <c r="J342" s="462">
        <v>62797</v>
      </c>
      <c r="K342" s="462">
        <v>46009</v>
      </c>
      <c r="L342" s="469"/>
      <c r="M342" s="458"/>
      <c r="O342" s="532"/>
      <c r="P342" s="462"/>
      <c r="Q342" s="462"/>
      <c r="R342" s="462"/>
      <c r="S342" s="462"/>
      <c r="T342" s="462"/>
      <c r="U342" s="462"/>
      <c r="V342" s="462"/>
    </row>
    <row r="343" spans="2:22" ht="10.5" customHeight="1">
      <c r="B343" s="458"/>
      <c r="D343" s="461"/>
      <c r="E343" s="462"/>
      <c r="F343" s="462"/>
      <c r="G343" s="462"/>
      <c r="H343" s="462"/>
      <c r="I343" s="462"/>
      <c r="J343" s="462"/>
      <c r="K343" s="462"/>
      <c r="L343" s="469"/>
      <c r="M343" s="438">
        <v>3099</v>
      </c>
      <c r="N343" s="437" t="s">
        <v>573</v>
      </c>
      <c r="O343" s="512"/>
      <c r="P343" s="462">
        <v>11</v>
      </c>
      <c r="Q343" s="462">
        <v>128</v>
      </c>
      <c r="R343" s="462">
        <v>128</v>
      </c>
      <c r="S343" s="462">
        <v>241322</v>
      </c>
      <c r="T343" s="462">
        <v>241476</v>
      </c>
      <c r="U343" s="462">
        <v>132306</v>
      </c>
      <c r="V343" s="462">
        <v>102782</v>
      </c>
    </row>
    <row r="344" spans="2:22" ht="10.5" customHeight="1">
      <c r="B344" s="442">
        <v>2729</v>
      </c>
      <c r="C344" s="437" t="s">
        <v>572</v>
      </c>
      <c r="D344" s="460"/>
      <c r="E344" s="462">
        <v>12</v>
      </c>
      <c r="F344" s="462">
        <v>194</v>
      </c>
      <c r="G344" s="462">
        <v>194</v>
      </c>
      <c r="H344" s="462">
        <v>244612</v>
      </c>
      <c r="I344" s="462">
        <v>245088</v>
      </c>
      <c r="J344" s="462">
        <v>136709</v>
      </c>
      <c r="K344" s="462">
        <v>102978</v>
      </c>
      <c r="L344" s="469"/>
      <c r="O344" s="532"/>
      <c r="P344" s="462"/>
      <c r="Q344" s="462"/>
      <c r="R344" s="462"/>
      <c r="S344" s="462"/>
      <c r="T344" s="462"/>
      <c r="U344" s="462"/>
      <c r="V344" s="462"/>
    </row>
    <row r="345" spans="2:22" ht="10.5" customHeight="1">
      <c r="B345" s="458">
        <v>2731</v>
      </c>
      <c r="C345" s="437" t="s">
        <v>571</v>
      </c>
      <c r="D345" s="457"/>
      <c r="E345" s="462">
        <v>1</v>
      </c>
      <c r="F345" s="462" t="s">
        <v>278</v>
      </c>
      <c r="G345" s="462" t="s">
        <v>278</v>
      </c>
      <c r="H345" s="462" t="s">
        <v>278</v>
      </c>
      <c r="I345" s="462" t="s">
        <v>278</v>
      </c>
      <c r="J345" s="462" t="s">
        <v>278</v>
      </c>
      <c r="K345" s="462" t="s">
        <v>278</v>
      </c>
      <c r="L345" s="469"/>
      <c r="M345" s="531">
        <v>31</v>
      </c>
      <c r="N345" s="521" t="s">
        <v>353</v>
      </c>
      <c r="O345" s="530"/>
      <c r="P345" s="519">
        <v>81</v>
      </c>
      <c r="Q345" s="519">
        <v>1767</v>
      </c>
      <c r="R345" s="519">
        <v>1752</v>
      </c>
      <c r="S345" s="519">
        <v>3657471</v>
      </c>
      <c r="T345" s="519">
        <v>3652644</v>
      </c>
      <c r="U345" s="519">
        <v>1768464</v>
      </c>
      <c r="V345" s="519">
        <v>1735651</v>
      </c>
    </row>
    <row r="346" spans="2:22" ht="10.5" customHeight="1">
      <c r="B346" s="458"/>
      <c r="D346" s="457"/>
      <c r="E346" s="462"/>
      <c r="F346" s="462"/>
      <c r="G346" s="462"/>
      <c r="H346" s="462"/>
      <c r="I346" s="462"/>
      <c r="J346" s="462"/>
      <c r="K346" s="462"/>
      <c r="L346" s="469"/>
      <c r="M346" s="458"/>
      <c r="O346" s="527"/>
      <c r="P346" s="462"/>
      <c r="Q346" s="462"/>
      <c r="R346" s="462"/>
      <c r="S346" s="462"/>
      <c r="T346" s="462"/>
      <c r="U346" s="462"/>
      <c r="V346" s="462"/>
    </row>
    <row r="347" spans="2:22" ht="10.5" customHeight="1">
      <c r="B347" s="458">
        <v>2732</v>
      </c>
      <c r="C347" s="437" t="s">
        <v>570</v>
      </c>
      <c r="D347" s="460"/>
      <c r="E347" s="462">
        <v>9</v>
      </c>
      <c r="F347" s="462">
        <v>98</v>
      </c>
      <c r="G347" s="462">
        <v>98</v>
      </c>
      <c r="H347" s="462">
        <v>114933</v>
      </c>
      <c r="I347" s="462">
        <v>115208</v>
      </c>
      <c r="J347" s="462">
        <v>69175</v>
      </c>
      <c r="K347" s="462">
        <v>42954</v>
      </c>
      <c r="L347" s="469"/>
      <c r="M347" s="438">
        <v>3112</v>
      </c>
      <c r="N347" s="437" t="s">
        <v>569</v>
      </c>
      <c r="O347" s="512"/>
      <c r="P347" s="462">
        <v>12</v>
      </c>
      <c r="Q347" s="462">
        <v>788</v>
      </c>
      <c r="R347" s="462">
        <v>788</v>
      </c>
      <c r="S347" s="462">
        <v>2079583</v>
      </c>
      <c r="T347" s="462">
        <v>2073896</v>
      </c>
      <c r="U347" s="462">
        <v>1007775</v>
      </c>
      <c r="V347" s="462">
        <v>970460</v>
      </c>
    </row>
    <row r="348" spans="2:22" ht="10.5" customHeight="1">
      <c r="B348" s="458">
        <v>2742</v>
      </c>
      <c r="C348" s="437" t="s">
        <v>568</v>
      </c>
      <c r="D348" s="457"/>
      <c r="E348" s="462">
        <v>2</v>
      </c>
      <c r="F348" s="462" t="s">
        <v>278</v>
      </c>
      <c r="G348" s="462" t="s">
        <v>278</v>
      </c>
      <c r="H348" s="462" t="s">
        <v>278</v>
      </c>
      <c r="I348" s="462" t="s">
        <v>278</v>
      </c>
      <c r="J348" s="462" t="s">
        <v>278</v>
      </c>
      <c r="K348" s="462" t="s">
        <v>278</v>
      </c>
      <c r="L348" s="514"/>
      <c r="M348" s="529">
        <v>3113</v>
      </c>
      <c r="N348" s="463" t="s">
        <v>567</v>
      </c>
      <c r="O348" s="516"/>
      <c r="P348" s="462">
        <v>5</v>
      </c>
      <c r="Q348" s="462">
        <v>32</v>
      </c>
      <c r="R348" s="462">
        <v>30</v>
      </c>
      <c r="S348" s="462">
        <v>63223</v>
      </c>
      <c r="T348" s="462">
        <v>63223</v>
      </c>
      <c r="U348" s="462">
        <v>38714</v>
      </c>
      <c r="V348" s="462">
        <v>23349</v>
      </c>
    </row>
    <row r="349" spans="2:22" ht="10.5" customHeight="1">
      <c r="B349" s="458"/>
      <c r="D349" s="457"/>
      <c r="E349" s="462"/>
      <c r="F349" s="462"/>
      <c r="G349" s="462"/>
      <c r="H349" s="462"/>
      <c r="I349" s="462"/>
      <c r="J349" s="462"/>
      <c r="K349" s="462"/>
      <c r="L349" s="514"/>
      <c r="M349" s="458"/>
      <c r="O349" s="527"/>
      <c r="P349" s="462"/>
      <c r="Q349" s="462"/>
      <c r="R349" s="462"/>
      <c r="S349" s="462"/>
      <c r="T349" s="462"/>
      <c r="U349" s="462"/>
      <c r="V349" s="462"/>
    </row>
    <row r="350" spans="2:22" ht="10.5" customHeight="1">
      <c r="B350" s="458">
        <v>2743</v>
      </c>
      <c r="C350" s="437" t="s">
        <v>566</v>
      </c>
      <c r="D350" s="460"/>
      <c r="E350" s="462">
        <v>1</v>
      </c>
      <c r="F350" s="462" t="s">
        <v>278</v>
      </c>
      <c r="G350" s="462" t="s">
        <v>278</v>
      </c>
      <c r="H350" s="462" t="s">
        <v>278</v>
      </c>
      <c r="I350" s="462" t="s">
        <v>278</v>
      </c>
      <c r="J350" s="462" t="s">
        <v>278</v>
      </c>
      <c r="K350" s="462" t="s">
        <v>278</v>
      </c>
      <c r="L350" s="469"/>
      <c r="M350" s="438">
        <v>3114</v>
      </c>
      <c r="N350" s="437" t="s">
        <v>565</v>
      </c>
      <c r="O350" s="512"/>
      <c r="P350" s="513">
        <v>3</v>
      </c>
      <c r="Q350" s="513">
        <v>24</v>
      </c>
      <c r="R350" s="513">
        <v>24</v>
      </c>
      <c r="S350" s="462">
        <v>29146</v>
      </c>
      <c r="T350" s="462">
        <v>29146</v>
      </c>
      <c r="U350" s="462">
        <v>12053</v>
      </c>
      <c r="V350" s="462">
        <v>16279</v>
      </c>
    </row>
    <row r="351" spans="2:22" ht="10.5" customHeight="1">
      <c r="B351" s="458">
        <v>2749</v>
      </c>
      <c r="C351" s="437" t="s">
        <v>564</v>
      </c>
      <c r="D351" s="457"/>
      <c r="E351" s="462">
        <v>11</v>
      </c>
      <c r="F351" s="462">
        <v>313</v>
      </c>
      <c r="G351" s="462">
        <v>313</v>
      </c>
      <c r="H351" s="462">
        <v>1463617</v>
      </c>
      <c r="I351" s="462">
        <v>1463615</v>
      </c>
      <c r="J351" s="462">
        <v>1167196</v>
      </c>
      <c r="K351" s="462">
        <v>279244</v>
      </c>
      <c r="L351" s="469"/>
      <c r="M351" s="438">
        <v>3115</v>
      </c>
      <c r="N351" s="437" t="s">
        <v>563</v>
      </c>
      <c r="O351" s="527"/>
      <c r="P351" s="462">
        <v>17</v>
      </c>
      <c r="Q351" s="462">
        <v>222</v>
      </c>
      <c r="R351" s="462">
        <v>221</v>
      </c>
      <c r="S351" s="462">
        <v>347472</v>
      </c>
      <c r="T351" s="462">
        <v>348733</v>
      </c>
      <c r="U351" s="462">
        <v>142042</v>
      </c>
      <c r="V351" s="462">
        <v>194510</v>
      </c>
    </row>
    <row r="352" spans="2:22" ht="10.5" customHeight="1">
      <c r="B352" s="458"/>
      <c r="D352" s="457"/>
      <c r="E352" s="462"/>
      <c r="F352" s="462"/>
      <c r="G352" s="462"/>
      <c r="H352" s="462"/>
      <c r="I352" s="462"/>
      <c r="J352" s="462"/>
      <c r="K352" s="462"/>
      <c r="L352" s="469"/>
      <c r="M352" s="528"/>
      <c r="O352" s="527"/>
      <c r="P352" s="462"/>
      <c r="Q352" s="462"/>
      <c r="R352" s="462"/>
      <c r="S352" s="462"/>
      <c r="T352" s="462"/>
      <c r="U352" s="462"/>
      <c r="V352" s="462"/>
    </row>
    <row r="353" spans="2:22" ht="10.5" customHeight="1">
      <c r="B353" s="458">
        <v>2751</v>
      </c>
      <c r="C353" s="437" t="s">
        <v>562</v>
      </c>
      <c r="D353" s="460"/>
      <c r="E353" s="462">
        <v>4</v>
      </c>
      <c r="F353" s="462">
        <v>122</v>
      </c>
      <c r="G353" s="462">
        <v>122</v>
      </c>
      <c r="H353" s="462">
        <v>110505</v>
      </c>
      <c r="I353" s="462">
        <v>112628</v>
      </c>
      <c r="J353" s="462">
        <v>60697</v>
      </c>
      <c r="K353" s="462">
        <v>48315</v>
      </c>
      <c r="L353" s="469"/>
      <c r="M353" s="438">
        <v>3117</v>
      </c>
      <c r="N353" s="437" t="s">
        <v>561</v>
      </c>
      <c r="O353" s="512"/>
      <c r="P353" s="462">
        <v>3</v>
      </c>
      <c r="Q353" s="462">
        <v>34</v>
      </c>
      <c r="R353" s="462">
        <v>34</v>
      </c>
      <c r="S353" s="462">
        <v>37602</v>
      </c>
      <c r="T353" s="462">
        <v>37602</v>
      </c>
      <c r="U353" s="462">
        <v>19689</v>
      </c>
      <c r="V353" s="462">
        <v>17060</v>
      </c>
    </row>
    <row r="354" spans="2:22" ht="10.5" customHeight="1">
      <c r="B354" s="442">
        <v>2752</v>
      </c>
      <c r="C354" s="437" t="s">
        <v>560</v>
      </c>
      <c r="D354" s="457"/>
      <c r="E354" s="462">
        <v>4</v>
      </c>
      <c r="F354" s="462">
        <v>43</v>
      </c>
      <c r="G354" s="462">
        <v>43</v>
      </c>
      <c r="H354" s="462">
        <v>38901</v>
      </c>
      <c r="I354" s="462">
        <v>38901</v>
      </c>
      <c r="J354" s="462">
        <v>19150</v>
      </c>
      <c r="K354" s="462">
        <v>18810</v>
      </c>
      <c r="L354" s="469"/>
      <c r="M354" s="458">
        <v>3119</v>
      </c>
      <c r="N354" s="435" t="s">
        <v>559</v>
      </c>
      <c r="O354" s="526"/>
      <c r="P354" s="462">
        <v>5</v>
      </c>
      <c r="Q354" s="462">
        <v>61</v>
      </c>
      <c r="R354" s="462">
        <v>59</v>
      </c>
      <c r="S354" s="462">
        <v>116597</v>
      </c>
      <c r="T354" s="462">
        <v>116597</v>
      </c>
      <c r="U354" s="462">
        <v>29643</v>
      </c>
      <c r="V354" s="462">
        <v>82813</v>
      </c>
    </row>
    <row r="355" spans="2:22" ht="10.5" customHeight="1">
      <c r="B355" s="458"/>
      <c r="D355" s="457"/>
      <c r="E355" s="462"/>
      <c r="F355" s="462"/>
      <c r="G355" s="462"/>
      <c r="H355" s="462"/>
      <c r="I355" s="462"/>
      <c r="J355" s="462"/>
      <c r="K355" s="462"/>
      <c r="L355" s="469"/>
      <c r="N355" s="437" t="s">
        <v>558</v>
      </c>
      <c r="O355" s="512"/>
      <c r="P355" s="513"/>
      <c r="Q355" s="462"/>
      <c r="R355" s="462"/>
      <c r="S355" s="462"/>
      <c r="T355" s="462"/>
      <c r="U355" s="462"/>
      <c r="V355" s="462"/>
    </row>
    <row r="356" spans="2:22" ht="10.5" customHeight="1">
      <c r="B356" s="458">
        <v>2753</v>
      </c>
      <c r="C356" s="437" t="s">
        <v>557</v>
      </c>
      <c r="D356" s="459"/>
      <c r="E356" s="462">
        <v>1</v>
      </c>
      <c r="F356" s="462" t="s">
        <v>278</v>
      </c>
      <c r="G356" s="462" t="s">
        <v>278</v>
      </c>
      <c r="H356" s="462" t="s">
        <v>278</v>
      </c>
      <c r="I356" s="462" t="s">
        <v>278</v>
      </c>
      <c r="J356" s="462" t="s">
        <v>278</v>
      </c>
      <c r="K356" s="462" t="s">
        <v>278</v>
      </c>
      <c r="L356" s="469"/>
      <c r="M356" s="458"/>
      <c r="O356" s="512"/>
      <c r="P356" s="462"/>
      <c r="Q356" s="462"/>
      <c r="R356" s="462"/>
      <c r="S356" s="462"/>
      <c r="T356" s="462"/>
      <c r="U356" s="462"/>
      <c r="V356" s="462"/>
    </row>
    <row r="357" spans="2:22" ht="10.5" customHeight="1">
      <c r="B357" s="442">
        <v>2799</v>
      </c>
      <c r="C357" s="437" t="s">
        <v>556</v>
      </c>
      <c r="D357" s="460"/>
      <c r="E357" s="462">
        <v>2</v>
      </c>
      <c r="F357" s="462" t="s">
        <v>278</v>
      </c>
      <c r="G357" s="462" t="s">
        <v>278</v>
      </c>
      <c r="H357" s="462" t="s">
        <v>278</v>
      </c>
      <c r="I357" s="462" t="s">
        <v>278</v>
      </c>
      <c r="J357" s="462" t="s">
        <v>278</v>
      </c>
      <c r="K357" s="462" t="s">
        <v>278</v>
      </c>
      <c r="L357" s="514"/>
      <c r="M357" s="458">
        <v>3121</v>
      </c>
      <c r="N357" s="437" t="s">
        <v>555</v>
      </c>
      <c r="O357" s="516"/>
      <c r="P357" s="462">
        <v>1</v>
      </c>
      <c r="Q357" s="462" t="s">
        <v>278</v>
      </c>
      <c r="R357" s="462" t="s">
        <v>278</v>
      </c>
      <c r="S357" s="462" t="s">
        <v>278</v>
      </c>
      <c r="T357" s="462" t="s">
        <v>278</v>
      </c>
      <c r="U357" s="462" t="s">
        <v>278</v>
      </c>
      <c r="V357" s="462" t="s">
        <v>278</v>
      </c>
    </row>
    <row r="358" spans="2:22" ht="10.5" customHeight="1">
      <c r="B358" s="458"/>
      <c r="D358" s="457"/>
      <c r="E358" s="462"/>
      <c r="F358" s="462"/>
      <c r="G358" s="462"/>
      <c r="H358" s="462"/>
      <c r="I358" s="462"/>
      <c r="J358" s="462"/>
      <c r="K358" s="462"/>
      <c r="L358" s="514"/>
      <c r="M358" s="438">
        <v>3131</v>
      </c>
      <c r="N358" s="437" t="s">
        <v>554</v>
      </c>
      <c r="O358" s="512"/>
      <c r="P358" s="513">
        <v>7</v>
      </c>
      <c r="Q358" s="513">
        <v>60</v>
      </c>
      <c r="R358" s="513">
        <v>57</v>
      </c>
      <c r="S358" s="462">
        <v>60051</v>
      </c>
      <c r="T358" s="462">
        <v>60051</v>
      </c>
      <c r="U358" s="462">
        <v>13182</v>
      </c>
      <c r="V358" s="462">
        <v>44637</v>
      </c>
    </row>
    <row r="359" spans="2:22" ht="10.5" customHeight="1">
      <c r="B359" s="522">
        <v>28</v>
      </c>
      <c r="C359" s="521" t="s">
        <v>453</v>
      </c>
      <c r="D359" s="523"/>
      <c r="E359" s="519">
        <v>14</v>
      </c>
      <c r="F359" s="519">
        <v>911</v>
      </c>
      <c r="G359" s="519">
        <v>910</v>
      </c>
      <c r="H359" s="519">
        <v>868260</v>
      </c>
      <c r="I359" s="519">
        <v>841713</v>
      </c>
      <c r="J359" s="519">
        <v>439206</v>
      </c>
      <c r="K359" s="519">
        <v>322928</v>
      </c>
      <c r="L359" s="469"/>
      <c r="M359" s="458"/>
      <c r="O359" s="512"/>
      <c r="P359" s="462"/>
      <c r="Q359" s="462"/>
      <c r="R359" s="462"/>
      <c r="S359" s="462"/>
      <c r="T359" s="462"/>
      <c r="U359" s="462"/>
      <c r="V359" s="462"/>
    </row>
    <row r="360" spans="2:22" ht="10.5" customHeight="1">
      <c r="D360" s="460"/>
      <c r="E360" s="462"/>
      <c r="F360" s="462"/>
      <c r="G360" s="462"/>
      <c r="H360" s="462"/>
      <c r="I360" s="462"/>
      <c r="J360" s="462"/>
      <c r="K360" s="462"/>
      <c r="L360" s="469"/>
      <c r="M360" s="458">
        <v>3132</v>
      </c>
      <c r="N360" s="437" t="s">
        <v>553</v>
      </c>
      <c r="O360" s="516"/>
      <c r="P360" s="462">
        <v>5</v>
      </c>
      <c r="Q360" s="462">
        <v>126</v>
      </c>
      <c r="R360" s="462">
        <v>124</v>
      </c>
      <c r="S360" s="462">
        <v>436438</v>
      </c>
      <c r="T360" s="462">
        <v>436938</v>
      </c>
      <c r="U360" s="462">
        <v>317587</v>
      </c>
      <c r="V360" s="462">
        <v>106853</v>
      </c>
    </row>
    <row r="361" spans="2:22" ht="10.5" customHeight="1">
      <c r="B361" s="458">
        <v>2811</v>
      </c>
      <c r="C361" s="437" t="s">
        <v>552</v>
      </c>
      <c r="D361" s="457"/>
      <c r="E361" s="462">
        <v>3</v>
      </c>
      <c r="F361" s="462">
        <v>104</v>
      </c>
      <c r="G361" s="462">
        <v>103</v>
      </c>
      <c r="H361" s="462">
        <v>49828</v>
      </c>
      <c r="I361" s="462">
        <v>47252</v>
      </c>
      <c r="J361" s="462">
        <v>39600</v>
      </c>
      <c r="K361" s="462">
        <v>5847</v>
      </c>
      <c r="L361" s="469"/>
      <c r="M361" s="438">
        <v>3134</v>
      </c>
      <c r="N361" s="437" t="s">
        <v>551</v>
      </c>
      <c r="O361" s="512"/>
      <c r="P361" s="513">
        <v>9</v>
      </c>
      <c r="Q361" s="513">
        <v>238</v>
      </c>
      <c r="R361" s="513">
        <v>237</v>
      </c>
      <c r="S361" s="462">
        <v>344319</v>
      </c>
      <c r="T361" s="462">
        <v>343235</v>
      </c>
      <c r="U361" s="462">
        <v>141996</v>
      </c>
      <c r="V361" s="462">
        <v>189465</v>
      </c>
    </row>
    <row r="362" spans="2:22" ht="10.5" customHeight="1">
      <c r="B362" s="458">
        <v>2814</v>
      </c>
      <c r="C362" s="437" t="s">
        <v>550</v>
      </c>
      <c r="D362" s="457"/>
      <c r="E362" s="462">
        <v>2</v>
      </c>
      <c r="F362" s="462" t="s">
        <v>278</v>
      </c>
      <c r="G362" s="462" t="s">
        <v>278</v>
      </c>
      <c r="H362" s="462" t="s">
        <v>278</v>
      </c>
      <c r="I362" s="462" t="s">
        <v>278</v>
      </c>
      <c r="J362" s="462" t="s">
        <v>278</v>
      </c>
      <c r="K362" s="462" t="s">
        <v>278</v>
      </c>
      <c r="L362" s="469"/>
      <c r="O362" s="512"/>
      <c r="P362" s="462"/>
      <c r="Q362" s="462"/>
      <c r="R362" s="462"/>
      <c r="S362" s="462"/>
      <c r="T362" s="462"/>
      <c r="U362" s="462"/>
      <c r="V362" s="462"/>
    </row>
    <row r="363" spans="2:22" ht="10.5" customHeight="1">
      <c r="D363" s="457"/>
      <c r="E363" s="462"/>
      <c r="F363" s="462"/>
      <c r="G363" s="462"/>
      <c r="H363" s="462"/>
      <c r="I363" s="462"/>
      <c r="J363" s="462"/>
      <c r="K363" s="462"/>
      <c r="L363" s="514"/>
      <c r="M363" s="458">
        <v>3135</v>
      </c>
      <c r="N363" s="437" t="s">
        <v>549</v>
      </c>
      <c r="O363" s="516"/>
      <c r="P363" s="462">
        <v>4</v>
      </c>
      <c r="Q363" s="462">
        <v>33</v>
      </c>
      <c r="R363" s="462">
        <v>32</v>
      </c>
      <c r="S363" s="462">
        <v>12223</v>
      </c>
      <c r="T363" s="462">
        <v>12223</v>
      </c>
      <c r="U363" s="462">
        <v>2050</v>
      </c>
      <c r="V363" s="462">
        <v>9688</v>
      </c>
    </row>
    <row r="364" spans="2:22" ht="10.5" customHeight="1">
      <c r="B364" s="458">
        <v>2815</v>
      </c>
      <c r="C364" s="437" t="s">
        <v>548</v>
      </c>
      <c r="D364" s="460"/>
      <c r="E364" s="462">
        <v>2</v>
      </c>
      <c r="F364" s="462" t="s">
        <v>278</v>
      </c>
      <c r="G364" s="462" t="s">
        <v>278</v>
      </c>
      <c r="H364" s="462" t="s">
        <v>278</v>
      </c>
      <c r="I364" s="462" t="s">
        <v>278</v>
      </c>
      <c r="J364" s="462" t="s">
        <v>278</v>
      </c>
      <c r="K364" s="462" t="s">
        <v>278</v>
      </c>
      <c r="L364" s="514"/>
      <c r="M364" s="458">
        <v>3141</v>
      </c>
      <c r="N364" s="437" t="s">
        <v>547</v>
      </c>
      <c r="O364" s="516"/>
      <c r="P364" s="462">
        <v>3</v>
      </c>
      <c r="Q364" s="462">
        <v>35</v>
      </c>
      <c r="R364" s="462">
        <v>35</v>
      </c>
      <c r="S364" s="462">
        <v>54517</v>
      </c>
      <c r="T364" s="462">
        <v>54517</v>
      </c>
      <c r="U364" s="462">
        <v>23515</v>
      </c>
      <c r="V364" s="462">
        <v>29547</v>
      </c>
    </row>
    <row r="365" spans="2:22" ht="10.5" customHeight="1">
      <c r="B365" s="458">
        <v>2819</v>
      </c>
      <c r="C365" s="435" t="s">
        <v>546</v>
      </c>
      <c r="D365" s="468"/>
      <c r="E365" s="462">
        <v>3</v>
      </c>
      <c r="F365" s="462">
        <v>45</v>
      </c>
      <c r="G365" s="462">
        <v>45</v>
      </c>
      <c r="H365" s="462">
        <v>119996</v>
      </c>
      <c r="I365" s="462">
        <v>119996</v>
      </c>
      <c r="J365" s="462">
        <v>71226</v>
      </c>
      <c r="K365" s="462">
        <v>46448</v>
      </c>
      <c r="L365" s="514"/>
      <c r="O365" s="512"/>
      <c r="P365" s="513"/>
      <c r="Q365" s="513"/>
      <c r="R365" s="513"/>
      <c r="S365" s="462"/>
      <c r="T365" s="462"/>
      <c r="U365" s="462"/>
      <c r="V365" s="462"/>
    </row>
    <row r="366" spans="2:22" ht="10.5" customHeight="1">
      <c r="B366" s="458"/>
      <c r="C366" s="465" t="s">
        <v>535</v>
      </c>
      <c r="D366" s="457"/>
      <c r="E366" s="462"/>
      <c r="F366" s="462"/>
      <c r="G366" s="462"/>
      <c r="H366" s="462"/>
      <c r="I366" s="462"/>
      <c r="J366" s="462"/>
      <c r="K366" s="462"/>
      <c r="L366" s="469"/>
      <c r="M366" s="458">
        <v>3152</v>
      </c>
      <c r="N366" s="437" t="s">
        <v>545</v>
      </c>
      <c r="O366" s="516"/>
      <c r="P366" s="462">
        <v>2</v>
      </c>
      <c r="Q366" s="462" t="s">
        <v>278</v>
      </c>
      <c r="R366" s="462" t="s">
        <v>278</v>
      </c>
      <c r="S366" s="462" t="s">
        <v>278</v>
      </c>
      <c r="T366" s="462" t="s">
        <v>278</v>
      </c>
      <c r="U366" s="462" t="s">
        <v>278</v>
      </c>
      <c r="V366" s="462" t="s">
        <v>278</v>
      </c>
    </row>
    <row r="367" spans="2:22" ht="10.5" customHeight="1">
      <c r="B367" s="458"/>
      <c r="D367" s="460"/>
      <c r="E367" s="462"/>
      <c r="F367" s="462"/>
      <c r="G367" s="462"/>
      <c r="H367" s="462"/>
      <c r="I367" s="462"/>
      <c r="J367" s="462"/>
      <c r="K367" s="462"/>
      <c r="L367" s="469"/>
      <c r="M367" s="458">
        <v>3161</v>
      </c>
      <c r="N367" s="437" t="s">
        <v>544</v>
      </c>
      <c r="O367" s="516"/>
      <c r="P367" s="462">
        <v>1</v>
      </c>
      <c r="Q367" s="462" t="s">
        <v>278</v>
      </c>
      <c r="R367" s="462" t="s">
        <v>278</v>
      </c>
      <c r="S367" s="462" t="s">
        <v>278</v>
      </c>
      <c r="T367" s="462" t="s">
        <v>278</v>
      </c>
      <c r="U367" s="462" t="s">
        <v>278</v>
      </c>
      <c r="V367" s="462" t="s">
        <v>278</v>
      </c>
    </row>
    <row r="368" spans="2:22" ht="10.5" customHeight="1">
      <c r="B368" s="458">
        <v>2822</v>
      </c>
      <c r="C368" s="437" t="s">
        <v>543</v>
      </c>
      <c r="D368" s="468"/>
      <c r="E368" s="462">
        <v>2</v>
      </c>
      <c r="F368" s="462" t="s">
        <v>278</v>
      </c>
      <c r="G368" s="462" t="s">
        <v>278</v>
      </c>
      <c r="H368" s="462" t="s">
        <v>278</v>
      </c>
      <c r="I368" s="462" t="s">
        <v>278</v>
      </c>
      <c r="J368" s="462" t="s">
        <v>278</v>
      </c>
      <c r="K368" s="462" t="s">
        <v>278</v>
      </c>
      <c r="L368" s="469"/>
      <c r="O368" s="512"/>
      <c r="P368" s="513"/>
      <c r="Q368" s="513"/>
      <c r="R368" s="513"/>
      <c r="S368" s="462"/>
      <c r="T368" s="462"/>
      <c r="U368" s="462"/>
      <c r="V368" s="462"/>
    </row>
    <row r="369" spans="1:22" ht="10.5" customHeight="1">
      <c r="B369" s="458">
        <v>2824</v>
      </c>
      <c r="C369" s="437" t="s">
        <v>542</v>
      </c>
      <c r="D369" s="459"/>
      <c r="E369" s="462">
        <v>1</v>
      </c>
      <c r="F369" s="462" t="s">
        <v>278</v>
      </c>
      <c r="G369" s="462" t="s">
        <v>278</v>
      </c>
      <c r="H369" s="462" t="s">
        <v>278</v>
      </c>
      <c r="I369" s="462" t="s">
        <v>278</v>
      </c>
      <c r="J369" s="462" t="s">
        <v>278</v>
      </c>
      <c r="K369" s="462" t="s">
        <v>278</v>
      </c>
      <c r="L369" s="469"/>
      <c r="M369" s="458">
        <v>3171</v>
      </c>
      <c r="N369" s="437" t="s">
        <v>541</v>
      </c>
      <c r="O369" s="516"/>
      <c r="P369" s="462">
        <v>2</v>
      </c>
      <c r="Q369" s="462" t="s">
        <v>278</v>
      </c>
      <c r="R369" s="462" t="s">
        <v>278</v>
      </c>
      <c r="S369" s="462" t="s">
        <v>278</v>
      </c>
      <c r="T369" s="462" t="s">
        <v>278</v>
      </c>
      <c r="U369" s="462" t="s">
        <v>278</v>
      </c>
      <c r="V369" s="462" t="s">
        <v>278</v>
      </c>
    </row>
    <row r="370" spans="1:22" ht="10.5" customHeight="1">
      <c r="B370" s="458"/>
      <c r="D370" s="459"/>
      <c r="E370" s="462"/>
      <c r="F370" s="462"/>
      <c r="G370" s="462"/>
      <c r="H370" s="462"/>
      <c r="I370" s="462"/>
      <c r="J370" s="462"/>
      <c r="K370" s="462"/>
      <c r="L370" s="469"/>
      <c r="M370" s="458">
        <v>3172</v>
      </c>
      <c r="N370" s="437" t="s">
        <v>540</v>
      </c>
      <c r="O370" s="512"/>
      <c r="P370" s="462">
        <v>2</v>
      </c>
      <c r="Q370" s="462" t="s">
        <v>278</v>
      </c>
      <c r="R370" s="462" t="s">
        <v>278</v>
      </c>
      <c r="S370" s="462" t="s">
        <v>278</v>
      </c>
      <c r="T370" s="462" t="s">
        <v>278</v>
      </c>
      <c r="U370" s="462" t="s">
        <v>278</v>
      </c>
      <c r="V370" s="462" t="s">
        <v>278</v>
      </c>
    </row>
    <row r="371" spans="1:22" ht="10.5" customHeight="1">
      <c r="B371" s="458">
        <v>2829</v>
      </c>
      <c r="C371" s="437" t="s">
        <v>539</v>
      </c>
      <c r="D371" s="468"/>
      <c r="E371" s="462">
        <v>1</v>
      </c>
      <c r="F371" s="462" t="s">
        <v>278</v>
      </c>
      <c r="G371" s="462" t="s">
        <v>278</v>
      </c>
      <c r="H371" s="462" t="s">
        <v>278</v>
      </c>
      <c r="I371" s="462" t="s">
        <v>278</v>
      </c>
      <c r="J371" s="462" t="s">
        <v>278</v>
      </c>
      <c r="K371" s="462" t="s">
        <v>278</v>
      </c>
      <c r="L371" s="469"/>
      <c r="O371" s="512"/>
      <c r="P371" s="513"/>
      <c r="Q371" s="513"/>
      <c r="R371" s="513"/>
      <c r="S371" s="462"/>
      <c r="T371" s="462"/>
      <c r="U371" s="462"/>
      <c r="V371" s="462"/>
    </row>
    <row r="372" spans="1:22" ht="10.5" customHeight="1">
      <c r="B372" s="458"/>
      <c r="D372" s="457"/>
      <c r="E372" s="462"/>
      <c r="F372" s="462"/>
      <c r="G372" s="462"/>
      <c r="H372" s="462"/>
      <c r="I372" s="462"/>
      <c r="J372" s="462"/>
      <c r="K372" s="462"/>
      <c r="L372" s="469"/>
      <c r="M372" s="525">
        <v>32</v>
      </c>
      <c r="N372" s="524" t="s">
        <v>352</v>
      </c>
      <c r="O372" s="523"/>
      <c r="P372" s="519">
        <v>279</v>
      </c>
      <c r="Q372" s="519">
        <v>2821</v>
      </c>
      <c r="R372" s="519">
        <v>2773</v>
      </c>
      <c r="S372" s="519">
        <v>3559577</v>
      </c>
      <c r="T372" s="519">
        <v>3547424</v>
      </c>
      <c r="U372" s="519">
        <v>1605657</v>
      </c>
      <c r="V372" s="519">
        <v>1832798</v>
      </c>
    </row>
    <row r="373" spans="1:22" ht="10.5" customHeight="1">
      <c r="B373" s="522">
        <v>29</v>
      </c>
      <c r="C373" s="521" t="s">
        <v>452</v>
      </c>
      <c r="D373" s="520"/>
      <c r="E373" s="519">
        <v>49</v>
      </c>
      <c r="F373" s="519">
        <v>894</v>
      </c>
      <c r="G373" s="519">
        <v>890</v>
      </c>
      <c r="H373" s="519">
        <v>1352097</v>
      </c>
      <c r="I373" s="519">
        <v>1359601</v>
      </c>
      <c r="J373" s="519">
        <v>859279</v>
      </c>
      <c r="K373" s="519">
        <v>470852</v>
      </c>
      <c r="L373" s="469"/>
      <c r="M373" s="473"/>
      <c r="N373" s="518"/>
      <c r="O373" s="512"/>
      <c r="P373" s="462"/>
      <c r="Q373" s="462"/>
      <c r="R373" s="462"/>
      <c r="S373" s="462"/>
      <c r="T373" s="462"/>
      <c r="U373" s="462"/>
      <c r="V373" s="462"/>
    </row>
    <row r="374" spans="1:22" ht="10.5" customHeight="1">
      <c r="B374" s="458"/>
      <c r="D374" s="471"/>
      <c r="E374" s="462"/>
      <c r="F374" s="462"/>
      <c r="G374" s="462"/>
      <c r="H374" s="462"/>
      <c r="I374" s="462"/>
      <c r="J374" s="462"/>
      <c r="K374" s="462"/>
      <c r="L374" s="514"/>
      <c r="M374" s="438">
        <v>3211</v>
      </c>
      <c r="N374" s="435" t="s">
        <v>538</v>
      </c>
      <c r="O374" s="512"/>
      <c r="P374" s="513">
        <v>4</v>
      </c>
      <c r="Q374" s="462">
        <v>21</v>
      </c>
      <c r="R374" s="462">
        <v>21</v>
      </c>
      <c r="S374" s="462">
        <v>16081</v>
      </c>
      <c r="T374" s="462">
        <v>16081</v>
      </c>
      <c r="U374" s="462">
        <v>7122</v>
      </c>
      <c r="V374" s="462">
        <v>8532</v>
      </c>
    </row>
    <row r="375" spans="1:22" ht="10.5" customHeight="1">
      <c r="B375" s="458">
        <v>2914</v>
      </c>
      <c r="C375" s="435" t="s">
        <v>537</v>
      </c>
      <c r="D375" s="457"/>
      <c r="E375" s="462">
        <v>3</v>
      </c>
      <c r="F375" s="462" t="s">
        <v>278</v>
      </c>
      <c r="G375" s="462" t="s">
        <v>278</v>
      </c>
      <c r="H375" s="462" t="s">
        <v>278</v>
      </c>
      <c r="I375" s="462" t="s">
        <v>278</v>
      </c>
      <c r="J375" s="462" t="s">
        <v>278</v>
      </c>
      <c r="K375" s="462" t="s">
        <v>278</v>
      </c>
      <c r="L375" s="469"/>
      <c r="N375" s="465" t="s">
        <v>536</v>
      </c>
      <c r="O375" s="512"/>
      <c r="P375" s="462"/>
      <c r="Q375" s="462"/>
      <c r="R375" s="462"/>
      <c r="S375" s="462"/>
      <c r="T375" s="462"/>
      <c r="U375" s="462"/>
      <c r="V375" s="462"/>
    </row>
    <row r="376" spans="1:22" ht="10.5" customHeight="1">
      <c r="B376" s="458"/>
      <c r="C376" s="465" t="s">
        <v>535</v>
      </c>
      <c r="D376" s="457"/>
      <c r="E376" s="462"/>
      <c r="F376" s="462"/>
      <c r="G376" s="462"/>
      <c r="H376" s="462"/>
      <c r="I376" s="462"/>
      <c r="J376" s="462"/>
      <c r="K376" s="462"/>
      <c r="L376" s="469"/>
      <c r="M376" s="438">
        <v>3219</v>
      </c>
      <c r="N376" s="437" t="s">
        <v>534</v>
      </c>
      <c r="O376" s="517"/>
      <c r="P376" s="462">
        <v>2</v>
      </c>
      <c r="Q376" s="462" t="s">
        <v>278</v>
      </c>
      <c r="R376" s="462" t="s">
        <v>278</v>
      </c>
      <c r="S376" s="462" t="s">
        <v>278</v>
      </c>
      <c r="T376" s="462" t="s">
        <v>278</v>
      </c>
      <c r="U376" s="462" t="s">
        <v>278</v>
      </c>
      <c r="V376" s="462" t="s">
        <v>278</v>
      </c>
    </row>
    <row r="377" spans="1:22" ht="10.5" customHeight="1">
      <c r="B377" s="442">
        <v>2915</v>
      </c>
      <c r="C377" s="435" t="s">
        <v>533</v>
      </c>
      <c r="D377" s="468"/>
      <c r="E377" s="470">
        <v>1</v>
      </c>
      <c r="F377" s="462" t="s">
        <v>278</v>
      </c>
      <c r="G377" s="462" t="s">
        <v>278</v>
      </c>
      <c r="H377" s="462" t="s">
        <v>278</v>
      </c>
      <c r="I377" s="462" t="s">
        <v>278</v>
      </c>
      <c r="J377" s="462" t="s">
        <v>278</v>
      </c>
      <c r="K377" s="462" t="s">
        <v>278</v>
      </c>
      <c r="L377" s="514"/>
      <c r="O377" s="512"/>
      <c r="P377" s="513"/>
      <c r="Q377" s="462"/>
      <c r="R377" s="462"/>
      <c r="S377" s="462"/>
      <c r="T377" s="462"/>
      <c r="U377" s="462"/>
      <c r="V377" s="462"/>
    </row>
    <row r="378" spans="1:22" ht="10.5" customHeight="1">
      <c r="B378" s="458"/>
      <c r="D378" s="460"/>
      <c r="E378" s="462"/>
      <c r="F378" s="462"/>
      <c r="G378" s="462"/>
      <c r="H378" s="462"/>
      <c r="I378" s="462"/>
      <c r="J378" s="462"/>
      <c r="K378" s="462"/>
      <c r="L378" s="514"/>
      <c r="M378" s="438">
        <v>3222</v>
      </c>
      <c r="N378" s="437" t="s">
        <v>532</v>
      </c>
      <c r="O378" s="516"/>
      <c r="P378" s="462">
        <v>2</v>
      </c>
      <c r="Q378" s="462" t="s">
        <v>278</v>
      </c>
      <c r="R378" s="462" t="s">
        <v>278</v>
      </c>
      <c r="S378" s="462" t="s">
        <v>278</v>
      </c>
      <c r="T378" s="462" t="s">
        <v>278</v>
      </c>
      <c r="U378" s="462" t="s">
        <v>278</v>
      </c>
      <c r="V378" s="462" t="s">
        <v>278</v>
      </c>
    </row>
    <row r="379" spans="1:22" ht="10.5" customHeight="1">
      <c r="B379" s="458">
        <v>2916</v>
      </c>
      <c r="C379" s="437" t="s">
        <v>531</v>
      </c>
      <c r="D379" s="457"/>
      <c r="E379" s="470">
        <v>1</v>
      </c>
      <c r="F379" s="515" t="s">
        <v>278</v>
      </c>
      <c r="G379" s="515" t="s">
        <v>278</v>
      </c>
      <c r="H379" s="514" t="s">
        <v>278</v>
      </c>
      <c r="I379" s="514" t="s">
        <v>278</v>
      </c>
      <c r="J379" s="514" t="s">
        <v>278</v>
      </c>
      <c r="K379" s="514" t="s">
        <v>278</v>
      </c>
      <c r="L379" s="513"/>
      <c r="M379" s="438">
        <v>3229</v>
      </c>
      <c r="N379" s="437" t="s">
        <v>530</v>
      </c>
      <c r="O379" s="512"/>
      <c r="P379" s="462">
        <v>6</v>
      </c>
      <c r="Q379" s="462">
        <v>68</v>
      </c>
      <c r="R379" s="462">
        <v>68</v>
      </c>
      <c r="S379" s="462">
        <v>45508</v>
      </c>
      <c r="T379" s="462">
        <v>45508</v>
      </c>
      <c r="U379" s="462">
        <v>12891</v>
      </c>
      <c r="V379" s="462">
        <v>31082</v>
      </c>
    </row>
    <row r="380" spans="1:22" ht="4.5" customHeight="1">
      <c r="A380" s="455"/>
      <c r="B380" s="454"/>
      <c r="C380" s="511"/>
      <c r="D380" s="510"/>
      <c r="E380" s="507"/>
      <c r="F380" s="509"/>
      <c r="G380" s="508"/>
      <c r="H380" s="508"/>
      <c r="I380" s="509"/>
      <c r="J380" s="508"/>
      <c r="K380" s="507"/>
      <c r="L380" s="455"/>
      <c r="M380" s="506"/>
      <c r="N380" s="453"/>
      <c r="O380" s="505"/>
      <c r="P380" s="504"/>
      <c r="Q380" s="504"/>
      <c r="R380" s="504"/>
      <c r="S380" s="504"/>
      <c r="T380" s="504"/>
      <c r="U380" s="504"/>
      <c r="V380" s="504"/>
    </row>
    <row r="381" spans="1:22" ht="10.5" customHeight="1">
      <c r="A381" s="449" t="s">
        <v>306</v>
      </c>
      <c r="B381" s="448"/>
      <c r="C381" s="447"/>
      <c r="D381" s="446"/>
      <c r="E381" s="445"/>
      <c r="F381" s="445"/>
      <c r="G381" s="444"/>
      <c r="H381" s="444"/>
      <c r="I381" s="444"/>
      <c r="J381" s="444"/>
      <c r="K381" s="443"/>
      <c r="L381" s="503"/>
      <c r="M381" s="502"/>
      <c r="N381" s="501"/>
      <c r="O381" s="501"/>
      <c r="P381" s="500"/>
      <c r="Q381" s="500"/>
      <c r="R381" s="500"/>
      <c r="S381" s="500"/>
      <c r="T381" s="500"/>
      <c r="U381" s="500"/>
      <c r="V381" s="500"/>
    </row>
    <row r="382" spans="1:22" ht="13.5" customHeight="1">
      <c r="A382" s="1021" t="s">
        <v>529</v>
      </c>
      <c r="B382" s="1021"/>
      <c r="C382" s="1021"/>
      <c r="D382" s="1021"/>
      <c r="E382" s="1021"/>
      <c r="F382" s="1021"/>
      <c r="G382" s="1021"/>
      <c r="H382" s="1021"/>
      <c r="I382" s="1021"/>
      <c r="J382" s="1021"/>
      <c r="K382" s="1021"/>
      <c r="L382" s="499"/>
      <c r="N382" s="447"/>
      <c r="O382" s="447"/>
      <c r="P382" s="441"/>
      <c r="Q382" s="441"/>
      <c r="R382" s="441"/>
      <c r="S382" s="440"/>
      <c r="T382" s="440"/>
      <c r="U382" s="440"/>
      <c r="V382" s="440"/>
    </row>
    <row r="383" spans="1:22" ht="10.5" customHeight="1">
      <c r="H383" s="498"/>
      <c r="L383" s="435"/>
      <c r="M383" s="442"/>
      <c r="N383" s="435"/>
      <c r="O383" s="435"/>
    </row>
    <row r="384" spans="1:22" ht="11.25" customHeight="1">
      <c r="A384" s="497" t="s">
        <v>528</v>
      </c>
      <c r="B384" s="496"/>
      <c r="C384" s="466"/>
      <c r="D384" s="466"/>
      <c r="K384" s="443"/>
      <c r="L384" s="435"/>
      <c r="M384" s="442"/>
      <c r="N384" s="435"/>
      <c r="O384" s="435"/>
    </row>
    <row r="385" spans="1:22" ht="10.5" customHeight="1">
      <c r="A385" s="449" t="s">
        <v>426</v>
      </c>
      <c r="B385" s="495"/>
      <c r="K385" s="494" t="str">
        <f>V4</f>
        <v xml:space="preserve">平成15年12月31日  </v>
      </c>
      <c r="L385" s="435"/>
      <c r="M385" s="442"/>
      <c r="N385" s="435"/>
      <c r="O385" s="435"/>
    </row>
    <row r="386" spans="1:22" ht="1.5" customHeight="1">
      <c r="A386" s="455"/>
      <c r="B386" s="493"/>
      <c r="C386" s="453"/>
      <c r="D386" s="453"/>
      <c r="E386" s="451"/>
      <c r="F386" s="451"/>
      <c r="G386" s="451"/>
      <c r="H386" s="450"/>
      <c r="I386" s="450"/>
      <c r="J386" s="450"/>
      <c r="K386" s="492"/>
      <c r="L386" s="435"/>
      <c r="M386" s="442"/>
      <c r="N386" s="435"/>
      <c r="O386" s="435"/>
    </row>
    <row r="387" spans="1:22" ht="10.5" customHeight="1">
      <c r="A387" s="999" t="s">
        <v>527</v>
      </c>
      <c r="B387" s="1000"/>
      <c r="C387" s="1000"/>
      <c r="D387" s="1001"/>
      <c r="E387" s="491" t="s">
        <v>526</v>
      </c>
      <c r="F387" s="490" t="s">
        <v>525</v>
      </c>
      <c r="G387" s="489"/>
      <c r="H387" s="487" t="s">
        <v>524</v>
      </c>
      <c r="I387" s="488"/>
      <c r="J387" s="487" t="s">
        <v>523</v>
      </c>
      <c r="K387" s="486"/>
      <c r="L387" s="485"/>
      <c r="P387" s="441"/>
      <c r="Q387" s="441"/>
      <c r="R387" s="441"/>
      <c r="S387" s="440"/>
      <c r="T387" s="440"/>
      <c r="U387" s="440"/>
      <c r="V387" s="484"/>
    </row>
    <row r="388" spans="1:22" ht="10.5" customHeight="1">
      <c r="A388" s="1002"/>
      <c r="B388" s="1002"/>
      <c r="C388" s="1002"/>
      <c r="D388" s="1003"/>
      <c r="E388" s="483"/>
      <c r="F388" s="996" t="s">
        <v>378</v>
      </c>
      <c r="G388" s="482" t="s">
        <v>522</v>
      </c>
      <c r="H388" s="480"/>
      <c r="I388" s="481" t="s">
        <v>0</v>
      </c>
      <c r="J388" s="480"/>
      <c r="K388" s="479" t="s">
        <v>1</v>
      </c>
      <c r="L388" s="435"/>
      <c r="O388" s="435"/>
    </row>
    <row r="389" spans="1:22" ht="10.5" customHeight="1">
      <c r="A389" s="1004"/>
      <c r="B389" s="1004"/>
      <c r="C389" s="1004"/>
      <c r="D389" s="1005"/>
      <c r="E389" s="478" t="s">
        <v>521</v>
      </c>
      <c r="F389" s="998"/>
      <c r="G389" s="477" t="s">
        <v>520</v>
      </c>
      <c r="H389" s="475" t="s">
        <v>519</v>
      </c>
      <c r="I389" s="476"/>
      <c r="J389" s="475" t="s">
        <v>422</v>
      </c>
      <c r="K389" s="474"/>
      <c r="L389" s="435"/>
      <c r="O389" s="435"/>
    </row>
    <row r="390" spans="1:22" ht="4.5" customHeight="1">
      <c r="B390" s="438"/>
      <c r="D390" s="457"/>
      <c r="E390" s="456"/>
      <c r="F390" s="456"/>
      <c r="G390" s="456"/>
      <c r="H390" s="456"/>
      <c r="I390" s="456"/>
      <c r="J390" s="456"/>
      <c r="K390" s="456"/>
      <c r="L390" s="435"/>
      <c r="O390" s="435"/>
    </row>
    <row r="391" spans="1:22" ht="10.5" customHeight="1">
      <c r="B391" s="458">
        <v>3231</v>
      </c>
      <c r="C391" s="435" t="s">
        <v>518</v>
      </c>
      <c r="D391" s="457"/>
      <c r="E391" s="462">
        <v>11</v>
      </c>
      <c r="F391" s="462">
        <v>132</v>
      </c>
      <c r="G391" s="462">
        <v>131</v>
      </c>
      <c r="H391" s="462">
        <v>163343</v>
      </c>
      <c r="I391" s="462">
        <v>163828</v>
      </c>
      <c r="J391" s="462">
        <v>107058</v>
      </c>
      <c r="K391" s="462">
        <v>53065</v>
      </c>
      <c r="L391" s="435"/>
      <c r="O391" s="435"/>
    </row>
    <row r="392" spans="1:22" ht="9.75" customHeight="1">
      <c r="B392" s="473"/>
      <c r="C392" s="472" t="s">
        <v>499</v>
      </c>
      <c r="D392" s="457"/>
      <c r="E392" s="462"/>
      <c r="F392" s="462"/>
      <c r="G392" s="462"/>
      <c r="H392" s="462"/>
      <c r="I392" s="462"/>
      <c r="J392" s="462"/>
      <c r="K392" s="462"/>
      <c r="L392" s="435"/>
      <c r="O392" s="435"/>
    </row>
    <row r="393" spans="1:22" ht="10.5" customHeight="1">
      <c r="B393" s="458">
        <v>3232</v>
      </c>
      <c r="C393" s="437" t="s">
        <v>517</v>
      </c>
      <c r="D393" s="457"/>
      <c r="E393" s="462">
        <v>9</v>
      </c>
      <c r="F393" s="462">
        <v>90</v>
      </c>
      <c r="G393" s="462">
        <v>89</v>
      </c>
      <c r="H393" s="462">
        <v>80984</v>
      </c>
      <c r="I393" s="462">
        <v>80984</v>
      </c>
      <c r="J393" s="462">
        <v>47652</v>
      </c>
      <c r="K393" s="462">
        <v>31744</v>
      </c>
      <c r="L393" s="435"/>
      <c r="O393" s="435"/>
    </row>
    <row r="394" spans="1:22" ht="10.5" customHeight="1">
      <c r="B394" s="458"/>
      <c r="D394" s="457"/>
      <c r="E394" s="462"/>
      <c r="F394" s="462"/>
      <c r="G394" s="462"/>
      <c r="H394" s="462"/>
      <c r="I394" s="462"/>
      <c r="J394" s="462"/>
      <c r="K394" s="462"/>
      <c r="L394" s="435"/>
      <c r="O394" s="435"/>
    </row>
    <row r="395" spans="1:22" ht="10.5" customHeight="1">
      <c r="B395" s="438">
        <v>3234</v>
      </c>
      <c r="C395" s="437" t="s">
        <v>516</v>
      </c>
      <c r="D395" s="457"/>
      <c r="E395" s="462">
        <v>4</v>
      </c>
      <c r="F395" s="462">
        <v>28</v>
      </c>
      <c r="G395" s="462">
        <v>28</v>
      </c>
      <c r="H395" s="462">
        <v>44459</v>
      </c>
      <c r="I395" s="462">
        <v>44459</v>
      </c>
      <c r="J395" s="462">
        <v>11985</v>
      </c>
      <c r="K395" s="462">
        <v>30927</v>
      </c>
      <c r="L395" s="435"/>
      <c r="O395" s="435"/>
    </row>
    <row r="396" spans="1:22" ht="10.5" customHeight="1">
      <c r="B396" s="458">
        <v>3244</v>
      </c>
      <c r="C396" s="437" t="s">
        <v>515</v>
      </c>
      <c r="D396" s="457"/>
      <c r="E396" s="462">
        <v>2</v>
      </c>
      <c r="F396" s="462" t="s">
        <v>278</v>
      </c>
      <c r="G396" s="462" t="s">
        <v>278</v>
      </c>
      <c r="H396" s="462" t="s">
        <v>278</v>
      </c>
      <c r="I396" s="462" t="s">
        <v>278</v>
      </c>
      <c r="J396" s="462" t="s">
        <v>278</v>
      </c>
      <c r="K396" s="462" t="s">
        <v>278</v>
      </c>
      <c r="L396" s="435"/>
      <c r="O396" s="435"/>
    </row>
    <row r="397" spans="1:22" ht="10.5" customHeight="1">
      <c r="B397" s="458"/>
      <c r="D397" s="459"/>
      <c r="E397" s="470"/>
      <c r="F397" s="462"/>
      <c r="G397" s="462"/>
      <c r="H397" s="462"/>
      <c r="I397" s="462"/>
      <c r="J397" s="462"/>
      <c r="K397" s="462"/>
      <c r="L397" s="435"/>
      <c r="M397" s="442"/>
      <c r="N397" s="435"/>
      <c r="O397" s="435"/>
    </row>
    <row r="398" spans="1:22" ht="10.5" customHeight="1">
      <c r="B398" s="442">
        <v>3249</v>
      </c>
      <c r="C398" s="437" t="s">
        <v>514</v>
      </c>
      <c r="D398" s="459"/>
      <c r="E398" s="470">
        <v>16</v>
      </c>
      <c r="F398" s="470">
        <v>324</v>
      </c>
      <c r="G398" s="470">
        <v>319</v>
      </c>
      <c r="H398" s="469">
        <v>419868</v>
      </c>
      <c r="I398" s="469">
        <v>420594</v>
      </c>
      <c r="J398" s="469">
        <v>224271</v>
      </c>
      <c r="K398" s="469">
        <v>178847</v>
      </c>
      <c r="L398" s="435"/>
      <c r="M398" s="442"/>
      <c r="N398" s="435"/>
      <c r="O398" s="435"/>
    </row>
    <row r="399" spans="1:22" ht="10.5" customHeight="1">
      <c r="B399" s="458">
        <v>3251</v>
      </c>
      <c r="C399" s="435" t="s">
        <v>513</v>
      </c>
      <c r="D399" s="457"/>
      <c r="E399" s="462">
        <v>13</v>
      </c>
      <c r="F399" s="462">
        <v>138</v>
      </c>
      <c r="G399" s="462">
        <v>134</v>
      </c>
      <c r="H399" s="462">
        <v>184571</v>
      </c>
      <c r="I399" s="462">
        <v>184237</v>
      </c>
      <c r="J399" s="462">
        <v>91857</v>
      </c>
      <c r="K399" s="462">
        <v>86980</v>
      </c>
      <c r="L399" s="435"/>
      <c r="M399" s="442"/>
      <c r="N399" s="435"/>
      <c r="O399" s="435"/>
    </row>
    <row r="400" spans="1:22" ht="10.5" customHeight="1">
      <c r="B400" s="458"/>
      <c r="C400" s="465" t="s">
        <v>512</v>
      </c>
      <c r="D400" s="460"/>
      <c r="E400" s="462"/>
      <c r="F400" s="462"/>
      <c r="G400" s="462"/>
      <c r="H400" s="462"/>
      <c r="I400" s="462"/>
      <c r="J400" s="462"/>
      <c r="K400" s="462"/>
      <c r="L400" s="435"/>
      <c r="M400" s="442"/>
      <c r="N400" s="435"/>
      <c r="O400" s="435"/>
    </row>
    <row r="401" spans="1:15" ht="10.5" customHeight="1">
      <c r="D401" s="460"/>
      <c r="E401" s="470"/>
      <c r="F401" s="470"/>
      <c r="G401" s="470"/>
      <c r="H401" s="469"/>
      <c r="I401" s="469"/>
      <c r="J401" s="469"/>
      <c r="K401" s="469"/>
      <c r="L401" s="435"/>
      <c r="M401" s="442"/>
      <c r="N401" s="435"/>
      <c r="O401" s="435"/>
    </row>
    <row r="402" spans="1:15" ht="10.5" customHeight="1">
      <c r="B402" s="458">
        <v>3252</v>
      </c>
      <c r="C402" s="437" t="s">
        <v>511</v>
      </c>
      <c r="D402" s="471"/>
      <c r="E402" s="462">
        <v>4</v>
      </c>
      <c r="F402" s="462">
        <v>41</v>
      </c>
      <c r="G402" s="462">
        <v>41</v>
      </c>
      <c r="H402" s="462">
        <v>31046</v>
      </c>
      <c r="I402" s="462">
        <v>31046</v>
      </c>
      <c r="J402" s="462">
        <v>14740</v>
      </c>
      <c r="K402" s="462">
        <v>15529</v>
      </c>
      <c r="L402" s="435"/>
      <c r="M402" s="442"/>
      <c r="N402" s="435"/>
      <c r="O402" s="435"/>
    </row>
    <row r="403" spans="1:15" ht="10.5" customHeight="1">
      <c r="B403" s="458">
        <v>3253</v>
      </c>
      <c r="C403" s="437" t="s">
        <v>510</v>
      </c>
      <c r="D403" s="459"/>
      <c r="E403" s="462">
        <v>1</v>
      </c>
      <c r="F403" s="462" t="s">
        <v>278</v>
      </c>
      <c r="G403" s="462" t="s">
        <v>278</v>
      </c>
      <c r="H403" s="462" t="s">
        <v>278</v>
      </c>
      <c r="I403" s="462" t="s">
        <v>278</v>
      </c>
      <c r="J403" s="462" t="s">
        <v>278</v>
      </c>
      <c r="K403" s="462" t="s">
        <v>278</v>
      </c>
      <c r="L403" s="435"/>
      <c r="M403" s="442"/>
      <c r="N403" s="435"/>
      <c r="O403" s="435"/>
    </row>
    <row r="404" spans="1:15" ht="10.5" customHeight="1">
      <c r="D404" s="459"/>
      <c r="E404" s="470"/>
      <c r="F404" s="462"/>
      <c r="G404" s="462"/>
      <c r="H404" s="462"/>
      <c r="I404" s="462"/>
      <c r="J404" s="462"/>
      <c r="K404" s="462"/>
      <c r="L404" s="435"/>
      <c r="M404" s="442"/>
      <c r="N404" s="435"/>
      <c r="O404" s="435"/>
    </row>
    <row r="405" spans="1:15" ht="10.5" customHeight="1">
      <c r="A405" s="435">
        <v>33</v>
      </c>
      <c r="B405" s="458">
        <v>3261</v>
      </c>
      <c r="C405" s="437" t="s">
        <v>509</v>
      </c>
      <c r="D405" s="459"/>
      <c r="E405" s="462">
        <v>19</v>
      </c>
      <c r="F405" s="462">
        <v>116</v>
      </c>
      <c r="G405" s="462">
        <v>110</v>
      </c>
      <c r="H405" s="462">
        <v>97279</v>
      </c>
      <c r="I405" s="462">
        <v>97279</v>
      </c>
      <c r="J405" s="462">
        <v>43421</v>
      </c>
      <c r="K405" s="462">
        <v>51293</v>
      </c>
      <c r="L405" s="435"/>
      <c r="M405" s="442"/>
      <c r="N405" s="435"/>
      <c r="O405" s="435"/>
    </row>
    <row r="406" spans="1:15" ht="10.5" customHeight="1">
      <c r="B406" s="458">
        <v>3271</v>
      </c>
      <c r="C406" s="437" t="s">
        <v>508</v>
      </c>
      <c r="D406" s="457"/>
      <c r="E406" s="462">
        <v>1</v>
      </c>
      <c r="F406" s="462" t="s">
        <v>278</v>
      </c>
      <c r="G406" s="462" t="s">
        <v>278</v>
      </c>
      <c r="H406" s="462" t="s">
        <v>278</v>
      </c>
      <c r="I406" s="462" t="s">
        <v>278</v>
      </c>
      <c r="J406" s="462" t="s">
        <v>278</v>
      </c>
      <c r="K406" s="462" t="s">
        <v>278</v>
      </c>
      <c r="L406" s="435"/>
      <c r="M406" s="442"/>
      <c r="N406" s="435"/>
      <c r="O406" s="435"/>
    </row>
    <row r="407" spans="1:15" ht="10.5" customHeight="1">
      <c r="B407" s="458"/>
      <c r="D407" s="457"/>
      <c r="E407" s="462"/>
      <c r="F407" s="462"/>
      <c r="G407" s="462"/>
      <c r="H407" s="462"/>
      <c r="I407" s="462"/>
      <c r="J407" s="462"/>
      <c r="K407" s="462"/>
      <c r="L407" s="435"/>
      <c r="M407" s="442"/>
      <c r="N407" s="435"/>
      <c r="O407" s="435"/>
    </row>
    <row r="408" spans="1:15" ht="10.5" customHeight="1">
      <c r="A408" s="435">
        <v>34</v>
      </c>
      <c r="B408" s="458">
        <v>3272</v>
      </c>
      <c r="C408" s="437" t="s">
        <v>507</v>
      </c>
      <c r="D408" s="461"/>
      <c r="E408" s="462">
        <v>21</v>
      </c>
      <c r="F408" s="462">
        <v>138</v>
      </c>
      <c r="G408" s="462">
        <v>135</v>
      </c>
      <c r="H408" s="462">
        <v>162620</v>
      </c>
      <c r="I408" s="462">
        <v>162620</v>
      </c>
      <c r="J408" s="462">
        <v>74390</v>
      </c>
      <c r="K408" s="462">
        <v>84030</v>
      </c>
      <c r="L408" s="435"/>
      <c r="M408" s="442"/>
      <c r="N408" s="435"/>
      <c r="O408" s="435"/>
    </row>
    <row r="409" spans="1:15" ht="10.5" customHeight="1">
      <c r="B409" s="442">
        <v>3273</v>
      </c>
      <c r="C409" s="437" t="s">
        <v>506</v>
      </c>
      <c r="D409" s="461"/>
      <c r="E409" s="470">
        <v>10</v>
      </c>
      <c r="F409" s="470">
        <v>57</v>
      </c>
      <c r="G409" s="470">
        <v>54</v>
      </c>
      <c r="H409" s="469">
        <v>64949</v>
      </c>
      <c r="I409" s="469">
        <v>64949</v>
      </c>
      <c r="J409" s="469">
        <v>26678</v>
      </c>
      <c r="K409" s="469">
        <v>36450</v>
      </c>
      <c r="L409" s="435"/>
      <c r="M409" s="442"/>
      <c r="N409" s="435"/>
      <c r="O409" s="435"/>
    </row>
    <row r="410" spans="1:15" ht="10.5" customHeight="1">
      <c r="B410" s="458"/>
      <c r="D410" s="468"/>
      <c r="E410" s="462"/>
      <c r="F410" s="462"/>
      <c r="G410" s="462"/>
      <c r="H410" s="462"/>
      <c r="I410" s="462"/>
      <c r="J410" s="462"/>
      <c r="K410" s="462"/>
      <c r="L410" s="435"/>
      <c r="M410" s="442"/>
      <c r="N410" s="435"/>
      <c r="O410" s="435"/>
    </row>
    <row r="411" spans="1:15" ht="10.5" customHeight="1">
      <c r="B411" s="442">
        <v>3274</v>
      </c>
      <c r="C411" s="437" t="s">
        <v>505</v>
      </c>
      <c r="D411" s="467"/>
      <c r="E411" s="462">
        <v>9</v>
      </c>
      <c r="F411" s="462">
        <v>104</v>
      </c>
      <c r="G411" s="462">
        <v>103</v>
      </c>
      <c r="H411" s="462">
        <v>171052</v>
      </c>
      <c r="I411" s="462">
        <v>171052</v>
      </c>
      <c r="J411" s="462">
        <v>94866</v>
      </c>
      <c r="K411" s="462">
        <v>72558</v>
      </c>
      <c r="L411" s="435"/>
      <c r="M411" s="442"/>
      <c r="N411" s="435"/>
      <c r="O411" s="435"/>
    </row>
    <row r="412" spans="1:15" ht="10.5" customHeight="1">
      <c r="B412" s="442">
        <v>3292</v>
      </c>
      <c r="C412" s="437" t="s">
        <v>504</v>
      </c>
      <c r="D412" s="459"/>
      <c r="E412" s="462">
        <v>75</v>
      </c>
      <c r="F412" s="462">
        <v>590</v>
      </c>
      <c r="G412" s="462">
        <v>576</v>
      </c>
      <c r="H412" s="462">
        <v>849111</v>
      </c>
      <c r="I412" s="462">
        <v>849111</v>
      </c>
      <c r="J412" s="462">
        <v>387448</v>
      </c>
      <c r="K412" s="462">
        <v>439681</v>
      </c>
      <c r="L412" s="435"/>
      <c r="M412" s="442"/>
      <c r="N412" s="435"/>
      <c r="O412" s="435"/>
    </row>
    <row r="413" spans="1:15" ht="10.5" customHeight="1">
      <c r="D413" s="457"/>
      <c r="E413" s="462"/>
      <c r="F413" s="462"/>
      <c r="G413" s="462"/>
      <c r="H413" s="462"/>
      <c r="I413" s="462"/>
      <c r="J413" s="462"/>
      <c r="K413" s="462"/>
      <c r="L413" s="435"/>
      <c r="M413" s="442"/>
      <c r="N413" s="435"/>
      <c r="O413" s="435"/>
    </row>
    <row r="414" spans="1:15" ht="10.5" customHeight="1">
      <c r="B414" s="458">
        <v>3293</v>
      </c>
      <c r="C414" s="466" t="s">
        <v>503</v>
      </c>
      <c r="D414" s="457"/>
      <c r="E414" s="462">
        <v>4</v>
      </c>
      <c r="F414" s="462">
        <v>30</v>
      </c>
      <c r="G414" s="462">
        <v>30</v>
      </c>
      <c r="H414" s="462">
        <v>44920</v>
      </c>
      <c r="I414" s="462">
        <v>44920</v>
      </c>
      <c r="J414" s="462">
        <v>28879</v>
      </c>
      <c r="K414" s="462">
        <v>15277</v>
      </c>
      <c r="L414" s="435"/>
      <c r="M414" s="442"/>
      <c r="N414" s="435"/>
      <c r="O414" s="435"/>
    </row>
    <row r="415" spans="1:15" ht="10.5" customHeight="1">
      <c r="B415" s="458">
        <v>3294</v>
      </c>
      <c r="C415" s="437" t="s">
        <v>502</v>
      </c>
      <c r="D415" s="459"/>
      <c r="E415" s="462">
        <v>2</v>
      </c>
      <c r="F415" s="462" t="s">
        <v>278</v>
      </c>
      <c r="G415" s="462" t="s">
        <v>278</v>
      </c>
      <c r="H415" s="462" t="s">
        <v>278</v>
      </c>
      <c r="I415" s="462" t="s">
        <v>278</v>
      </c>
      <c r="J415" s="462" t="s">
        <v>278</v>
      </c>
      <c r="K415" s="462" t="s">
        <v>278</v>
      </c>
      <c r="L415" s="435"/>
      <c r="M415" s="442"/>
      <c r="N415" s="435"/>
      <c r="O415" s="435"/>
    </row>
    <row r="416" spans="1:15" ht="10.5" customHeight="1">
      <c r="B416" s="458"/>
      <c r="D416" s="457"/>
      <c r="E416" s="462"/>
      <c r="F416" s="462"/>
      <c r="G416" s="462"/>
      <c r="H416" s="462"/>
      <c r="I416" s="462"/>
      <c r="J416" s="462"/>
      <c r="K416" s="462"/>
      <c r="L416" s="435"/>
      <c r="M416" s="442"/>
      <c r="N416" s="435"/>
      <c r="O416" s="435"/>
    </row>
    <row r="417" spans="2:15" ht="10.5" customHeight="1">
      <c r="B417" s="458">
        <v>3295</v>
      </c>
      <c r="C417" s="437" t="s">
        <v>501</v>
      </c>
      <c r="D417" s="457"/>
      <c r="E417" s="462">
        <v>54</v>
      </c>
      <c r="F417" s="462">
        <v>560</v>
      </c>
      <c r="G417" s="462">
        <v>558</v>
      </c>
      <c r="H417" s="462">
        <v>742264</v>
      </c>
      <c r="I417" s="462">
        <v>741736</v>
      </c>
      <c r="J417" s="462">
        <v>297585</v>
      </c>
      <c r="K417" s="462">
        <v>418876</v>
      </c>
      <c r="L417" s="435"/>
      <c r="M417" s="442"/>
      <c r="N417" s="435"/>
      <c r="O417" s="435"/>
    </row>
    <row r="418" spans="2:15" ht="10.5" customHeight="1">
      <c r="B418" s="458">
        <v>3296</v>
      </c>
      <c r="C418" s="435" t="s">
        <v>500</v>
      </c>
      <c r="D418" s="459"/>
      <c r="E418" s="462">
        <v>2</v>
      </c>
      <c r="F418" s="462" t="s">
        <v>278</v>
      </c>
      <c r="G418" s="462" t="s">
        <v>278</v>
      </c>
      <c r="H418" s="462" t="s">
        <v>278</v>
      </c>
      <c r="I418" s="462" t="s">
        <v>278</v>
      </c>
      <c r="J418" s="462" t="s">
        <v>278</v>
      </c>
      <c r="K418" s="462" t="s">
        <v>278</v>
      </c>
      <c r="L418" s="435"/>
      <c r="M418" s="442"/>
      <c r="N418" s="435"/>
      <c r="O418" s="435"/>
    </row>
    <row r="419" spans="2:15" ht="10.5" customHeight="1">
      <c r="C419" s="465" t="s">
        <v>499</v>
      </c>
      <c r="D419" s="459"/>
      <c r="E419" s="462"/>
      <c r="F419" s="462"/>
      <c r="G419" s="462"/>
      <c r="H419" s="462"/>
      <c r="I419" s="462"/>
      <c r="J419" s="462"/>
      <c r="K419" s="462"/>
      <c r="L419" s="435"/>
      <c r="M419" s="442"/>
      <c r="N419" s="435"/>
      <c r="O419" s="435"/>
    </row>
    <row r="420" spans="2:15" ht="10.5" customHeight="1">
      <c r="B420" s="464"/>
      <c r="C420" s="463"/>
      <c r="D420" s="459"/>
      <c r="E420" s="462"/>
      <c r="F420" s="462"/>
      <c r="G420" s="462"/>
      <c r="H420" s="462"/>
      <c r="I420" s="462"/>
      <c r="J420" s="462"/>
      <c r="K420" s="462"/>
      <c r="L420" s="435"/>
      <c r="M420" s="442"/>
      <c r="N420" s="435"/>
      <c r="O420" s="435"/>
    </row>
    <row r="421" spans="2:15" ht="10.5" customHeight="1">
      <c r="B421" s="458">
        <v>3299</v>
      </c>
      <c r="C421" s="437" t="s">
        <v>498</v>
      </c>
      <c r="D421" s="457"/>
      <c r="E421" s="462">
        <v>8</v>
      </c>
      <c r="F421" s="462">
        <v>71</v>
      </c>
      <c r="G421" s="462">
        <v>65</v>
      </c>
      <c r="H421" s="462">
        <v>168144</v>
      </c>
      <c r="I421" s="462">
        <v>168144</v>
      </c>
      <c r="J421" s="462">
        <v>72581</v>
      </c>
      <c r="K421" s="462">
        <v>91012</v>
      </c>
      <c r="L421" s="435"/>
      <c r="M421" s="442"/>
      <c r="N421" s="435"/>
      <c r="O421" s="435"/>
    </row>
    <row r="422" spans="2:15" ht="10.5" customHeight="1">
      <c r="B422" s="458"/>
      <c r="D422" s="457"/>
      <c r="E422" s="456"/>
      <c r="F422" s="456"/>
      <c r="G422" s="456"/>
      <c r="H422" s="456"/>
      <c r="I422" s="456"/>
      <c r="J422" s="456"/>
      <c r="K422" s="456"/>
      <c r="L422" s="435"/>
      <c r="M422" s="442"/>
      <c r="N422" s="435"/>
      <c r="O422" s="435"/>
    </row>
    <row r="423" spans="2:15" ht="10.5" customHeight="1">
      <c r="B423" s="458"/>
      <c r="D423" s="457"/>
      <c r="E423" s="456"/>
      <c r="F423" s="456"/>
      <c r="G423" s="456"/>
      <c r="H423" s="456"/>
      <c r="I423" s="456"/>
      <c r="J423" s="456"/>
      <c r="K423" s="456"/>
      <c r="L423" s="435"/>
      <c r="M423" s="442"/>
      <c r="N423" s="435"/>
      <c r="O423" s="435"/>
    </row>
    <row r="424" spans="2:15" ht="10.5" customHeight="1">
      <c r="B424" s="458"/>
      <c r="D424" s="459"/>
      <c r="E424" s="456"/>
      <c r="F424" s="456"/>
      <c r="G424" s="456"/>
      <c r="H424" s="456"/>
      <c r="I424" s="456"/>
      <c r="J424" s="456"/>
      <c r="K424" s="456"/>
      <c r="L424" s="435"/>
      <c r="M424" s="442"/>
      <c r="N424" s="435"/>
      <c r="O424" s="435"/>
    </row>
    <row r="425" spans="2:15" ht="10.5" customHeight="1">
      <c r="B425" s="458"/>
      <c r="D425" s="461"/>
      <c r="E425" s="456"/>
      <c r="F425" s="456"/>
      <c r="G425" s="456"/>
      <c r="H425" s="456"/>
      <c r="I425" s="456"/>
      <c r="J425" s="456"/>
      <c r="K425" s="456"/>
      <c r="L425" s="435"/>
      <c r="M425" s="442"/>
      <c r="N425" s="435"/>
      <c r="O425" s="435"/>
    </row>
    <row r="426" spans="2:15" ht="10.5" customHeight="1">
      <c r="B426" s="458"/>
      <c r="D426" s="461"/>
      <c r="E426" s="456"/>
      <c r="F426" s="456"/>
      <c r="G426" s="456"/>
      <c r="H426" s="456"/>
      <c r="I426" s="456"/>
      <c r="J426" s="456"/>
      <c r="K426" s="456"/>
      <c r="L426" s="435"/>
      <c r="M426" s="442"/>
      <c r="N426" s="435"/>
      <c r="O426" s="435"/>
    </row>
    <row r="427" spans="2:15" ht="10.5" customHeight="1">
      <c r="B427" s="458"/>
      <c r="D427" s="457"/>
      <c r="E427" s="456"/>
      <c r="F427" s="456"/>
      <c r="G427" s="456"/>
      <c r="H427" s="456"/>
      <c r="I427" s="456"/>
      <c r="J427" s="456"/>
      <c r="K427" s="456"/>
      <c r="L427" s="435"/>
      <c r="M427" s="442"/>
      <c r="N427" s="435"/>
      <c r="O427" s="435"/>
    </row>
    <row r="428" spans="2:15" ht="10.5" customHeight="1">
      <c r="B428" s="458"/>
      <c r="D428" s="459"/>
      <c r="E428" s="456"/>
      <c r="F428" s="456"/>
      <c r="G428" s="456"/>
      <c r="H428" s="456"/>
      <c r="I428" s="456"/>
      <c r="J428" s="456"/>
      <c r="K428" s="456"/>
      <c r="L428" s="435"/>
      <c r="M428" s="442"/>
      <c r="N428" s="435"/>
      <c r="O428" s="435"/>
    </row>
    <row r="429" spans="2:15" ht="10.5" customHeight="1">
      <c r="D429" s="459"/>
      <c r="E429" s="456"/>
      <c r="F429" s="456"/>
      <c r="G429" s="456"/>
      <c r="H429" s="456"/>
      <c r="I429" s="456"/>
      <c r="J429" s="456"/>
      <c r="K429" s="456"/>
      <c r="L429" s="435"/>
      <c r="M429" s="442"/>
      <c r="N429" s="435"/>
      <c r="O429" s="435"/>
    </row>
    <row r="430" spans="2:15" ht="10.5" customHeight="1">
      <c r="B430" s="458"/>
      <c r="D430" s="457"/>
      <c r="E430" s="456"/>
      <c r="F430" s="456"/>
      <c r="G430" s="456"/>
      <c r="H430" s="456"/>
      <c r="I430" s="456"/>
      <c r="J430" s="456"/>
      <c r="K430" s="456"/>
      <c r="L430" s="435"/>
      <c r="M430" s="442"/>
      <c r="N430" s="435"/>
      <c r="O430" s="435"/>
    </row>
    <row r="431" spans="2:15" ht="10.5" customHeight="1">
      <c r="B431" s="458"/>
      <c r="D431" s="459"/>
      <c r="E431" s="456"/>
      <c r="F431" s="456"/>
      <c r="G431" s="456"/>
      <c r="H431" s="456"/>
      <c r="I431" s="456"/>
      <c r="J431" s="456"/>
      <c r="K431" s="456"/>
      <c r="L431" s="435"/>
      <c r="M431" s="442"/>
      <c r="N431" s="435"/>
      <c r="O431" s="435"/>
    </row>
    <row r="432" spans="2:15" ht="10.5" customHeight="1">
      <c r="B432" s="458"/>
      <c r="D432" s="457"/>
      <c r="E432" s="456"/>
      <c r="F432" s="456"/>
      <c r="G432" s="456"/>
      <c r="H432" s="456"/>
      <c r="I432" s="456"/>
      <c r="J432" s="456"/>
      <c r="K432" s="456"/>
      <c r="L432" s="435"/>
      <c r="M432" s="442"/>
      <c r="N432" s="435"/>
      <c r="O432" s="435"/>
    </row>
    <row r="433" spans="2:15" ht="10.5" customHeight="1">
      <c r="B433" s="458"/>
      <c r="D433" s="457"/>
      <c r="E433" s="456"/>
      <c r="F433" s="456"/>
      <c r="G433" s="456"/>
      <c r="H433" s="456"/>
      <c r="I433" s="456"/>
      <c r="J433" s="456"/>
      <c r="K433" s="456"/>
      <c r="L433" s="435"/>
      <c r="M433" s="442"/>
      <c r="N433" s="435"/>
      <c r="O433" s="435"/>
    </row>
    <row r="434" spans="2:15" ht="10.5" customHeight="1">
      <c r="B434" s="458"/>
      <c r="D434" s="459"/>
      <c r="E434" s="456"/>
      <c r="F434" s="456"/>
      <c r="G434" s="456"/>
      <c r="H434" s="456"/>
      <c r="I434" s="456"/>
      <c r="J434" s="456"/>
      <c r="K434" s="456"/>
      <c r="L434" s="435"/>
      <c r="M434" s="442"/>
      <c r="N434" s="435"/>
      <c r="O434" s="435"/>
    </row>
    <row r="435" spans="2:15" ht="10.5" customHeight="1">
      <c r="B435" s="458"/>
      <c r="D435" s="457"/>
      <c r="E435" s="456"/>
      <c r="F435" s="456"/>
      <c r="G435" s="456"/>
      <c r="H435" s="456"/>
      <c r="I435" s="456"/>
      <c r="J435" s="456"/>
      <c r="K435" s="456"/>
      <c r="L435" s="435"/>
      <c r="M435" s="442"/>
      <c r="N435" s="435"/>
      <c r="O435" s="435"/>
    </row>
    <row r="436" spans="2:15" ht="10.5" customHeight="1">
      <c r="B436" s="458"/>
      <c r="D436" s="457"/>
      <c r="E436" s="456"/>
      <c r="F436" s="456"/>
      <c r="G436" s="456"/>
      <c r="H436" s="456"/>
      <c r="I436" s="456"/>
      <c r="J436" s="456"/>
      <c r="K436" s="456"/>
      <c r="L436" s="435"/>
      <c r="M436" s="442"/>
      <c r="N436" s="435"/>
      <c r="O436" s="435"/>
    </row>
    <row r="437" spans="2:15" ht="10.5" customHeight="1">
      <c r="B437" s="458"/>
      <c r="D437" s="459"/>
      <c r="E437" s="456"/>
      <c r="F437" s="456"/>
      <c r="G437" s="456"/>
      <c r="H437" s="456"/>
      <c r="I437" s="456"/>
      <c r="J437" s="456"/>
      <c r="K437" s="456"/>
      <c r="L437" s="435"/>
      <c r="M437" s="442"/>
      <c r="N437" s="435"/>
      <c r="O437" s="435"/>
    </row>
    <row r="438" spans="2:15" ht="10.5" customHeight="1">
      <c r="B438" s="458"/>
      <c r="D438" s="457"/>
      <c r="E438" s="456"/>
      <c r="F438" s="456"/>
      <c r="G438" s="456"/>
      <c r="H438" s="456"/>
      <c r="I438" s="456"/>
      <c r="J438" s="456"/>
      <c r="K438" s="456"/>
      <c r="L438" s="435"/>
      <c r="M438" s="442"/>
      <c r="N438" s="435"/>
      <c r="O438" s="435"/>
    </row>
    <row r="439" spans="2:15" ht="10.5" customHeight="1">
      <c r="D439" s="457"/>
      <c r="E439" s="456"/>
      <c r="F439" s="456"/>
      <c r="G439" s="456"/>
      <c r="H439" s="456"/>
      <c r="I439" s="456"/>
      <c r="J439" s="456"/>
      <c r="K439" s="456"/>
      <c r="L439" s="435"/>
      <c r="M439" s="442"/>
      <c r="N439" s="435"/>
      <c r="O439" s="435"/>
    </row>
    <row r="440" spans="2:15" ht="10.5" customHeight="1">
      <c r="B440" s="458"/>
      <c r="D440" s="459"/>
      <c r="E440" s="456"/>
      <c r="F440" s="456"/>
      <c r="G440" s="456"/>
      <c r="H440" s="456"/>
      <c r="I440" s="456"/>
      <c r="J440" s="456"/>
      <c r="K440" s="456"/>
      <c r="L440" s="435"/>
      <c r="M440" s="442"/>
      <c r="N440" s="435"/>
      <c r="O440" s="435"/>
    </row>
    <row r="441" spans="2:15" ht="10.5" customHeight="1">
      <c r="B441" s="458"/>
      <c r="D441" s="457"/>
      <c r="E441" s="456"/>
      <c r="F441" s="456"/>
      <c r="G441" s="456"/>
      <c r="H441" s="456"/>
      <c r="I441" s="456"/>
      <c r="J441" s="456"/>
      <c r="K441" s="456"/>
      <c r="L441" s="435"/>
      <c r="M441" s="442"/>
      <c r="N441" s="435"/>
      <c r="O441" s="435"/>
    </row>
    <row r="442" spans="2:15" ht="10.5" customHeight="1">
      <c r="D442" s="457"/>
      <c r="E442" s="456"/>
      <c r="F442" s="456"/>
      <c r="G442" s="456"/>
      <c r="H442" s="456"/>
      <c r="I442" s="456"/>
      <c r="J442" s="456"/>
      <c r="K442" s="456"/>
      <c r="L442" s="435"/>
      <c r="M442" s="442"/>
      <c r="N442" s="435"/>
      <c r="O442" s="435"/>
    </row>
    <row r="443" spans="2:15" ht="10.5" customHeight="1">
      <c r="B443" s="458"/>
      <c r="D443" s="459"/>
      <c r="E443" s="456"/>
      <c r="F443" s="456"/>
      <c r="G443" s="456"/>
      <c r="H443" s="456"/>
      <c r="I443" s="456"/>
      <c r="J443" s="456"/>
      <c r="K443" s="456"/>
      <c r="L443" s="435"/>
      <c r="M443" s="442"/>
      <c r="N443" s="435"/>
      <c r="O443" s="435"/>
    </row>
    <row r="444" spans="2:15" ht="10.5" customHeight="1">
      <c r="B444" s="458"/>
      <c r="D444" s="457"/>
      <c r="E444" s="456"/>
      <c r="F444" s="456"/>
      <c r="G444" s="456"/>
      <c r="H444" s="456"/>
      <c r="I444" s="456"/>
      <c r="J444" s="456"/>
      <c r="K444" s="456"/>
      <c r="L444" s="435"/>
      <c r="M444" s="442"/>
      <c r="N444" s="435"/>
      <c r="O444" s="435"/>
    </row>
    <row r="445" spans="2:15" ht="10.5" customHeight="1">
      <c r="D445" s="461"/>
      <c r="E445" s="456"/>
      <c r="F445" s="456"/>
      <c r="G445" s="456"/>
      <c r="H445" s="456"/>
      <c r="I445" s="456"/>
      <c r="J445" s="456"/>
      <c r="K445" s="456"/>
      <c r="L445" s="435"/>
      <c r="M445" s="442"/>
      <c r="N445" s="435"/>
      <c r="O445" s="435"/>
    </row>
    <row r="446" spans="2:15" ht="10.5" customHeight="1">
      <c r="B446" s="458"/>
      <c r="D446" s="460"/>
      <c r="E446" s="456"/>
      <c r="F446" s="456"/>
      <c r="G446" s="456"/>
      <c r="H446" s="456"/>
      <c r="I446" s="456"/>
      <c r="J446" s="456"/>
      <c r="K446" s="456"/>
      <c r="L446" s="435"/>
      <c r="M446" s="442"/>
      <c r="N446" s="435"/>
      <c r="O446" s="435"/>
    </row>
    <row r="447" spans="2:15" ht="10.5" customHeight="1">
      <c r="B447" s="458"/>
      <c r="D447" s="459"/>
      <c r="E447" s="456"/>
      <c r="F447" s="456"/>
      <c r="G447" s="456"/>
      <c r="H447" s="456"/>
      <c r="I447" s="456"/>
      <c r="J447" s="456"/>
      <c r="K447" s="456"/>
      <c r="L447" s="435"/>
      <c r="M447" s="442"/>
      <c r="N447" s="435"/>
      <c r="O447" s="435"/>
    </row>
    <row r="448" spans="2:15" ht="10.5" customHeight="1">
      <c r="D448" s="457"/>
      <c r="E448" s="456"/>
      <c r="F448" s="456"/>
      <c r="G448" s="456"/>
      <c r="H448" s="456"/>
      <c r="I448" s="456"/>
      <c r="J448" s="456"/>
      <c r="K448" s="456"/>
      <c r="L448" s="435"/>
      <c r="M448" s="442"/>
      <c r="N448" s="435"/>
      <c r="O448" s="435"/>
    </row>
    <row r="449" spans="1:15" ht="10.5" customHeight="1">
      <c r="B449" s="458"/>
      <c r="D449" s="457"/>
      <c r="E449" s="456"/>
      <c r="F449" s="456"/>
      <c r="G449" s="456"/>
      <c r="H449" s="456"/>
      <c r="I449" s="456"/>
      <c r="J449" s="456"/>
      <c r="K449" s="456"/>
      <c r="L449" s="435"/>
      <c r="M449" s="442"/>
      <c r="N449" s="435"/>
      <c r="O449" s="435"/>
    </row>
    <row r="450" spans="1:15" ht="10.5" customHeight="1">
      <c r="B450" s="458"/>
      <c r="D450" s="457"/>
      <c r="E450" s="456"/>
      <c r="F450" s="456"/>
      <c r="G450" s="456"/>
      <c r="H450" s="456"/>
      <c r="I450" s="456"/>
      <c r="J450" s="456"/>
      <c r="K450" s="456"/>
      <c r="L450" s="435"/>
      <c r="M450" s="442"/>
      <c r="N450" s="435"/>
      <c r="O450" s="435"/>
    </row>
    <row r="451" spans="1:15" ht="10.5" customHeight="1">
      <c r="B451" s="458"/>
      <c r="D451" s="457"/>
      <c r="E451" s="456"/>
      <c r="F451" s="456"/>
      <c r="G451" s="456"/>
      <c r="H451" s="456"/>
      <c r="I451" s="456"/>
      <c r="J451" s="456"/>
      <c r="K451" s="456"/>
      <c r="L451" s="435"/>
      <c r="M451" s="442"/>
      <c r="N451" s="435"/>
      <c r="O451" s="435"/>
    </row>
    <row r="452" spans="1:15" ht="10.5" customHeight="1">
      <c r="B452" s="458"/>
      <c r="D452" s="457"/>
      <c r="E452" s="456"/>
      <c r="F452" s="456"/>
      <c r="G452" s="456"/>
      <c r="H452" s="456"/>
      <c r="I452" s="456"/>
      <c r="J452" s="456"/>
      <c r="K452" s="456"/>
      <c r="L452" s="435"/>
      <c r="M452" s="442"/>
      <c r="N452" s="435"/>
      <c r="O452" s="435"/>
    </row>
    <row r="453" spans="1:15" ht="10.5" customHeight="1">
      <c r="B453" s="458"/>
      <c r="D453" s="457"/>
      <c r="E453" s="456"/>
      <c r="F453" s="456"/>
      <c r="G453" s="456"/>
      <c r="H453" s="456"/>
      <c r="I453" s="456"/>
      <c r="J453" s="456"/>
      <c r="K453" s="456"/>
      <c r="L453" s="435"/>
      <c r="M453" s="442"/>
      <c r="N453" s="435"/>
      <c r="O453" s="435"/>
    </row>
    <row r="454" spans="1:15" ht="10.5" customHeight="1">
      <c r="B454" s="458"/>
      <c r="D454" s="457"/>
      <c r="E454" s="456"/>
      <c r="F454" s="456"/>
      <c r="G454" s="456"/>
      <c r="H454" s="456"/>
      <c r="I454" s="456"/>
      <c r="J454" s="456"/>
      <c r="K454" s="456"/>
      <c r="L454" s="435"/>
      <c r="M454" s="442"/>
      <c r="N454" s="435"/>
      <c r="O454" s="435"/>
    </row>
    <row r="455" spans="1:15" ht="10.5" customHeight="1">
      <c r="B455" s="458"/>
      <c r="D455" s="457"/>
      <c r="E455" s="456"/>
      <c r="F455" s="456"/>
      <c r="G455" s="456"/>
      <c r="H455" s="456"/>
      <c r="I455" s="456"/>
      <c r="J455" s="456"/>
      <c r="K455" s="456"/>
      <c r="L455" s="435"/>
      <c r="M455" s="442"/>
      <c r="N455" s="435"/>
      <c r="O455" s="435"/>
    </row>
    <row r="456" spans="1:15" ht="4.5" customHeight="1">
      <c r="A456" s="455"/>
      <c r="B456" s="454"/>
      <c r="C456" s="453"/>
      <c r="D456" s="453"/>
      <c r="E456" s="452"/>
      <c r="F456" s="451"/>
      <c r="G456" s="451"/>
      <c r="H456" s="450"/>
      <c r="I456" s="450"/>
      <c r="J456" s="450"/>
      <c r="K456" s="450"/>
      <c r="L456" s="435"/>
      <c r="M456" s="442"/>
      <c r="N456" s="435"/>
      <c r="O456" s="435"/>
    </row>
    <row r="457" spans="1:15" ht="10.5" customHeight="1">
      <c r="A457" s="449" t="s">
        <v>306</v>
      </c>
      <c r="B457" s="448"/>
      <c r="C457" s="447"/>
      <c r="D457" s="446"/>
      <c r="E457" s="445"/>
      <c r="F457" s="445"/>
      <c r="G457" s="444"/>
      <c r="H457" s="444"/>
      <c r="I457" s="444"/>
      <c r="J457" s="444"/>
      <c r="K457" s="443"/>
      <c r="L457" s="435"/>
      <c r="M457" s="442"/>
      <c r="N457" s="435"/>
      <c r="O457" s="435"/>
    </row>
  </sheetData>
  <mergeCells count="24">
    <mergeCell ref="A387:D389"/>
    <mergeCell ref="L82:O84"/>
    <mergeCell ref="A158:D160"/>
    <mergeCell ref="A234:D236"/>
    <mergeCell ref="A311:D313"/>
    <mergeCell ref="A382:K382"/>
    <mergeCell ref="F159:F160"/>
    <mergeCell ref="F388:F389"/>
    <mergeCell ref="F235:F236"/>
    <mergeCell ref="L311:O313"/>
    <mergeCell ref="A6:D8"/>
    <mergeCell ref="F7:F8"/>
    <mergeCell ref="L6:O8"/>
    <mergeCell ref="F83:F84"/>
    <mergeCell ref="A82:D84"/>
    <mergeCell ref="B10:C10"/>
    <mergeCell ref="Q312:Q313"/>
    <mergeCell ref="F312:F313"/>
    <mergeCell ref="Q159:Q160"/>
    <mergeCell ref="L234:O236"/>
    <mergeCell ref="Q7:Q8"/>
    <mergeCell ref="Q83:Q84"/>
    <mergeCell ref="L158:O160"/>
    <mergeCell ref="Q235:Q236"/>
  </mergeCells>
  <phoneticPr fontId="2"/>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6" max="16383" man="1"/>
    <brk id="152" max="16383" man="1"/>
    <brk id="228" max="16383" man="1"/>
    <brk id="305" max="21" man="1"/>
    <brk id="381" max="16383" man="1"/>
  </rowBreaks>
  <colBreaks count="1" manualBreakCount="1">
    <brk id="11" max="4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0"/>
  <sheetViews>
    <sheetView showGridLines="0" zoomScale="125" zoomScaleNormal="125" workbookViewId="0">
      <selection sqref="A1:K1"/>
    </sheetView>
  </sheetViews>
  <sheetFormatPr defaultColWidth="10.7109375" defaultRowHeight="10.5"/>
  <cols>
    <col min="1" max="1" width="0.7109375" style="384" customWidth="1"/>
    <col min="2" max="2" width="2.7109375" style="384" customWidth="1"/>
    <col min="3" max="3" width="32.140625" style="384" customWidth="1"/>
    <col min="4" max="4" width="0.7109375" style="384" customWidth="1"/>
    <col min="5" max="5" width="7.140625" style="384" customWidth="1"/>
    <col min="6" max="8" width="6.28515625" style="384" customWidth="1"/>
    <col min="9" max="10" width="7.140625" style="384" customWidth="1"/>
    <col min="11" max="11" width="9.42578125" style="384" customWidth="1"/>
    <col min="12" max="13" width="0.7109375" style="384" customWidth="1"/>
    <col min="14" max="14" width="2.7109375" style="384" customWidth="1"/>
    <col min="15" max="15" width="32.140625" style="384" customWidth="1"/>
    <col min="16" max="16" width="0.7109375" style="384" customWidth="1"/>
    <col min="17" max="17" width="9.140625" style="384" customWidth="1"/>
    <col min="18" max="19" width="8.42578125" style="384" customWidth="1"/>
    <col min="20" max="20" width="6.85546875" style="384" customWidth="1"/>
    <col min="21" max="21" width="8.7109375" style="384" customWidth="1"/>
    <col min="22" max="22" width="8.28515625" style="384" customWidth="1"/>
    <col min="23" max="23" width="0.7109375" style="384" customWidth="1"/>
    <col min="24" max="16384" width="10.7109375" style="384"/>
  </cols>
  <sheetData>
    <row r="1" spans="1:23" ht="13.5">
      <c r="A1" s="1031" t="s">
        <v>497</v>
      </c>
      <c r="B1" s="1031"/>
      <c r="C1" s="1031"/>
      <c r="D1" s="1031"/>
      <c r="E1" s="1031"/>
      <c r="F1" s="1031"/>
      <c r="G1" s="1031"/>
      <c r="H1" s="1031"/>
      <c r="I1" s="1031"/>
      <c r="J1" s="1031"/>
      <c r="K1" s="1031"/>
    </row>
    <row r="3" spans="1:23">
      <c r="B3" s="434" t="s">
        <v>496</v>
      </c>
    </row>
    <row r="4" spans="1:23">
      <c r="B4" s="385" t="s">
        <v>426</v>
      </c>
      <c r="C4" s="385"/>
      <c r="D4" s="385"/>
      <c r="E4" s="385"/>
      <c r="F4" s="385"/>
      <c r="G4" s="385"/>
      <c r="H4" s="385"/>
      <c r="I4" s="385"/>
      <c r="J4" s="385"/>
      <c r="K4" s="421" t="s">
        <v>495</v>
      </c>
      <c r="L4" s="421"/>
    </row>
    <row r="5" spans="1:23" ht="1.5" customHeight="1">
      <c r="B5" s="385"/>
      <c r="C5" s="385"/>
      <c r="D5" s="385"/>
      <c r="E5" s="385"/>
      <c r="F5" s="385"/>
      <c r="G5" s="385"/>
      <c r="H5" s="385"/>
      <c r="I5" s="385"/>
      <c r="J5" s="385"/>
      <c r="K5" s="385"/>
    </row>
    <row r="6" spans="1:23">
      <c r="A6" s="417"/>
      <c r="B6" s="417"/>
      <c r="C6" s="417"/>
      <c r="D6" s="420"/>
      <c r="E6" s="419"/>
      <c r="F6" s="1028" t="s">
        <v>465</v>
      </c>
      <c r="G6" s="1029"/>
      <c r="H6" s="1029"/>
      <c r="I6" s="1029"/>
      <c r="J6" s="1030"/>
      <c r="K6" s="433"/>
      <c r="L6" s="417"/>
      <c r="M6" s="417"/>
      <c r="N6" s="417"/>
      <c r="O6" s="417"/>
      <c r="P6" s="420"/>
      <c r="Q6" s="1028" t="s">
        <v>494</v>
      </c>
      <c r="R6" s="1029"/>
      <c r="S6" s="1029"/>
      <c r="T6" s="1030"/>
      <c r="U6" s="432"/>
      <c r="V6" s="1022" t="s">
        <v>493</v>
      </c>
      <c r="W6" s="1023"/>
    </row>
    <row r="7" spans="1:23" ht="10.5" customHeight="1">
      <c r="B7" s="1034" t="s">
        <v>463</v>
      </c>
      <c r="C7" s="1034"/>
      <c r="D7" s="416"/>
      <c r="E7" s="415" t="s">
        <v>437</v>
      </c>
      <c r="F7" s="1032" t="s">
        <v>378</v>
      </c>
      <c r="G7" s="1028" t="s">
        <v>458</v>
      </c>
      <c r="H7" s="1030"/>
      <c r="I7" s="1035" t="s">
        <v>492</v>
      </c>
      <c r="J7" s="1036"/>
      <c r="K7" s="1037" t="s">
        <v>491</v>
      </c>
      <c r="L7" s="1034"/>
      <c r="N7" s="1034" t="s">
        <v>490</v>
      </c>
      <c r="O7" s="1034"/>
      <c r="P7" s="416"/>
      <c r="Q7" s="1026" t="s">
        <v>489</v>
      </c>
      <c r="R7" s="431" t="s">
        <v>488</v>
      </c>
      <c r="S7" s="413" t="s">
        <v>487</v>
      </c>
      <c r="T7" s="431" t="s">
        <v>486</v>
      </c>
      <c r="U7" s="412" t="s">
        <v>1</v>
      </c>
      <c r="V7" s="412"/>
    </row>
    <row r="8" spans="1:23" ht="10.5" customHeight="1">
      <c r="A8" s="386"/>
      <c r="B8" s="410"/>
      <c r="C8" s="410"/>
      <c r="D8" s="411"/>
      <c r="E8" s="410"/>
      <c r="F8" s="1033"/>
      <c r="G8" s="429" t="s">
        <v>462</v>
      </c>
      <c r="H8" s="409" t="s">
        <v>461</v>
      </c>
      <c r="I8" s="429" t="s">
        <v>462</v>
      </c>
      <c r="J8" s="409" t="s">
        <v>461</v>
      </c>
      <c r="K8" s="430"/>
      <c r="L8" s="386"/>
      <c r="M8" s="386"/>
      <c r="N8" s="410"/>
      <c r="O8" s="410"/>
      <c r="P8" s="411"/>
      <c r="Q8" s="1027"/>
      <c r="R8" s="429" t="s">
        <v>485</v>
      </c>
      <c r="S8" s="429" t="s">
        <v>484</v>
      </c>
      <c r="T8" s="429" t="s">
        <v>484</v>
      </c>
      <c r="U8" s="428"/>
      <c r="V8" s="1024" t="s">
        <v>483</v>
      </c>
      <c r="W8" s="1025"/>
    </row>
    <row r="9" spans="1:23" ht="5.25" customHeight="1">
      <c r="B9" s="385"/>
      <c r="C9" s="385"/>
      <c r="D9" s="404"/>
      <c r="E9" s="403"/>
      <c r="F9" s="403"/>
      <c r="G9" s="403"/>
      <c r="H9" s="403"/>
      <c r="I9" s="403"/>
      <c r="J9" s="403"/>
      <c r="K9" s="403"/>
      <c r="N9" s="385"/>
      <c r="O9" s="385"/>
      <c r="P9" s="404"/>
      <c r="Q9" s="403"/>
      <c r="R9" s="403"/>
      <c r="S9" s="403"/>
      <c r="T9" s="403"/>
      <c r="U9" s="403"/>
      <c r="V9" s="403"/>
    </row>
    <row r="10" spans="1:23" ht="14.25" customHeight="1">
      <c r="B10" s="402" t="s">
        <v>380</v>
      </c>
      <c r="C10" s="401" t="s">
        <v>379</v>
      </c>
      <c r="D10" s="400"/>
      <c r="E10" s="399">
        <v>5166</v>
      </c>
      <c r="F10" s="399">
        <v>10983</v>
      </c>
      <c r="G10" s="399">
        <v>3564</v>
      </c>
      <c r="H10" s="399">
        <v>3233</v>
      </c>
      <c r="I10" s="399">
        <v>3190</v>
      </c>
      <c r="J10" s="399">
        <v>996</v>
      </c>
      <c r="K10" s="399">
        <v>1968105</v>
      </c>
      <c r="L10" s="427"/>
      <c r="N10" s="402" t="s">
        <v>380</v>
      </c>
      <c r="O10" s="401" t="s">
        <v>379</v>
      </c>
      <c r="P10" s="400"/>
      <c r="Q10" s="399">
        <v>7380288</v>
      </c>
      <c r="R10" s="399">
        <v>5039700</v>
      </c>
      <c r="S10" s="399">
        <v>2288098</v>
      </c>
      <c r="T10" s="399">
        <v>52490</v>
      </c>
      <c r="U10" s="399">
        <v>4401436</v>
      </c>
      <c r="V10" s="399">
        <v>2757980</v>
      </c>
      <c r="W10" s="427"/>
    </row>
    <row r="11" spans="1:23" ht="10.5" customHeight="1">
      <c r="B11" s="385"/>
      <c r="D11" s="395"/>
      <c r="E11" s="399"/>
      <c r="F11" s="399"/>
      <c r="G11" s="399"/>
      <c r="H11" s="399"/>
      <c r="I11" s="399"/>
      <c r="J11" s="399"/>
      <c r="K11" s="399"/>
      <c r="N11" s="385"/>
      <c r="P11" s="395"/>
      <c r="Q11" s="399"/>
      <c r="R11" s="399"/>
      <c r="S11" s="399"/>
      <c r="T11" s="399"/>
      <c r="U11" s="399"/>
      <c r="V11" s="399"/>
    </row>
    <row r="12" spans="1:23" ht="11.25" customHeight="1">
      <c r="B12" s="394">
        <v>9</v>
      </c>
      <c r="C12" s="393" t="s">
        <v>377</v>
      </c>
      <c r="D12" s="392"/>
      <c r="E12" s="391">
        <v>232</v>
      </c>
      <c r="F12" s="391">
        <v>528</v>
      </c>
      <c r="G12" s="391">
        <v>114</v>
      </c>
      <c r="H12" s="391">
        <v>172</v>
      </c>
      <c r="I12" s="391">
        <v>161</v>
      </c>
      <c r="J12" s="391">
        <v>81</v>
      </c>
      <c r="K12" s="391">
        <v>64170</v>
      </c>
      <c r="N12" s="394">
        <v>9</v>
      </c>
      <c r="O12" s="393" t="s">
        <v>377</v>
      </c>
      <c r="P12" s="392"/>
      <c r="Q12" s="391">
        <v>263901</v>
      </c>
      <c r="R12" s="391">
        <v>258437</v>
      </c>
      <c r="S12" s="391">
        <v>5464</v>
      </c>
      <c r="T12" s="391">
        <v>0</v>
      </c>
      <c r="U12" s="391">
        <v>138408</v>
      </c>
      <c r="V12" s="391">
        <v>118580</v>
      </c>
    </row>
    <row r="13" spans="1:23" ht="11.25" customHeight="1">
      <c r="B13" s="385">
        <v>10</v>
      </c>
      <c r="C13" s="393" t="s">
        <v>375</v>
      </c>
      <c r="D13" s="392"/>
      <c r="E13" s="391">
        <v>9</v>
      </c>
      <c r="F13" s="391">
        <v>20</v>
      </c>
      <c r="G13" s="391">
        <v>14</v>
      </c>
      <c r="H13" s="391">
        <v>5</v>
      </c>
      <c r="I13" s="391">
        <v>1</v>
      </c>
      <c r="J13" s="391">
        <v>0</v>
      </c>
      <c r="K13" s="391">
        <v>5651</v>
      </c>
      <c r="N13" s="394">
        <v>10</v>
      </c>
      <c r="O13" s="393" t="s">
        <v>375</v>
      </c>
      <c r="P13" s="392"/>
      <c r="Q13" s="391">
        <v>34131</v>
      </c>
      <c r="R13" s="391">
        <v>34131</v>
      </c>
      <c r="S13" s="391">
        <v>0</v>
      </c>
      <c r="T13" s="391">
        <v>0</v>
      </c>
      <c r="U13" s="391">
        <v>11627</v>
      </c>
      <c r="V13" s="391">
        <v>21095</v>
      </c>
    </row>
    <row r="14" spans="1:23" ht="11.25" customHeight="1">
      <c r="B14" s="385">
        <v>11</v>
      </c>
      <c r="C14" s="393" t="s">
        <v>374</v>
      </c>
      <c r="D14" s="392"/>
      <c r="E14" s="391">
        <v>74</v>
      </c>
      <c r="F14" s="391">
        <v>149</v>
      </c>
      <c r="G14" s="391">
        <v>33</v>
      </c>
      <c r="H14" s="391">
        <v>47</v>
      </c>
      <c r="I14" s="391">
        <v>47</v>
      </c>
      <c r="J14" s="391">
        <v>22</v>
      </c>
      <c r="K14" s="391">
        <v>15257</v>
      </c>
      <c r="N14" s="394">
        <v>11</v>
      </c>
      <c r="O14" s="393" t="s">
        <v>374</v>
      </c>
      <c r="P14" s="392"/>
      <c r="Q14" s="391">
        <v>62864</v>
      </c>
      <c r="R14" s="391">
        <v>32070</v>
      </c>
      <c r="S14" s="391">
        <v>30794</v>
      </c>
      <c r="T14" s="391">
        <v>0</v>
      </c>
      <c r="U14" s="391">
        <v>36390</v>
      </c>
      <c r="V14" s="391">
        <v>24655</v>
      </c>
    </row>
    <row r="15" spans="1:23">
      <c r="B15" s="385">
        <v>12</v>
      </c>
      <c r="C15" s="398" t="s">
        <v>373</v>
      </c>
      <c r="D15" s="397"/>
      <c r="E15" s="391">
        <v>441</v>
      </c>
      <c r="F15" s="391">
        <v>895</v>
      </c>
      <c r="G15" s="391">
        <v>150</v>
      </c>
      <c r="H15" s="391">
        <v>282</v>
      </c>
      <c r="I15" s="391">
        <v>318</v>
      </c>
      <c r="J15" s="391">
        <v>145</v>
      </c>
      <c r="K15" s="391">
        <v>87870</v>
      </c>
      <c r="N15" s="394">
        <v>12</v>
      </c>
      <c r="O15" s="398" t="s">
        <v>373</v>
      </c>
      <c r="P15" s="397"/>
      <c r="Q15" s="391">
        <v>367319</v>
      </c>
      <c r="R15" s="391">
        <v>188770</v>
      </c>
      <c r="S15" s="391">
        <v>176805</v>
      </c>
      <c r="T15" s="391">
        <v>1744</v>
      </c>
      <c r="U15" s="391">
        <v>216181</v>
      </c>
      <c r="V15" s="391">
        <v>140330</v>
      </c>
    </row>
    <row r="16" spans="1:23" ht="11.25" customHeight="1">
      <c r="B16" s="385">
        <v>13</v>
      </c>
      <c r="C16" s="393" t="s">
        <v>372</v>
      </c>
      <c r="D16" s="392"/>
      <c r="E16" s="391">
        <v>123</v>
      </c>
      <c r="F16" s="391">
        <v>259</v>
      </c>
      <c r="G16" s="391">
        <v>75</v>
      </c>
      <c r="H16" s="391">
        <v>71</v>
      </c>
      <c r="I16" s="391">
        <v>87</v>
      </c>
      <c r="J16" s="391">
        <v>26</v>
      </c>
      <c r="K16" s="391">
        <v>36204</v>
      </c>
      <c r="N16" s="394">
        <v>13</v>
      </c>
      <c r="O16" s="393" t="s">
        <v>372</v>
      </c>
      <c r="P16" s="392"/>
      <c r="Q16" s="391">
        <v>121512</v>
      </c>
      <c r="R16" s="391">
        <v>89182</v>
      </c>
      <c r="S16" s="391">
        <v>32267</v>
      </c>
      <c r="T16" s="391">
        <v>63</v>
      </c>
      <c r="U16" s="391">
        <v>69291</v>
      </c>
      <c r="V16" s="391">
        <v>48757</v>
      </c>
    </row>
    <row r="17" spans="2:22" ht="11.25" customHeight="1">
      <c r="B17" s="385">
        <v>14</v>
      </c>
      <c r="C17" s="393" t="s">
        <v>371</v>
      </c>
      <c r="D17" s="392"/>
      <c r="E17" s="391">
        <v>506</v>
      </c>
      <c r="F17" s="391">
        <v>1028</v>
      </c>
      <c r="G17" s="391">
        <v>271</v>
      </c>
      <c r="H17" s="391">
        <v>253</v>
      </c>
      <c r="I17" s="391">
        <v>400</v>
      </c>
      <c r="J17" s="391">
        <v>104</v>
      </c>
      <c r="K17" s="391">
        <v>145026</v>
      </c>
      <c r="N17" s="394">
        <v>14</v>
      </c>
      <c r="O17" s="393" t="s">
        <v>371</v>
      </c>
      <c r="P17" s="392"/>
      <c r="Q17" s="391">
        <v>607298</v>
      </c>
      <c r="R17" s="391">
        <v>520775</v>
      </c>
      <c r="S17" s="391">
        <v>80811</v>
      </c>
      <c r="T17" s="391">
        <v>5712</v>
      </c>
      <c r="U17" s="391">
        <v>350938</v>
      </c>
      <c r="V17" s="391">
        <v>238815</v>
      </c>
    </row>
    <row r="18" spans="2:22" ht="11.25" customHeight="1">
      <c r="C18" s="393"/>
      <c r="D18" s="392"/>
      <c r="E18" s="391"/>
      <c r="F18" s="391"/>
      <c r="G18" s="391"/>
      <c r="H18" s="391"/>
      <c r="I18" s="391"/>
      <c r="J18" s="391"/>
      <c r="K18" s="391"/>
      <c r="N18" s="396"/>
      <c r="O18" s="393"/>
      <c r="P18" s="392"/>
      <c r="Q18" s="391"/>
      <c r="R18" s="391"/>
      <c r="S18" s="391"/>
      <c r="T18" s="391"/>
      <c r="U18" s="391"/>
      <c r="V18" s="391"/>
    </row>
    <row r="19" spans="2:22">
      <c r="B19" s="385">
        <v>15</v>
      </c>
      <c r="C19" s="393" t="s">
        <v>370</v>
      </c>
      <c r="D19" s="392"/>
      <c r="E19" s="391">
        <v>145</v>
      </c>
      <c r="F19" s="391">
        <v>318</v>
      </c>
      <c r="G19" s="391">
        <v>79</v>
      </c>
      <c r="H19" s="391">
        <v>95</v>
      </c>
      <c r="I19" s="391">
        <v>102</v>
      </c>
      <c r="J19" s="391">
        <v>42</v>
      </c>
      <c r="K19" s="391">
        <v>39881</v>
      </c>
      <c r="N19" s="394">
        <v>15</v>
      </c>
      <c r="O19" s="393" t="s">
        <v>370</v>
      </c>
      <c r="P19" s="392"/>
      <c r="Q19" s="391">
        <v>158583</v>
      </c>
      <c r="R19" s="391">
        <v>112911</v>
      </c>
      <c r="S19" s="391">
        <v>45672</v>
      </c>
      <c r="T19" s="391">
        <v>0</v>
      </c>
      <c r="U19" s="391">
        <v>84204</v>
      </c>
      <c r="V19" s="391">
        <v>70166</v>
      </c>
    </row>
    <row r="20" spans="2:22" ht="11.25" customHeight="1">
      <c r="B20" s="385">
        <v>16</v>
      </c>
      <c r="C20" s="393" t="s">
        <v>369</v>
      </c>
      <c r="D20" s="392"/>
      <c r="E20" s="391">
        <v>564</v>
      </c>
      <c r="F20" s="391">
        <v>1192</v>
      </c>
      <c r="G20" s="391">
        <v>356</v>
      </c>
      <c r="H20" s="391">
        <v>390</v>
      </c>
      <c r="I20" s="391">
        <v>337</v>
      </c>
      <c r="J20" s="391">
        <v>109</v>
      </c>
      <c r="K20" s="391">
        <v>199157</v>
      </c>
      <c r="N20" s="394">
        <v>16</v>
      </c>
      <c r="O20" s="393" t="s">
        <v>369</v>
      </c>
      <c r="P20" s="392"/>
      <c r="Q20" s="391">
        <v>759154</v>
      </c>
      <c r="R20" s="391">
        <v>510033</v>
      </c>
      <c r="S20" s="391">
        <v>249121</v>
      </c>
      <c r="T20" s="391">
        <v>0</v>
      </c>
      <c r="U20" s="391">
        <v>444304</v>
      </c>
      <c r="V20" s="391">
        <v>292634</v>
      </c>
    </row>
    <row r="21" spans="2:22" ht="11.25" customHeight="1">
      <c r="B21" s="385">
        <v>17</v>
      </c>
      <c r="C21" s="393" t="s">
        <v>368</v>
      </c>
      <c r="D21" s="392"/>
      <c r="E21" s="391">
        <v>23</v>
      </c>
      <c r="F21" s="391">
        <v>57</v>
      </c>
      <c r="G21" s="391">
        <v>25</v>
      </c>
      <c r="H21" s="391">
        <v>20</v>
      </c>
      <c r="I21" s="391">
        <v>9</v>
      </c>
      <c r="J21" s="391">
        <v>3</v>
      </c>
      <c r="K21" s="391">
        <v>13762</v>
      </c>
      <c r="N21" s="394">
        <v>17</v>
      </c>
      <c r="O21" s="393" t="s">
        <v>368</v>
      </c>
      <c r="P21" s="392"/>
      <c r="Q21" s="391">
        <v>66774</v>
      </c>
      <c r="R21" s="391">
        <v>65559</v>
      </c>
      <c r="S21" s="391">
        <v>1215</v>
      </c>
      <c r="T21" s="391">
        <v>0</v>
      </c>
      <c r="U21" s="391">
        <v>35718</v>
      </c>
      <c r="V21" s="391">
        <v>29271</v>
      </c>
    </row>
    <row r="22" spans="2:22">
      <c r="B22" s="385">
        <v>18</v>
      </c>
      <c r="C22" s="393" t="s">
        <v>367</v>
      </c>
      <c r="D22" s="392"/>
      <c r="E22" s="391">
        <v>2</v>
      </c>
      <c r="F22" s="391" t="s">
        <v>278</v>
      </c>
      <c r="G22" s="391" t="s">
        <v>278</v>
      </c>
      <c r="H22" s="391" t="s">
        <v>278</v>
      </c>
      <c r="I22" s="391">
        <v>0</v>
      </c>
      <c r="J22" s="391">
        <v>0</v>
      </c>
      <c r="K22" s="391" t="s">
        <v>278</v>
      </c>
      <c r="N22" s="394">
        <v>18</v>
      </c>
      <c r="O22" s="393" t="s">
        <v>367</v>
      </c>
      <c r="P22" s="392"/>
      <c r="Q22" s="391" t="s">
        <v>278</v>
      </c>
      <c r="R22" s="391" t="s">
        <v>278</v>
      </c>
      <c r="S22" s="391">
        <v>0</v>
      </c>
      <c r="T22" s="391">
        <v>0</v>
      </c>
      <c r="U22" s="391" t="s">
        <v>278</v>
      </c>
      <c r="V22" s="391" t="s">
        <v>278</v>
      </c>
    </row>
    <row r="23" spans="2:22" ht="11.25" customHeight="1">
      <c r="B23" s="385">
        <v>19</v>
      </c>
      <c r="C23" s="393" t="s">
        <v>366</v>
      </c>
      <c r="D23" s="392"/>
      <c r="E23" s="391">
        <v>278</v>
      </c>
      <c r="F23" s="391">
        <v>593</v>
      </c>
      <c r="G23" s="391">
        <v>177</v>
      </c>
      <c r="H23" s="391">
        <v>198</v>
      </c>
      <c r="I23" s="391">
        <v>157</v>
      </c>
      <c r="J23" s="391">
        <v>61</v>
      </c>
      <c r="K23" s="391">
        <v>109449</v>
      </c>
      <c r="N23" s="394">
        <v>19</v>
      </c>
      <c r="O23" s="393" t="s">
        <v>366</v>
      </c>
      <c r="P23" s="392"/>
      <c r="Q23" s="391">
        <v>392925</v>
      </c>
      <c r="R23" s="391">
        <v>277749</v>
      </c>
      <c r="S23" s="391">
        <v>114793</v>
      </c>
      <c r="T23" s="391">
        <v>383</v>
      </c>
      <c r="U23" s="391">
        <v>240752</v>
      </c>
      <c r="V23" s="391">
        <v>140144</v>
      </c>
    </row>
    <row r="24" spans="2:22">
      <c r="B24" s="385">
        <v>20</v>
      </c>
      <c r="C24" s="393" t="s">
        <v>365</v>
      </c>
      <c r="D24" s="392"/>
      <c r="E24" s="391">
        <v>55</v>
      </c>
      <c r="F24" s="391">
        <v>128</v>
      </c>
      <c r="G24" s="391">
        <v>46</v>
      </c>
      <c r="H24" s="391">
        <v>45</v>
      </c>
      <c r="I24" s="391">
        <v>28</v>
      </c>
      <c r="J24" s="391">
        <v>9</v>
      </c>
      <c r="K24" s="391">
        <v>24794</v>
      </c>
      <c r="N24" s="394">
        <v>20</v>
      </c>
      <c r="O24" s="393" t="s">
        <v>365</v>
      </c>
      <c r="P24" s="392"/>
      <c r="Q24" s="391">
        <v>102359</v>
      </c>
      <c r="R24" s="391">
        <v>74764</v>
      </c>
      <c r="S24" s="391">
        <v>27297</v>
      </c>
      <c r="T24" s="391">
        <v>298</v>
      </c>
      <c r="U24" s="391">
        <v>52770</v>
      </c>
      <c r="V24" s="391">
        <v>46947</v>
      </c>
    </row>
    <row r="25" spans="2:22" ht="11.25" customHeight="1">
      <c r="C25" s="393"/>
      <c r="D25" s="392"/>
      <c r="E25" s="391"/>
      <c r="F25" s="391"/>
      <c r="G25" s="391"/>
      <c r="H25" s="391"/>
      <c r="I25" s="391"/>
      <c r="J25" s="391"/>
      <c r="K25" s="391"/>
      <c r="N25" s="396"/>
      <c r="O25" s="393"/>
      <c r="P25" s="392"/>
      <c r="Q25" s="391"/>
      <c r="R25" s="391"/>
      <c r="S25" s="391"/>
      <c r="T25" s="391"/>
      <c r="U25" s="391"/>
      <c r="V25" s="391"/>
    </row>
    <row r="26" spans="2:22" ht="11.25" customHeight="1">
      <c r="B26" s="385">
        <v>21</v>
      </c>
      <c r="C26" s="393" t="s">
        <v>364</v>
      </c>
      <c r="D26" s="392"/>
      <c r="E26" s="391">
        <v>49</v>
      </c>
      <c r="F26" s="391" t="s">
        <v>278</v>
      </c>
      <c r="G26" s="391" t="s">
        <v>278</v>
      </c>
      <c r="H26" s="391" t="s">
        <v>278</v>
      </c>
      <c r="I26" s="391">
        <v>35</v>
      </c>
      <c r="J26" s="391">
        <v>15</v>
      </c>
      <c r="K26" s="391" t="s">
        <v>278</v>
      </c>
      <c r="N26" s="394">
        <v>21</v>
      </c>
      <c r="O26" s="393" t="s">
        <v>364</v>
      </c>
      <c r="P26" s="392"/>
      <c r="Q26" s="391" t="s">
        <v>278</v>
      </c>
      <c r="R26" s="391" t="s">
        <v>278</v>
      </c>
      <c r="S26" s="391">
        <v>12720</v>
      </c>
      <c r="T26" s="391">
        <v>44</v>
      </c>
      <c r="U26" s="391" t="s">
        <v>278</v>
      </c>
      <c r="V26" s="391" t="s">
        <v>278</v>
      </c>
    </row>
    <row r="27" spans="2:22" ht="11.25" customHeight="1">
      <c r="B27" s="385">
        <v>22</v>
      </c>
      <c r="C27" s="393" t="s">
        <v>362</v>
      </c>
      <c r="D27" s="392"/>
      <c r="E27" s="391">
        <v>38</v>
      </c>
      <c r="F27" s="391">
        <v>74</v>
      </c>
      <c r="G27" s="391">
        <v>28</v>
      </c>
      <c r="H27" s="391">
        <v>26</v>
      </c>
      <c r="I27" s="391">
        <v>17</v>
      </c>
      <c r="J27" s="391">
        <v>3</v>
      </c>
      <c r="K27" s="391">
        <v>11905</v>
      </c>
      <c r="N27" s="394">
        <v>22</v>
      </c>
      <c r="O27" s="393" t="s">
        <v>362</v>
      </c>
      <c r="P27" s="392"/>
      <c r="Q27" s="391">
        <v>40058</v>
      </c>
      <c r="R27" s="391">
        <v>23933</v>
      </c>
      <c r="S27" s="391">
        <v>15975</v>
      </c>
      <c r="T27" s="391">
        <v>150</v>
      </c>
      <c r="U27" s="391">
        <v>22566</v>
      </c>
      <c r="V27" s="391">
        <v>16366</v>
      </c>
    </row>
    <row r="28" spans="2:22" ht="11.25" customHeight="1">
      <c r="B28" s="385">
        <v>23</v>
      </c>
      <c r="C28" s="393" t="s">
        <v>361</v>
      </c>
      <c r="D28" s="392"/>
      <c r="E28" s="391">
        <v>45</v>
      </c>
      <c r="F28" s="391">
        <v>104</v>
      </c>
      <c r="G28" s="391">
        <v>64</v>
      </c>
      <c r="H28" s="391">
        <v>25</v>
      </c>
      <c r="I28" s="391">
        <v>14</v>
      </c>
      <c r="J28" s="391">
        <v>1</v>
      </c>
      <c r="K28" s="391">
        <v>33235</v>
      </c>
      <c r="N28" s="394">
        <v>23</v>
      </c>
      <c r="O28" s="393" t="s">
        <v>361</v>
      </c>
      <c r="P28" s="392"/>
      <c r="Q28" s="391">
        <v>243853</v>
      </c>
      <c r="R28" s="391">
        <v>184946</v>
      </c>
      <c r="S28" s="391">
        <v>58907</v>
      </c>
      <c r="T28" s="391">
        <v>0</v>
      </c>
      <c r="U28" s="391">
        <v>104299</v>
      </c>
      <c r="V28" s="391">
        <v>134340</v>
      </c>
    </row>
    <row r="29" spans="2:22" ht="11.25" customHeight="1">
      <c r="B29" s="385">
        <v>24</v>
      </c>
      <c r="C29" s="393" t="s">
        <v>360</v>
      </c>
      <c r="D29" s="392"/>
      <c r="E29" s="391">
        <v>31</v>
      </c>
      <c r="F29" s="391">
        <v>66</v>
      </c>
      <c r="G29" s="391">
        <v>26</v>
      </c>
      <c r="H29" s="391">
        <v>18</v>
      </c>
      <c r="I29" s="391">
        <v>16</v>
      </c>
      <c r="J29" s="391">
        <v>6</v>
      </c>
      <c r="K29" s="391">
        <v>12587</v>
      </c>
      <c r="N29" s="394">
        <v>24</v>
      </c>
      <c r="O29" s="393" t="s">
        <v>360</v>
      </c>
      <c r="P29" s="392"/>
      <c r="Q29" s="391">
        <v>67326</v>
      </c>
      <c r="R29" s="391">
        <v>60300</v>
      </c>
      <c r="S29" s="391">
        <v>7026</v>
      </c>
      <c r="T29" s="391">
        <v>0</v>
      </c>
      <c r="U29" s="391">
        <v>29976</v>
      </c>
      <c r="V29" s="391">
        <v>35854</v>
      </c>
    </row>
    <row r="30" spans="2:22" ht="11.25" customHeight="1">
      <c r="B30" s="385">
        <v>25</v>
      </c>
      <c r="C30" s="393" t="s">
        <v>359</v>
      </c>
      <c r="D30" s="392"/>
      <c r="E30" s="391">
        <v>874</v>
      </c>
      <c r="F30" s="391">
        <v>1894</v>
      </c>
      <c r="G30" s="391">
        <v>722</v>
      </c>
      <c r="H30" s="391">
        <v>530</v>
      </c>
      <c r="I30" s="391">
        <v>507</v>
      </c>
      <c r="J30" s="391">
        <v>135</v>
      </c>
      <c r="K30" s="391">
        <v>383701</v>
      </c>
      <c r="N30" s="394">
        <v>25</v>
      </c>
      <c r="O30" s="393" t="s">
        <v>359</v>
      </c>
      <c r="P30" s="392"/>
      <c r="Q30" s="391">
        <v>1318188</v>
      </c>
      <c r="R30" s="391">
        <v>747202</v>
      </c>
      <c r="S30" s="391">
        <v>564536</v>
      </c>
      <c r="T30" s="391">
        <v>6450</v>
      </c>
      <c r="U30" s="391">
        <v>817955</v>
      </c>
      <c r="V30" s="391">
        <v>459329</v>
      </c>
    </row>
    <row r="31" spans="2:22" ht="11.25" customHeight="1">
      <c r="B31" s="385">
        <v>26</v>
      </c>
      <c r="C31" s="393" t="s">
        <v>358</v>
      </c>
      <c r="D31" s="392"/>
      <c r="E31" s="391">
        <v>885</v>
      </c>
      <c r="F31" s="391">
        <v>1916</v>
      </c>
      <c r="G31" s="391">
        <v>807</v>
      </c>
      <c r="H31" s="391">
        <v>523</v>
      </c>
      <c r="I31" s="391">
        <v>466</v>
      </c>
      <c r="J31" s="391">
        <v>120</v>
      </c>
      <c r="K31" s="391">
        <v>465313</v>
      </c>
      <c r="N31" s="394">
        <v>26</v>
      </c>
      <c r="O31" s="393" t="s">
        <v>358</v>
      </c>
      <c r="P31" s="392"/>
      <c r="Q31" s="391">
        <v>1578512</v>
      </c>
      <c r="R31" s="391">
        <v>978556</v>
      </c>
      <c r="S31" s="391">
        <v>574838</v>
      </c>
      <c r="T31" s="391">
        <v>25118</v>
      </c>
      <c r="U31" s="391">
        <v>1033907</v>
      </c>
      <c r="V31" s="391">
        <v>492917</v>
      </c>
    </row>
    <row r="32" spans="2:22" ht="11.25" customHeight="1">
      <c r="C32" s="393"/>
      <c r="D32" s="392"/>
      <c r="E32" s="391"/>
      <c r="F32" s="391"/>
      <c r="G32" s="391"/>
      <c r="H32" s="391"/>
      <c r="I32" s="391"/>
      <c r="J32" s="391"/>
      <c r="K32" s="391"/>
      <c r="N32" s="396"/>
      <c r="O32" s="393"/>
      <c r="P32" s="392"/>
      <c r="Q32" s="391"/>
      <c r="R32" s="391"/>
      <c r="S32" s="391"/>
      <c r="T32" s="391"/>
      <c r="U32" s="391"/>
      <c r="V32" s="391"/>
    </row>
    <row r="33" spans="1:23" ht="11.25" customHeight="1">
      <c r="B33" s="385">
        <v>27</v>
      </c>
      <c r="C33" s="393" t="s">
        <v>357</v>
      </c>
      <c r="D33" s="392"/>
      <c r="E33" s="391">
        <v>138</v>
      </c>
      <c r="F33" s="391">
        <v>279</v>
      </c>
      <c r="G33" s="391">
        <v>105</v>
      </c>
      <c r="H33" s="391">
        <v>78</v>
      </c>
      <c r="I33" s="391">
        <v>78</v>
      </c>
      <c r="J33" s="391">
        <v>18</v>
      </c>
      <c r="K33" s="391">
        <v>57029</v>
      </c>
      <c r="N33" s="394">
        <v>27</v>
      </c>
      <c r="O33" s="393" t="s">
        <v>357</v>
      </c>
      <c r="P33" s="392"/>
      <c r="Q33" s="391">
        <v>225259</v>
      </c>
      <c r="R33" s="391">
        <v>163353</v>
      </c>
      <c r="S33" s="391">
        <v>56215</v>
      </c>
      <c r="T33" s="391">
        <v>5691</v>
      </c>
      <c r="U33" s="391">
        <v>113475</v>
      </c>
      <c r="V33" s="391">
        <v>106107</v>
      </c>
    </row>
    <row r="34" spans="1:23" ht="10.5" customHeight="1">
      <c r="B34" s="385">
        <v>28</v>
      </c>
      <c r="C34" s="393" t="s">
        <v>453</v>
      </c>
      <c r="D34" s="392"/>
      <c r="E34" s="391">
        <v>5</v>
      </c>
      <c r="F34" s="391">
        <v>10</v>
      </c>
      <c r="G34" s="391">
        <v>3</v>
      </c>
      <c r="H34" s="391">
        <v>5</v>
      </c>
      <c r="I34" s="391">
        <v>2</v>
      </c>
      <c r="J34" s="391">
        <v>0</v>
      </c>
      <c r="K34" s="391">
        <v>2410</v>
      </c>
      <c r="N34" s="394">
        <v>28</v>
      </c>
      <c r="O34" s="393" t="s">
        <v>453</v>
      </c>
      <c r="P34" s="392"/>
      <c r="Q34" s="391">
        <v>22194</v>
      </c>
      <c r="R34" s="391">
        <v>21074</v>
      </c>
      <c r="S34" s="391">
        <v>1120</v>
      </c>
      <c r="T34" s="391">
        <v>0</v>
      </c>
      <c r="U34" s="391">
        <v>10031</v>
      </c>
      <c r="V34" s="391">
        <v>11661</v>
      </c>
    </row>
    <row r="35" spans="1:23" ht="11.25" customHeight="1">
      <c r="B35" s="385">
        <v>29</v>
      </c>
      <c r="C35" s="393" t="s">
        <v>452</v>
      </c>
      <c r="D35" s="392"/>
      <c r="E35" s="391">
        <v>14</v>
      </c>
      <c r="F35" s="391">
        <v>28</v>
      </c>
      <c r="G35" s="391">
        <v>7</v>
      </c>
      <c r="H35" s="391">
        <v>9</v>
      </c>
      <c r="I35" s="391">
        <v>9</v>
      </c>
      <c r="J35" s="391">
        <v>3</v>
      </c>
      <c r="K35" s="391">
        <v>3082</v>
      </c>
      <c r="N35" s="394">
        <v>29</v>
      </c>
      <c r="O35" s="393" t="s">
        <v>452</v>
      </c>
      <c r="P35" s="392"/>
      <c r="Q35" s="391">
        <v>18608</v>
      </c>
      <c r="R35" s="391">
        <v>9498</v>
      </c>
      <c r="S35" s="391">
        <v>9110</v>
      </c>
      <c r="T35" s="391">
        <v>0</v>
      </c>
      <c r="U35" s="391">
        <v>12336</v>
      </c>
      <c r="V35" s="391">
        <v>5656</v>
      </c>
    </row>
    <row r="36" spans="1:23" ht="10.5" customHeight="1">
      <c r="B36" s="385">
        <v>30</v>
      </c>
      <c r="C36" s="393" t="s">
        <v>354</v>
      </c>
      <c r="D36" s="392"/>
      <c r="E36" s="391">
        <v>210</v>
      </c>
      <c r="F36" s="391">
        <v>459</v>
      </c>
      <c r="G36" s="391">
        <v>162</v>
      </c>
      <c r="H36" s="391">
        <v>147</v>
      </c>
      <c r="I36" s="391">
        <v>124</v>
      </c>
      <c r="J36" s="391">
        <v>26</v>
      </c>
      <c r="K36" s="391">
        <v>91276</v>
      </c>
      <c r="N36" s="394">
        <v>30</v>
      </c>
      <c r="O36" s="393" t="s">
        <v>354</v>
      </c>
      <c r="P36" s="392"/>
      <c r="Q36" s="391">
        <v>293582</v>
      </c>
      <c r="R36" s="391">
        <v>142829</v>
      </c>
      <c r="S36" s="391">
        <v>149331</v>
      </c>
      <c r="T36" s="391">
        <v>1422</v>
      </c>
      <c r="U36" s="391">
        <v>198079</v>
      </c>
      <c r="V36" s="391">
        <v>85606</v>
      </c>
    </row>
    <row r="37" spans="1:23" ht="11.25" customHeight="1">
      <c r="B37" s="385">
        <v>31</v>
      </c>
      <c r="C37" s="393" t="s">
        <v>353</v>
      </c>
      <c r="D37" s="392"/>
      <c r="E37" s="391">
        <v>44</v>
      </c>
      <c r="F37" s="391">
        <v>90</v>
      </c>
      <c r="G37" s="391">
        <v>28</v>
      </c>
      <c r="H37" s="391">
        <v>29</v>
      </c>
      <c r="I37" s="391">
        <v>26</v>
      </c>
      <c r="J37" s="391">
        <v>7</v>
      </c>
      <c r="K37" s="391">
        <v>17891</v>
      </c>
      <c r="N37" s="394">
        <v>31</v>
      </c>
      <c r="O37" s="393" t="s">
        <v>353</v>
      </c>
      <c r="P37" s="392"/>
      <c r="Q37" s="391">
        <v>59332</v>
      </c>
      <c r="R37" s="391">
        <v>41839</v>
      </c>
      <c r="S37" s="391">
        <v>15714</v>
      </c>
      <c r="T37" s="391">
        <v>1779</v>
      </c>
      <c r="U37" s="391">
        <v>37629</v>
      </c>
      <c r="V37" s="391">
        <v>19823</v>
      </c>
    </row>
    <row r="38" spans="1:23" ht="11.25" customHeight="1">
      <c r="B38" s="385">
        <v>32</v>
      </c>
      <c r="C38" s="393" t="s">
        <v>352</v>
      </c>
      <c r="D38" s="392"/>
      <c r="E38" s="391">
        <v>381</v>
      </c>
      <c r="F38" s="391">
        <v>782</v>
      </c>
      <c r="G38" s="391">
        <v>247</v>
      </c>
      <c r="H38" s="391">
        <v>226</v>
      </c>
      <c r="I38" s="391">
        <v>249</v>
      </c>
      <c r="J38" s="391">
        <v>60</v>
      </c>
      <c r="K38" s="391">
        <v>133065</v>
      </c>
      <c r="N38" s="394">
        <v>32</v>
      </c>
      <c r="O38" s="393" t="s">
        <v>352</v>
      </c>
      <c r="P38" s="392"/>
      <c r="Q38" s="391">
        <v>501763</v>
      </c>
      <c r="R38" s="391">
        <v>439760</v>
      </c>
      <c r="S38" s="391">
        <v>58367</v>
      </c>
      <c r="T38" s="391">
        <v>3636</v>
      </c>
      <c r="U38" s="391">
        <v>304653</v>
      </c>
      <c r="V38" s="391">
        <v>181874</v>
      </c>
    </row>
    <row r="39" spans="1:23">
      <c r="A39" s="386"/>
      <c r="B39" s="410"/>
      <c r="C39" s="410"/>
      <c r="D39" s="411"/>
      <c r="E39" s="426"/>
      <c r="F39" s="426"/>
      <c r="G39" s="426"/>
      <c r="H39" s="426"/>
      <c r="I39" s="426"/>
      <c r="J39" s="426"/>
      <c r="K39" s="426"/>
      <c r="L39" s="410"/>
      <c r="M39" s="386"/>
      <c r="N39" s="410"/>
      <c r="O39" s="410"/>
      <c r="P39" s="411"/>
      <c r="Q39" s="426"/>
      <c r="R39" s="426"/>
      <c r="S39" s="426"/>
      <c r="T39" s="426"/>
      <c r="U39" s="426"/>
      <c r="V39" s="426"/>
      <c r="W39" s="410"/>
    </row>
    <row r="40" spans="1:23">
      <c r="N40" s="385" t="s">
        <v>450</v>
      </c>
    </row>
  </sheetData>
  <mergeCells count="12">
    <mergeCell ref="V6:W6"/>
    <mergeCell ref="V8:W8"/>
    <mergeCell ref="Q7:Q8"/>
    <mergeCell ref="Q6:T6"/>
    <mergeCell ref="A1:K1"/>
    <mergeCell ref="F7:F8"/>
    <mergeCell ref="B7:C7"/>
    <mergeCell ref="N7:O7"/>
    <mergeCell ref="F6:J6"/>
    <mergeCell ref="G7:H7"/>
    <mergeCell ref="I7:J7"/>
    <mergeCell ref="K7:L7"/>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