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52251648-3D1B-4855-BE08-84D0741E666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1" r:id="rId1"/>
    <sheet name="5-1" sheetId="10" r:id="rId2"/>
    <sheet name="5-2" sheetId="9" r:id="rId3"/>
    <sheet name="5-3" sheetId="8" r:id="rId4"/>
    <sheet name="5-4" sheetId="7" r:id="rId5"/>
    <sheet name="5-5" sheetId="6" r:id="rId6"/>
    <sheet name="5-6" sheetId="5" r:id="rId7"/>
  </sheets>
  <calcPr calcId="191029"/>
</workbook>
</file>

<file path=xl/calcChain.xml><?xml version="1.0" encoding="utf-8"?>
<calcChain xmlns="http://schemas.openxmlformats.org/spreadsheetml/2006/main">
  <c r="B69" i="10" l="1"/>
  <c r="H69" i="10"/>
  <c r="H71" i="10"/>
  <c r="O6" i="9"/>
  <c r="Q6" i="9"/>
  <c r="O10" i="9"/>
  <c r="P10" i="9"/>
  <c r="Q10" i="9"/>
  <c r="R10" i="9"/>
  <c r="H34" i="8"/>
</calcChain>
</file>

<file path=xl/sharedStrings.xml><?xml version="1.0" encoding="utf-8"?>
<sst xmlns="http://schemas.openxmlformats.org/spreadsheetml/2006/main" count="615" uniqueCount="261">
  <si>
    <t>全市</t>
    <rPh sb="0" eb="2">
      <t>ゼンシ</t>
    </rPh>
    <phoneticPr fontId="5"/>
  </si>
  <si>
    <t>千種区</t>
    <rPh sb="0" eb="3">
      <t>チクサク</t>
    </rPh>
    <phoneticPr fontId="5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</si>
  <si>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</si>
  <si>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</si>
  <si>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</si>
  <si>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</si>
  <si>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</si>
  <si>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</si>
  <si>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</si>
  <si>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</si>
  <si>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</si>
  <si>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</si>
  <si>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</si>
  <si>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</si>
  <si>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</si>
  <si>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</si>
  <si>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</si>
  <si>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計</t>
    <rPh sb="0" eb="1">
      <t>ケイ</t>
    </rPh>
    <phoneticPr fontId="5"/>
  </si>
  <si>
    <t>田</t>
    <rPh sb="0" eb="1">
      <t>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</si>
  <si>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</si>
  <si>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経営耕地
のある販
売農家数</t>
    <rPh sb="0" eb="2">
      <t>ケイエイ</t>
    </rPh>
    <rPh sb="2" eb="4">
      <t>コウチ</t>
    </rPh>
    <rPh sb="8" eb="9">
      <t>ハン</t>
    </rPh>
    <rPh sb="10" eb="11">
      <t>バイ</t>
    </rPh>
    <rPh sb="11" eb="13">
      <t>ノウカ</t>
    </rPh>
    <rPh sb="13" eb="14">
      <t>スウ</t>
    </rPh>
    <phoneticPr fontId="5"/>
  </si>
  <si>
    <t>面積</t>
    <rPh sb="0" eb="2">
      <t>メンセキ</t>
    </rPh>
    <phoneticPr fontId="5"/>
  </si>
  <si>
    <t xml:space="preserve">平成17年2月1日 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</si>
  <si>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総数</t>
    <rPh sb="0" eb="2">
      <t>ソウスウ</t>
    </rPh>
    <phoneticPr fontId="5"/>
  </si>
  <si>
    <t>うち稲作</t>
    <rPh sb="2" eb="4">
      <t>イナサク</t>
    </rPh>
    <phoneticPr fontId="5"/>
  </si>
  <si>
    <t>うち普通畑</t>
    <rPh sb="2" eb="4">
      <t>フツウ</t>
    </rPh>
    <rPh sb="4" eb="5">
      <t>ハタケ</t>
    </rPh>
    <phoneticPr fontId="5"/>
  </si>
  <si>
    <t>畑</t>
    <rPh sb="0" eb="1">
      <t>ハタケ</t>
    </rPh>
    <phoneticPr fontId="5"/>
  </si>
  <si>
    <t>Ｘ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</si>
  <si>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</si>
  <si>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農家数</t>
    <rPh sb="0" eb="2">
      <t>ノウカ</t>
    </rPh>
    <rPh sb="2" eb="3">
      <t>スウ</t>
    </rPh>
    <phoneticPr fontId="5"/>
  </si>
  <si>
    <t>X</t>
    <phoneticPr fontId="5"/>
  </si>
  <si>
    <t>－</t>
  </si>
  <si>
    <t>面積</t>
    <rPh sb="0" eb="1">
      <t>メン</t>
    </rPh>
    <rPh sb="1" eb="2">
      <t>セキ</t>
    </rPh>
    <phoneticPr fontId="5"/>
  </si>
  <si>
    <t>区名</t>
    <rPh sb="0" eb="1">
      <t>ク</t>
    </rPh>
    <rPh sb="1" eb="2">
      <t>メイ</t>
    </rPh>
    <phoneticPr fontId="5"/>
  </si>
  <si>
    <t>(総務局企画部統計課）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</si>
  <si>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5" eb="6">
      <t>ク</t>
    </rPh>
    <rPh sb="7" eb="8">
      <t>ベツ</t>
    </rPh>
    <rPh sb="9" eb="10">
      <t>キョウ</t>
    </rPh>
    <rPh sb="11" eb="12">
      <t>エイ</t>
    </rPh>
    <rPh sb="13" eb="14">
      <t>コウ</t>
    </rPh>
    <rPh sb="15" eb="16">
      <t>チ</t>
    </rPh>
    <rPh sb="19" eb="20">
      <t>ハン</t>
    </rPh>
    <rPh sb="21" eb="22">
      <t>バイ</t>
    </rPh>
    <rPh sb="23" eb="24">
      <t>ノウ</t>
    </rPh>
    <rPh sb="25" eb="26">
      <t>イエ</t>
    </rPh>
    <phoneticPr fontId="5"/>
  </si>
  <si>
    <t>(単位　農家数戸　面積a）</t>
    <rPh sb="1" eb="3">
      <t>タンイ</t>
    </rPh>
    <rPh sb="4" eb="6">
      <t>ノウカ</t>
    </rPh>
    <rPh sb="6" eb="7">
      <t>スウ</t>
    </rPh>
    <rPh sb="7" eb="8">
      <t>コ</t>
    </rPh>
    <rPh sb="9" eb="11">
      <t>メンセキ</t>
    </rPh>
    <phoneticPr fontId="5"/>
  </si>
  <si>
    <t>　　3 基幹的自営農業従事者…農業就業人口のうち、仕事が主な人。</t>
    <rPh sb="4" eb="6">
      <t>キカン</t>
    </rPh>
    <rPh sb="6" eb="7">
      <t>テキ</t>
    </rPh>
    <rPh sb="7" eb="9">
      <t>ジエイ</t>
    </rPh>
    <rPh sb="9" eb="11">
      <t>ノウギョウ</t>
    </rPh>
    <rPh sb="11" eb="14">
      <t>ジュウジシャ</t>
    </rPh>
    <rPh sb="15" eb="17">
      <t>ノウギョウ</t>
    </rPh>
    <rPh sb="17" eb="19">
      <t>シュウギョウ</t>
    </rPh>
    <rPh sb="19" eb="21">
      <t>ジンコウ</t>
    </rPh>
    <rPh sb="25" eb="27">
      <t>シゴト</t>
    </rPh>
    <rPh sb="28" eb="29">
      <t>オモ</t>
    </rPh>
    <rPh sb="30" eb="31">
      <t>ヒト</t>
    </rPh>
    <phoneticPr fontId="5"/>
  </si>
  <si>
    <t>　　2 自営農業就業人口…自営農業だけに従事した人、及び自営農業とその他の仕事の両方に従事したが、自営農業が主な人。</t>
    <rPh sb="4" eb="6">
      <t>ジエイ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20" eb="22">
      <t>ジュウジ</t>
    </rPh>
    <rPh sb="24" eb="25">
      <t>ヒト</t>
    </rPh>
    <rPh sb="26" eb="27">
      <t>オヨ</t>
    </rPh>
    <rPh sb="28" eb="30">
      <t>ジエイ</t>
    </rPh>
    <rPh sb="30" eb="32">
      <t>ノウギョウ</t>
    </rPh>
    <rPh sb="35" eb="36">
      <t>タ</t>
    </rPh>
    <rPh sb="37" eb="39">
      <t>シゴト</t>
    </rPh>
    <rPh sb="40" eb="42">
      <t>リョウホウ</t>
    </rPh>
    <rPh sb="43" eb="45">
      <t>ジュウジ</t>
    </rPh>
    <rPh sb="49" eb="51">
      <t>ジエイ</t>
    </rPh>
    <rPh sb="51" eb="53">
      <t>ノウギョウ</t>
    </rPh>
    <rPh sb="54" eb="55">
      <t>オモ</t>
    </rPh>
    <rPh sb="56" eb="57">
      <t>ヒト</t>
    </rPh>
    <phoneticPr fontId="5"/>
  </si>
  <si>
    <t>　　1 自営農業従事者…1日以上、自営農業に従事したことのある人。</t>
    <rPh sb="4" eb="6">
      <t>ジエイ</t>
    </rPh>
    <rPh sb="6" eb="8">
      <t>ノウギョウ</t>
    </rPh>
    <rPh sb="8" eb="11">
      <t>ジュウジシャ</t>
    </rPh>
    <rPh sb="12" eb="16">
      <t>イチニチイジョウ</t>
    </rPh>
    <rPh sb="17" eb="19">
      <t>ジエイ</t>
    </rPh>
    <rPh sb="19" eb="21">
      <t>ノウギョウ</t>
    </rPh>
    <rPh sb="22" eb="24">
      <t>ジュウジ</t>
    </rPh>
    <rPh sb="31" eb="32">
      <t>ヒト</t>
    </rPh>
    <phoneticPr fontId="5"/>
  </si>
  <si>
    <t>注） 調査期日前1年間における自営農業の従事状態によって次のように区分した。</t>
    <rPh sb="0" eb="1">
      <t>チュウ</t>
    </rPh>
    <rPh sb="3" eb="5">
      <t>チョウサ</t>
    </rPh>
    <rPh sb="5" eb="7">
      <t>キジツ</t>
    </rPh>
    <rPh sb="7" eb="8">
      <t>ゼン</t>
    </rPh>
    <rPh sb="8" eb="11">
      <t>イチネンカン</t>
    </rPh>
    <rPh sb="15" eb="17">
      <t>ジエイ</t>
    </rPh>
    <rPh sb="17" eb="19">
      <t>ノウギョウ</t>
    </rPh>
    <rPh sb="20" eb="22">
      <t>ジュウジ</t>
    </rPh>
    <rPh sb="22" eb="24">
      <t>ジョウタイ</t>
    </rPh>
    <rPh sb="28" eb="29">
      <t>ツギ</t>
    </rPh>
    <rPh sb="33" eb="35">
      <t>クブン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</si>
  <si>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</si>
  <si>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</si>
  <si>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基幹的自営農業従事者</t>
    <rPh sb="0" eb="2">
      <t>キカン</t>
    </rPh>
    <rPh sb="2" eb="3">
      <t>テキ</t>
    </rPh>
    <rPh sb="3" eb="5">
      <t>ジエイ</t>
    </rPh>
    <rPh sb="5" eb="7">
      <t>ノウギョウ</t>
    </rPh>
    <rPh sb="7" eb="10">
      <t>ジュウジシャ</t>
    </rPh>
    <phoneticPr fontId="5"/>
  </si>
  <si>
    <t>自営農業就業人口</t>
    <rPh sb="0" eb="2">
      <t>ジエイ</t>
    </rPh>
    <rPh sb="2" eb="4">
      <t>ノウギョウ</t>
    </rPh>
    <rPh sb="4" eb="6">
      <t>シュウギョウ</t>
    </rPh>
    <rPh sb="6" eb="8">
      <t>ジンコウ</t>
    </rPh>
    <phoneticPr fontId="5"/>
  </si>
  <si>
    <t>自営農業従事者</t>
    <rPh sb="0" eb="2">
      <t>ジエイ</t>
    </rPh>
    <rPh sb="2" eb="4">
      <t>ノウギョウ</t>
    </rPh>
    <rPh sb="4" eb="7">
      <t>ジュウジシャ</t>
    </rPh>
    <phoneticPr fontId="5"/>
  </si>
  <si>
    <r>
      <t>5</t>
    </r>
    <r>
      <rPr>
        <sz val="11"/>
        <rFont val="ＭＳ 明朝"/>
        <family val="1"/>
        <charset val="128"/>
      </rPr>
      <t>－5. 区別、農業従事状態別世帯員数(15歳以上)(販売農家)</t>
    </r>
    <rPh sb="5" eb="7">
      <t>クベツ</t>
    </rPh>
    <rPh sb="8" eb="10">
      <t>ノウギョウ</t>
    </rPh>
    <rPh sb="10" eb="12">
      <t>ジュウジ</t>
    </rPh>
    <rPh sb="12" eb="14">
      <t>ジョウタイ</t>
    </rPh>
    <rPh sb="14" eb="15">
      <t>ベツ</t>
    </rPh>
    <rPh sb="15" eb="17">
      <t>セタイ</t>
    </rPh>
    <rPh sb="17" eb="19">
      <t>インズウ</t>
    </rPh>
    <rPh sb="22" eb="23">
      <t>サイ</t>
    </rPh>
    <rPh sb="23" eb="25">
      <t>イジョウ</t>
    </rPh>
    <rPh sb="27" eb="29">
      <t>ハンバイ</t>
    </rPh>
    <rPh sb="29" eb="31">
      <t>ノウカ</t>
    </rPh>
    <phoneticPr fontId="5"/>
  </si>
  <si>
    <t>（総務局企画部統計課）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</si>
  <si>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t>　　第1種兼業農家とは農業所得を主とする兼業農家をいい、第2種兼業農家とは農業所得を縦とする兼業農家をいう。</t>
    <rPh sb="2" eb="3">
      <t>ダイ</t>
    </rPh>
    <rPh sb="3" eb="5">
      <t>イッシュ</t>
    </rPh>
    <rPh sb="5" eb="7">
      <t>ケンギョウ</t>
    </rPh>
    <rPh sb="7" eb="9">
      <t>ノウカ</t>
    </rPh>
    <rPh sb="11" eb="13">
      <t>ノウギョウ</t>
    </rPh>
    <rPh sb="13" eb="15">
      <t>ショトク</t>
    </rPh>
    <rPh sb="16" eb="17">
      <t>オモ</t>
    </rPh>
    <rPh sb="20" eb="22">
      <t>ケンギョウ</t>
    </rPh>
    <rPh sb="22" eb="24">
      <t>ノウカ</t>
    </rPh>
    <rPh sb="28" eb="29">
      <t>ダイ</t>
    </rPh>
    <rPh sb="29" eb="31">
      <t>ニシュ</t>
    </rPh>
    <rPh sb="31" eb="33">
      <t>ケンギョウ</t>
    </rPh>
    <rPh sb="33" eb="35">
      <t>ノウカ</t>
    </rPh>
    <rPh sb="37" eb="39">
      <t>ノウギョウ</t>
    </rPh>
    <rPh sb="39" eb="41">
      <t>ショトク</t>
    </rPh>
    <rPh sb="42" eb="43">
      <t>タテ</t>
    </rPh>
    <rPh sb="46" eb="48">
      <t>ケンギョウ</t>
    </rPh>
    <rPh sb="48" eb="50">
      <t>ノウカ</t>
    </rPh>
    <phoneticPr fontId="5"/>
  </si>
  <si>
    <t>注）　専業農家とは世帯員のうちに兼業従事者が1人もいない農家をいい、兼業農家とは世帯員のうちに兼業従事者が1人以上いる農家をいう。</t>
    <rPh sb="0" eb="1">
      <t>チュウ</t>
    </rPh>
    <rPh sb="3" eb="5">
      <t>センギョウ</t>
    </rPh>
    <rPh sb="5" eb="7">
      <t>ノウカ</t>
    </rPh>
    <rPh sb="9" eb="12">
      <t>セタイイン</t>
    </rPh>
    <rPh sb="16" eb="18">
      <t>ケンギョウ</t>
    </rPh>
    <rPh sb="18" eb="20">
      <t>ジュウジ</t>
    </rPh>
    <rPh sb="20" eb="21">
      <t>シャ</t>
    </rPh>
    <rPh sb="22" eb="24">
      <t>ヒトリ</t>
    </rPh>
    <rPh sb="28" eb="30">
      <t>ノウカ</t>
    </rPh>
    <rPh sb="34" eb="36">
      <t>ケンギョウ</t>
    </rPh>
    <rPh sb="36" eb="38">
      <t>ノウカ</t>
    </rPh>
    <rPh sb="40" eb="43">
      <t>セタイイン</t>
    </rPh>
    <rPh sb="47" eb="49">
      <t>ケンギョウ</t>
    </rPh>
    <rPh sb="49" eb="52">
      <t>ジュウジシャ</t>
    </rPh>
    <rPh sb="53" eb="55">
      <t>ヒトリ</t>
    </rPh>
    <rPh sb="55" eb="57">
      <t>イジョウ</t>
    </rPh>
    <rPh sb="59" eb="61">
      <t>ノウカ</t>
    </rPh>
    <phoneticPr fontId="5"/>
  </si>
  <si>
    <t>自営
兼業</t>
    <rPh sb="0" eb="2">
      <t>ジエイ</t>
    </rPh>
    <rPh sb="3" eb="5">
      <t>ケンギョウ</t>
    </rPh>
    <phoneticPr fontId="5"/>
  </si>
  <si>
    <t>日雇・
臨時雇、
出稼ぎ</t>
    <rPh sb="0" eb="2">
      <t>ヒヤト</t>
    </rPh>
    <rPh sb="4" eb="6">
      <t>リンジ</t>
    </rPh>
    <rPh sb="6" eb="7">
      <t>ヤト</t>
    </rPh>
    <rPh sb="9" eb="11">
      <t>デカセ</t>
    </rPh>
    <phoneticPr fontId="5"/>
  </si>
  <si>
    <t>恒常的
勤　務</t>
    <rPh sb="0" eb="3">
      <t>コウジョウテキ</t>
    </rPh>
    <rPh sb="4" eb="5">
      <t>ツトム</t>
    </rPh>
    <rPh sb="6" eb="7">
      <t>ツトム</t>
    </rPh>
    <phoneticPr fontId="5"/>
  </si>
  <si>
    <t>世帯主兼業主</t>
    <rPh sb="0" eb="3">
      <t>セタイヌシ</t>
    </rPh>
    <rPh sb="3" eb="5">
      <t>ケンギョウ</t>
    </rPh>
    <rPh sb="5" eb="6">
      <t>ヌシ</t>
    </rPh>
    <phoneticPr fontId="5"/>
  </si>
  <si>
    <t>世帯主
農業主</t>
    <rPh sb="0" eb="3">
      <t>セタイヌシ</t>
    </rPh>
    <rPh sb="4" eb="6">
      <t>ノウギョウ</t>
    </rPh>
    <rPh sb="6" eb="7">
      <t>ヌシ</t>
    </rPh>
    <phoneticPr fontId="5"/>
  </si>
  <si>
    <t>総　数</t>
    <rPh sb="0" eb="1">
      <t>フサ</t>
    </rPh>
    <rPh sb="2" eb="3">
      <t>カズ</t>
    </rPh>
    <phoneticPr fontId="5"/>
  </si>
  <si>
    <t>第　２　種　兼　業　農　家</t>
    <rPh sb="0" eb="1">
      <t>ダイ</t>
    </rPh>
    <rPh sb="4" eb="5">
      <t>シュ</t>
    </rPh>
    <rPh sb="6" eb="7">
      <t>ケン</t>
    </rPh>
    <rPh sb="8" eb="9">
      <t>ギョウ</t>
    </rPh>
    <rPh sb="10" eb="11">
      <t>ノウ</t>
    </rPh>
    <rPh sb="12" eb="13">
      <t>イエ</t>
    </rPh>
    <phoneticPr fontId="5"/>
  </si>
  <si>
    <t>第１種兼業農家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</si>
  <si>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男子生産年齢人口がいる</t>
    <rPh sb="0" eb="2">
      <t>ダンシ</t>
    </rPh>
    <rPh sb="2" eb="4">
      <t>セイサン</t>
    </rPh>
    <phoneticPr fontId="5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</si>
  <si>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5"/>
  </si>
  <si>
    <t>専業
農家</t>
    <rPh sb="0" eb="2">
      <t>センギョウ</t>
    </rPh>
    <rPh sb="3" eb="5">
      <t>ノウカ</t>
    </rPh>
    <phoneticPr fontId="5"/>
  </si>
  <si>
    <t>区     名</t>
    <rPh sb="0" eb="1">
      <t>ク</t>
    </rPh>
    <rPh sb="6" eb="7">
      <t>メイ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</si>
  <si>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ト</t>
    </rPh>
    <phoneticPr fontId="5"/>
  </si>
  <si>
    <r>
      <t>5</t>
    </r>
    <r>
      <rPr>
        <sz val="11"/>
        <rFont val="ＭＳ 明朝"/>
        <family val="1"/>
        <charset val="128"/>
      </rPr>
      <t>－4.　区 別、 専 兼 業 別 農 家 数（ 販 売 農 家 ）</t>
    </r>
    <rPh sb="5" eb="6">
      <t>ク</t>
    </rPh>
    <rPh sb="7" eb="8">
      <t>ベツ</t>
    </rPh>
    <rPh sb="10" eb="11">
      <t>アツム</t>
    </rPh>
    <rPh sb="12" eb="13">
      <t>ケン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rPh sb="25" eb="26">
      <t>ハン</t>
    </rPh>
    <rPh sb="27" eb="28">
      <t>バイ</t>
    </rPh>
    <rPh sb="29" eb="30">
      <t>ノウ</t>
    </rPh>
    <rPh sb="31" eb="32">
      <t>イエ</t>
    </rPh>
    <phoneticPr fontId="5"/>
  </si>
  <si>
    <t>10.0ha
以上</t>
    <phoneticPr fontId="5"/>
  </si>
  <si>
    <t>5.0 ～
10.0</t>
    <phoneticPr fontId="5"/>
  </si>
  <si>
    <t>3.0 ～
 5.0</t>
    <phoneticPr fontId="5"/>
  </si>
  <si>
    <t>2.0 ～
 3.0</t>
    <phoneticPr fontId="5"/>
  </si>
  <si>
    <t>1.5 ～
 2.0</t>
    <phoneticPr fontId="5"/>
  </si>
  <si>
    <t>1.0 ～
 1.5</t>
    <phoneticPr fontId="5"/>
  </si>
  <si>
    <t>0.5 ～
 1.0</t>
    <phoneticPr fontId="5"/>
  </si>
  <si>
    <t>0.3～
　0.5</t>
    <phoneticPr fontId="5"/>
  </si>
  <si>
    <t>0.3ha
未満</t>
    <rPh sb="6" eb="8">
      <t>ミマン</t>
    </rPh>
    <phoneticPr fontId="5"/>
  </si>
  <si>
    <t>販　　　売　　　農　　　家</t>
    <rPh sb="0" eb="1">
      <t>ハン</t>
    </rPh>
    <rPh sb="4" eb="5">
      <t>バイ</t>
    </rPh>
    <rPh sb="8" eb="9">
      <t>ノウ</t>
    </rPh>
    <rPh sb="12" eb="13">
      <t>イエ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</si>
  <si>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</si>
  <si>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区        名</t>
    <rPh sb="0" eb="1">
      <t>ク</t>
    </rPh>
    <rPh sb="9" eb="10">
      <t>メイ</t>
    </rPh>
    <phoneticPr fontId="5"/>
  </si>
  <si>
    <t>平成17年2月1日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</si>
  <si>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コ</t>
    </rPh>
    <phoneticPr fontId="5"/>
  </si>
  <si>
    <r>
      <t>5</t>
    </r>
    <r>
      <rPr>
        <sz val="11"/>
        <rFont val="ＭＳ 明朝"/>
        <family val="1"/>
        <charset val="128"/>
      </rPr>
      <t>－3.　区 別、 経 営 耕 地 面 積 規 模 別 農 家 数</t>
    </r>
    <rPh sb="5" eb="6">
      <t>ク</t>
    </rPh>
    <rPh sb="7" eb="8">
      <t>ベツ</t>
    </rPh>
    <rPh sb="10" eb="11">
      <t>キョウ</t>
    </rPh>
    <rPh sb="12" eb="13">
      <t>エイ</t>
    </rPh>
    <rPh sb="14" eb="15">
      <t>コウ</t>
    </rPh>
    <rPh sb="16" eb="17">
      <t>チ</t>
    </rPh>
    <rPh sb="18" eb="19">
      <t>メン</t>
    </rPh>
    <rPh sb="20" eb="21">
      <t>セキ</t>
    </rPh>
    <rPh sb="22" eb="23">
      <t>キ</t>
    </rPh>
    <rPh sb="24" eb="25">
      <t>ボ</t>
    </rPh>
    <rPh sb="26" eb="27">
      <t>ベツ</t>
    </rPh>
    <rPh sb="28" eb="29">
      <t>ノウ</t>
    </rPh>
    <rPh sb="30" eb="31">
      <t>イエ</t>
    </rPh>
    <rPh sb="32" eb="33">
      <t>スウ</t>
    </rPh>
    <phoneticPr fontId="5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</si>
  <si>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6">
      <t>カシツケ</t>
    </rPh>
    <rPh sb="36" eb="38">
      <t>コウチ</t>
    </rPh>
    <rPh sb="39" eb="41">
      <t>コウサク</t>
    </rPh>
    <rPh sb="41" eb="43">
      <t>ホウキ</t>
    </rPh>
    <rPh sb="43" eb="44">
      <t>チ</t>
    </rPh>
    <rPh sb="45" eb="46">
      <t>ノゾ</t>
    </rPh>
    <phoneticPr fontId="9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</si>
  <si>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11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</si>
  <si>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10" eb="12">
      <t>ケイエイ</t>
    </rPh>
    <rPh sb="12" eb="16">
      <t>コウチメンセキ</t>
    </rPh>
    <rPh sb="20" eb="22">
      <t>ミマン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ミマン</t>
    </rPh>
    <rPh sb="45" eb="47">
      <t>ノウカ</t>
    </rPh>
    <phoneticPr fontId="11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</si>
  <si>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3">
      <t>コウチメンセキ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8" eb="39">
      <t>マン</t>
    </rPh>
    <rPh sb="39" eb="40">
      <t>エン</t>
    </rPh>
    <rPh sb="40" eb="42">
      <t>イジョウ</t>
    </rPh>
    <rPh sb="43" eb="45">
      <t>セタイ</t>
    </rPh>
    <phoneticPr fontId="11"/>
  </si>
  <si>
    <t>　　この調査は属人主義であるため経営耕地、山林等で市内在住者の市外所有分は含み、市外在住者の市内所有分は除かれている。</t>
    <rPh sb="4" eb="6">
      <t>チョウサ</t>
    </rPh>
    <rPh sb="7" eb="9">
      <t>ゾクジン</t>
    </rPh>
    <rPh sb="9" eb="11">
      <t>シュギ</t>
    </rPh>
    <rPh sb="16" eb="18">
      <t>ケイエイ</t>
    </rPh>
    <rPh sb="18" eb="20">
      <t>コウチ</t>
    </rPh>
    <rPh sb="21" eb="24">
      <t>サンリントウ</t>
    </rPh>
    <rPh sb="25" eb="27">
      <t>シナイ</t>
    </rPh>
    <rPh sb="27" eb="30">
      <t>ザイジュウシャ</t>
    </rPh>
    <rPh sb="31" eb="33">
      <t>シガイ</t>
    </rPh>
    <rPh sb="33" eb="35">
      <t>ショユウ</t>
    </rPh>
    <rPh sb="35" eb="36">
      <t>ブン</t>
    </rPh>
    <rPh sb="37" eb="38">
      <t>フク</t>
    </rPh>
    <rPh sb="40" eb="42">
      <t>シガイ</t>
    </rPh>
    <rPh sb="42" eb="45">
      <t>ザイジュウシャ</t>
    </rPh>
    <rPh sb="46" eb="48">
      <t>シナイ</t>
    </rPh>
    <rPh sb="48" eb="50">
      <t>ショユウ</t>
    </rPh>
    <rPh sb="50" eb="51">
      <t>ブン</t>
    </rPh>
    <rPh sb="52" eb="53">
      <t>ノゾ</t>
    </rPh>
    <phoneticPr fontId="9"/>
  </si>
  <si>
    <t>　　5－3表から5－6表までは、2005年農林業センサス(指定統計第26号)の結果（概数値）である。</t>
    <rPh sb="22" eb="23">
      <t>リン</t>
    </rPh>
    <rPh sb="42" eb="44">
      <t>ガイスウ</t>
    </rPh>
    <rPh sb="44" eb="45">
      <t>アタイ</t>
    </rPh>
    <phoneticPr fontId="11"/>
  </si>
  <si>
    <t>2005年農林業センサス</t>
    <rPh sb="6" eb="7">
      <t>リン</t>
    </rPh>
    <phoneticPr fontId="11"/>
  </si>
  <si>
    <t>　(東海農政局)</t>
  </si>
  <si>
    <t>　　5)　ごぼう、しょうが、やまのいもは平成17年から主産県調査となり、愛知県は非主産県のため調査していない。</t>
    <phoneticPr fontId="17"/>
  </si>
  <si>
    <t>　　4)　キウイフルーツ、りんごの収穫量は、平成17年から主産県調査となり、愛知県は非主産県のため調査していない。</t>
    <rPh sb="17" eb="19">
      <t>シュウカク</t>
    </rPh>
    <rPh sb="19" eb="20">
      <t>リョウ</t>
    </rPh>
    <rPh sb="22" eb="24">
      <t>ヘイセイ</t>
    </rPh>
    <rPh sb="26" eb="27">
      <t>ネン</t>
    </rPh>
    <rPh sb="29" eb="30">
      <t>シュ</t>
    </rPh>
    <rPh sb="30" eb="31">
      <t>サン</t>
    </rPh>
    <rPh sb="31" eb="32">
      <t>ケン</t>
    </rPh>
    <rPh sb="32" eb="34">
      <t>チョウサ</t>
    </rPh>
    <rPh sb="38" eb="41">
      <t>アイチケン</t>
    </rPh>
    <rPh sb="42" eb="43">
      <t>ヒ</t>
    </rPh>
    <rPh sb="43" eb="44">
      <t>シュ</t>
    </rPh>
    <rPh sb="44" eb="45">
      <t>サン</t>
    </rPh>
    <rPh sb="45" eb="46">
      <t>ケン</t>
    </rPh>
    <rPh sb="49" eb="51">
      <t>チョウサ</t>
    </rPh>
    <phoneticPr fontId="17"/>
  </si>
  <si>
    <t>　　3)　小豆の収穫量は周期年調査のため平成16・17年は調査していない。</t>
    <rPh sb="5" eb="7">
      <t>アズキ</t>
    </rPh>
    <rPh sb="8" eb="10">
      <t>シュウカク</t>
    </rPh>
    <rPh sb="10" eb="11">
      <t>リョウ</t>
    </rPh>
    <rPh sb="12" eb="14">
      <t>シュウキ</t>
    </rPh>
    <rPh sb="14" eb="15">
      <t>トシ</t>
    </rPh>
    <rPh sb="15" eb="17">
      <t>チョウサ</t>
    </rPh>
    <rPh sb="20" eb="22">
      <t>ヘイセイ</t>
    </rPh>
    <rPh sb="27" eb="28">
      <t>ネン</t>
    </rPh>
    <rPh sb="29" eb="31">
      <t>チョウサ</t>
    </rPh>
    <phoneticPr fontId="17"/>
  </si>
  <si>
    <t>　　2)　果樹作付面積は成園･未成園の栽培面積の計を掲げた。また、（　）内は結果樹面積である。</t>
    <rPh sb="36" eb="37">
      <t>ナイ</t>
    </rPh>
    <rPh sb="38" eb="40">
      <t>ケッカ</t>
    </rPh>
    <rPh sb="40" eb="41">
      <t>ジュ</t>
    </rPh>
    <rPh sb="41" eb="43">
      <t>メンセキ</t>
    </rPh>
    <phoneticPr fontId="17"/>
  </si>
  <si>
    <t>　注1)  レタスには、サラダ菜を含む。</t>
    <phoneticPr fontId="17"/>
  </si>
  <si>
    <t>ほうれんそう</t>
  </si>
  <si>
    <t>だいこん</t>
  </si>
  <si>
    <t>－</t>
    <phoneticPr fontId="17"/>
  </si>
  <si>
    <t>まめ科といね科のまぜまき牧草</t>
  </si>
  <si>
    <t>ねぎ</t>
  </si>
  <si>
    <t>青刈りとうもろこし</t>
  </si>
  <si>
    <t>はくさい</t>
  </si>
  <si>
    <t>X</t>
  </si>
  <si>
    <t>ソルゴー</t>
  </si>
  <si>
    <t>キャベツ</t>
  </si>
  <si>
    <t>いね科牧草</t>
  </si>
  <si>
    <t>たまねぎ</t>
  </si>
  <si>
    <t>飼料作物</t>
  </si>
  <si>
    <t>野菜</t>
  </si>
  <si>
    <t>…</t>
    <phoneticPr fontId="17"/>
  </si>
  <si>
    <t>やまのいも</t>
  </si>
  <si>
    <t>0（0）</t>
    <phoneticPr fontId="17"/>
  </si>
  <si>
    <t>0 (0)</t>
    <phoneticPr fontId="17"/>
  </si>
  <si>
    <t>りんご</t>
  </si>
  <si>
    <t>しょうが</t>
  </si>
  <si>
    <t>1（1）</t>
    <phoneticPr fontId="17"/>
  </si>
  <si>
    <t>1(1)</t>
  </si>
  <si>
    <t>キウイフルーツ</t>
  </si>
  <si>
    <t>れんこん</t>
  </si>
  <si>
    <t>6（5）</t>
    <phoneticPr fontId="17"/>
  </si>
  <si>
    <t>6(5)</t>
  </si>
  <si>
    <t>くり</t>
  </si>
  <si>
    <t>いちご</t>
  </si>
  <si>
    <t>もも</t>
  </si>
  <si>
    <t>ふき</t>
  </si>
  <si>
    <t>4（3）</t>
    <phoneticPr fontId="17"/>
  </si>
  <si>
    <t>4(4)</t>
  </si>
  <si>
    <t>いちじく</t>
  </si>
  <si>
    <t>さやえんどう</t>
  </si>
  <si>
    <t>51（19）</t>
    <phoneticPr fontId="17"/>
  </si>
  <si>
    <t>51(19)</t>
  </si>
  <si>
    <t>うめ</t>
  </si>
  <si>
    <t>ごぼう</t>
  </si>
  <si>
    <t>2（2）</t>
    <phoneticPr fontId="17"/>
  </si>
  <si>
    <t>2(2)</t>
  </si>
  <si>
    <t>日本なし</t>
  </si>
  <si>
    <t>さやいんげん</t>
  </si>
  <si>
    <t>11（7）</t>
    <phoneticPr fontId="17"/>
  </si>
  <si>
    <t>11(8)</t>
  </si>
  <si>
    <t>みかん</t>
  </si>
  <si>
    <t>ピーマン</t>
  </si>
  <si>
    <t>27（17）</t>
    <phoneticPr fontId="17"/>
  </si>
  <si>
    <t>27(17)</t>
  </si>
  <si>
    <t>かき</t>
    <phoneticPr fontId="17"/>
  </si>
  <si>
    <t>露地メロン</t>
  </si>
  <si>
    <t>18（17）</t>
    <phoneticPr fontId="17"/>
  </si>
  <si>
    <t>20(19)</t>
  </si>
  <si>
    <t>ぶどう</t>
  </si>
  <si>
    <t>カリフラワー</t>
  </si>
  <si>
    <t>果樹</t>
  </si>
  <si>
    <t>かぶ</t>
  </si>
  <si>
    <t>…</t>
  </si>
  <si>
    <t>小豆</t>
  </si>
  <si>
    <t>スイートコーン</t>
    <phoneticPr fontId="17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</si>
  <si>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</si>
  <si>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</si>
  <si>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</si>
  <si>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</si>
  <si>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</si>
  <si>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</si>
  <si>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</si>
  <si>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</si>
  <si>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</si>
  <si>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</si>
  <si>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</si>
  <si>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</si>
  <si>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</si>
  <si>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</si>
  <si>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</si>
  <si>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</si>
  <si>
    <t>陸稲</t>
  </si>
  <si>
    <t>ブロッコリー</t>
  </si>
  <si>
    <t>水稲</t>
  </si>
  <si>
    <t>にんじん</t>
  </si>
  <si>
    <t>水陸稲</t>
  </si>
  <si>
    <t>ｔ</t>
  </si>
  <si>
    <t>ha</t>
  </si>
  <si>
    <t>t</t>
  </si>
  <si>
    <t>収穫量</t>
  </si>
  <si>
    <t>作付面積</t>
  </si>
  <si>
    <t>種類別</t>
  </si>
  <si>
    <t>平成17年</t>
    <phoneticPr fontId="17"/>
  </si>
  <si>
    <t>平成16年</t>
    <phoneticPr fontId="17"/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</si>
  <si>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</si>
  <si>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</si>
  <si>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(総務局企画部統計課)</t>
  </si>
  <si>
    <t>　注)　昭和40年以前の耕地面積は1町を1haで換算した数字である。</t>
  </si>
  <si>
    <t>…</t>
    <phoneticPr fontId="10"/>
  </si>
  <si>
    <t>　　17年</t>
    <rPh sb="4" eb="5">
      <t>ネン</t>
    </rPh>
    <phoneticPr fontId="10"/>
  </si>
  <si>
    <t xml:space="preserve">    12年</t>
    <phoneticPr fontId="10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</si>
  <si>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</si>
  <si>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</si>
  <si>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</si>
  <si>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</si>
  <si>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</si>
  <si>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</si>
  <si>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</si>
  <si>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</si>
  <si>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</si>
  <si>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</si>
  <si>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</si>
  <si>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</si>
  <si>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</si>
  <si>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</si>
  <si>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</si>
  <si>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</si>
  <si>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</si>
  <si>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</si>
  <si>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</si>
  <si>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</si>
  <si>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</si>
  <si>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</si>
  <si>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</si>
  <si>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</si>
  <si>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</si>
  <si>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</si>
  <si>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</si>
  <si>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</si>
  <si>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</si>
  <si>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</si>
  <si>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</si>
  <si>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</si>
  <si>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</si>
  <si>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</si>
  <si>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</si>
  <si>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</si>
  <si>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</si>
  <si>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</si>
  <si>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</si>
  <si>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</si>
  <si>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</si>
  <si>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</si>
  <si>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総数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</si>
  <si>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</si>
  <si>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</si>
  <si>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</si>
  <si>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</si>
  <si>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</si>
  <si>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</si>
  <si>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</si>
  <si>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5.　平成17年の農家数、耕地面積は概数値である。</t>
    <rPh sb="4" eb="6">
      <t>ヘイセイ</t>
    </rPh>
    <rPh sb="8" eb="9">
      <t>ネン</t>
    </rPh>
    <rPh sb="10" eb="12">
      <t>ノウカ</t>
    </rPh>
    <rPh sb="12" eb="13">
      <t>スウ</t>
    </rPh>
    <rPh sb="14" eb="16">
      <t>コウチ</t>
    </rPh>
    <rPh sb="16" eb="18">
      <t>メンセキ</t>
    </rPh>
    <rPh sb="19" eb="21">
      <t>ガイスウ</t>
    </rPh>
    <rPh sb="21" eb="22">
      <t>アタイ</t>
    </rPh>
    <phoneticPr fontId="10"/>
  </si>
  <si>
    <t>　　農家も｢例外規定農家｣として調査している。</t>
    <phoneticPr fontId="10"/>
  </si>
  <si>
    <t>　　では5万円以上、昭和50年では7万円以上、昭和55年及び昭和60年では10万円以上、平成2年、平成7年、平成12年及び平成17年では15万円以上の</t>
    <rPh sb="30" eb="32">
      <t>ショウワ</t>
    </rPh>
    <rPh sb="49" eb="51">
      <t>ヘイセイ</t>
    </rPh>
    <rPh sb="54" eb="56">
      <t>ヘイセイ</t>
    </rPh>
    <rPh sb="56" eb="59">
      <t>１２ネン</t>
    </rPh>
    <rPh sb="61" eb="63">
      <t>ヘイセイ</t>
    </rPh>
    <rPh sb="65" eb="66">
      <t>ネン</t>
    </rPh>
    <phoneticPr fontId="10"/>
  </si>
  <si>
    <t>　　ない農家でも過去1年間における農業生産物の総販売額が昭和25年では1万円以上、昭和35年では2万円以上、昭和40年では3万円以上、昭和45年</t>
    <phoneticPr fontId="10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</si>
  <si>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10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</si>
  <si>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10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</si>
  <si>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</si>
  <si>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</si>
  <si>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成7年は農業センサス[指定統計第26号](2月1日現在)、平成17年は農林業センサス[指定統計第26号](2月1日現在)の結果によった。</t>
    <phoneticPr fontId="10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</si>
  <si>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10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</si>
  <si>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</si>
  <si>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</si>
  <si>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</si>
  <si>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</si>
  <si>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9"/>
  </si>
  <si>
    <t>　　5. 農　　　　　業</t>
  </si>
  <si>
    <t>平成18年版名古屋市統計年鑑　5.農業</t>
  </si>
  <si>
    <t>2005年農林業センサス</t>
  </si>
  <si>
    <t>5-6.区別経営耕地(販売農家) </t>
  </si>
  <si>
    <t>5-1.農業の累年比較</t>
    <phoneticPr fontId="5"/>
  </si>
  <si>
    <t>5-2.農作物種類別作付面積・収穫量</t>
    <phoneticPr fontId="5"/>
  </si>
  <si>
    <t>5-3.区別、経営耕地面積規模別農家数</t>
    <phoneticPr fontId="5"/>
  </si>
  <si>
    <t>5-4.区別、専兼業別農家数(販売農家)</t>
    <phoneticPr fontId="5"/>
  </si>
  <si>
    <t>5-5.区別、農業従事状態別世帯員数(15歳以上)(販売農家)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</si>
</sst>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###\ ###"/>
    <numFmt numFmtId="178" formatCode="###\ ###\ ###;;&quot;－&quot;"/>
    <numFmt numFmtId="179" formatCode="###\ ##0"/>
    <numFmt numFmtId="180" formatCode="_ * #\ ##0;* \-#\ ##0;* &quot;－&quot;"/>
    <numFmt numFmtId="181" formatCode="#\ ##0.0"/>
    <numFmt numFmtId="182" formatCode="#\ ##0"/>
  </numFmts>
  <fonts count="2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0" fontId="16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/>
  </cellStyleXfs>
  <cellXfs count="250">
    <xf numFmtId="0" fontId="0" fillId="0" borderId="0" xfId="0"/>
    <xf numFmtId="0" fontId="6" fillId="0" borderId="0" xfId="0" applyFont="1"/>
    <xf numFmtId="49" fontId="7" fillId="0" borderId="0" xfId="8" applyNumberFormat="1" applyFont="1"/>
    <xf numFmtId="49" fontId="6" fillId="0" borderId="0" xfId="8" applyNumberFormat="1" applyFont="1"/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Border="1"/>
    <xf numFmtId="0" fontId="6" fillId="0" borderId="4" xfId="0" applyFont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6" xfId="0" applyFont="1" applyBorder="1"/>
    <xf numFmtId="0" fontId="10" fillId="0" borderId="4" xfId="0" applyFont="1" applyBorder="1"/>
    <xf numFmtId="0" fontId="9" fillId="0" borderId="0" xfId="0" applyFont="1"/>
    <xf numFmtId="0" fontId="6" fillId="0" borderId="0" xfId="0" applyFont="1" applyAlignment="1">
      <alignment vertical="top"/>
    </xf>
    <xf numFmtId="38" fontId="9" fillId="0" borderId="0" xfId="0" applyNumberFormat="1" applyFont="1"/>
    <xf numFmtId="178" fontId="10" fillId="0" borderId="0" xfId="5" applyNumberFormat="1" applyFont="1" applyBorder="1" applyAlignment="1">
      <alignment horizontal="right" shrinkToFit="1"/>
    </xf>
    <xf numFmtId="178" fontId="10" fillId="0" borderId="7" xfId="5" applyNumberFormat="1" applyFont="1" applyBorder="1" applyAlignment="1">
      <alignment horizontal="right" shrinkToFit="1"/>
    </xf>
    <xf numFmtId="178" fontId="9" fillId="0" borderId="7" xfId="5" applyNumberFormat="1" applyFont="1" applyBorder="1" applyAlignment="1">
      <alignment horizontal="right" shrinkToFit="1"/>
    </xf>
    <xf numFmtId="178" fontId="9" fillId="0" borderId="0" xfId="5" applyNumberFormat="1" applyFont="1" applyBorder="1" applyAlignment="1">
      <alignment horizontal="right" shrinkToFit="1"/>
    </xf>
    <xf numFmtId="0" fontId="9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58" fontId="6" fillId="0" borderId="4" xfId="0" quotePrefix="1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distributed" vertical="center"/>
    </xf>
    <xf numFmtId="178" fontId="10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8" fontId="9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/>
    <xf numFmtId="0" fontId="9" fillId="0" borderId="3" xfId="0" applyFont="1" applyBorder="1"/>
    <xf numFmtId="0" fontId="6" fillId="0" borderId="3" xfId="0" applyFont="1" applyBorder="1" applyAlignment="1">
      <alignment vertical="top"/>
    </xf>
    <xf numFmtId="0" fontId="9" fillId="0" borderId="4" xfId="0" applyFont="1" applyBorder="1"/>
    <xf numFmtId="0" fontId="9" fillId="0" borderId="6" xfId="0" applyFont="1" applyBorder="1"/>
    <xf numFmtId="177" fontId="6" fillId="0" borderId="0" xfId="8" applyNumberFormat="1" applyFont="1" applyAlignment="1">
      <alignment horizontal="right" shrinkToFit="1"/>
    </xf>
    <xf numFmtId="177" fontId="6" fillId="0" borderId="0" xfId="8" applyNumberFormat="1" applyFont="1" applyAlignment="1">
      <alignment horizontal="right"/>
    </xf>
    <xf numFmtId="177" fontId="6" fillId="0" borderId="7" xfId="8" applyNumberFormat="1" applyFont="1" applyBorder="1" applyAlignment="1">
      <alignment horizontal="right" shrinkToFit="1"/>
    </xf>
    <xf numFmtId="177" fontId="6" fillId="0" borderId="7" xfId="8" applyNumberFormat="1" applyFont="1" applyBorder="1" applyAlignment="1">
      <alignment horizontal="right"/>
    </xf>
    <xf numFmtId="177" fontId="6" fillId="0" borderId="0" xfId="0" applyNumberFormat="1" applyFont="1"/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10" fillId="0" borderId="0" xfId="5" applyNumberFormat="1" applyFont="1" applyAlignment="1">
      <alignment vertical="center" shrinkToFit="1"/>
    </xf>
    <xf numFmtId="177" fontId="9" fillId="0" borderId="0" xfId="5" applyNumberFormat="1" applyFont="1"/>
    <xf numFmtId="177" fontId="9" fillId="0" borderId="7" xfId="5" applyNumberFormat="1" applyFont="1" applyBorder="1"/>
    <xf numFmtId="177" fontId="9" fillId="0" borderId="0" xfId="8" applyNumberFormat="1" applyFont="1" applyAlignment="1">
      <alignment vertical="center" shrinkToFit="1"/>
    </xf>
    <xf numFmtId="177" fontId="9" fillId="0" borderId="0" xfId="5" applyNumberFormat="1" applyFont="1" applyAlignment="1">
      <alignment vertical="center" shrinkToFit="1"/>
    </xf>
    <xf numFmtId="177" fontId="9" fillId="0" borderId="7" xfId="5" applyNumberFormat="1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/>
    <xf numFmtId="0" fontId="9" fillId="0" borderId="6" xfId="0" applyFont="1" applyBorder="1" applyAlignment="1">
      <alignment horizontal="distributed" vertical="center"/>
    </xf>
    <xf numFmtId="177" fontId="10" fillId="0" borderId="0" xfId="5" applyNumberFormat="1" applyFont="1" applyAlignment="1">
      <alignment horizontal="right" vertical="center"/>
    </xf>
    <xf numFmtId="177" fontId="10" fillId="0" borderId="0" xfId="5" applyNumberFormat="1" applyFont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/>
    </xf>
    <xf numFmtId="0" fontId="9" fillId="0" borderId="16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177" fontId="10" fillId="0" borderId="0" xfId="0" quotePrefix="1" applyNumberFormat="1" applyFont="1" applyAlignment="1">
      <alignment horizontal="right" vertical="center"/>
    </xf>
    <xf numFmtId="177" fontId="6" fillId="0" borderId="0" xfId="5" applyNumberFormat="1" applyFont="1" applyAlignment="1">
      <alignment horizontal="right" vertical="center"/>
    </xf>
    <xf numFmtId="177" fontId="6" fillId="0" borderId="0" xfId="5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/>
    </xf>
    <xf numFmtId="177" fontId="9" fillId="0" borderId="0" xfId="5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4" fillId="0" borderId="0" xfId="0" quotePrefix="1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15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9" xfId="6" applyFont="1" applyBorder="1" applyAlignment="1">
      <alignment vertical="center"/>
    </xf>
    <xf numFmtId="179" fontId="17" fillId="0" borderId="4" xfId="6" applyNumberFormat="1" applyFont="1" applyBorder="1" applyAlignment="1">
      <alignment vertical="center"/>
    </xf>
    <xf numFmtId="179" fontId="17" fillId="0" borderId="6" xfId="6" applyNumberFormat="1" applyFont="1" applyBorder="1" applyAlignment="1">
      <alignment vertical="center"/>
    </xf>
    <xf numFmtId="180" fontId="17" fillId="0" borderId="0" xfId="6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180" fontId="6" fillId="0" borderId="16" xfId="6" applyNumberFormat="1" applyFont="1" applyBorder="1" applyAlignment="1">
      <alignment vertical="center"/>
    </xf>
    <xf numFmtId="180" fontId="6" fillId="0" borderId="0" xfId="6" applyNumberFormat="1" applyFont="1" applyAlignment="1">
      <alignment vertical="center"/>
    </xf>
    <xf numFmtId="180" fontId="6" fillId="0" borderId="7" xfId="6" applyNumberFormat="1" applyFont="1" applyBorder="1" applyAlignment="1">
      <alignment vertical="center"/>
    </xf>
    <xf numFmtId="180" fontId="6" fillId="0" borderId="10" xfId="6" applyNumberFormat="1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0" fontId="6" fillId="0" borderId="0" xfId="6" applyFont="1" applyAlignment="1">
      <alignment horizontal="distributed" vertical="center"/>
    </xf>
    <xf numFmtId="180" fontId="10" fillId="0" borderId="0" xfId="6" applyNumberFormat="1" applyFont="1" applyAlignment="1">
      <alignment horizontal="right" vertical="center"/>
    </xf>
    <xf numFmtId="180" fontId="6" fillId="0" borderId="0" xfId="6" applyNumberFormat="1" applyFont="1" applyAlignment="1">
      <alignment horizontal="distributed" vertical="center"/>
    </xf>
    <xf numFmtId="180" fontId="14" fillId="0" borderId="0" xfId="6" applyNumberFormat="1" applyFont="1" applyAlignment="1">
      <alignment horizontal="left" vertical="center"/>
    </xf>
    <xf numFmtId="180" fontId="6" fillId="0" borderId="0" xfId="6" applyNumberFormat="1" applyFont="1" applyAlignment="1">
      <alignment horizontal="right" vertical="center"/>
    </xf>
    <xf numFmtId="180" fontId="6" fillId="0" borderId="7" xfId="6" applyNumberFormat="1" applyFont="1" applyBorder="1" applyAlignment="1">
      <alignment horizontal="right" vertical="center"/>
    </xf>
    <xf numFmtId="180" fontId="6" fillId="0" borderId="10" xfId="6" applyNumberFormat="1" applyFont="1" applyBorder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6" fillId="0" borderId="10" xfId="6" applyFont="1" applyBorder="1" applyAlignment="1">
      <alignment horizontal="right" vertical="center"/>
    </xf>
    <xf numFmtId="0" fontId="6" fillId="0" borderId="1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15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0" xfId="6" applyFont="1" applyAlignment="1">
      <alignment horizontal="centerContinuous" vertical="center"/>
    </xf>
    <xf numFmtId="0" fontId="11" fillId="0" borderId="0" xfId="6" applyFont="1" applyAlignment="1">
      <alignment horizontal="centerContinuous" vertical="center"/>
    </xf>
    <xf numFmtId="181" fontId="6" fillId="0" borderId="0" xfId="6" applyNumberFormat="1" applyFont="1" applyAlignment="1">
      <alignment vertical="center"/>
    </xf>
    <xf numFmtId="0" fontId="6" fillId="0" borderId="0" xfId="6" quotePrefix="1" applyFont="1" applyAlignment="1">
      <alignment horizontal="left" vertical="center"/>
    </xf>
    <xf numFmtId="181" fontId="14" fillId="0" borderId="0" xfId="6" applyNumberFormat="1" applyFont="1" applyAlignment="1">
      <alignment vertical="center"/>
    </xf>
    <xf numFmtId="0" fontId="14" fillId="0" borderId="0" xfId="6" quotePrefix="1" applyFont="1" applyAlignment="1">
      <alignment horizontal="left" vertical="center"/>
    </xf>
    <xf numFmtId="182" fontId="6" fillId="0" borderId="4" xfId="6" applyNumberFormat="1" applyFont="1" applyBorder="1" applyAlignment="1">
      <alignment vertical="center"/>
    </xf>
    <xf numFmtId="181" fontId="6" fillId="0" borderId="4" xfId="6" applyNumberFormat="1" applyFont="1" applyBorder="1" applyAlignment="1">
      <alignment vertical="center"/>
    </xf>
    <xf numFmtId="182" fontId="6" fillId="0" borderId="6" xfId="6" applyNumberFormat="1" applyFont="1" applyBorder="1" applyAlignment="1">
      <alignment vertical="center"/>
    </xf>
    <xf numFmtId="0" fontId="6" fillId="0" borderId="15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182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vertical="center"/>
    </xf>
    <xf numFmtId="182" fontId="9" fillId="0" borderId="0" xfId="6" applyNumberFormat="1" applyFont="1" applyAlignment="1">
      <alignment vertical="center"/>
    </xf>
    <xf numFmtId="0" fontId="8" fillId="0" borderId="16" xfId="6" applyFont="1" applyBorder="1" applyAlignment="1">
      <alignment horizontal="center" vertical="center"/>
    </xf>
    <xf numFmtId="182" fontId="10" fillId="0" borderId="0" xfId="6" applyNumberFormat="1" applyFont="1" applyAlignment="1">
      <alignment vertical="center"/>
    </xf>
    <xf numFmtId="181" fontId="10" fillId="0" borderId="0" xfId="6" applyNumberFormat="1" applyFont="1" applyAlignment="1">
      <alignment vertical="center"/>
    </xf>
    <xf numFmtId="182" fontId="10" fillId="0" borderId="0" xfId="6" applyNumberFormat="1" applyFont="1" applyAlignment="1">
      <alignment horizontal="right" vertical="center"/>
    </xf>
    <xf numFmtId="0" fontId="6" fillId="0" borderId="16" xfId="6" quotePrefix="1" applyFont="1" applyBorder="1" applyAlignment="1">
      <alignment horizontal="center" vertical="center"/>
    </xf>
    <xf numFmtId="0" fontId="18" fillId="0" borderId="0" xfId="6" applyFont="1"/>
    <xf numFmtId="0" fontId="7" fillId="0" borderId="16" xfId="6" applyFont="1" applyBorder="1"/>
    <xf numFmtId="0" fontId="6" fillId="0" borderId="16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81" fontId="6" fillId="0" borderId="9" xfId="6" applyNumberFormat="1" applyFont="1" applyBorder="1" applyAlignment="1">
      <alignment vertical="center"/>
    </xf>
    <xf numFmtId="0" fontId="6" fillId="0" borderId="9" xfId="6" applyFont="1" applyBorder="1" applyAlignment="1">
      <alignment horizontal="center" vertical="center"/>
    </xf>
    <xf numFmtId="0" fontId="6" fillId="0" borderId="0" xfId="6" quotePrefix="1" applyFont="1" applyAlignment="1">
      <alignment horizontal="distributed" vertical="center" justifyLastLine="1"/>
    </xf>
    <xf numFmtId="181" fontId="6" fillId="0" borderId="10" xfId="6" applyNumberFormat="1" applyFont="1" applyBorder="1" applyAlignment="1">
      <alignment vertical="center"/>
    </xf>
    <xf numFmtId="0" fontId="6" fillId="0" borderId="10" xfId="6" applyFont="1" applyBorder="1" applyAlignment="1">
      <alignment horizontal="center" vertical="center"/>
    </xf>
    <xf numFmtId="0" fontId="6" fillId="0" borderId="10" xfId="6" quotePrefix="1" applyFont="1" applyBorder="1" applyAlignment="1">
      <alignment horizontal="distributed" vertical="center" justifyLastLine="1"/>
    </xf>
    <xf numFmtId="0" fontId="16" fillId="0" borderId="0" xfId="6"/>
    <xf numFmtId="181" fontId="6" fillId="0" borderId="10" xfId="6" applyNumberFormat="1" applyFont="1" applyBorder="1" applyAlignment="1">
      <alignment horizontal="center" vertical="center"/>
    </xf>
    <xf numFmtId="181" fontId="6" fillId="0" borderId="8" xfId="6" applyNumberFormat="1" applyFont="1" applyBorder="1" applyAlignment="1">
      <alignment vertical="center"/>
    </xf>
    <xf numFmtId="181" fontId="6" fillId="0" borderId="13" xfId="6" applyNumberFormat="1" applyFont="1" applyBorder="1" applyAlignment="1">
      <alignment horizontal="centerContinuous" vertical="center"/>
    </xf>
    <xf numFmtId="181" fontId="6" fillId="0" borderId="2" xfId="6" applyNumberFormat="1" applyFont="1" applyBorder="1" applyAlignment="1">
      <alignment horizontal="centerContinuous" vertical="center"/>
    </xf>
    <xf numFmtId="181" fontId="6" fillId="0" borderId="12" xfId="6" quotePrefix="1" applyNumberFormat="1" applyFont="1" applyBorder="1" applyAlignment="1">
      <alignment horizontal="centerContinuous" vertical="center"/>
    </xf>
    <xf numFmtId="0" fontId="6" fillId="0" borderId="13" xfId="6" applyFont="1" applyBorder="1" applyAlignment="1">
      <alignment horizontal="centerContinuous" vertical="center"/>
    </xf>
    <xf numFmtId="0" fontId="6" fillId="0" borderId="2" xfId="6" applyFont="1" applyBorder="1" applyAlignment="1">
      <alignment horizontal="centerContinuous" vertical="center"/>
    </xf>
    <xf numFmtId="0" fontId="6" fillId="0" borderId="2" xfId="6" quotePrefix="1" applyFont="1" applyBorder="1" applyAlignment="1">
      <alignment horizontal="centerContinuous" vertical="center"/>
    </xf>
    <xf numFmtId="0" fontId="6" fillId="0" borderId="12" xfId="6" quotePrefix="1" applyFont="1" applyBorder="1" applyAlignment="1">
      <alignment horizontal="centerContinuous" vertical="center"/>
    </xf>
    <xf numFmtId="181" fontId="6" fillId="0" borderId="0" xfId="6" applyNumberFormat="1" applyFont="1" applyAlignment="1">
      <alignment horizontal="centerContinuous" vertical="center"/>
    </xf>
    <xf numFmtId="0" fontId="11" fillId="0" borderId="0" xfId="6" quotePrefix="1" applyFont="1" applyAlignment="1">
      <alignment horizontal="left" vertical="center"/>
    </xf>
    <xf numFmtId="0" fontId="20" fillId="0" borderId="0" xfId="9"/>
    <xf numFmtId="0" fontId="6" fillId="0" borderId="3" xfId="6" applyFont="1" applyBorder="1" applyAlignment="1">
      <alignment horizontal="distributed" vertical="center" justifyLastLine="1"/>
    </xf>
    <xf numFmtId="0" fontId="7" fillId="0" borderId="0" xfId="6" applyFont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16" fillId="0" borderId="8" xfId="6" applyBorder="1" applyAlignment="1">
      <alignment horizontal="distributed" vertical="center" justifyLastLine="1"/>
    </xf>
    <xf numFmtId="0" fontId="16" fillId="0" borderId="9" xfId="6" applyBorder="1" applyAlignment="1">
      <alignment horizontal="distributed" vertical="center" justifyLastLine="1"/>
    </xf>
    <xf numFmtId="0" fontId="6" fillId="0" borderId="8" xfId="6" quotePrefix="1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wrapText="1" justifyLastLine="1"/>
    </xf>
    <xf numFmtId="0" fontId="6" fillId="0" borderId="5" xfId="6" applyFont="1" applyBorder="1" applyAlignment="1">
      <alignment horizontal="distributed" vertical="center" wrapText="1" justifyLastLine="1"/>
    </xf>
    <xf numFmtId="0" fontId="6" fillId="0" borderId="9" xfId="6" applyFont="1" applyBorder="1" applyAlignment="1">
      <alignment horizontal="distributed" vertical="center" justifyLastLine="1"/>
    </xf>
    <xf numFmtId="0" fontId="6" fillId="0" borderId="5" xfId="6" applyFont="1" applyBorder="1" applyAlignment="1">
      <alignment horizontal="distributed" vertical="center" justifyLastLine="1"/>
    </xf>
    <xf numFmtId="0" fontId="6" fillId="0" borderId="6" xfId="6" applyFont="1" applyBorder="1" applyAlignment="1">
      <alignment horizontal="distributed" vertical="center" justifyLastLine="1"/>
    </xf>
    <xf numFmtId="0" fontId="6" fillId="0" borderId="0" xfId="6" applyFont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center" justifyLastLine="1"/>
    </xf>
    <xf numFmtId="0" fontId="6" fillId="0" borderId="13" xfId="6" applyFont="1" applyBorder="1" applyAlignment="1">
      <alignment horizontal="distributed" vertical="center" justifyLastLine="1"/>
    </xf>
    <xf numFmtId="180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49" fontId="11" fillId="0" borderId="0" xfId="8" applyNumberFormat="1" applyFont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49" fontId="6" fillId="0" borderId="3" xfId="7" applyNumberFormat="1" applyFont="1" applyBorder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177" fontId="9" fillId="0" borderId="7" xfId="8" applyNumberFormat="1" applyFont="1" applyBorder="1" applyAlignment="1">
      <alignment horizontal="center" vertical="center" shrinkToFit="1"/>
    </xf>
    <xf numFmtId="177" fontId="9" fillId="0" borderId="0" xfId="8" applyNumberFormat="1" applyFont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49" fontId="6" fillId="0" borderId="3" xfId="7" applyNumberFormat="1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58" fontId="6" fillId="0" borderId="4" xfId="0" quotePrefix="1" applyNumberFormat="1" applyFont="1" applyBorder="1" applyAlignment="1">
      <alignment horizontal="right" vertical="center"/>
    </xf>
    <xf numFmtId="58" fontId="6" fillId="0" borderId="4" xfId="0" applyNumberFormat="1" applyFont="1" applyBorder="1" applyAlignment="1">
      <alignment horizontal="right" vertical="center"/>
    </xf>
    <xf numFmtId="49" fontId="6" fillId="0" borderId="0" xfId="7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</cellXfs>
  <cellStyles count="1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9" builtinId="8"/>
    <cellStyle name="桁区切り" xfId="5" builtinId="6"/>
    <cellStyle name="標準" xfId="0" builtinId="0"/>
    <cellStyle name="標準 2" xfId="6" xr:uid="{00000000-0005-0000-0000-000006000000}"/>
    <cellStyle name="標準_12 一覧表（Excel)仕様" xfId="7" xr:uid="{00000000-0005-0000-0000-000007000000}"/>
    <cellStyle name="標準_一覧表様式4010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BC9B-CC1B-4774-9BCE-27678E66C37C}">
  <dimension ref="A1:B9"/>
  <sheetViews>
    <sheetView tabSelected="1" zoomScale="125" zoomScaleNormal="125" workbookViewId="0"/>
  </sheetViews>
  <sheetFormatPr defaultRowHeight="13.5"/>
  <sheetData>
    <row r="1" spans="1:2">
      <c r="A1" t="s">
        <v>253</v>
      </c>
    </row>
    <row r="3" spans="1:2">
      <c r="B3" s="165" t="s">
        <v>256</v>
      </c>
    </row>
    <row r="4" spans="1:2">
      <c r="B4" s="165" t="s">
        <v>257</v>
      </c>
    </row>
    <row r="5" spans="1:2">
      <c r="B5" t="s">
        <v>254</v>
      </c>
    </row>
    <row r="6" spans="1:2">
      <c r="B6" s="165" t="s">
        <v>258</v>
      </c>
    </row>
    <row r="7" spans="1:2">
      <c r="B7" s="165" t="s">
        <v>259</v>
      </c>
    </row>
    <row r="8" spans="1:2">
      <c r="B8" s="165" t="s">
        <v>260</v>
      </c>
    </row>
    <row r="9" spans="1:2">
      <c r="B9" s="165" t="s">
        <v>255</v>
      </c>
    </row>
  </sheetData>
  <phoneticPr fontId="5"/>
  <hyperlinks>
    <hyperlink ref="B3" location="'5-1'!A1" display="5-1.農業の累年比較 (XLS形式, 25.00KB)" xr:uid="{9E1D67D6-7DA1-41AD-84EF-145C6B40F46E}"/>
    <hyperlink ref="B4" location="'5-2'!A1" display="5-2.農作物種類別作付面積・収穫量 (XLS形式, 23.50KB)" xr:uid="{E22EFA9C-87A2-41DF-B788-BFE6AE582D2F}"/>
    <hyperlink ref="B6" location="'5-3'!A1" display="5-3.区別、経営耕地面積規模別農家数 (XLS形式, 25.00KB)" xr:uid="{65A15A19-E160-4F10-9783-0F1052E7A74D}"/>
    <hyperlink ref="B7" location="'5-4'!A1" display="5-4.区別、専兼業別農家数(販売農家) (XLS形式, 23.50KB)" xr:uid="{5CB32F98-7CAC-4986-8444-C8FE3789CD43}"/>
    <hyperlink ref="B8" location="'5-5'!A1" display="5-5.区別、農業従事状態別世帯員数(15歳以上)(販売農家) (XLS形式, 22.50KB)" xr:uid="{564A8066-0E44-4F21-8C0F-CFCAC3F754D5}"/>
    <hyperlink ref="B9" location="'5-6'!A1" display="5-6.区別経営耕地(販売農家) " xr:uid="{079183AA-1335-4F7C-B548-ADE117679BE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zoomScale="125" zoomScaleNormal="125" workbookViewId="0"/>
  </sheetViews>
  <sheetFormatPr defaultColWidth="11.25" defaultRowHeight="10.5"/>
  <cols>
    <col min="1" max="1" width="8.875" style="88" customWidth="1"/>
    <col min="2" max="2" width="8.125" style="88" customWidth="1"/>
    <col min="3" max="6" width="7.75" style="88" customWidth="1"/>
    <col min="7" max="7" width="7.25" style="88" customWidth="1"/>
    <col min="8" max="8" width="7.75" style="125" customWidth="1"/>
    <col min="9" max="9" width="8.125" style="125" customWidth="1"/>
    <col min="10" max="10" width="8" style="125" customWidth="1"/>
    <col min="11" max="11" width="7.75" style="88" customWidth="1"/>
    <col min="12" max="12" width="0.75" style="88" customWidth="1"/>
    <col min="13" max="16384" width="11.25" style="88"/>
  </cols>
  <sheetData>
    <row r="1" spans="1:11" ht="13.5" customHeight="1">
      <c r="A1" s="164" t="s">
        <v>252</v>
      </c>
    </row>
    <row r="2" spans="1:11" ht="10.5" customHeight="1"/>
    <row r="3" spans="1:11" ht="13.5" customHeight="1">
      <c r="A3" s="124" t="s">
        <v>251</v>
      </c>
      <c r="B3" s="123"/>
      <c r="C3" s="123"/>
      <c r="D3" s="123"/>
      <c r="E3" s="123"/>
      <c r="F3" s="123"/>
      <c r="G3" s="123"/>
      <c r="H3" s="163"/>
      <c r="I3" s="163"/>
      <c r="J3" s="163"/>
      <c r="K3" s="123"/>
    </row>
    <row r="4" spans="1:11" ht="10.5" customHeight="1"/>
    <row r="5" spans="1:11" s="89" customFormat="1" ht="9" customHeight="1">
      <c r="A5" s="128" t="s">
        <v>250</v>
      </c>
      <c r="H5" s="127"/>
      <c r="I5" s="127"/>
      <c r="J5" s="127"/>
    </row>
    <row r="6" spans="1:11" s="89" customFormat="1" ht="9" customHeight="1">
      <c r="A6" s="128" t="s">
        <v>249</v>
      </c>
      <c r="H6" s="127"/>
      <c r="I6" s="127"/>
      <c r="J6" s="127"/>
    </row>
    <row r="7" spans="1:11" s="89" customFormat="1" ht="9" customHeight="1">
      <c r="A7" s="128" t="s">
        <v>248</v>
      </c>
      <c r="H7" s="127"/>
      <c r="I7" s="127"/>
      <c r="J7" s="127"/>
    </row>
    <row r="8" spans="1:11" s="89" customFormat="1" ht="9" customHeight="1">
      <c r="A8" s="128" t="s">
        <v>247</v>
      </c>
      <c r="H8" s="127"/>
      <c r="I8" s="127"/>
      <c r="J8" s="127"/>
    </row>
    <row r="9" spans="1:11" s="89" customFormat="1" ht="9" customHeight="1">
      <c r="A9" s="128" t="s">
        <v>246</v>
      </c>
      <c r="H9" s="127"/>
      <c r="I9" s="127"/>
      <c r="J9" s="127"/>
    </row>
    <row r="10" spans="1:11" s="89" customFormat="1" ht="9" customHeight="1">
      <c r="A10" s="128" t="s">
        <v>245</v>
      </c>
      <c r="H10" s="127"/>
      <c r="I10" s="127"/>
      <c r="J10" s="127"/>
    </row>
    <row r="11" spans="1:11" s="89" customFormat="1" ht="9" customHeight="1">
      <c r="A11" s="128" t="s">
        <v>244</v>
      </c>
      <c r="H11" s="127"/>
      <c r="I11" s="127"/>
      <c r="J11" s="127"/>
    </row>
    <row r="12" spans="1:11" s="89" customFormat="1" ht="9" customHeight="1">
      <c r="A12" s="128" t="s">
        <v>243</v>
      </c>
      <c r="H12" s="127"/>
      <c r="I12" s="127"/>
      <c r="J12" s="127"/>
    </row>
    <row r="13" spans="1:11" s="89" customFormat="1" ht="9" customHeight="1">
      <c r="A13" s="128" t="s">
        <v>242</v>
      </c>
      <c r="H13" s="127"/>
      <c r="I13" s="127"/>
      <c r="J13" s="127"/>
    </row>
    <row r="14" spans="1:11" s="89" customFormat="1" ht="9" customHeight="1">
      <c r="A14" s="128" t="s">
        <v>241</v>
      </c>
      <c r="H14" s="127"/>
      <c r="I14" s="127"/>
      <c r="J14" s="127"/>
    </row>
    <row r="15" spans="1:11" s="89" customFormat="1" ht="9" customHeight="1">
      <c r="A15" s="128" t="s">
        <v>240</v>
      </c>
      <c r="H15" s="127"/>
      <c r="I15" s="127"/>
      <c r="J15" s="127"/>
    </row>
    <row r="16" spans="1:11" s="89" customFormat="1" ht="9" customHeight="1">
      <c r="A16" s="128" t="s">
        <v>239</v>
      </c>
      <c r="H16" s="127"/>
      <c r="I16" s="127"/>
      <c r="J16" s="127"/>
    </row>
    <row r="17" spans="1:11" s="89" customFormat="1" ht="9" customHeight="1">
      <c r="A17" s="128" t="s">
        <v>238</v>
      </c>
      <c r="H17" s="127"/>
      <c r="I17" s="127"/>
      <c r="J17" s="127"/>
    </row>
    <row r="18" spans="1:11" s="89" customFormat="1" ht="9" customHeight="1">
      <c r="A18" s="128" t="s">
        <v>237</v>
      </c>
      <c r="H18" s="127"/>
      <c r="I18" s="127"/>
      <c r="J18" s="127"/>
    </row>
    <row r="19" spans="1:11" s="89" customFormat="1" ht="10.5" customHeight="1">
      <c r="A19" s="128"/>
      <c r="H19" s="127"/>
      <c r="I19" s="127"/>
      <c r="J19" s="127"/>
    </row>
    <row r="20" spans="1:11" s="89" customFormat="1" ht="10.5" customHeight="1">
      <c r="A20" s="88" t="s">
        <v>236</v>
      </c>
      <c r="H20" s="127"/>
      <c r="I20" s="127"/>
      <c r="J20" s="127"/>
    </row>
    <row r="21" spans="1:11" ht="1.5" customHeight="1">
      <c r="A21" s="126"/>
    </row>
    <row r="22" spans="1:11" ht="15" customHeight="1">
      <c r="A22" s="166" t="s">
        <v>235</v>
      </c>
      <c r="B22" s="162" t="s">
        <v>234</v>
      </c>
      <c r="C22" s="160"/>
      <c r="D22" s="161"/>
      <c r="E22" s="160"/>
      <c r="F22" s="160"/>
      <c r="G22" s="159"/>
      <c r="H22" s="158" t="s">
        <v>233</v>
      </c>
      <c r="I22" s="157"/>
      <c r="J22" s="156"/>
      <c r="K22" s="116"/>
    </row>
    <row r="23" spans="1:11" ht="10.5" customHeight="1">
      <c r="A23" s="167"/>
      <c r="B23" s="118"/>
      <c r="C23" s="169" t="s">
        <v>232</v>
      </c>
      <c r="D23" s="170"/>
      <c r="E23" s="172" t="s">
        <v>231</v>
      </c>
      <c r="F23" s="170"/>
      <c r="G23" s="170"/>
      <c r="H23" s="155"/>
      <c r="I23" s="155"/>
      <c r="J23" s="155"/>
      <c r="K23" s="149" t="s">
        <v>230</v>
      </c>
    </row>
    <row r="24" spans="1:11" ht="10.5" customHeight="1">
      <c r="A24" s="167"/>
      <c r="B24" s="151"/>
      <c r="C24" s="171"/>
      <c r="D24" s="171"/>
      <c r="E24" s="171"/>
      <c r="F24" s="171"/>
      <c r="G24" s="171"/>
      <c r="H24" s="150"/>
      <c r="I24" s="150"/>
      <c r="J24" s="150"/>
      <c r="K24" s="103"/>
    </row>
    <row r="25" spans="1:11" ht="10.5" customHeight="1">
      <c r="A25" s="167"/>
      <c r="B25" s="152" t="s">
        <v>229</v>
      </c>
      <c r="C25" s="118"/>
      <c r="D25" s="118"/>
      <c r="E25" s="118"/>
      <c r="F25" s="118"/>
      <c r="G25" s="152"/>
      <c r="H25" s="152" t="s">
        <v>229</v>
      </c>
      <c r="I25" s="154" t="s">
        <v>228</v>
      </c>
      <c r="J25" s="154" t="s">
        <v>227</v>
      </c>
      <c r="K25" s="153"/>
    </row>
    <row r="26" spans="1:11" ht="10.5" customHeight="1">
      <c r="A26" s="167"/>
      <c r="B26" s="118"/>
      <c r="C26" s="152" t="s">
        <v>226</v>
      </c>
      <c r="D26" s="152" t="s">
        <v>225</v>
      </c>
      <c r="E26" s="152" t="s">
        <v>224</v>
      </c>
      <c r="F26" s="152" t="s">
        <v>223</v>
      </c>
      <c r="G26" s="151" t="s">
        <v>222</v>
      </c>
      <c r="H26" s="150"/>
      <c r="I26" s="150"/>
      <c r="J26" s="150"/>
      <c r="K26" s="149" t="s">
        <v>221</v>
      </c>
    </row>
    <row r="27" spans="1:11" ht="10.5" customHeight="1">
      <c r="A27" s="168"/>
      <c r="B27" s="93"/>
      <c r="C27" s="148"/>
      <c r="D27" s="148"/>
      <c r="E27" s="148"/>
      <c r="F27" s="148"/>
      <c r="G27" s="148"/>
      <c r="H27" s="147"/>
      <c r="I27" s="147"/>
      <c r="J27" s="147"/>
      <c r="K27" s="90"/>
    </row>
    <row r="28" spans="1:11" ht="6" customHeight="1">
      <c r="A28" s="146"/>
    </row>
    <row r="29" spans="1:11" ht="12" customHeight="1">
      <c r="A29" s="142" t="s">
        <v>220</v>
      </c>
      <c r="B29" s="139">
        <v>12258</v>
      </c>
      <c r="C29" s="139">
        <v>6161</v>
      </c>
      <c r="D29" s="139">
        <v>6097</v>
      </c>
      <c r="E29" s="139">
        <v>5503</v>
      </c>
      <c r="F29" s="139">
        <v>6755</v>
      </c>
      <c r="G29" s="141" t="s">
        <v>148</v>
      </c>
      <c r="H29" s="140">
        <v>7155.3</v>
      </c>
      <c r="I29" s="140">
        <v>5365.7</v>
      </c>
      <c r="J29" s="140">
        <v>1789.6</v>
      </c>
      <c r="K29" s="139">
        <v>26531</v>
      </c>
    </row>
    <row r="30" spans="1:11" ht="12" customHeight="1">
      <c r="A30" s="142" t="s">
        <v>219</v>
      </c>
      <c r="B30" s="139">
        <v>10910</v>
      </c>
      <c r="C30" s="139">
        <v>5208</v>
      </c>
      <c r="D30" s="139">
        <v>5702</v>
      </c>
      <c r="E30" s="139">
        <v>4367</v>
      </c>
      <c r="F30" s="139">
        <v>6543</v>
      </c>
      <c r="G30" s="141" t="s">
        <v>148</v>
      </c>
      <c r="H30" s="140">
        <v>6802.9</v>
      </c>
      <c r="I30" s="140">
        <v>5103.1000000000004</v>
      </c>
      <c r="J30" s="140">
        <v>1699.8</v>
      </c>
      <c r="K30" s="139">
        <v>24670</v>
      </c>
    </row>
    <row r="31" spans="1:11" ht="12" customHeight="1">
      <c r="A31" s="142" t="s">
        <v>218</v>
      </c>
      <c r="B31" s="139">
        <v>8944</v>
      </c>
      <c r="C31" s="139">
        <v>4393</v>
      </c>
      <c r="D31" s="139">
        <v>4551</v>
      </c>
      <c r="E31" s="139">
        <v>5334</v>
      </c>
      <c r="F31" s="139">
        <v>3610</v>
      </c>
      <c r="G31" s="141" t="s">
        <v>148</v>
      </c>
      <c r="H31" s="140">
        <v>5818.6</v>
      </c>
      <c r="I31" s="140">
        <v>4138</v>
      </c>
      <c r="J31" s="140">
        <v>1680.6</v>
      </c>
      <c r="K31" s="139">
        <v>22414</v>
      </c>
    </row>
    <row r="32" spans="1:11" ht="12" customHeight="1">
      <c r="A32" s="142" t="s">
        <v>217</v>
      </c>
      <c r="B32" s="139">
        <v>7851</v>
      </c>
      <c r="C32" s="139">
        <v>4063</v>
      </c>
      <c r="D32" s="139">
        <v>3788</v>
      </c>
      <c r="E32" s="139">
        <v>4693</v>
      </c>
      <c r="F32" s="139">
        <v>3158</v>
      </c>
      <c r="G32" s="141" t="s">
        <v>148</v>
      </c>
      <c r="H32" s="140">
        <v>5666</v>
      </c>
      <c r="I32" s="140">
        <v>4033.3</v>
      </c>
      <c r="J32" s="140">
        <v>1632.7</v>
      </c>
      <c r="K32" s="139">
        <v>20325</v>
      </c>
    </row>
    <row r="33" spans="1:11" ht="12" customHeight="1">
      <c r="A33" s="142" t="s">
        <v>216</v>
      </c>
      <c r="B33" s="139">
        <v>7191</v>
      </c>
      <c r="C33" s="139">
        <v>3721</v>
      </c>
      <c r="D33" s="139">
        <v>3470</v>
      </c>
      <c r="E33" s="139">
        <v>4299</v>
      </c>
      <c r="F33" s="139">
        <v>2892</v>
      </c>
      <c r="G33" s="141" t="s">
        <v>148</v>
      </c>
      <c r="H33" s="140">
        <v>5335.6</v>
      </c>
      <c r="I33" s="140">
        <v>3798.2</v>
      </c>
      <c r="J33" s="140">
        <v>1537.4</v>
      </c>
      <c r="K33" s="139">
        <v>17744</v>
      </c>
    </row>
    <row r="34" spans="1:11" ht="6" customHeight="1">
      <c r="A34" s="145"/>
      <c r="B34" s="139"/>
      <c r="C34" s="139"/>
      <c r="D34" s="139"/>
      <c r="E34" s="139"/>
      <c r="F34" s="139"/>
      <c r="G34" s="139"/>
      <c r="H34" s="140"/>
      <c r="I34" s="140"/>
      <c r="J34" s="140"/>
      <c r="K34" s="139"/>
    </row>
    <row r="35" spans="1:11" ht="12" customHeight="1">
      <c r="A35" s="142" t="s">
        <v>215</v>
      </c>
      <c r="B35" s="139">
        <v>7036</v>
      </c>
      <c r="C35" s="139">
        <v>3657</v>
      </c>
      <c r="D35" s="139">
        <v>3379</v>
      </c>
      <c r="E35" s="139">
        <v>4221</v>
      </c>
      <c r="F35" s="139">
        <v>2815</v>
      </c>
      <c r="G35" s="141" t="s">
        <v>148</v>
      </c>
      <c r="H35" s="140">
        <v>5297.7</v>
      </c>
      <c r="I35" s="140">
        <v>3783.2</v>
      </c>
      <c r="J35" s="140">
        <v>1514.5</v>
      </c>
      <c r="K35" s="141" t="s">
        <v>148</v>
      </c>
    </row>
    <row r="36" spans="1:11" ht="12" customHeight="1">
      <c r="A36" s="142" t="s">
        <v>187</v>
      </c>
      <c r="B36" s="139">
        <v>6878</v>
      </c>
      <c r="C36" s="139">
        <v>3593</v>
      </c>
      <c r="D36" s="139">
        <v>3285</v>
      </c>
      <c r="E36" s="139">
        <v>4141</v>
      </c>
      <c r="F36" s="139">
        <v>2737</v>
      </c>
      <c r="G36" s="141" t="s">
        <v>148</v>
      </c>
      <c r="H36" s="140">
        <v>5259.8</v>
      </c>
      <c r="I36" s="140">
        <v>3768.2</v>
      </c>
      <c r="J36" s="140">
        <v>1491.6</v>
      </c>
      <c r="K36" s="139">
        <v>21676</v>
      </c>
    </row>
    <row r="37" spans="1:11" ht="12" customHeight="1">
      <c r="A37" s="142" t="s">
        <v>214</v>
      </c>
      <c r="B37" s="139">
        <v>7261</v>
      </c>
      <c r="C37" s="139">
        <v>3681</v>
      </c>
      <c r="D37" s="139">
        <v>3580</v>
      </c>
      <c r="E37" s="139">
        <v>4446</v>
      </c>
      <c r="F37" s="139">
        <v>2815</v>
      </c>
      <c r="G37" s="141" t="s">
        <v>148</v>
      </c>
      <c r="H37" s="140">
        <v>5178.1000000000004</v>
      </c>
      <c r="I37" s="140">
        <v>3656.3</v>
      </c>
      <c r="J37" s="140">
        <v>1521.8</v>
      </c>
      <c r="K37" s="139">
        <v>22847</v>
      </c>
    </row>
    <row r="38" spans="1:11" ht="12" customHeight="1">
      <c r="A38" s="142" t="s">
        <v>213</v>
      </c>
      <c r="B38" s="139">
        <v>7012</v>
      </c>
      <c r="C38" s="139">
        <v>3416</v>
      </c>
      <c r="D38" s="139">
        <v>3596</v>
      </c>
      <c r="E38" s="139">
        <v>4037</v>
      </c>
      <c r="F38" s="139">
        <v>2975</v>
      </c>
      <c r="G38" s="141" t="s">
        <v>148</v>
      </c>
      <c r="H38" s="140">
        <v>4674.1000000000004</v>
      </c>
      <c r="I38" s="140">
        <v>3234.7</v>
      </c>
      <c r="J38" s="140">
        <v>1439.4</v>
      </c>
      <c r="K38" s="141" t="s">
        <v>148</v>
      </c>
    </row>
    <row r="39" spans="1:11" ht="12" customHeight="1">
      <c r="A39" s="142" t="s">
        <v>212</v>
      </c>
      <c r="B39" s="139">
        <v>6644</v>
      </c>
      <c r="C39" s="139">
        <v>2658</v>
      </c>
      <c r="D39" s="139">
        <v>3986</v>
      </c>
      <c r="E39" s="139">
        <v>3328</v>
      </c>
      <c r="F39" s="139">
        <v>3316</v>
      </c>
      <c r="G39" s="141" t="s">
        <v>148</v>
      </c>
      <c r="H39" s="140">
        <v>4283.2</v>
      </c>
      <c r="I39" s="140">
        <v>3098.7</v>
      </c>
      <c r="J39" s="140">
        <v>1184.5</v>
      </c>
      <c r="K39" s="141" t="s">
        <v>148</v>
      </c>
    </row>
    <row r="40" spans="1:11" ht="6" customHeight="1">
      <c r="A40" s="145"/>
      <c r="B40" s="139"/>
      <c r="C40" s="139"/>
      <c r="D40" s="139"/>
      <c r="E40" s="139"/>
      <c r="F40" s="139"/>
      <c r="G40" s="139"/>
      <c r="H40" s="140"/>
      <c r="I40" s="140"/>
      <c r="J40" s="140"/>
      <c r="K40" s="139"/>
    </row>
    <row r="41" spans="1:11" ht="12" customHeight="1">
      <c r="A41" s="142" t="s">
        <v>211</v>
      </c>
      <c r="B41" s="139">
        <v>6679</v>
      </c>
      <c r="C41" s="139">
        <v>2444</v>
      </c>
      <c r="D41" s="139">
        <v>4235</v>
      </c>
      <c r="E41" s="139">
        <v>3320</v>
      </c>
      <c r="F41" s="139">
        <v>3359</v>
      </c>
      <c r="G41" s="141" t="s">
        <v>148</v>
      </c>
      <c r="H41" s="140">
        <v>3743</v>
      </c>
      <c r="I41" s="140">
        <v>2602.5</v>
      </c>
      <c r="J41" s="140">
        <v>1140.5</v>
      </c>
      <c r="K41" s="141" t="s">
        <v>148</v>
      </c>
    </row>
    <row r="42" spans="1:11" ht="12" customHeight="1">
      <c r="A42" s="142" t="s">
        <v>210</v>
      </c>
      <c r="B42" s="139">
        <v>7050</v>
      </c>
      <c r="C42" s="139">
        <v>2510</v>
      </c>
      <c r="D42" s="139">
        <v>4540</v>
      </c>
      <c r="E42" s="139">
        <v>3363</v>
      </c>
      <c r="F42" s="139">
        <v>3687</v>
      </c>
      <c r="G42" s="141" t="s">
        <v>148</v>
      </c>
      <c r="H42" s="140">
        <v>4146.8999999999996</v>
      </c>
      <c r="I42" s="140">
        <v>3023.8</v>
      </c>
      <c r="J42" s="140">
        <v>1123.0999999999999</v>
      </c>
      <c r="K42" s="141" t="s">
        <v>148</v>
      </c>
    </row>
    <row r="43" spans="1:11" ht="12" customHeight="1">
      <c r="A43" s="142" t="s">
        <v>209</v>
      </c>
      <c r="B43" s="139">
        <v>7311</v>
      </c>
      <c r="C43" s="139">
        <v>1876</v>
      </c>
      <c r="D43" s="139">
        <v>5435</v>
      </c>
      <c r="E43" s="139">
        <v>3810</v>
      </c>
      <c r="F43" s="139">
        <v>3501</v>
      </c>
      <c r="G43" s="141" t="s">
        <v>148</v>
      </c>
      <c r="H43" s="140">
        <v>3623.1</v>
      </c>
      <c r="I43" s="140">
        <v>2611.6999999999998</v>
      </c>
      <c r="J43" s="140">
        <v>1011.4</v>
      </c>
      <c r="K43" s="141" t="s">
        <v>148</v>
      </c>
    </row>
    <row r="44" spans="1:11" ht="12" customHeight="1">
      <c r="A44" s="142" t="s">
        <v>208</v>
      </c>
      <c r="B44" s="139">
        <v>6380</v>
      </c>
      <c r="C44" s="139">
        <v>2360</v>
      </c>
      <c r="D44" s="139">
        <v>4020</v>
      </c>
      <c r="E44" s="139">
        <v>3430</v>
      </c>
      <c r="F44" s="139">
        <v>2950</v>
      </c>
      <c r="G44" s="141" t="s">
        <v>148</v>
      </c>
      <c r="H44" s="140">
        <v>3566.5</v>
      </c>
      <c r="I44" s="140">
        <v>2428.6</v>
      </c>
      <c r="J44" s="140">
        <v>1137.9000000000001</v>
      </c>
      <c r="K44" s="141" t="s">
        <v>148</v>
      </c>
    </row>
    <row r="45" spans="1:11" ht="12" customHeight="1">
      <c r="A45" s="142" t="s">
        <v>207</v>
      </c>
      <c r="B45" s="139">
        <v>6560</v>
      </c>
      <c r="C45" s="139">
        <v>2240</v>
      </c>
      <c r="D45" s="139">
        <v>4320</v>
      </c>
      <c r="E45" s="139">
        <v>3620</v>
      </c>
      <c r="F45" s="139">
        <v>2940</v>
      </c>
      <c r="G45" s="141" t="s">
        <v>148</v>
      </c>
      <c r="H45" s="140">
        <v>3459.8</v>
      </c>
      <c r="I45" s="140">
        <v>2324.1999999999998</v>
      </c>
      <c r="J45" s="140">
        <v>1135.5999999999999</v>
      </c>
      <c r="K45" s="141" t="s">
        <v>148</v>
      </c>
    </row>
    <row r="46" spans="1:11" ht="6" customHeight="1">
      <c r="A46" s="145"/>
      <c r="B46" s="139"/>
      <c r="C46" s="139"/>
      <c r="D46" s="139"/>
      <c r="E46" s="139"/>
      <c r="F46" s="139"/>
      <c r="G46" s="139"/>
      <c r="H46" s="140"/>
      <c r="I46" s="140"/>
      <c r="J46" s="140"/>
      <c r="K46" s="139"/>
    </row>
    <row r="47" spans="1:11" ht="12" customHeight="1">
      <c r="A47" s="142" t="s">
        <v>206</v>
      </c>
      <c r="B47" s="139">
        <v>6595</v>
      </c>
      <c r="C47" s="139">
        <v>2001</v>
      </c>
      <c r="D47" s="139">
        <v>4594</v>
      </c>
      <c r="E47" s="139">
        <v>3615</v>
      </c>
      <c r="F47" s="139">
        <v>2980</v>
      </c>
      <c r="G47" s="141" t="s">
        <v>148</v>
      </c>
      <c r="H47" s="140">
        <v>3001.9</v>
      </c>
      <c r="I47" s="140">
        <v>2087</v>
      </c>
      <c r="J47" s="140">
        <v>914.9</v>
      </c>
      <c r="K47" s="141" t="s">
        <v>148</v>
      </c>
    </row>
    <row r="48" spans="1:11" ht="12" customHeight="1">
      <c r="A48" s="142" t="s">
        <v>205</v>
      </c>
      <c r="B48" s="139">
        <v>6566</v>
      </c>
      <c r="C48" s="139">
        <v>1956</v>
      </c>
      <c r="D48" s="139">
        <v>4610</v>
      </c>
      <c r="E48" s="139">
        <v>3686</v>
      </c>
      <c r="F48" s="139">
        <v>2880</v>
      </c>
      <c r="G48" s="141" t="s">
        <v>148</v>
      </c>
      <c r="H48" s="140">
        <v>2691.6</v>
      </c>
      <c r="I48" s="140">
        <v>1887.2</v>
      </c>
      <c r="J48" s="140">
        <v>804.4</v>
      </c>
      <c r="K48" s="141" t="s">
        <v>148</v>
      </c>
    </row>
    <row r="49" spans="1:11" ht="12" customHeight="1">
      <c r="A49" s="142" t="s">
        <v>204</v>
      </c>
      <c r="B49" s="139">
        <v>6479</v>
      </c>
      <c r="C49" s="139">
        <v>1972</v>
      </c>
      <c r="D49" s="139">
        <v>4507</v>
      </c>
      <c r="E49" s="139">
        <v>3469</v>
      </c>
      <c r="F49" s="139">
        <v>3010</v>
      </c>
      <c r="G49" s="141" t="s">
        <v>148</v>
      </c>
      <c r="H49" s="140">
        <v>2365.1</v>
      </c>
      <c r="I49" s="140">
        <v>1622.8</v>
      </c>
      <c r="J49" s="140">
        <v>742.3</v>
      </c>
      <c r="K49" s="141" t="s">
        <v>148</v>
      </c>
    </row>
    <row r="50" spans="1:11" ht="12" customHeight="1">
      <c r="A50" s="142" t="s">
        <v>203</v>
      </c>
      <c r="B50" s="139">
        <v>6324</v>
      </c>
      <c r="C50" s="139">
        <v>1714</v>
      </c>
      <c r="D50" s="139">
        <v>4610</v>
      </c>
      <c r="E50" s="139">
        <v>3772</v>
      </c>
      <c r="F50" s="139">
        <v>2552</v>
      </c>
      <c r="G50" s="141" t="s">
        <v>148</v>
      </c>
      <c r="H50" s="140">
        <v>2075.1999999999998</v>
      </c>
      <c r="I50" s="140">
        <v>1461.8</v>
      </c>
      <c r="J50" s="140">
        <v>613.4</v>
      </c>
      <c r="K50" s="141" t="s">
        <v>148</v>
      </c>
    </row>
    <row r="51" spans="1:11" ht="12" customHeight="1">
      <c r="A51" s="142" t="s">
        <v>202</v>
      </c>
      <c r="B51" s="139">
        <v>5531</v>
      </c>
      <c r="C51" s="139">
        <v>1950</v>
      </c>
      <c r="D51" s="139">
        <v>3581</v>
      </c>
      <c r="E51" s="139">
        <v>3141</v>
      </c>
      <c r="F51" s="139">
        <v>2390</v>
      </c>
      <c r="G51" s="141" t="s">
        <v>148</v>
      </c>
      <c r="H51" s="140">
        <v>2010.6</v>
      </c>
      <c r="I51" s="140">
        <v>1414.6</v>
      </c>
      <c r="J51" s="140">
        <v>596</v>
      </c>
      <c r="K51" s="141" t="s">
        <v>148</v>
      </c>
    </row>
    <row r="52" spans="1:11" ht="6" customHeight="1">
      <c r="A52" s="145"/>
      <c r="B52" s="139"/>
      <c r="C52" s="139"/>
      <c r="D52" s="139"/>
      <c r="E52" s="139"/>
      <c r="F52" s="139"/>
      <c r="G52" s="139"/>
      <c r="H52" s="140"/>
      <c r="I52" s="140"/>
      <c r="J52" s="140"/>
      <c r="K52" s="139"/>
    </row>
    <row r="53" spans="1:11" ht="12" customHeight="1">
      <c r="A53" s="142" t="s">
        <v>201</v>
      </c>
      <c r="B53" s="139">
        <v>5749</v>
      </c>
      <c r="C53" s="139">
        <v>2268</v>
      </c>
      <c r="D53" s="139">
        <v>3481</v>
      </c>
      <c r="E53" s="139">
        <v>3234</v>
      </c>
      <c r="F53" s="139">
        <v>2515</v>
      </c>
      <c r="G53" s="141" t="s">
        <v>148</v>
      </c>
      <c r="H53" s="140">
        <v>1962.8</v>
      </c>
      <c r="I53" s="140">
        <v>1393.7</v>
      </c>
      <c r="J53" s="140">
        <v>569.1</v>
      </c>
      <c r="K53" s="141" t="s">
        <v>148</v>
      </c>
    </row>
    <row r="54" spans="1:11" ht="12" customHeight="1">
      <c r="A54" s="142" t="s">
        <v>200</v>
      </c>
      <c r="B54" s="139">
        <v>5872</v>
      </c>
      <c r="C54" s="139">
        <v>3084</v>
      </c>
      <c r="D54" s="139">
        <v>2788</v>
      </c>
      <c r="E54" s="139">
        <v>2561</v>
      </c>
      <c r="F54" s="139">
        <v>3274</v>
      </c>
      <c r="G54" s="139">
        <v>37</v>
      </c>
      <c r="H54" s="140">
        <v>1982</v>
      </c>
      <c r="I54" s="140">
        <v>1408.6</v>
      </c>
      <c r="J54" s="140">
        <v>573.4</v>
      </c>
      <c r="K54" s="139">
        <v>35537</v>
      </c>
    </row>
    <row r="55" spans="1:11" ht="12" customHeight="1">
      <c r="A55" s="142" t="s">
        <v>199</v>
      </c>
      <c r="B55" s="139">
        <v>5855</v>
      </c>
      <c r="C55" s="141" t="s">
        <v>148</v>
      </c>
      <c r="D55" s="141" t="s">
        <v>148</v>
      </c>
      <c r="E55" s="139">
        <v>3151</v>
      </c>
      <c r="F55" s="139">
        <v>2669</v>
      </c>
      <c r="G55" s="139">
        <v>35</v>
      </c>
      <c r="H55" s="140">
        <v>1984.6</v>
      </c>
      <c r="I55" s="140">
        <v>1411.5</v>
      </c>
      <c r="J55" s="140">
        <v>573.1</v>
      </c>
      <c r="K55" s="141" t="s">
        <v>148</v>
      </c>
    </row>
    <row r="56" spans="1:11" ht="12" customHeight="1">
      <c r="A56" s="142" t="s">
        <v>198</v>
      </c>
      <c r="B56" s="139">
        <v>6386</v>
      </c>
      <c r="C56" s="139">
        <v>1624</v>
      </c>
      <c r="D56" s="139">
        <v>4762</v>
      </c>
      <c r="E56" s="139">
        <v>4095</v>
      </c>
      <c r="F56" s="139">
        <v>2290</v>
      </c>
      <c r="G56" s="139">
        <v>1</v>
      </c>
      <c r="H56" s="140">
        <v>1981.2</v>
      </c>
      <c r="I56" s="140">
        <v>1409.6</v>
      </c>
      <c r="J56" s="140">
        <v>571.6</v>
      </c>
      <c r="K56" s="139">
        <v>37226</v>
      </c>
    </row>
    <row r="57" spans="1:11" ht="12" customHeight="1">
      <c r="A57" s="142" t="s">
        <v>197</v>
      </c>
      <c r="B57" s="139">
        <v>6173</v>
      </c>
      <c r="C57" s="139">
        <v>2210</v>
      </c>
      <c r="D57" s="139">
        <v>3963</v>
      </c>
      <c r="E57" s="141" t="s">
        <v>148</v>
      </c>
      <c r="F57" s="141" t="s">
        <v>148</v>
      </c>
      <c r="G57" s="141" t="s">
        <v>148</v>
      </c>
      <c r="H57" s="140">
        <v>1971.3</v>
      </c>
      <c r="I57" s="140">
        <v>1405.4</v>
      </c>
      <c r="J57" s="140">
        <v>565.9</v>
      </c>
      <c r="K57" s="139">
        <v>36574</v>
      </c>
    </row>
    <row r="58" spans="1:11" ht="6" customHeight="1">
      <c r="A58" s="144"/>
      <c r="B58" s="143"/>
      <c r="C58" s="143"/>
      <c r="D58" s="143"/>
      <c r="E58" s="143"/>
      <c r="F58" s="143"/>
      <c r="G58" s="143"/>
      <c r="H58" s="143"/>
      <c r="I58" s="143"/>
      <c r="J58" s="143"/>
      <c r="K58" s="143"/>
    </row>
    <row r="59" spans="1:11" ht="12" customHeight="1">
      <c r="A59" s="142" t="s">
        <v>196</v>
      </c>
      <c r="B59" s="139">
        <v>11628</v>
      </c>
      <c r="C59" s="141" t="s">
        <v>148</v>
      </c>
      <c r="D59" s="141" t="s">
        <v>148</v>
      </c>
      <c r="E59" s="141" t="s">
        <v>148</v>
      </c>
      <c r="F59" s="141" t="s">
        <v>148</v>
      </c>
      <c r="G59" s="141" t="s">
        <v>148</v>
      </c>
      <c r="H59" s="140">
        <v>5526.8</v>
      </c>
      <c r="I59" s="140">
        <v>4200</v>
      </c>
      <c r="J59" s="140">
        <v>1326.8</v>
      </c>
      <c r="K59" s="139">
        <v>67425</v>
      </c>
    </row>
    <row r="60" spans="1:11" ht="12" customHeight="1">
      <c r="A60" s="142" t="s">
        <v>195</v>
      </c>
      <c r="B60" s="139">
        <v>11280</v>
      </c>
      <c r="C60" s="139">
        <v>3717</v>
      </c>
      <c r="D60" s="139">
        <v>7563</v>
      </c>
      <c r="E60" s="139">
        <v>9208</v>
      </c>
      <c r="F60" s="139">
        <v>1875</v>
      </c>
      <c r="G60" s="139">
        <v>197</v>
      </c>
      <c r="H60" s="140">
        <v>5411.1</v>
      </c>
      <c r="I60" s="140">
        <v>4227.3999999999996</v>
      </c>
      <c r="J60" s="140">
        <v>1183.7</v>
      </c>
      <c r="K60" s="139">
        <v>65237</v>
      </c>
    </row>
    <row r="61" spans="1:11" ht="12" customHeight="1">
      <c r="A61" s="142" t="s">
        <v>194</v>
      </c>
      <c r="B61" s="139">
        <v>11130</v>
      </c>
      <c r="C61" s="139">
        <v>2196</v>
      </c>
      <c r="D61" s="139">
        <v>8934</v>
      </c>
      <c r="E61" s="139">
        <v>9486</v>
      </c>
      <c r="F61" s="139">
        <v>1468</v>
      </c>
      <c r="G61" s="139">
        <v>176</v>
      </c>
      <c r="H61" s="140">
        <v>5326.2</v>
      </c>
      <c r="I61" s="140">
        <v>4114.8999999999996</v>
      </c>
      <c r="J61" s="140">
        <v>1211.3</v>
      </c>
      <c r="K61" s="139">
        <v>62684</v>
      </c>
    </row>
    <row r="62" spans="1:11" ht="12" customHeight="1">
      <c r="A62" s="142" t="s">
        <v>193</v>
      </c>
      <c r="B62" s="139">
        <v>12660</v>
      </c>
      <c r="C62" s="139">
        <v>1697</v>
      </c>
      <c r="D62" s="139">
        <v>10963</v>
      </c>
      <c r="E62" s="139">
        <v>11520</v>
      </c>
      <c r="F62" s="139">
        <v>991</v>
      </c>
      <c r="G62" s="139">
        <v>149</v>
      </c>
      <c r="H62" s="140">
        <v>6097.6</v>
      </c>
      <c r="I62" s="140">
        <v>4488</v>
      </c>
      <c r="J62" s="140">
        <v>1609.6</v>
      </c>
      <c r="K62" s="139">
        <v>68729</v>
      </c>
    </row>
    <row r="63" spans="1:11" ht="12" customHeight="1">
      <c r="A63" s="142" t="s">
        <v>192</v>
      </c>
      <c r="B63" s="139">
        <v>10256</v>
      </c>
      <c r="C63" s="139">
        <v>801</v>
      </c>
      <c r="D63" s="139">
        <v>9455</v>
      </c>
      <c r="E63" s="139">
        <v>9420</v>
      </c>
      <c r="F63" s="139">
        <v>690</v>
      </c>
      <c r="G63" s="139">
        <v>146</v>
      </c>
      <c r="H63" s="140">
        <v>4355.3</v>
      </c>
      <c r="I63" s="140">
        <v>3187.1</v>
      </c>
      <c r="J63" s="140">
        <v>1168.2</v>
      </c>
      <c r="K63" s="139">
        <v>52862</v>
      </c>
    </row>
    <row r="64" spans="1:11" ht="6" customHeight="1">
      <c r="A64" s="144"/>
      <c r="B64" s="143"/>
      <c r="C64" s="143"/>
      <c r="D64" s="143"/>
      <c r="E64" s="143"/>
      <c r="F64" s="143"/>
      <c r="G64" s="143"/>
      <c r="H64" s="143"/>
      <c r="I64" s="143"/>
      <c r="J64" s="143"/>
      <c r="K64" s="143"/>
    </row>
    <row r="65" spans="1:11" ht="12" customHeight="1">
      <c r="A65" s="142" t="s">
        <v>191</v>
      </c>
      <c r="B65" s="139">
        <v>8272</v>
      </c>
      <c r="C65" s="139">
        <v>400</v>
      </c>
      <c r="D65" s="139">
        <v>7872</v>
      </c>
      <c r="E65" s="139">
        <v>7816</v>
      </c>
      <c r="F65" s="139">
        <v>355</v>
      </c>
      <c r="G65" s="139">
        <v>101</v>
      </c>
      <c r="H65" s="140">
        <v>3169.9</v>
      </c>
      <c r="I65" s="140">
        <v>2059.6999999999998</v>
      </c>
      <c r="J65" s="140">
        <v>1110.2</v>
      </c>
      <c r="K65" s="139">
        <v>41143</v>
      </c>
    </row>
    <row r="66" spans="1:11" ht="12" customHeight="1">
      <c r="A66" s="142" t="s">
        <v>190</v>
      </c>
      <c r="B66" s="139">
        <v>7642</v>
      </c>
      <c r="C66" s="139">
        <v>357</v>
      </c>
      <c r="D66" s="139">
        <v>7285</v>
      </c>
      <c r="E66" s="139">
        <v>7384</v>
      </c>
      <c r="F66" s="139">
        <v>199</v>
      </c>
      <c r="G66" s="139">
        <v>59</v>
      </c>
      <c r="H66" s="140">
        <v>2524</v>
      </c>
      <c r="I66" s="140">
        <v>1534.5</v>
      </c>
      <c r="J66" s="140">
        <v>989.5</v>
      </c>
      <c r="K66" s="139">
        <v>37393</v>
      </c>
    </row>
    <row r="67" spans="1:11" ht="12" customHeight="1">
      <c r="A67" s="142" t="s">
        <v>189</v>
      </c>
      <c r="B67" s="139">
        <v>7810</v>
      </c>
      <c r="C67" s="139">
        <v>396</v>
      </c>
      <c r="D67" s="139">
        <v>7414</v>
      </c>
      <c r="E67" s="139">
        <v>7627</v>
      </c>
      <c r="F67" s="139">
        <v>145</v>
      </c>
      <c r="G67" s="139">
        <v>38</v>
      </c>
      <c r="H67" s="140">
        <v>2309.1</v>
      </c>
      <c r="I67" s="140">
        <v>1367.5</v>
      </c>
      <c r="J67" s="140">
        <v>941.6</v>
      </c>
      <c r="K67" s="139">
        <v>37316</v>
      </c>
    </row>
    <row r="68" spans="1:11" ht="12" customHeight="1">
      <c r="A68" s="142" t="s">
        <v>188</v>
      </c>
      <c r="B68" s="139">
        <v>6289</v>
      </c>
      <c r="C68" s="139">
        <v>513</v>
      </c>
      <c r="D68" s="139">
        <v>5776</v>
      </c>
      <c r="E68" s="139">
        <v>6160</v>
      </c>
      <c r="F68" s="139">
        <v>108</v>
      </c>
      <c r="G68" s="139">
        <v>21</v>
      </c>
      <c r="H68" s="140">
        <v>2158.6999999999998</v>
      </c>
      <c r="I68" s="140">
        <v>1214.2</v>
      </c>
      <c r="J68" s="140">
        <v>944.5</v>
      </c>
      <c r="K68" s="139">
        <v>29563</v>
      </c>
    </row>
    <row r="69" spans="1:11" ht="12" customHeight="1">
      <c r="A69" s="142" t="s">
        <v>187</v>
      </c>
      <c r="B69" s="139">
        <f>C69+D69</f>
        <v>4841</v>
      </c>
      <c r="C69" s="139">
        <v>469</v>
      </c>
      <c r="D69" s="139">
        <v>4372</v>
      </c>
      <c r="E69" s="139">
        <v>4752</v>
      </c>
      <c r="F69" s="139">
        <v>69</v>
      </c>
      <c r="G69" s="139">
        <v>20</v>
      </c>
      <c r="H69" s="140">
        <f>I69+J69</f>
        <v>1660.1999999999998</v>
      </c>
      <c r="I69" s="140">
        <v>1018.8</v>
      </c>
      <c r="J69" s="140">
        <v>641.4</v>
      </c>
      <c r="K69" s="139">
        <v>21857</v>
      </c>
    </row>
    <row r="70" spans="1:11" ht="6" customHeight="1">
      <c r="A70" s="142"/>
      <c r="B70" s="139"/>
      <c r="C70" s="139"/>
      <c r="D70" s="139"/>
      <c r="E70" s="139"/>
      <c r="F70" s="139"/>
      <c r="G70" s="139"/>
      <c r="H70" s="140"/>
      <c r="I70" s="140"/>
      <c r="J70" s="140"/>
      <c r="K70" s="139"/>
    </row>
    <row r="71" spans="1:11" s="133" customFormat="1" ht="12" customHeight="1">
      <c r="A71" s="142" t="s">
        <v>186</v>
      </c>
      <c r="B71" s="139">
        <v>4331</v>
      </c>
      <c r="C71" s="141" t="s">
        <v>184</v>
      </c>
      <c r="D71" s="141" t="s">
        <v>184</v>
      </c>
      <c r="E71" s="141" t="s">
        <v>184</v>
      </c>
      <c r="F71" s="141" t="s">
        <v>184</v>
      </c>
      <c r="G71" s="139">
        <v>10</v>
      </c>
      <c r="H71" s="140">
        <f>I71+J71</f>
        <v>1527.1399999999999</v>
      </c>
      <c r="I71" s="140">
        <v>886.09</v>
      </c>
      <c r="J71" s="140">
        <v>641.04999999999995</v>
      </c>
      <c r="K71" s="139">
        <v>19276</v>
      </c>
    </row>
    <row r="72" spans="1:11" s="133" customFormat="1" ht="12" customHeight="1">
      <c r="A72" s="138" t="s">
        <v>185</v>
      </c>
      <c r="B72" s="137">
        <v>3484</v>
      </c>
      <c r="C72" s="134" t="s">
        <v>148</v>
      </c>
      <c r="D72" s="134" t="s">
        <v>148</v>
      </c>
      <c r="E72" s="134" t="s">
        <v>184</v>
      </c>
      <c r="F72" s="134" t="s">
        <v>184</v>
      </c>
      <c r="G72" s="134" t="s">
        <v>184</v>
      </c>
      <c r="H72" s="136">
        <v>1254.3</v>
      </c>
      <c r="I72" s="135" t="s">
        <v>148</v>
      </c>
      <c r="J72" s="135" t="s">
        <v>148</v>
      </c>
      <c r="K72" s="134" t="s">
        <v>184</v>
      </c>
    </row>
    <row r="73" spans="1:11" ht="6" customHeight="1">
      <c r="A73" s="132"/>
      <c r="B73" s="131"/>
      <c r="C73" s="129"/>
      <c r="D73" s="129"/>
      <c r="E73" s="129"/>
      <c r="F73" s="129"/>
      <c r="G73" s="129"/>
      <c r="H73" s="130"/>
      <c r="I73" s="130"/>
      <c r="J73" s="130"/>
      <c r="K73" s="129"/>
    </row>
    <row r="74" spans="1:11" s="89" customFormat="1" ht="10.5" customHeight="1">
      <c r="A74" s="128" t="s">
        <v>183</v>
      </c>
      <c r="H74" s="127"/>
      <c r="I74" s="127"/>
      <c r="J74" s="127"/>
    </row>
    <row r="75" spans="1:11" ht="10.5" customHeight="1">
      <c r="A75" s="126" t="s">
        <v>182</v>
      </c>
    </row>
  </sheetData>
  <mergeCells count="3">
    <mergeCell ref="A22:A27"/>
    <mergeCell ref="C23:D24"/>
    <mergeCell ref="E23:G24"/>
  </mergeCells>
  <phoneticPr fontId="5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zoomScale="125" zoomScaleNormal="125" workbookViewId="0"/>
  </sheetViews>
  <sheetFormatPr defaultColWidth="11.25" defaultRowHeight="10.5"/>
  <cols>
    <col min="1" max="1" width="1" style="88" customWidth="1"/>
    <col min="2" max="2" width="1.25" style="88" customWidth="1"/>
    <col min="3" max="3" width="13.375" style="88" customWidth="1"/>
    <col min="4" max="4" width="1" style="88" customWidth="1"/>
    <col min="5" max="5" width="6.625" style="88" customWidth="1"/>
    <col min="6" max="6" width="6" style="88" customWidth="1"/>
    <col min="7" max="7" width="6.625" style="88" customWidth="1"/>
    <col min="8" max="8" width="6" style="88" customWidth="1"/>
    <col min="9" max="9" width="0.5" style="88" customWidth="1"/>
    <col min="10" max="10" width="0.25" style="88" customWidth="1"/>
    <col min="11" max="11" width="0.75" style="88" customWidth="1"/>
    <col min="12" max="12" width="1.25" style="88" customWidth="1"/>
    <col min="13" max="13" width="16.875" style="88" customWidth="1"/>
    <col min="14" max="14" width="1" style="88" customWidth="1"/>
    <col min="15" max="15" width="6.625" style="88" customWidth="1"/>
    <col min="16" max="16" width="6" style="88" customWidth="1"/>
    <col min="17" max="17" width="6.625" style="88" customWidth="1"/>
    <col min="18" max="18" width="6" style="88" customWidth="1"/>
    <col min="19" max="16384" width="11.25" style="88"/>
  </cols>
  <sheetData>
    <row r="1" spans="1:18" ht="15" customHeight="1">
      <c r="A1" s="124" t="s">
        <v>181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3.5" customHeight="1"/>
    <row r="3" spans="1:18">
      <c r="A3" s="89" t="s">
        <v>180</v>
      </c>
    </row>
    <row r="4" spans="1:18" ht="3.75" customHeight="1">
      <c r="A4" s="89"/>
    </row>
    <row r="5" spans="1:18" ht="1.5" customHeight="1"/>
    <row r="6" spans="1:18" ht="20.25" customHeight="1">
      <c r="A6" s="166" t="s">
        <v>177</v>
      </c>
      <c r="B6" s="166"/>
      <c r="C6" s="166"/>
      <c r="D6" s="166"/>
      <c r="E6" s="180" t="s">
        <v>179</v>
      </c>
      <c r="F6" s="181"/>
      <c r="G6" s="166" t="s">
        <v>178</v>
      </c>
      <c r="H6" s="166"/>
      <c r="I6" s="122"/>
      <c r="J6" s="121"/>
      <c r="K6" s="166" t="s">
        <v>177</v>
      </c>
      <c r="L6" s="166"/>
      <c r="M6" s="166"/>
      <c r="N6" s="166"/>
      <c r="O6" s="173" t="str">
        <f>E6</f>
        <v>平成16年</v>
      </c>
      <c r="P6" s="173"/>
      <c r="Q6" s="173" t="str">
        <f>G6</f>
        <v>平成17年</v>
      </c>
      <c r="R6" s="174"/>
    </row>
    <row r="7" spans="1:18" ht="15.75" customHeight="1">
      <c r="A7" s="178"/>
      <c r="B7" s="178"/>
      <c r="C7" s="178"/>
      <c r="D7" s="178"/>
      <c r="E7" s="169" t="s">
        <v>176</v>
      </c>
      <c r="F7" s="169" t="s">
        <v>175</v>
      </c>
      <c r="G7" s="176" t="s">
        <v>176</v>
      </c>
      <c r="H7" s="176" t="s">
        <v>175</v>
      </c>
      <c r="I7" s="120"/>
      <c r="J7" s="118"/>
      <c r="K7" s="178"/>
      <c r="L7" s="178"/>
      <c r="M7" s="178"/>
      <c r="N7" s="178"/>
      <c r="O7" s="169" t="s">
        <v>176</v>
      </c>
      <c r="P7" s="169" t="s">
        <v>175</v>
      </c>
      <c r="Q7" s="169" t="s">
        <v>176</v>
      </c>
      <c r="R7" s="176" t="s">
        <v>175</v>
      </c>
    </row>
    <row r="8" spans="1:18" ht="15.75" customHeight="1">
      <c r="A8" s="179"/>
      <c r="B8" s="179"/>
      <c r="C8" s="179"/>
      <c r="D8" s="179"/>
      <c r="E8" s="175"/>
      <c r="F8" s="175"/>
      <c r="G8" s="177"/>
      <c r="H8" s="177"/>
      <c r="I8" s="119"/>
      <c r="J8" s="118"/>
      <c r="K8" s="179"/>
      <c r="L8" s="179"/>
      <c r="M8" s="179"/>
      <c r="N8" s="179"/>
      <c r="O8" s="175"/>
      <c r="P8" s="175"/>
      <c r="Q8" s="175"/>
      <c r="R8" s="177"/>
    </row>
    <row r="9" spans="1:18" ht="3" customHeight="1">
      <c r="A9" s="116"/>
      <c r="B9" s="116"/>
      <c r="C9" s="116"/>
      <c r="D9" s="115"/>
      <c r="J9" s="118"/>
      <c r="K9" s="117"/>
      <c r="L9" s="116"/>
      <c r="M9" s="116"/>
      <c r="N9" s="115"/>
    </row>
    <row r="10" spans="1:18" ht="12" customHeight="1">
      <c r="D10" s="102"/>
      <c r="E10" s="112" t="s">
        <v>173</v>
      </c>
      <c r="F10" s="112" t="s">
        <v>174</v>
      </c>
      <c r="G10" s="112" t="s">
        <v>173</v>
      </c>
      <c r="H10" s="112" t="s">
        <v>172</v>
      </c>
      <c r="I10" s="112"/>
      <c r="J10" s="114"/>
      <c r="K10" s="113"/>
      <c r="L10" s="112"/>
      <c r="N10" s="102"/>
      <c r="O10" s="112" t="str">
        <f>E10</f>
        <v>ha</v>
      </c>
      <c r="P10" s="112" t="str">
        <f>F10</f>
        <v>t</v>
      </c>
      <c r="Q10" s="112" t="str">
        <f>G10</f>
        <v>ha</v>
      </c>
      <c r="R10" s="112" t="str">
        <f>H10</f>
        <v>ｔ</v>
      </c>
    </row>
    <row r="11" spans="1:18" ht="4.5" customHeight="1">
      <c r="D11" s="102"/>
      <c r="E11" s="112"/>
      <c r="F11" s="112"/>
      <c r="G11" s="112"/>
      <c r="H11" s="112"/>
      <c r="I11" s="112"/>
      <c r="J11" s="114"/>
      <c r="K11" s="113"/>
      <c r="L11" s="112"/>
      <c r="N11" s="102"/>
      <c r="O11" s="112"/>
      <c r="P11" s="112"/>
      <c r="Q11" s="112"/>
      <c r="R11" s="112"/>
    </row>
    <row r="12" spans="1:18" ht="18.75" customHeight="1">
      <c r="B12" s="183" t="s">
        <v>171</v>
      </c>
      <c r="C12" s="183"/>
      <c r="D12" s="102"/>
      <c r="E12" s="99"/>
      <c r="F12" s="99"/>
      <c r="G12" s="99"/>
      <c r="H12" s="99"/>
      <c r="I12" s="99"/>
      <c r="J12" s="101"/>
      <c r="K12" s="100"/>
      <c r="L12" s="99"/>
      <c r="M12" s="105" t="s">
        <v>170</v>
      </c>
      <c r="N12" s="98"/>
      <c r="O12" s="97">
        <v>10</v>
      </c>
      <c r="P12" s="97">
        <v>279</v>
      </c>
      <c r="Q12" s="97">
        <v>10</v>
      </c>
      <c r="R12" s="97">
        <v>280</v>
      </c>
    </row>
    <row r="13" spans="1:18" ht="18.75" customHeight="1">
      <c r="C13" s="103" t="s">
        <v>169</v>
      </c>
      <c r="D13" s="102"/>
      <c r="E13" s="97">
        <v>605</v>
      </c>
      <c r="F13" s="97">
        <v>3150</v>
      </c>
      <c r="G13" s="97">
        <v>595</v>
      </c>
      <c r="H13" s="97">
        <v>3040</v>
      </c>
      <c r="I13" s="99"/>
      <c r="J13" s="101"/>
      <c r="K13" s="100"/>
      <c r="L13" s="99"/>
      <c r="M13" s="105" t="s">
        <v>168</v>
      </c>
      <c r="N13" s="98"/>
      <c r="O13" s="97">
        <v>31</v>
      </c>
      <c r="P13" s="97">
        <v>357</v>
      </c>
      <c r="Q13" s="97">
        <v>31</v>
      </c>
      <c r="R13" s="97">
        <v>381</v>
      </c>
    </row>
    <row r="14" spans="1:18" ht="18.75" customHeight="1">
      <c r="C14" s="103" t="s">
        <v>167</v>
      </c>
      <c r="D14" s="102"/>
      <c r="E14" s="104">
        <v>0</v>
      </c>
      <c r="F14" s="104">
        <v>0</v>
      </c>
      <c r="G14" s="104">
        <v>0</v>
      </c>
      <c r="H14" s="104">
        <v>0</v>
      </c>
      <c r="I14" s="107"/>
      <c r="J14" s="109"/>
      <c r="K14" s="108"/>
      <c r="L14" s="107"/>
      <c r="M14" s="105" t="s">
        <v>166</v>
      </c>
      <c r="N14" s="98"/>
      <c r="O14" s="97">
        <v>8</v>
      </c>
      <c r="P14" s="97">
        <v>208</v>
      </c>
      <c r="Q14" s="97">
        <v>8</v>
      </c>
      <c r="R14" s="97">
        <v>215</v>
      </c>
    </row>
    <row r="15" spans="1:18" ht="18.75" customHeight="1">
      <c r="B15" s="183" t="s">
        <v>165</v>
      </c>
      <c r="C15" s="183"/>
      <c r="D15" s="102"/>
      <c r="E15" s="97"/>
      <c r="F15" s="97"/>
      <c r="G15" s="97"/>
      <c r="H15" s="97"/>
      <c r="I15" s="99"/>
      <c r="J15" s="101"/>
      <c r="K15" s="100"/>
      <c r="L15" s="99"/>
      <c r="M15" s="105" t="s">
        <v>164</v>
      </c>
      <c r="N15" s="98"/>
      <c r="O15" s="97">
        <v>8</v>
      </c>
      <c r="P15" s="97">
        <v>154</v>
      </c>
      <c r="Q15" s="97">
        <v>7</v>
      </c>
      <c r="R15" s="97">
        <v>144</v>
      </c>
    </row>
    <row r="16" spans="1:18" ht="18.75" customHeight="1">
      <c r="C16" s="103" t="s">
        <v>163</v>
      </c>
      <c r="D16" s="102"/>
      <c r="E16" s="110">
        <v>0</v>
      </c>
      <c r="F16" s="110">
        <v>0</v>
      </c>
      <c r="G16" s="110">
        <v>0</v>
      </c>
      <c r="H16" s="104" t="s">
        <v>99</v>
      </c>
      <c r="I16" s="99"/>
      <c r="J16" s="101"/>
      <c r="K16" s="100"/>
      <c r="L16" s="99"/>
      <c r="M16" s="105" t="s">
        <v>162</v>
      </c>
      <c r="N16" s="98"/>
      <c r="O16" s="97">
        <v>4</v>
      </c>
      <c r="P16" s="97">
        <v>120</v>
      </c>
      <c r="Q16" s="97">
        <v>5</v>
      </c>
      <c r="R16" s="97">
        <v>160</v>
      </c>
    </row>
    <row r="17" spans="2:18" ht="18.75" customHeight="1">
      <c r="B17" s="183" t="s">
        <v>161</v>
      </c>
      <c r="C17" s="183"/>
      <c r="D17" s="102"/>
      <c r="E17" s="97"/>
      <c r="F17" s="97"/>
      <c r="G17" s="97"/>
      <c r="H17" s="97"/>
      <c r="I17" s="99"/>
      <c r="J17" s="101"/>
      <c r="K17" s="100"/>
      <c r="L17" s="99"/>
      <c r="M17" s="105" t="s">
        <v>160</v>
      </c>
      <c r="N17" s="98"/>
      <c r="O17" s="97">
        <v>11</v>
      </c>
      <c r="P17" s="97">
        <v>160</v>
      </c>
      <c r="Q17" s="97">
        <v>10</v>
      </c>
      <c r="R17" s="97">
        <v>143</v>
      </c>
    </row>
    <row r="18" spans="2:18" ht="18.75" customHeight="1">
      <c r="C18" s="103" t="s">
        <v>159</v>
      </c>
      <c r="D18" s="102"/>
      <c r="E18" s="97">
        <v>35</v>
      </c>
      <c r="F18" s="104">
        <v>552</v>
      </c>
      <c r="G18" s="97">
        <v>32</v>
      </c>
      <c r="H18" s="104">
        <v>483</v>
      </c>
      <c r="I18" s="99"/>
      <c r="J18" s="101"/>
      <c r="K18" s="100"/>
      <c r="L18" s="99"/>
      <c r="M18" s="105" t="s">
        <v>158</v>
      </c>
      <c r="N18" s="98"/>
      <c r="O18" s="97">
        <v>14</v>
      </c>
      <c r="P18" s="97">
        <v>126</v>
      </c>
      <c r="Q18" s="97">
        <v>12</v>
      </c>
      <c r="R18" s="97">
        <v>108</v>
      </c>
    </row>
    <row r="19" spans="2:18" ht="18.75" customHeight="1">
      <c r="C19" s="103" t="s">
        <v>157</v>
      </c>
      <c r="D19" s="102"/>
      <c r="E19" s="97">
        <v>6</v>
      </c>
      <c r="F19" s="97">
        <v>64</v>
      </c>
      <c r="G19" s="97">
        <v>5</v>
      </c>
      <c r="H19" s="97">
        <v>60</v>
      </c>
      <c r="I19" s="99"/>
      <c r="J19" s="101"/>
      <c r="K19" s="100"/>
      <c r="L19" s="99"/>
      <c r="M19" s="105" t="s">
        <v>156</v>
      </c>
      <c r="N19" s="98"/>
      <c r="O19" s="97">
        <v>10</v>
      </c>
      <c r="P19" s="97">
        <v>158</v>
      </c>
      <c r="Q19" s="97">
        <v>10</v>
      </c>
      <c r="R19" s="97">
        <v>158</v>
      </c>
    </row>
    <row r="20" spans="2:18" ht="18.75" customHeight="1">
      <c r="C20" s="103" t="s">
        <v>155</v>
      </c>
      <c r="D20" s="102"/>
      <c r="E20" s="97">
        <v>24</v>
      </c>
      <c r="F20" s="104">
        <v>456</v>
      </c>
      <c r="G20" s="104">
        <v>22</v>
      </c>
      <c r="H20" s="104">
        <v>392</v>
      </c>
      <c r="I20" s="99"/>
      <c r="J20" s="101"/>
      <c r="K20" s="100"/>
      <c r="L20" s="99"/>
      <c r="M20" s="105" t="s">
        <v>154</v>
      </c>
      <c r="N20" s="98"/>
      <c r="O20" s="97">
        <v>4</v>
      </c>
      <c r="P20" s="97">
        <v>52</v>
      </c>
      <c r="Q20" s="97">
        <v>4</v>
      </c>
      <c r="R20" s="97">
        <v>55</v>
      </c>
    </row>
    <row r="21" spans="2:18" ht="18.75" customHeight="1">
      <c r="B21" s="183" t="s">
        <v>153</v>
      </c>
      <c r="C21" s="183"/>
      <c r="D21" s="102"/>
      <c r="E21" s="97"/>
      <c r="F21" s="97"/>
      <c r="G21" s="97"/>
      <c r="H21" s="97"/>
      <c r="I21" s="99"/>
      <c r="J21" s="101"/>
      <c r="K21" s="100"/>
      <c r="L21" s="99"/>
      <c r="M21" s="105" t="s">
        <v>152</v>
      </c>
      <c r="N21" s="98"/>
      <c r="O21" s="97">
        <v>20</v>
      </c>
      <c r="P21" s="97">
        <v>110</v>
      </c>
      <c r="Q21" s="97">
        <v>20</v>
      </c>
      <c r="R21" s="97">
        <v>96</v>
      </c>
    </row>
    <row r="22" spans="2:18" ht="18.75" customHeight="1">
      <c r="C22" s="103" t="s">
        <v>151</v>
      </c>
      <c r="D22" s="102"/>
      <c r="E22" s="97">
        <v>13</v>
      </c>
      <c r="F22" s="97">
        <v>13</v>
      </c>
      <c r="G22" s="97">
        <v>12</v>
      </c>
      <c r="H22" s="97">
        <v>16</v>
      </c>
      <c r="I22" s="99"/>
      <c r="J22" s="101"/>
      <c r="K22" s="100"/>
      <c r="L22" s="99"/>
      <c r="M22" s="105" t="s">
        <v>150</v>
      </c>
      <c r="N22" s="98"/>
      <c r="O22" s="97">
        <v>9</v>
      </c>
      <c r="P22" s="97">
        <v>95</v>
      </c>
      <c r="Q22" s="97">
        <v>9</v>
      </c>
      <c r="R22" s="97">
        <v>96</v>
      </c>
    </row>
    <row r="23" spans="2:18" ht="18.75" customHeight="1">
      <c r="C23" s="103" t="s">
        <v>149</v>
      </c>
      <c r="D23" s="102"/>
      <c r="E23" s="104">
        <v>1</v>
      </c>
      <c r="F23" s="104" t="s">
        <v>148</v>
      </c>
      <c r="G23" s="104">
        <v>1</v>
      </c>
      <c r="H23" s="104" t="s">
        <v>106</v>
      </c>
      <c r="I23" s="107"/>
      <c r="J23" s="109"/>
      <c r="K23" s="108"/>
      <c r="L23" s="107"/>
      <c r="M23" s="105" t="s">
        <v>147</v>
      </c>
      <c r="N23" s="98"/>
      <c r="O23" s="97">
        <v>2</v>
      </c>
      <c r="P23" s="97">
        <v>51</v>
      </c>
      <c r="Q23" s="97">
        <v>2</v>
      </c>
      <c r="R23" s="97">
        <v>42</v>
      </c>
    </row>
    <row r="24" spans="2:18" ht="18.75" customHeight="1">
      <c r="B24" s="183" t="s">
        <v>146</v>
      </c>
      <c r="C24" s="183"/>
      <c r="D24" s="102"/>
      <c r="E24" s="97"/>
      <c r="F24" s="97"/>
      <c r="G24" s="97"/>
      <c r="H24" s="97"/>
      <c r="I24" s="99"/>
      <c r="J24" s="101"/>
      <c r="K24" s="100"/>
      <c r="L24" s="99"/>
      <c r="M24" s="105" t="s">
        <v>145</v>
      </c>
      <c r="N24" s="98"/>
      <c r="O24" s="97">
        <v>3</v>
      </c>
      <c r="P24" s="97">
        <v>38</v>
      </c>
      <c r="Q24" s="97">
        <v>3</v>
      </c>
      <c r="R24" s="97">
        <v>41</v>
      </c>
    </row>
    <row r="25" spans="2:18" ht="18.75" customHeight="1">
      <c r="C25" s="103" t="s">
        <v>144</v>
      </c>
      <c r="D25" s="102"/>
      <c r="E25" s="104" t="s">
        <v>143</v>
      </c>
      <c r="F25" s="97">
        <v>174</v>
      </c>
      <c r="G25" s="104" t="s">
        <v>142</v>
      </c>
      <c r="H25" s="97">
        <v>188</v>
      </c>
      <c r="I25" s="99"/>
      <c r="J25" s="101"/>
      <c r="K25" s="100"/>
      <c r="L25" s="99"/>
      <c r="M25" s="105" t="s">
        <v>141</v>
      </c>
      <c r="N25" s="98"/>
      <c r="O25" s="97">
        <v>2</v>
      </c>
      <c r="P25" s="97">
        <v>18</v>
      </c>
      <c r="Q25" s="97">
        <v>2</v>
      </c>
      <c r="R25" s="97">
        <v>16</v>
      </c>
    </row>
    <row r="26" spans="2:18" ht="18.75" customHeight="1">
      <c r="C26" s="103" t="s">
        <v>140</v>
      </c>
      <c r="D26" s="102"/>
      <c r="E26" s="104" t="s">
        <v>139</v>
      </c>
      <c r="F26" s="97">
        <v>134</v>
      </c>
      <c r="G26" s="104" t="s">
        <v>138</v>
      </c>
      <c r="H26" s="97">
        <v>131</v>
      </c>
      <c r="I26" s="99"/>
      <c r="J26" s="101"/>
      <c r="K26" s="100"/>
      <c r="L26" s="99"/>
      <c r="M26" s="105" t="s">
        <v>137</v>
      </c>
      <c r="N26" s="98"/>
      <c r="O26" s="97">
        <v>1</v>
      </c>
      <c r="P26" s="97">
        <v>17</v>
      </c>
      <c r="Q26" s="97">
        <v>1</v>
      </c>
      <c r="R26" s="97">
        <v>18</v>
      </c>
    </row>
    <row r="27" spans="2:18" ht="18.75" customHeight="1">
      <c r="C27" s="103" t="s">
        <v>136</v>
      </c>
      <c r="D27" s="102"/>
      <c r="E27" s="104" t="s">
        <v>135</v>
      </c>
      <c r="F27" s="97">
        <v>92</v>
      </c>
      <c r="G27" s="104" t="s">
        <v>134</v>
      </c>
      <c r="H27" s="97">
        <v>93</v>
      </c>
      <c r="I27" s="99"/>
      <c r="J27" s="101"/>
      <c r="K27" s="100"/>
      <c r="L27" s="99"/>
      <c r="M27" s="105" t="s">
        <v>133</v>
      </c>
      <c r="N27" s="98"/>
      <c r="O27" s="97">
        <v>2</v>
      </c>
      <c r="P27" s="97">
        <v>13</v>
      </c>
      <c r="Q27" s="97">
        <v>2</v>
      </c>
      <c r="R27" s="97">
        <v>13</v>
      </c>
    </row>
    <row r="28" spans="2:18" ht="18.75" customHeight="1">
      <c r="C28" s="103" t="s">
        <v>132</v>
      </c>
      <c r="D28" s="102"/>
      <c r="E28" s="104" t="s">
        <v>131</v>
      </c>
      <c r="F28" s="97">
        <v>38</v>
      </c>
      <c r="G28" s="104" t="s">
        <v>130</v>
      </c>
      <c r="H28" s="97">
        <v>40</v>
      </c>
      <c r="I28" s="99"/>
      <c r="J28" s="101"/>
      <c r="K28" s="100"/>
      <c r="L28" s="99"/>
      <c r="M28" s="105" t="s">
        <v>129</v>
      </c>
      <c r="N28" s="98"/>
      <c r="O28" s="97">
        <v>1</v>
      </c>
      <c r="P28" s="97">
        <v>13</v>
      </c>
      <c r="Q28" s="104" t="s">
        <v>106</v>
      </c>
      <c r="R28" s="104" t="s">
        <v>106</v>
      </c>
    </row>
    <row r="29" spans="2:18" ht="18.75" customHeight="1">
      <c r="C29" s="103" t="s">
        <v>128</v>
      </c>
      <c r="D29" s="102"/>
      <c r="E29" s="104" t="s">
        <v>127</v>
      </c>
      <c r="F29" s="97">
        <v>43</v>
      </c>
      <c r="G29" s="104" t="s">
        <v>126</v>
      </c>
      <c r="H29" s="97">
        <v>42</v>
      </c>
      <c r="I29" s="99"/>
      <c r="J29" s="101"/>
      <c r="K29" s="100"/>
      <c r="L29" s="99"/>
      <c r="M29" s="105" t="s">
        <v>125</v>
      </c>
      <c r="N29" s="98"/>
      <c r="O29" s="97">
        <v>2</v>
      </c>
      <c r="P29" s="97">
        <v>13</v>
      </c>
      <c r="Q29" s="97">
        <v>2</v>
      </c>
      <c r="R29" s="97">
        <v>14</v>
      </c>
    </row>
    <row r="30" spans="2:18" ht="18.75" customHeight="1">
      <c r="C30" s="103" t="s">
        <v>124</v>
      </c>
      <c r="D30" s="102"/>
      <c r="E30" s="104" t="s">
        <v>123</v>
      </c>
      <c r="F30" s="97">
        <v>25</v>
      </c>
      <c r="G30" s="104" t="s">
        <v>122</v>
      </c>
      <c r="H30" s="97">
        <v>24</v>
      </c>
      <c r="I30" s="99"/>
      <c r="J30" s="101"/>
      <c r="K30" s="100"/>
      <c r="L30" s="99"/>
      <c r="M30" s="105" t="s">
        <v>121</v>
      </c>
      <c r="N30" s="98"/>
      <c r="O30" s="111">
        <v>0</v>
      </c>
      <c r="P30" s="97">
        <v>4</v>
      </c>
      <c r="Q30" s="111">
        <v>0</v>
      </c>
      <c r="R30" s="97">
        <v>4</v>
      </c>
    </row>
    <row r="31" spans="2:18" ht="18.75" customHeight="1">
      <c r="C31" s="103" t="s">
        <v>120</v>
      </c>
      <c r="D31" s="102"/>
      <c r="E31" s="104" t="s">
        <v>113</v>
      </c>
      <c r="F31" s="97">
        <v>4</v>
      </c>
      <c r="G31" s="104" t="s">
        <v>112</v>
      </c>
      <c r="H31" s="97">
        <v>8</v>
      </c>
      <c r="I31" s="99"/>
      <c r="J31" s="101"/>
      <c r="K31" s="100"/>
      <c r="L31" s="99"/>
      <c r="M31" s="105" t="s">
        <v>119</v>
      </c>
      <c r="N31" s="98"/>
      <c r="O31" s="97">
        <v>1</v>
      </c>
      <c r="P31" s="97">
        <v>7</v>
      </c>
      <c r="Q31" s="97">
        <v>1</v>
      </c>
      <c r="R31" s="97">
        <v>6</v>
      </c>
    </row>
    <row r="32" spans="2:18" ht="18.75" customHeight="1">
      <c r="C32" s="103" t="s">
        <v>118</v>
      </c>
      <c r="D32" s="102"/>
      <c r="E32" s="104" t="s">
        <v>117</v>
      </c>
      <c r="F32" s="97">
        <v>10</v>
      </c>
      <c r="G32" s="104" t="s">
        <v>116</v>
      </c>
      <c r="H32" s="97">
        <v>9</v>
      </c>
      <c r="I32" s="99"/>
      <c r="J32" s="101"/>
      <c r="K32" s="100"/>
      <c r="L32" s="99"/>
      <c r="M32" s="105" t="s">
        <v>115</v>
      </c>
      <c r="N32" s="98"/>
      <c r="O32" s="97">
        <v>2</v>
      </c>
      <c r="P32" s="97">
        <v>9</v>
      </c>
      <c r="Q32" s="97">
        <v>2</v>
      </c>
      <c r="R32" s="97">
        <v>11</v>
      </c>
    </row>
    <row r="33" spans="1:18" ht="18.75" customHeight="1">
      <c r="C33" s="103" t="s">
        <v>114</v>
      </c>
      <c r="D33" s="102"/>
      <c r="E33" s="104" t="s">
        <v>113</v>
      </c>
      <c r="F33" s="97">
        <v>3</v>
      </c>
      <c r="G33" s="104" t="s">
        <v>112</v>
      </c>
      <c r="H33" s="104" t="s">
        <v>106</v>
      </c>
      <c r="I33" s="99"/>
      <c r="J33" s="101"/>
      <c r="K33" s="100"/>
      <c r="L33" s="99"/>
      <c r="M33" s="105" t="s">
        <v>111</v>
      </c>
      <c r="N33" s="98"/>
      <c r="O33" s="111">
        <v>0</v>
      </c>
      <c r="P33" s="97">
        <v>3</v>
      </c>
      <c r="Q33" s="104" t="s">
        <v>106</v>
      </c>
      <c r="R33" s="104" t="s">
        <v>106</v>
      </c>
    </row>
    <row r="34" spans="1:18" ht="18.75" customHeight="1">
      <c r="C34" s="103" t="s">
        <v>110</v>
      </c>
      <c r="D34" s="102"/>
      <c r="E34" s="110" t="s">
        <v>109</v>
      </c>
      <c r="F34" s="97">
        <v>4</v>
      </c>
      <c r="G34" s="104" t="s">
        <v>108</v>
      </c>
      <c r="H34" s="104" t="s">
        <v>106</v>
      </c>
      <c r="I34" s="107"/>
      <c r="J34" s="109"/>
      <c r="K34" s="108"/>
      <c r="L34" s="107"/>
      <c r="M34" s="105" t="s">
        <v>107</v>
      </c>
      <c r="N34" s="98"/>
      <c r="O34" s="97">
        <v>1</v>
      </c>
      <c r="P34" s="97">
        <v>7</v>
      </c>
      <c r="Q34" s="104" t="s">
        <v>106</v>
      </c>
      <c r="R34" s="104" t="s">
        <v>106</v>
      </c>
    </row>
    <row r="35" spans="1:18" ht="18.75" customHeight="1">
      <c r="B35" s="183" t="s">
        <v>105</v>
      </c>
      <c r="C35" s="183"/>
      <c r="D35" s="102"/>
      <c r="E35" s="97"/>
      <c r="F35" s="97"/>
      <c r="G35" s="97"/>
      <c r="H35" s="97"/>
      <c r="I35" s="99"/>
      <c r="J35" s="101"/>
      <c r="K35" s="100"/>
      <c r="L35" s="182" t="s">
        <v>104</v>
      </c>
      <c r="M35" s="182"/>
      <c r="N35" s="98"/>
      <c r="O35" s="97"/>
      <c r="P35" s="97"/>
      <c r="Q35" s="97"/>
      <c r="R35" s="97"/>
    </row>
    <row r="36" spans="1:18" ht="18.75" customHeight="1">
      <c r="C36" s="103" t="s">
        <v>103</v>
      </c>
      <c r="D36" s="102"/>
      <c r="E36" s="97">
        <v>27</v>
      </c>
      <c r="F36" s="97">
        <v>1170</v>
      </c>
      <c r="G36" s="97">
        <v>21</v>
      </c>
      <c r="H36" s="97">
        <v>1133</v>
      </c>
      <c r="I36" s="99"/>
      <c r="J36" s="101"/>
      <c r="K36" s="100"/>
      <c r="L36" s="99"/>
      <c r="M36" s="105" t="s">
        <v>102</v>
      </c>
      <c r="N36" s="98"/>
      <c r="O36" s="104">
        <v>9</v>
      </c>
      <c r="P36" s="104">
        <v>360</v>
      </c>
      <c r="Q36" s="104">
        <v>6</v>
      </c>
      <c r="R36" s="104">
        <v>240</v>
      </c>
    </row>
    <row r="37" spans="1:18" ht="18.75" customHeight="1">
      <c r="C37" s="103" t="s">
        <v>101</v>
      </c>
      <c r="D37" s="102"/>
      <c r="E37" s="97">
        <v>24</v>
      </c>
      <c r="F37" s="97">
        <v>740</v>
      </c>
      <c r="G37" s="97">
        <v>23</v>
      </c>
      <c r="H37" s="97">
        <v>758</v>
      </c>
      <c r="I37" s="99"/>
      <c r="J37" s="101"/>
      <c r="K37" s="100"/>
      <c r="L37" s="99"/>
      <c r="M37" s="105" t="s">
        <v>100</v>
      </c>
      <c r="N37" s="98"/>
      <c r="O37" s="104">
        <v>2</v>
      </c>
      <c r="P37" s="104" t="s">
        <v>99</v>
      </c>
      <c r="Q37" s="104" t="s">
        <v>99</v>
      </c>
      <c r="R37" s="104" t="s">
        <v>99</v>
      </c>
    </row>
    <row r="38" spans="1:18" ht="18.75" customHeight="1">
      <c r="C38" s="103" t="s">
        <v>98</v>
      </c>
      <c r="D38" s="102"/>
      <c r="E38" s="97">
        <v>13</v>
      </c>
      <c r="F38" s="97">
        <v>479</v>
      </c>
      <c r="G38" s="97">
        <v>12</v>
      </c>
      <c r="H38" s="97">
        <v>428</v>
      </c>
      <c r="I38" s="99"/>
      <c r="J38" s="101"/>
      <c r="K38" s="100"/>
      <c r="L38" s="99"/>
      <c r="M38" s="105" t="s">
        <v>97</v>
      </c>
      <c r="N38" s="98"/>
      <c r="O38" s="104">
        <v>0</v>
      </c>
      <c r="P38" s="104">
        <v>0</v>
      </c>
      <c r="Q38" s="104" t="s">
        <v>94</v>
      </c>
      <c r="R38" s="104" t="s">
        <v>94</v>
      </c>
    </row>
    <row r="39" spans="1:18" ht="18.75" customHeight="1">
      <c r="C39" s="103" t="s">
        <v>96</v>
      </c>
      <c r="D39" s="102"/>
      <c r="E39" s="97">
        <v>25</v>
      </c>
      <c r="F39" s="97">
        <v>503</v>
      </c>
      <c r="G39" s="97">
        <v>24</v>
      </c>
      <c r="H39" s="97">
        <v>502</v>
      </c>
      <c r="I39" s="99"/>
      <c r="J39" s="101"/>
      <c r="K39" s="100"/>
      <c r="L39" s="99"/>
      <c r="M39" s="106" t="s">
        <v>95</v>
      </c>
      <c r="N39" s="98"/>
      <c r="O39" s="104">
        <v>0</v>
      </c>
      <c r="P39" s="104">
        <v>0</v>
      </c>
      <c r="Q39" s="104" t="s">
        <v>94</v>
      </c>
      <c r="R39" s="104" t="s">
        <v>94</v>
      </c>
    </row>
    <row r="40" spans="1:18" ht="18.75" customHeight="1">
      <c r="C40" s="103" t="s">
        <v>93</v>
      </c>
      <c r="D40" s="102"/>
      <c r="E40" s="97">
        <v>9</v>
      </c>
      <c r="F40" s="97">
        <v>316</v>
      </c>
      <c r="G40" s="97">
        <v>9</v>
      </c>
      <c r="H40" s="97">
        <v>325</v>
      </c>
      <c r="I40" s="99"/>
      <c r="J40" s="101"/>
      <c r="K40" s="100"/>
      <c r="L40" s="99"/>
      <c r="M40" s="105"/>
      <c r="N40" s="98"/>
      <c r="O40" s="104"/>
      <c r="P40" s="104"/>
      <c r="Q40" s="97"/>
      <c r="R40" s="97"/>
    </row>
    <row r="41" spans="1:18" ht="18.75" customHeight="1">
      <c r="C41" s="103" t="s">
        <v>92</v>
      </c>
      <c r="D41" s="102"/>
      <c r="E41" s="97">
        <v>26</v>
      </c>
      <c r="F41" s="97">
        <v>393</v>
      </c>
      <c r="G41" s="97">
        <v>26</v>
      </c>
      <c r="H41" s="97">
        <v>400</v>
      </c>
      <c r="I41" s="99"/>
      <c r="J41" s="101"/>
      <c r="K41" s="100"/>
      <c r="L41" s="99"/>
      <c r="M41" s="99"/>
      <c r="N41" s="98"/>
      <c r="O41" s="97"/>
      <c r="P41" s="96"/>
      <c r="Q41" s="96"/>
      <c r="R41" s="96"/>
    </row>
    <row r="42" spans="1:18" ht="3.75" customHeight="1">
      <c r="A42" s="90"/>
      <c r="B42" s="90"/>
      <c r="C42" s="90"/>
      <c r="D42" s="91"/>
      <c r="E42" s="95"/>
      <c r="F42" s="94"/>
      <c r="G42" s="94"/>
      <c r="H42" s="94"/>
      <c r="I42" s="90"/>
      <c r="J42" s="93"/>
      <c r="K42" s="92"/>
      <c r="L42" s="90"/>
      <c r="M42" s="90"/>
      <c r="N42" s="91"/>
      <c r="O42" s="90"/>
      <c r="P42" s="90"/>
      <c r="Q42" s="90"/>
      <c r="R42" s="90"/>
    </row>
    <row r="43" spans="1:18" ht="9.75" customHeight="1">
      <c r="A43" s="89" t="s">
        <v>91</v>
      </c>
    </row>
    <row r="44" spans="1:18" ht="9.75" customHeight="1">
      <c r="A44" s="89" t="s">
        <v>90</v>
      </c>
    </row>
    <row r="45" spans="1:18" ht="9.75" customHeight="1">
      <c r="A45" s="89" t="s">
        <v>89</v>
      </c>
    </row>
    <row r="46" spans="1:18" ht="9.75" customHeight="1">
      <c r="A46" s="89" t="s">
        <v>88</v>
      </c>
    </row>
    <row r="47" spans="1:18" ht="9.75" customHeight="1">
      <c r="A47" s="89" t="s">
        <v>87</v>
      </c>
    </row>
    <row r="48" spans="1:18" ht="9.75" customHeight="1">
      <c r="A48" s="88" t="s">
        <v>86</v>
      </c>
    </row>
  </sheetData>
  <mergeCells count="21">
    <mergeCell ref="L35:M35"/>
    <mergeCell ref="B24:C24"/>
    <mergeCell ref="B35:C35"/>
    <mergeCell ref="B12:C12"/>
    <mergeCell ref="B15:C15"/>
    <mergeCell ref="B17:C17"/>
    <mergeCell ref="B21:C21"/>
    <mergeCell ref="K6:N8"/>
    <mergeCell ref="G6:H6"/>
    <mergeCell ref="E6:F6"/>
    <mergeCell ref="A6:D8"/>
    <mergeCell ref="E7:E8"/>
    <mergeCell ref="F7:F8"/>
    <mergeCell ref="G7:G8"/>
    <mergeCell ref="H7:H8"/>
    <mergeCell ref="O6:P6"/>
    <mergeCell ref="Q6:R6"/>
    <mergeCell ref="O7:O8"/>
    <mergeCell ref="P7:P8"/>
    <mergeCell ref="Q7:Q8"/>
    <mergeCell ref="R7:R8"/>
  </mergeCells>
  <phoneticPr fontId="5"/>
  <printOptions gridLinesSet="0"/>
  <pageMargins left="0.78740157480314965" right="0.78740157480314965" top="0.98425196850393704" bottom="0.78740157480314965" header="0.59055118110236227" footer="0.1181102362204724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showGridLines="0" zoomScale="125" zoomScaleNormal="125" workbookViewId="0"/>
  </sheetViews>
  <sheetFormatPr defaultColWidth="14.125" defaultRowHeight="13.5"/>
  <cols>
    <col min="1" max="1" width="1.25" style="1" customWidth="1"/>
    <col min="2" max="2" width="1.375" style="1" customWidth="1"/>
    <col min="3" max="3" width="1.75" style="1" customWidth="1"/>
    <col min="4" max="4" width="7.375" style="1" customWidth="1"/>
    <col min="5" max="5" width="1.25" style="1" customWidth="1"/>
    <col min="6" max="7" width="5.625" style="1" customWidth="1"/>
    <col min="8" max="17" width="5.625" style="19" customWidth="1"/>
  </cols>
  <sheetData>
    <row r="1" spans="1:17">
      <c r="A1" s="87" t="s">
        <v>85</v>
      </c>
      <c r="H1" s="1"/>
      <c r="I1" s="1"/>
      <c r="J1" s="1"/>
    </row>
    <row r="2" spans="1:17" ht="3.75" customHeight="1">
      <c r="A2" s="87"/>
      <c r="H2" s="1"/>
      <c r="I2" s="1"/>
      <c r="J2" s="1"/>
    </row>
    <row r="3" spans="1:17" ht="10.5" customHeight="1">
      <c r="A3" s="86" t="s">
        <v>84</v>
      </c>
      <c r="H3" s="1"/>
      <c r="I3" s="1"/>
      <c r="J3" s="1"/>
    </row>
    <row r="4" spans="1:17" ht="10.5" customHeight="1">
      <c r="A4" s="85" t="s">
        <v>83</v>
      </c>
      <c r="B4"/>
      <c r="C4"/>
      <c r="D4"/>
      <c r="E4"/>
      <c r="F4"/>
      <c r="G4"/>
      <c r="H4"/>
      <c r="I4"/>
      <c r="J4"/>
    </row>
    <row r="5" spans="1:17" ht="10.5" customHeight="1">
      <c r="A5" s="85" t="s">
        <v>82</v>
      </c>
      <c r="B5"/>
      <c r="C5"/>
      <c r="D5"/>
      <c r="E5"/>
      <c r="F5"/>
      <c r="G5"/>
      <c r="H5"/>
      <c r="I5"/>
      <c r="J5"/>
    </row>
    <row r="6" spans="1:17" ht="10.5" customHeight="1">
      <c r="A6" s="85" t="s">
        <v>81</v>
      </c>
      <c r="H6" s="1"/>
      <c r="I6" s="1"/>
      <c r="J6" s="1"/>
    </row>
    <row r="7" spans="1:17" ht="10.5" customHeight="1">
      <c r="A7" s="85" t="s">
        <v>80</v>
      </c>
      <c r="H7" s="1"/>
      <c r="I7" s="1"/>
      <c r="J7" s="1"/>
    </row>
    <row r="8" spans="1:17" ht="10.5" customHeight="1">
      <c r="A8" s="85" t="s">
        <v>79</v>
      </c>
      <c r="H8" s="1"/>
      <c r="I8" s="1"/>
      <c r="J8" s="1"/>
    </row>
    <row r="9" spans="1:17" ht="9" customHeight="1"/>
    <row r="10" spans="1:17" s="2" customFormat="1" ht="19.5" customHeight="1">
      <c r="A10" s="186" t="s">
        <v>78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2" customFormat="1" ht="1.5" customHeight="1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2" customFormat="1" ht="13.5" customHeight="1">
      <c r="A12" s="1" t="s">
        <v>77</v>
      </c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187" t="s">
        <v>76</v>
      </c>
      <c r="Q12" s="187"/>
    </row>
    <row r="13" spans="1:17" s="2" customFormat="1" ht="12" customHeight="1">
      <c r="A13" s="200" t="s">
        <v>75</v>
      </c>
      <c r="B13" s="200"/>
      <c r="C13" s="200"/>
      <c r="D13" s="200"/>
      <c r="E13" s="44"/>
      <c r="F13" s="189" t="s">
        <v>23</v>
      </c>
      <c r="G13" s="192" t="s">
        <v>74</v>
      </c>
      <c r="H13" s="195" t="s">
        <v>73</v>
      </c>
      <c r="I13" s="196"/>
      <c r="J13" s="196"/>
      <c r="K13" s="196"/>
      <c r="L13" s="196"/>
      <c r="M13" s="196"/>
      <c r="N13" s="196"/>
      <c r="O13" s="196"/>
      <c r="P13" s="196"/>
      <c r="Q13" s="196"/>
    </row>
    <row r="14" spans="1:17" ht="21" customHeight="1">
      <c r="A14" s="201"/>
      <c r="B14" s="201"/>
      <c r="C14" s="201"/>
      <c r="D14" s="201"/>
      <c r="F14" s="190"/>
      <c r="G14" s="193"/>
      <c r="H14" s="192" t="s">
        <v>17</v>
      </c>
      <c r="I14" s="192" t="s">
        <v>72</v>
      </c>
      <c r="J14" s="192" t="s">
        <v>71</v>
      </c>
      <c r="K14" s="192" t="s">
        <v>70</v>
      </c>
      <c r="L14" s="192" t="s">
        <v>69</v>
      </c>
      <c r="M14" s="192" t="s">
        <v>68</v>
      </c>
      <c r="N14" s="192" t="s">
        <v>67</v>
      </c>
      <c r="O14" s="192" t="s">
        <v>66</v>
      </c>
      <c r="P14" s="192" t="s">
        <v>65</v>
      </c>
      <c r="Q14" s="197" t="s">
        <v>64</v>
      </c>
    </row>
    <row r="15" spans="1:17" ht="3.75" customHeight="1">
      <c r="A15" s="202"/>
      <c r="B15" s="202"/>
      <c r="C15" s="202"/>
      <c r="D15" s="202"/>
      <c r="E15" s="84"/>
      <c r="F15" s="191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8"/>
    </row>
    <row r="16" spans="1:17" ht="3" customHeight="1">
      <c r="A16" s="44"/>
      <c r="B16" s="44"/>
      <c r="C16" s="44"/>
      <c r="D16" s="44"/>
      <c r="E16" s="44"/>
      <c r="F16" s="83"/>
      <c r="G16" s="44"/>
      <c r="H16" s="82"/>
      <c r="I16" s="42"/>
      <c r="J16" s="42"/>
      <c r="K16" s="42"/>
      <c r="L16" s="42"/>
      <c r="M16" s="42"/>
      <c r="N16" s="42"/>
      <c r="O16" s="42"/>
      <c r="P16" s="42"/>
      <c r="Q16" s="42"/>
    </row>
    <row r="17" spans="1:17" ht="10.5" customHeight="1">
      <c r="A17" s="13"/>
      <c r="B17" s="199" t="s">
        <v>0</v>
      </c>
      <c r="C17" s="188"/>
      <c r="D17" s="188"/>
      <c r="E17" s="75"/>
      <c r="F17" s="81">
        <v>3484</v>
      </c>
      <c r="G17" s="81">
        <v>2102</v>
      </c>
      <c r="H17" s="58">
        <v>1382</v>
      </c>
      <c r="I17" s="58">
        <v>45</v>
      </c>
      <c r="J17" s="58">
        <v>574</v>
      </c>
      <c r="K17" s="58">
        <v>555</v>
      </c>
      <c r="L17" s="58">
        <v>146</v>
      </c>
      <c r="M17" s="58">
        <v>46</v>
      </c>
      <c r="N17" s="58">
        <v>13</v>
      </c>
      <c r="O17" s="58">
        <v>1</v>
      </c>
      <c r="P17" s="58">
        <v>2</v>
      </c>
      <c r="Q17" s="81" t="s">
        <v>31</v>
      </c>
    </row>
    <row r="18" spans="1:17" ht="3" customHeight="1">
      <c r="A18" s="13"/>
      <c r="B18" s="40"/>
      <c r="C18" s="39"/>
      <c r="D18" s="39"/>
      <c r="E18" s="75"/>
      <c r="F18" s="80"/>
      <c r="G18" s="80"/>
      <c r="H18" s="79"/>
      <c r="I18" s="79"/>
      <c r="J18" s="79"/>
      <c r="K18" s="79"/>
      <c r="L18" s="79"/>
      <c r="M18" s="79"/>
      <c r="N18" s="79"/>
      <c r="O18" s="79"/>
      <c r="P18" s="79"/>
      <c r="Q18" s="78"/>
    </row>
    <row r="19" spans="1:17" ht="10.5" customHeight="1">
      <c r="A19" s="13"/>
      <c r="B19" s="13"/>
      <c r="C19" s="184" t="s">
        <v>1</v>
      </c>
      <c r="D19" s="188"/>
      <c r="E19" s="75"/>
      <c r="F19" s="71">
        <v>20</v>
      </c>
      <c r="G19" s="73">
        <v>17</v>
      </c>
      <c r="H19" s="72">
        <v>3</v>
      </c>
      <c r="I19" s="71" t="s">
        <v>31</v>
      </c>
      <c r="J19" s="71" t="s">
        <v>31</v>
      </c>
      <c r="K19" s="72">
        <v>2</v>
      </c>
      <c r="L19" s="71" t="s">
        <v>31</v>
      </c>
      <c r="M19" s="71" t="s">
        <v>31</v>
      </c>
      <c r="N19" s="72">
        <v>1</v>
      </c>
      <c r="O19" s="71" t="s">
        <v>31</v>
      </c>
      <c r="P19" s="71" t="s">
        <v>31</v>
      </c>
      <c r="Q19" s="71" t="s">
        <v>31</v>
      </c>
    </row>
    <row r="20" spans="1:17" ht="10.5" customHeight="1">
      <c r="A20" s="13"/>
      <c r="B20" s="13"/>
      <c r="C20" s="184" t="s">
        <v>2</v>
      </c>
      <c r="D20" s="188"/>
      <c r="E20" s="76"/>
      <c r="F20" s="77">
        <v>0</v>
      </c>
      <c r="G20" s="71" t="s">
        <v>31</v>
      </c>
      <c r="H20" s="71" t="s">
        <v>31</v>
      </c>
      <c r="I20" s="71" t="s">
        <v>31</v>
      </c>
      <c r="J20" s="71" t="s">
        <v>31</v>
      </c>
      <c r="K20" s="71" t="s">
        <v>31</v>
      </c>
      <c r="L20" s="71" t="s">
        <v>31</v>
      </c>
      <c r="M20" s="71" t="s">
        <v>31</v>
      </c>
      <c r="N20" s="71" t="s">
        <v>31</v>
      </c>
      <c r="O20" s="71" t="s">
        <v>31</v>
      </c>
      <c r="P20" s="71" t="s">
        <v>31</v>
      </c>
      <c r="Q20" s="71" t="s">
        <v>31</v>
      </c>
    </row>
    <row r="21" spans="1:17" ht="10.5" customHeight="1">
      <c r="A21" s="13"/>
      <c r="B21" s="13"/>
      <c r="C21" s="184" t="s">
        <v>3</v>
      </c>
      <c r="D21" s="188"/>
      <c r="E21" s="76"/>
      <c r="F21" s="71">
        <v>147</v>
      </c>
      <c r="G21" s="73">
        <v>112</v>
      </c>
      <c r="H21" s="72">
        <v>35</v>
      </c>
      <c r="I21" s="71" t="s">
        <v>31</v>
      </c>
      <c r="J21" s="72">
        <v>19</v>
      </c>
      <c r="K21" s="72">
        <v>14</v>
      </c>
      <c r="L21" s="72">
        <v>1</v>
      </c>
      <c r="M21" s="72">
        <v>1</v>
      </c>
      <c r="N21" s="71" t="s">
        <v>31</v>
      </c>
      <c r="O21" s="71" t="s">
        <v>31</v>
      </c>
      <c r="P21" s="71" t="s">
        <v>31</v>
      </c>
      <c r="Q21" s="71" t="s">
        <v>31</v>
      </c>
    </row>
    <row r="22" spans="1:17" ht="10.5" customHeight="1">
      <c r="A22" s="13"/>
      <c r="B22" s="13"/>
      <c r="C22" s="184" t="s">
        <v>4</v>
      </c>
      <c r="D22" s="188"/>
      <c r="E22" s="75"/>
      <c r="F22" s="71">
        <v>121</v>
      </c>
      <c r="G22" s="73">
        <v>93</v>
      </c>
      <c r="H22" s="72">
        <v>28</v>
      </c>
      <c r="I22" s="72">
        <v>9</v>
      </c>
      <c r="J22" s="72">
        <v>17</v>
      </c>
      <c r="K22" s="72">
        <v>2</v>
      </c>
      <c r="L22" s="71" t="s">
        <v>31</v>
      </c>
      <c r="M22" s="71" t="s">
        <v>31</v>
      </c>
      <c r="N22" s="71" t="s">
        <v>31</v>
      </c>
      <c r="O22" s="71" t="s">
        <v>31</v>
      </c>
      <c r="P22" s="71" t="s">
        <v>31</v>
      </c>
      <c r="Q22" s="71" t="s">
        <v>31</v>
      </c>
    </row>
    <row r="23" spans="1:17" ht="10.5" customHeight="1">
      <c r="A23" s="13"/>
      <c r="B23" s="13"/>
      <c r="C23" s="184" t="s">
        <v>5</v>
      </c>
      <c r="D23" s="185"/>
      <c r="E23" s="74"/>
      <c r="F23" s="71">
        <v>156</v>
      </c>
      <c r="G23" s="73">
        <v>140</v>
      </c>
      <c r="H23" s="72">
        <v>16</v>
      </c>
      <c r="I23" s="72">
        <v>1</v>
      </c>
      <c r="J23" s="72">
        <v>12</v>
      </c>
      <c r="K23" s="72">
        <v>1</v>
      </c>
      <c r="L23" s="72">
        <v>2</v>
      </c>
      <c r="M23" s="71" t="s">
        <v>31</v>
      </c>
      <c r="N23" s="71" t="s">
        <v>31</v>
      </c>
      <c r="O23" s="71" t="s">
        <v>31</v>
      </c>
      <c r="P23" s="71" t="s">
        <v>31</v>
      </c>
      <c r="Q23" s="71" t="s">
        <v>31</v>
      </c>
    </row>
    <row r="24" spans="1:17" ht="10.5" customHeight="1">
      <c r="A24" s="13"/>
      <c r="B24" s="13"/>
      <c r="C24" s="184" t="s">
        <v>6</v>
      </c>
      <c r="D24" s="185"/>
      <c r="E24" s="74"/>
      <c r="F24" s="71">
        <v>1</v>
      </c>
      <c r="G24" s="71" t="s">
        <v>31</v>
      </c>
      <c r="H24" s="72">
        <v>1</v>
      </c>
      <c r="I24" s="71" t="s">
        <v>31</v>
      </c>
      <c r="J24" s="71">
        <v>1</v>
      </c>
      <c r="K24" s="71" t="s">
        <v>31</v>
      </c>
      <c r="L24" s="71" t="s">
        <v>31</v>
      </c>
      <c r="M24" s="71" t="s">
        <v>31</v>
      </c>
      <c r="N24" s="71" t="s">
        <v>31</v>
      </c>
      <c r="O24" s="71" t="s">
        <v>31</v>
      </c>
      <c r="P24" s="71" t="s">
        <v>31</v>
      </c>
      <c r="Q24" s="71" t="s">
        <v>31</v>
      </c>
    </row>
    <row r="25" spans="1:17" ht="10.5" customHeight="1">
      <c r="A25" s="13"/>
      <c r="B25" s="13"/>
      <c r="C25" s="184" t="s">
        <v>7</v>
      </c>
      <c r="D25" s="185"/>
      <c r="E25" s="74"/>
      <c r="F25" s="71">
        <v>7</v>
      </c>
      <c r="G25" s="73">
        <v>6</v>
      </c>
      <c r="H25" s="72">
        <v>1</v>
      </c>
      <c r="I25" s="71" t="s">
        <v>31</v>
      </c>
      <c r="J25" s="71" t="s">
        <v>31</v>
      </c>
      <c r="K25" s="72">
        <v>1</v>
      </c>
      <c r="L25" s="71" t="s">
        <v>31</v>
      </c>
      <c r="M25" s="71" t="s">
        <v>31</v>
      </c>
      <c r="N25" s="71" t="s">
        <v>31</v>
      </c>
      <c r="O25" s="71" t="s">
        <v>31</v>
      </c>
      <c r="P25" s="71" t="s">
        <v>31</v>
      </c>
      <c r="Q25" s="71" t="s">
        <v>31</v>
      </c>
    </row>
    <row r="26" spans="1:17" ht="10.5" customHeight="1">
      <c r="A26" s="13"/>
      <c r="B26" s="13"/>
      <c r="C26" s="184" t="s">
        <v>8</v>
      </c>
      <c r="D26" s="185"/>
      <c r="E26" s="74"/>
      <c r="F26" s="71">
        <v>26</v>
      </c>
      <c r="G26" s="73">
        <v>16</v>
      </c>
      <c r="H26" s="72">
        <v>10</v>
      </c>
      <c r="I26" s="71" t="s">
        <v>31</v>
      </c>
      <c r="J26" s="72">
        <v>3</v>
      </c>
      <c r="K26" s="72">
        <v>5</v>
      </c>
      <c r="L26" s="72">
        <v>2</v>
      </c>
      <c r="M26" s="71" t="s">
        <v>31</v>
      </c>
      <c r="N26" s="71" t="s">
        <v>31</v>
      </c>
      <c r="O26" s="71" t="s">
        <v>31</v>
      </c>
      <c r="P26" s="71" t="s">
        <v>31</v>
      </c>
      <c r="Q26" s="71" t="s">
        <v>31</v>
      </c>
    </row>
    <row r="27" spans="1:17" ht="10.5" customHeight="1">
      <c r="A27" s="13"/>
      <c r="B27" s="13"/>
      <c r="C27" s="184" t="s">
        <v>9</v>
      </c>
      <c r="D27" s="185"/>
      <c r="E27" s="74"/>
      <c r="F27" s="71">
        <v>6</v>
      </c>
      <c r="G27" s="73">
        <v>4</v>
      </c>
      <c r="H27" s="72">
        <v>2</v>
      </c>
      <c r="I27" s="71">
        <v>1</v>
      </c>
      <c r="J27" s="72">
        <v>1</v>
      </c>
      <c r="K27" s="71" t="s">
        <v>31</v>
      </c>
      <c r="L27" s="71" t="s">
        <v>31</v>
      </c>
      <c r="M27" s="71" t="s">
        <v>31</v>
      </c>
      <c r="N27" s="71" t="s">
        <v>31</v>
      </c>
      <c r="O27" s="71" t="s">
        <v>31</v>
      </c>
      <c r="P27" s="71" t="s">
        <v>31</v>
      </c>
      <c r="Q27" s="71" t="s">
        <v>31</v>
      </c>
    </row>
    <row r="28" spans="1:17" ht="10.5" customHeight="1">
      <c r="A28" s="13"/>
      <c r="B28" s="13"/>
      <c r="C28" s="184" t="s">
        <v>10</v>
      </c>
      <c r="D28" s="185"/>
      <c r="E28" s="74"/>
      <c r="F28" s="71">
        <v>830</v>
      </c>
      <c r="G28" s="73">
        <v>533</v>
      </c>
      <c r="H28" s="72">
        <v>297</v>
      </c>
      <c r="I28" s="72">
        <v>15</v>
      </c>
      <c r="J28" s="72">
        <v>152</v>
      </c>
      <c r="K28" s="72">
        <v>105</v>
      </c>
      <c r="L28" s="72">
        <v>18</v>
      </c>
      <c r="M28" s="72">
        <v>6</v>
      </c>
      <c r="N28" s="72">
        <v>1</v>
      </c>
      <c r="O28" s="71" t="s">
        <v>31</v>
      </c>
      <c r="P28" s="71" t="s">
        <v>31</v>
      </c>
      <c r="Q28" s="71" t="s">
        <v>31</v>
      </c>
    </row>
    <row r="29" spans="1:17" ht="10.5" customHeight="1">
      <c r="A29" s="13"/>
      <c r="B29" s="13"/>
      <c r="C29" s="184" t="s">
        <v>11</v>
      </c>
      <c r="D29" s="185"/>
      <c r="E29" s="74"/>
      <c r="F29" s="71">
        <v>968</v>
      </c>
      <c r="G29" s="73">
        <v>418</v>
      </c>
      <c r="H29" s="72">
        <v>550</v>
      </c>
      <c r="I29" s="72">
        <v>1</v>
      </c>
      <c r="J29" s="72">
        <v>168</v>
      </c>
      <c r="K29" s="72">
        <v>280</v>
      </c>
      <c r="L29" s="72">
        <v>77</v>
      </c>
      <c r="M29" s="72">
        <v>19</v>
      </c>
      <c r="N29" s="72">
        <v>5</v>
      </c>
      <c r="O29" s="71" t="s">
        <v>31</v>
      </c>
      <c r="P29" s="71" t="s">
        <v>31</v>
      </c>
      <c r="Q29" s="71" t="s">
        <v>31</v>
      </c>
    </row>
    <row r="30" spans="1:17" ht="10.5" customHeight="1">
      <c r="A30" s="13"/>
      <c r="B30" s="13"/>
      <c r="C30" s="184" t="s">
        <v>12</v>
      </c>
      <c r="D30" s="185"/>
      <c r="E30" s="74"/>
      <c r="F30" s="71">
        <v>55</v>
      </c>
      <c r="G30" s="73">
        <v>38</v>
      </c>
      <c r="H30" s="72">
        <v>17</v>
      </c>
      <c r="I30" s="71" t="s">
        <v>31</v>
      </c>
      <c r="J30" s="72">
        <v>10</v>
      </c>
      <c r="K30" s="72">
        <v>6</v>
      </c>
      <c r="L30" s="72">
        <v>1</v>
      </c>
      <c r="M30" s="71" t="s">
        <v>31</v>
      </c>
      <c r="N30" s="71" t="s">
        <v>31</v>
      </c>
      <c r="O30" s="71" t="s">
        <v>31</v>
      </c>
      <c r="P30" s="71" t="s">
        <v>31</v>
      </c>
      <c r="Q30" s="71" t="s">
        <v>31</v>
      </c>
    </row>
    <row r="31" spans="1:17" ht="10.5" customHeight="1">
      <c r="A31" s="13"/>
      <c r="B31" s="13"/>
      <c r="C31" s="184" t="s">
        <v>13</v>
      </c>
      <c r="D31" s="188"/>
      <c r="E31" s="75"/>
      <c r="F31" s="71">
        <v>303</v>
      </c>
      <c r="G31" s="73">
        <v>229</v>
      </c>
      <c r="H31" s="72">
        <v>74</v>
      </c>
      <c r="I31" s="72">
        <v>4</v>
      </c>
      <c r="J31" s="72">
        <v>51</v>
      </c>
      <c r="K31" s="72">
        <v>14</v>
      </c>
      <c r="L31" s="72">
        <v>3</v>
      </c>
      <c r="M31" s="72">
        <v>1</v>
      </c>
      <c r="N31" s="71" t="s">
        <v>31</v>
      </c>
      <c r="O31" s="71" t="s">
        <v>31</v>
      </c>
      <c r="P31" s="71">
        <v>1</v>
      </c>
      <c r="Q31" s="71" t="s">
        <v>31</v>
      </c>
    </row>
    <row r="32" spans="1:17" ht="10.5" customHeight="1">
      <c r="A32" s="13"/>
      <c r="B32" s="13"/>
      <c r="C32" s="184" t="s">
        <v>14</v>
      </c>
      <c r="D32" s="185"/>
      <c r="E32" s="74"/>
      <c r="F32" s="71">
        <v>456</v>
      </c>
      <c r="G32" s="73">
        <v>238</v>
      </c>
      <c r="H32" s="72">
        <v>218</v>
      </c>
      <c r="I32" s="72">
        <v>9</v>
      </c>
      <c r="J32" s="72">
        <v>82</v>
      </c>
      <c r="K32" s="72">
        <v>78</v>
      </c>
      <c r="L32" s="72">
        <v>28</v>
      </c>
      <c r="M32" s="72">
        <v>14</v>
      </c>
      <c r="N32" s="72">
        <v>5</v>
      </c>
      <c r="O32" s="72">
        <v>1</v>
      </c>
      <c r="P32" s="72">
        <v>1</v>
      </c>
      <c r="Q32" s="71" t="s">
        <v>31</v>
      </c>
    </row>
    <row r="33" spans="1:17" ht="10.5" customHeight="1">
      <c r="A33" s="13"/>
      <c r="B33" s="13"/>
      <c r="C33" s="184" t="s">
        <v>15</v>
      </c>
      <c r="D33" s="184"/>
      <c r="E33" s="74"/>
      <c r="F33" s="71">
        <v>103</v>
      </c>
      <c r="G33" s="73">
        <v>80</v>
      </c>
      <c r="H33" s="72">
        <v>23</v>
      </c>
      <c r="I33" s="71" t="s">
        <v>31</v>
      </c>
      <c r="J33" s="72">
        <v>13</v>
      </c>
      <c r="K33" s="72">
        <v>7</v>
      </c>
      <c r="L33" s="72">
        <v>2</v>
      </c>
      <c r="M33" s="72">
        <v>1</v>
      </c>
      <c r="N33" s="71" t="s">
        <v>31</v>
      </c>
      <c r="O33" s="71" t="s">
        <v>31</v>
      </c>
      <c r="P33" s="71" t="s">
        <v>31</v>
      </c>
      <c r="Q33" s="71" t="s">
        <v>31</v>
      </c>
    </row>
    <row r="34" spans="1:17" ht="10.5" customHeight="1">
      <c r="A34" s="13"/>
      <c r="B34" s="13"/>
      <c r="C34" s="184" t="s">
        <v>16</v>
      </c>
      <c r="D34" s="184"/>
      <c r="E34" s="74"/>
      <c r="F34" s="71">
        <v>285</v>
      </c>
      <c r="G34" s="73">
        <v>178</v>
      </c>
      <c r="H34" s="72">
        <f>SUM(I34:P34)</f>
        <v>107</v>
      </c>
      <c r="I34" s="72">
        <v>5</v>
      </c>
      <c r="J34" s="72">
        <v>45</v>
      </c>
      <c r="K34" s="72">
        <v>40</v>
      </c>
      <c r="L34" s="72">
        <v>12</v>
      </c>
      <c r="M34" s="72">
        <v>4</v>
      </c>
      <c r="N34" s="71">
        <v>1</v>
      </c>
      <c r="O34" s="71" t="s">
        <v>31</v>
      </c>
      <c r="P34" s="71" t="s">
        <v>31</v>
      </c>
      <c r="Q34" s="71" t="s">
        <v>31</v>
      </c>
    </row>
    <row r="35" spans="1:17" ht="3.75" customHeight="1">
      <c r="A35" s="27"/>
      <c r="B35" s="13"/>
      <c r="C35" s="36"/>
      <c r="D35" s="36"/>
      <c r="E35" s="38"/>
      <c r="F35" s="70"/>
      <c r="G35" s="29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68" customFormat="1" ht="13.5" customHeight="1">
      <c r="A36" s="20" t="s">
        <v>47</v>
      </c>
      <c r="B36" s="69"/>
      <c r="E36" s="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33">
    <mergeCell ref="C25:D25"/>
    <mergeCell ref="C26:D26"/>
    <mergeCell ref="B17:D17"/>
    <mergeCell ref="A13:D15"/>
    <mergeCell ref="J14:J15"/>
    <mergeCell ref="M14:M15"/>
    <mergeCell ref="N14:N15"/>
    <mergeCell ref="O14:O15"/>
    <mergeCell ref="P14:P15"/>
    <mergeCell ref="H14:H15"/>
    <mergeCell ref="A10:Q10"/>
    <mergeCell ref="P12:Q12"/>
    <mergeCell ref="C31:D31"/>
    <mergeCell ref="C19:D19"/>
    <mergeCell ref="C20:D20"/>
    <mergeCell ref="F13:F15"/>
    <mergeCell ref="G13:G15"/>
    <mergeCell ref="H13:Q13"/>
    <mergeCell ref="I14:I15"/>
    <mergeCell ref="C23:D23"/>
    <mergeCell ref="C21:D21"/>
    <mergeCell ref="C22:D22"/>
    <mergeCell ref="C24:D24"/>
    <mergeCell ref="Q14:Q15"/>
    <mergeCell ref="K14:K15"/>
    <mergeCell ref="L14:L15"/>
    <mergeCell ref="C34:D34"/>
    <mergeCell ref="C27:D27"/>
    <mergeCell ref="C28:D28"/>
    <mergeCell ref="C29:D29"/>
    <mergeCell ref="C32:D32"/>
    <mergeCell ref="C30:D30"/>
    <mergeCell ref="C33:D33"/>
  </mergeCells>
  <phoneticPr fontId="5"/>
  <pageMargins left="0.78740157480314965" right="0.78740157480314965" top="0.98425196850393704" bottom="0.78740157480314965" header="0.1574803149606299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GridLines="0" zoomScale="125" zoomScaleNormal="125" workbookViewId="0">
      <selection sqref="A1:P1"/>
    </sheetView>
  </sheetViews>
  <sheetFormatPr defaultRowHeight="10.5"/>
  <cols>
    <col min="1" max="3" width="1.25" style="1" customWidth="1"/>
    <col min="4" max="4" width="9.625" style="1" customWidth="1"/>
    <col min="5" max="5" width="1.25" style="1" customWidth="1"/>
    <col min="6" max="6" width="6.625" style="19" customWidth="1"/>
    <col min="7" max="16" width="6.375" style="19" customWidth="1"/>
    <col min="17" max="16384" width="9" style="19"/>
  </cols>
  <sheetData>
    <row r="1" spans="1:16" ht="13.5">
      <c r="A1" s="186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1.5" customHeight="1"/>
    <row r="3" spans="1:16">
      <c r="A3" s="1" t="s">
        <v>62</v>
      </c>
      <c r="K3" s="206"/>
      <c r="L3" s="206"/>
      <c r="O3" s="206">
        <v>38384</v>
      </c>
      <c r="P3" s="206"/>
    </row>
    <row r="4" spans="1:16" ht="11.25" customHeight="1">
      <c r="A4" s="200" t="s">
        <v>61</v>
      </c>
      <c r="B4" s="208"/>
      <c r="C4" s="208"/>
      <c r="D4" s="208"/>
      <c r="E4" s="44"/>
      <c r="F4" s="192" t="s">
        <v>55</v>
      </c>
      <c r="G4" s="210" t="s">
        <v>60</v>
      </c>
      <c r="H4" s="67"/>
      <c r="I4" s="197" t="s">
        <v>59</v>
      </c>
      <c r="J4" s="210"/>
      <c r="K4" s="210"/>
      <c r="L4" s="210"/>
      <c r="M4" s="210"/>
      <c r="N4" s="210"/>
      <c r="O4" s="210"/>
      <c r="P4" s="210"/>
    </row>
    <row r="5" spans="1:16" ht="11.25" customHeight="1">
      <c r="A5" s="201"/>
      <c r="B5" s="209"/>
      <c r="C5" s="209"/>
      <c r="D5" s="209"/>
      <c r="F5" s="190"/>
      <c r="G5" s="211"/>
      <c r="H5" s="192" t="s">
        <v>58</v>
      </c>
      <c r="I5" s="192" t="s">
        <v>55</v>
      </c>
      <c r="J5" s="195" t="s">
        <v>57</v>
      </c>
      <c r="K5" s="203"/>
      <c r="L5" s="204" t="s">
        <v>56</v>
      </c>
      <c r="M5" s="205"/>
      <c r="N5" s="205"/>
      <c r="O5" s="205"/>
      <c r="P5" s="205"/>
    </row>
    <row r="6" spans="1:16" ht="11.25" customHeight="1">
      <c r="A6" s="201"/>
      <c r="B6" s="209"/>
      <c r="C6" s="209"/>
      <c r="D6" s="209"/>
      <c r="F6" s="190"/>
      <c r="G6" s="211"/>
      <c r="H6" s="193"/>
      <c r="I6" s="193"/>
      <c r="J6" s="189" t="s">
        <v>55</v>
      </c>
      <c r="K6" s="192" t="s">
        <v>54</v>
      </c>
      <c r="L6" s="189" t="s">
        <v>55</v>
      </c>
      <c r="M6" s="192" t="s">
        <v>54</v>
      </c>
      <c r="N6" s="215" t="s">
        <v>53</v>
      </c>
      <c r="O6" s="216"/>
      <c r="P6" s="216"/>
    </row>
    <row r="7" spans="1:16" ht="9.6" customHeight="1">
      <c r="A7" s="201"/>
      <c r="B7" s="209"/>
      <c r="C7" s="209"/>
      <c r="D7" s="209"/>
      <c r="F7" s="190"/>
      <c r="G7" s="211"/>
      <c r="H7" s="193"/>
      <c r="I7" s="190"/>
      <c r="J7" s="190"/>
      <c r="K7" s="193"/>
      <c r="L7" s="190"/>
      <c r="M7" s="193"/>
      <c r="N7" s="213" t="s">
        <v>52</v>
      </c>
      <c r="O7" s="194" t="s">
        <v>51</v>
      </c>
      <c r="P7" s="198" t="s">
        <v>50</v>
      </c>
    </row>
    <row r="8" spans="1:16" ht="9.6" customHeight="1">
      <c r="A8" s="201"/>
      <c r="B8" s="209"/>
      <c r="C8" s="209"/>
      <c r="D8" s="209"/>
      <c r="F8" s="190"/>
      <c r="G8" s="211"/>
      <c r="H8" s="193"/>
      <c r="I8" s="190"/>
      <c r="J8" s="190"/>
      <c r="K8" s="193"/>
      <c r="L8" s="190"/>
      <c r="M8" s="193"/>
      <c r="N8" s="214"/>
      <c r="O8" s="218"/>
      <c r="P8" s="204"/>
    </row>
    <row r="9" spans="1:16" ht="9.6" customHeight="1">
      <c r="A9" s="201"/>
      <c r="B9" s="209"/>
      <c r="C9" s="209"/>
      <c r="D9" s="209"/>
      <c r="F9" s="190"/>
      <c r="G9" s="211"/>
      <c r="H9" s="193"/>
      <c r="I9" s="190"/>
      <c r="J9" s="190"/>
      <c r="K9" s="193"/>
      <c r="L9" s="190"/>
      <c r="M9" s="193"/>
      <c r="N9" s="214"/>
      <c r="O9" s="218"/>
      <c r="P9" s="204"/>
    </row>
    <row r="10" spans="1:16" ht="3" customHeight="1">
      <c r="A10" s="201"/>
      <c r="B10" s="209"/>
      <c r="C10" s="209"/>
      <c r="D10" s="209"/>
      <c r="F10" s="191"/>
      <c r="G10" s="212"/>
      <c r="H10" s="66"/>
      <c r="I10" s="191"/>
      <c r="J10" s="191"/>
      <c r="K10" s="194"/>
      <c r="L10" s="191"/>
      <c r="M10" s="194"/>
      <c r="N10" s="214"/>
      <c r="O10" s="218"/>
      <c r="P10" s="204"/>
    </row>
    <row r="11" spans="1:16" ht="2.25" customHeight="1">
      <c r="A11" s="44"/>
      <c r="B11" s="44"/>
      <c r="C11" s="44"/>
      <c r="D11" s="44"/>
      <c r="E11" s="44"/>
      <c r="F11" s="219"/>
      <c r="G11" s="220"/>
      <c r="H11" s="65"/>
      <c r="I11" s="217"/>
      <c r="J11" s="217"/>
      <c r="N11" s="1"/>
      <c r="O11" s="1"/>
      <c r="P11" s="1"/>
    </row>
    <row r="12" spans="1:16" ht="10.5" customHeight="1">
      <c r="A12" s="13"/>
      <c r="B12" s="199" t="s">
        <v>0</v>
      </c>
      <c r="C12" s="199"/>
      <c r="D12" s="199"/>
      <c r="E12" s="16"/>
      <c r="F12" s="64">
        <v>1382</v>
      </c>
      <c r="G12" s="63">
        <v>209</v>
      </c>
      <c r="H12" s="63">
        <v>90</v>
      </c>
      <c r="I12" s="63">
        <v>1173</v>
      </c>
      <c r="J12" s="63">
        <v>138</v>
      </c>
      <c r="K12" s="62">
        <v>92</v>
      </c>
      <c r="L12" s="62">
        <v>1035</v>
      </c>
      <c r="M12" s="57">
        <v>317</v>
      </c>
      <c r="N12" s="57">
        <v>323</v>
      </c>
      <c r="O12" s="57">
        <v>28</v>
      </c>
      <c r="P12" s="57">
        <v>105</v>
      </c>
    </row>
    <row r="13" spans="1:16" ht="3.75" customHeight="1">
      <c r="A13" s="13"/>
      <c r="B13" s="40"/>
      <c r="C13" s="40"/>
      <c r="D13" s="40"/>
      <c r="E13" s="16"/>
      <c r="F13" s="61"/>
      <c r="G13" s="60"/>
      <c r="H13" s="59"/>
      <c r="I13" s="58"/>
      <c r="J13" s="58"/>
      <c r="K13" s="58"/>
      <c r="L13" s="58"/>
      <c r="M13" s="57"/>
      <c r="N13" s="56"/>
      <c r="O13" s="56"/>
      <c r="P13" s="56"/>
    </row>
    <row r="14" spans="1:16" ht="10.5" customHeight="1">
      <c r="A14" s="13"/>
      <c r="B14" s="13"/>
      <c r="C14" s="184" t="s">
        <v>1</v>
      </c>
      <c r="D14" s="184"/>
      <c r="E14" s="16"/>
      <c r="F14" s="54">
        <v>3</v>
      </c>
      <c r="G14" s="53" t="s">
        <v>31</v>
      </c>
      <c r="H14" s="53" t="s">
        <v>31</v>
      </c>
      <c r="I14" s="52">
        <v>3</v>
      </c>
      <c r="J14" s="53" t="s">
        <v>31</v>
      </c>
      <c r="K14" s="53" t="s">
        <v>31</v>
      </c>
      <c r="L14" s="52">
        <v>3</v>
      </c>
      <c r="M14" s="53" t="s">
        <v>31</v>
      </c>
      <c r="N14" s="52">
        <v>2</v>
      </c>
      <c r="O14" s="53" t="s">
        <v>31</v>
      </c>
      <c r="P14" s="52">
        <v>1</v>
      </c>
    </row>
    <row r="15" spans="1:16" ht="10.5" customHeight="1">
      <c r="A15" s="13"/>
      <c r="B15" s="13"/>
      <c r="C15" s="184" t="s">
        <v>2</v>
      </c>
      <c r="D15" s="184"/>
      <c r="E15" s="16"/>
      <c r="F15" s="55" t="s">
        <v>31</v>
      </c>
      <c r="G15" s="53" t="s">
        <v>31</v>
      </c>
      <c r="H15" s="53" t="s">
        <v>31</v>
      </c>
      <c r="I15" s="53" t="s">
        <v>31</v>
      </c>
      <c r="J15" s="53" t="s">
        <v>31</v>
      </c>
      <c r="K15" s="53" t="s">
        <v>31</v>
      </c>
      <c r="L15" s="53" t="s">
        <v>31</v>
      </c>
      <c r="M15" s="53" t="s">
        <v>31</v>
      </c>
      <c r="N15" s="53" t="s">
        <v>31</v>
      </c>
      <c r="O15" s="53" t="s">
        <v>31</v>
      </c>
      <c r="P15" s="53" t="s">
        <v>31</v>
      </c>
    </row>
    <row r="16" spans="1:16" ht="10.5" customHeight="1">
      <c r="A16" s="13"/>
      <c r="B16" s="13"/>
      <c r="C16" s="184" t="s">
        <v>3</v>
      </c>
      <c r="D16" s="184"/>
      <c r="E16" s="16"/>
      <c r="F16" s="54">
        <v>35</v>
      </c>
      <c r="G16" s="52">
        <v>2</v>
      </c>
      <c r="H16" s="52">
        <v>1</v>
      </c>
      <c r="I16" s="52">
        <v>33</v>
      </c>
      <c r="J16" s="52">
        <v>3</v>
      </c>
      <c r="K16" s="52">
        <v>1</v>
      </c>
      <c r="L16" s="52">
        <v>30</v>
      </c>
      <c r="M16" s="52">
        <v>14</v>
      </c>
      <c r="N16" s="52">
        <v>7</v>
      </c>
      <c r="O16" s="52">
        <v>1</v>
      </c>
      <c r="P16" s="52">
        <v>1</v>
      </c>
    </row>
    <row r="17" spans="1:16" ht="10.5" customHeight="1">
      <c r="A17" s="13"/>
      <c r="B17" s="13"/>
      <c r="C17" s="184" t="s">
        <v>4</v>
      </c>
      <c r="D17" s="184"/>
      <c r="E17" s="16"/>
      <c r="F17" s="54">
        <v>28</v>
      </c>
      <c r="G17" s="52">
        <v>9</v>
      </c>
      <c r="H17" s="52">
        <v>5</v>
      </c>
      <c r="I17" s="52">
        <v>19</v>
      </c>
      <c r="J17" s="53" t="s">
        <v>31</v>
      </c>
      <c r="K17" s="53" t="s">
        <v>31</v>
      </c>
      <c r="L17" s="52">
        <v>19</v>
      </c>
      <c r="M17" s="52">
        <v>8</v>
      </c>
      <c r="N17" s="52">
        <v>3</v>
      </c>
      <c r="O17" s="52">
        <v>1</v>
      </c>
      <c r="P17" s="52">
        <v>1</v>
      </c>
    </row>
    <row r="18" spans="1:16" ht="10.5" customHeight="1">
      <c r="A18" s="13"/>
      <c r="B18" s="13"/>
      <c r="C18" s="184" t="s">
        <v>5</v>
      </c>
      <c r="D18" s="184"/>
      <c r="E18" s="16"/>
      <c r="F18" s="54">
        <v>16</v>
      </c>
      <c r="G18" s="52">
        <v>4</v>
      </c>
      <c r="H18" s="52">
        <v>2</v>
      </c>
      <c r="I18" s="52">
        <v>12</v>
      </c>
      <c r="J18" s="52">
        <v>3</v>
      </c>
      <c r="K18" s="52">
        <v>3</v>
      </c>
      <c r="L18" s="52">
        <v>9</v>
      </c>
      <c r="M18" s="52">
        <v>6</v>
      </c>
      <c r="N18" s="52">
        <v>2</v>
      </c>
      <c r="O18" s="53" t="s">
        <v>31</v>
      </c>
      <c r="P18" s="53" t="s">
        <v>31</v>
      </c>
    </row>
    <row r="19" spans="1:16" ht="10.5" customHeight="1">
      <c r="A19" s="13"/>
      <c r="B19" s="13"/>
      <c r="C19" s="184" t="s">
        <v>6</v>
      </c>
      <c r="D19" s="184"/>
      <c r="E19" s="16"/>
      <c r="F19" s="54">
        <v>1</v>
      </c>
      <c r="G19" s="53" t="s">
        <v>31</v>
      </c>
      <c r="H19" s="53" t="s">
        <v>31</v>
      </c>
      <c r="I19" s="52">
        <v>1</v>
      </c>
      <c r="J19" s="53" t="s">
        <v>31</v>
      </c>
      <c r="K19" s="53" t="s">
        <v>31</v>
      </c>
      <c r="L19" s="52">
        <v>1</v>
      </c>
      <c r="M19" s="53" t="s">
        <v>31</v>
      </c>
      <c r="N19" s="52">
        <v>1</v>
      </c>
      <c r="O19" s="53" t="s">
        <v>31</v>
      </c>
      <c r="P19" s="53" t="s">
        <v>31</v>
      </c>
    </row>
    <row r="20" spans="1:16" ht="10.5" customHeight="1">
      <c r="A20" s="13"/>
      <c r="B20" s="13"/>
      <c r="C20" s="184" t="s">
        <v>7</v>
      </c>
      <c r="D20" s="184"/>
      <c r="E20" s="16"/>
      <c r="F20" s="54">
        <v>1</v>
      </c>
      <c r="G20" s="53" t="s">
        <v>31</v>
      </c>
      <c r="H20" s="53" t="s">
        <v>31</v>
      </c>
      <c r="I20" s="52">
        <v>1</v>
      </c>
      <c r="J20" s="53" t="s">
        <v>31</v>
      </c>
      <c r="K20" s="53" t="s">
        <v>31</v>
      </c>
      <c r="L20" s="52">
        <v>1</v>
      </c>
      <c r="M20" s="53" t="s">
        <v>31</v>
      </c>
      <c r="N20" s="52">
        <v>1</v>
      </c>
      <c r="O20" s="53" t="s">
        <v>31</v>
      </c>
      <c r="P20" s="53" t="s">
        <v>31</v>
      </c>
    </row>
    <row r="21" spans="1:16" ht="10.5" customHeight="1">
      <c r="A21" s="13"/>
      <c r="B21" s="13"/>
      <c r="C21" s="184" t="s">
        <v>8</v>
      </c>
      <c r="D21" s="184"/>
      <c r="E21" s="16"/>
      <c r="F21" s="54">
        <v>10</v>
      </c>
      <c r="G21" s="53" t="s">
        <v>31</v>
      </c>
      <c r="H21" s="53" t="s">
        <v>31</v>
      </c>
      <c r="I21" s="52">
        <v>10</v>
      </c>
      <c r="J21" s="53" t="s">
        <v>31</v>
      </c>
      <c r="K21" s="53" t="s">
        <v>31</v>
      </c>
      <c r="L21" s="52">
        <v>10</v>
      </c>
      <c r="M21" s="52">
        <v>5</v>
      </c>
      <c r="N21" s="52">
        <v>5</v>
      </c>
      <c r="O21" s="53" t="s">
        <v>31</v>
      </c>
      <c r="P21" s="53" t="s">
        <v>31</v>
      </c>
    </row>
    <row r="22" spans="1:16" ht="10.5" customHeight="1">
      <c r="A22" s="13"/>
      <c r="B22" s="13"/>
      <c r="C22" s="184" t="s">
        <v>9</v>
      </c>
      <c r="D22" s="184"/>
      <c r="E22" s="16"/>
      <c r="F22" s="54">
        <v>2</v>
      </c>
      <c r="G22" s="53" t="s">
        <v>31</v>
      </c>
      <c r="H22" s="53" t="s">
        <v>31</v>
      </c>
      <c r="I22" s="52">
        <v>2</v>
      </c>
      <c r="J22" s="53" t="s">
        <v>31</v>
      </c>
      <c r="K22" s="53" t="s">
        <v>31</v>
      </c>
      <c r="L22" s="52">
        <v>2</v>
      </c>
      <c r="M22" s="52">
        <v>1</v>
      </c>
      <c r="N22" s="53" t="s">
        <v>31</v>
      </c>
      <c r="O22" s="53" t="s">
        <v>31</v>
      </c>
      <c r="P22" s="52">
        <v>1</v>
      </c>
    </row>
    <row r="23" spans="1:16" ht="10.5" customHeight="1">
      <c r="A23" s="13"/>
      <c r="B23" s="13"/>
      <c r="C23" s="184" t="s">
        <v>10</v>
      </c>
      <c r="D23" s="184"/>
      <c r="E23" s="16"/>
      <c r="F23" s="54">
        <v>297</v>
      </c>
      <c r="G23" s="52">
        <v>66</v>
      </c>
      <c r="H23" s="52">
        <v>33</v>
      </c>
      <c r="I23" s="52">
        <v>231</v>
      </c>
      <c r="J23" s="52">
        <v>28</v>
      </c>
      <c r="K23" s="52">
        <v>22</v>
      </c>
      <c r="L23" s="52">
        <v>203</v>
      </c>
      <c r="M23" s="52">
        <v>51</v>
      </c>
      <c r="N23" s="52">
        <v>65</v>
      </c>
      <c r="O23" s="52">
        <v>4</v>
      </c>
      <c r="P23" s="52">
        <v>28</v>
      </c>
    </row>
    <row r="24" spans="1:16" ht="10.5" customHeight="1">
      <c r="A24" s="13"/>
      <c r="B24" s="13"/>
      <c r="C24" s="184" t="s">
        <v>11</v>
      </c>
      <c r="D24" s="184"/>
      <c r="E24" s="16"/>
      <c r="F24" s="54">
        <v>550</v>
      </c>
      <c r="G24" s="52">
        <v>52</v>
      </c>
      <c r="H24" s="52">
        <v>18</v>
      </c>
      <c r="I24" s="52">
        <v>498</v>
      </c>
      <c r="J24" s="52">
        <v>55</v>
      </c>
      <c r="K24" s="52">
        <v>26</v>
      </c>
      <c r="L24" s="52">
        <v>443</v>
      </c>
      <c r="M24" s="52">
        <v>70</v>
      </c>
      <c r="N24" s="52">
        <v>175</v>
      </c>
      <c r="O24" s="52">
        <v>18</v>
      </c>
      <c r="P24" s="52">
        <v>45</v>
      </c>
    </row>
    <row r="25" spans="1:16" ht="10.5" customHeight="1">
      <c r="A25" s="13"/>
      <c r="B25" s="13"/>
      <c r="C25" s="184" t="s">
        <v>12</v>
      </c>
      <c r="D25" s="184"/>
      <c r="E25" s="16"/>
      <c r="F25" s="54">
        <v>17</v>
      </c>
      <c r="G25" s="52">
        <v>3</v>
      </c>
      <c r="H25" s="52">
        <v>1</v>
      </c>
      <c r="I25" s="52">
        <v>14</v>
      </c>
      <c r="J25" s="52">
        <v>2</v>
      </c>
      <c r="K25" s="52">
        <v>1</v>
      </c>
      <c r="L25" s="52">
        <v>12</v>
      </c>
      <c r="M25" s="52">
        <v>7</v>
      </c>
      <c r="N25" s="52">
        <v>1</v>
      </c>
      <c r="O25" s="53" t="s">
        <v>31</v>
      </c>
      <c r="P25" s="52">
        <v>2</v>
      </c>
    </row>
    <row r="26" spans="1:16" ht="10.5" customHeight="1">
      <c r="A26" s="13"/>
      <c r="B26" s="13"/>
      <c r="C26" s="184" t="s">
        <v>13</v>
      </c>
      <c r="D26" s="184"/>
      <c r="E26" s="16"/>
      <c r="F26" s="54">
        <v>74</v>
      </c>
      <c r="G26" s="52">
        <v>12</v>
      </c>
      <c r="H26" s="52">
        <v>4</v>
      </c>
      <c r="I26" s="52">
        <v>62</v>
      </c>
      <c r="J26" s="52">
        <v>3</v>
      </c>
      <c r="K26" s="52">
        <v>3</v>
      </c>
      <c r="L26" s="52">
        <v>59</v>
      </c>
      <c r="M26" s="52">
        <v>21</v>
      </c>
      <c r="N26" s="52">
        <v>19</v>
      </c>
      <c r="O26" s="52">
        <v>1</v>
      </c>
      <c r="P26" s="52">
        <v>1</v>
      </c>
    </row>
    <row r="27" spans="1:16" ht="10.5" customHeight="1">
      <c r="A27" s="13"/>
      <c r="B27" s="13"/>
      <c r="C27" s="184" t="s">
        <v>14</v>
      </c>
      <c r="D27" s="184"/>
      <c r="E27" s="16"/>
      <c r="F27" s="54">
        <v>218</v>
      </c>
      <c r="G27" s="52">
        <v>55</v>
      </c>
      <c r="H27" s="52">
        <v>24</v>
      </c>
      <c r="I27" s="52">
        <v>163</v>
      </c>
      <c r="J27" s="52">
        <v>42</v>
      </c>
      <c r="K27" s="52">
        <v>34</v>
      </c>
      <c r="L27" s="52">
        <v>121</v>
      </c>
      <c r="M27" s="52">
        <v>51</v>
      </c>
      <c r="N27" s="52">
        <v>24</v>
      </c>
      <c r="O27" s="52">
        <v>3</v>
      </c>
      <c r="P27" s="52">
        <v>14</v>
      </c>
    </row>
    <row r="28" spans="1:16" ht="10.5" customHeight="1">
      <c r="A28" s="13"/>
      <c r="B28" s="13"/>
      <c r="C28" s="184" t="s">
        <v>15</v>
      </c>
      <c r="D28" s="184"/>
      <c r="E28" s="16"/>
      <c r="F28" s="54">
        <v>23</v>
      </c>
      <c r="G28" s="52">
        <v>5</v>
      </c>
      <c r="H28" s="52">
        <v>1</v>
      </c>
      <c r="I28" s="52">
        <v>18</v>
      </c>
      <c r="J28" s="53" t="s">
        <v>31</v>
      </c>
      <c r="K28" s="53" t="s">
        <v>31</v>
      </c>
      <c r="L28" s="52">
        <v>18</v>
      </c>
      <c r="M28" s="52">
        <v>9</v>
      </c>
      <c r="N28" s="52">
        <v>3</v>
      </c>
      <c r="O28" s="53" t="s">
        <v>31</v>
      </c>
      <c r="P28" s="52">
        <v>2</v>
      </c>
    </row>
    <row r="29" spans="1:16" ht="10.5" customHeight="1">
      <c r="A29" s="13"/>
      <c r="B29" s="13"/>
      <c r="C29" s="184" t="s">
        <v>16</v>
      </c>
      <c r="D29" s="184"/>
      <c r="E29" s="16"/>
      <c r="F29" s="54">
        <v>107</v>
      </c>
      <c r="G29" s="52">
        <v>1</v>
      </c>
      <c r="H29" s="52">
        <v>1</v>
      </c>
      <c r="I29" s="52">
        <v>106</v>
      </c>
      <c r="J29" s="52">
        <v>2</v>
      </c>
      <c r="K29" s="52">
        <v>2</v>
      </c>
      <c r="L29" s="52">
        <v>104</v>
      </c>
      <c r="M29" s="52">
        <v>74</v>
      </c>
      <c r="N29" s="52">
        <v>15</v>
      </c>
      <c r="O29" s="53" t="s">
        <v>31</v>
      </c>
      <c r="P29" s="52">
        <v>9</v>
      </c>
    </row>
    <row r="30" spans="1:16" ht="3" customHeight="1">
      <c r="A30" s="27"/>
      <c r="B30" s="13"/>
      <c r="C30" s="38"/>
      <c r="D30" s="38"/>
      <c r="E30" s="16"/>
      <c r="F30" s="51"/>
      <c r="G30" s="50"/>
      <c r="H30" s="50"/>
    </row>
    <row r="31" spans="1:16" ht="9.75" customHeight="1">
      <c r="A31" s="47" t="s">
        <v>49</v>
      </c>
      <c r="B31" s="44"/>
      <c r="C31" s="49"/>
      <c r="D31" s="44"/>
      <c r="E31" s="44"/>
      <c r="I31" s="48"/>
      <c r="J31" s="48"/>
      <c r="K31" s="48"/>
      <c r="L31" s="48"/>
      <c r="M31" s="48"/>
      <c r="N31" s="48"/>
      <c r="O31" s="48"/>
      <c r="P31" s="48"/>
    </row>
    <row r="32" spans="1:16" ht="9.75" customHeight="1">
      <c r="A32" s="47" t="s">
        <v>48</v>
      </c>
    </row>
    <row r="33" spans="1:1">
      <c r="A33" s="20" t="s">
        <v>47</v>
      </c>
    </row>
  </sheetData>
  <mergeCells count="38">
    <mergeCell ref="C18:D18"/>
    <mergeCell ref="C19:D19"/>
    <mergeCell ref="C28:D28"/>
    <mergeCell ref="C29:D29"/>
    <mergeCell ref="F11:G11"/>
    <mergeCell ref="C24:D24"/>
    <mergeCell ref="C25:D25"/>
    <mergeCell ref="C27:D27"/>
    <mergeCell ref="C20:D20"/>
    <mergeCell ref="C21:D21"/>
    <mergeCell ref="C22:D22"/>
    <mergeCell ref="C26:D26"/>
    <mergeCell ref="B12:D12"/>
    <mergeCell ref="C14:D14"/>
    <mergeCell ref="C15:D15"/>
    <mergeCell ref="C16:D16"/>
    <mergeCell ref="C23:D23"/>
    <mergeCell ref="C17:D17"/>
    <mergeCell ref="K3:L3"/>
    <mergeCell ref="P7:P10"/>
    <mergeCell ref="A1:P1"/>
    <mergeCell ref="O3:P3"/>
    <mergeCell ref="A4:D10"/>
    <mergeCell ref="F4:F10"/>
    <mergeCell ref="G4:G10"/>
    <mergeCell ref="N7:N10"/>
    <mergeCell ref="I4:P4"/>
    <mergeCell ref="N6:P6"/>
    <mergeCell ref="H5:H9"/>
    <mergeCell ref="I11:J11"/>
    <mergeCell ref="O7:O10"/>
    <mergeCell ref="I5:I10"/>
    <mergeCell ref="J5:K5"/>
    <mergeCell ref="L5:P5"/>
    <mergeCell ref="K6:K10"/>
    <mergeCell ref="J6:J10"/>
    <mergeCell ref="L6:L10"/>
    <mergeCell ref="M6:M10"/>
  </mergeCells>
  <phoneticPr fontId="5"/>
  <pageMargins left="0.78740157480314965" right="0.78740157480314965" top="0.78740157480314965" bottom="0.98425196850393704" header="0.23622047244094491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showGridLines="0" zoomScale="125" zoomScaleNormal="125" workbookViewId="0">
      <selection sqref="A1:N1"/>
    </sheetView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9.875" style="1" customWidth="1"/>
    <col min="5" max="5" width="0.75" style="1" customWidth="1"/>
    <col min="6" max="13" width="8" style="19" customWidth="1"/>
    <col min="14" max="14" width="8" customWidth="1"/>
  </cols>
  <sheetData>
    <row r="1" spans="1:14" s="2" customFormat="1" ht="19.5" customHeight="1">
      <c r="A1" s="186" t="s">
        <v>46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2" customFormat="1" ht="9.75" customHeight="1">
      <c r="A2" s="1"/>
      <c r="F2" s="3"/>
      <c r="G2" s="3"/>
      <c r="H2" s="3"/>
      <c r="I2" s="3"/>
      <c r="J2" s="3"/>
      <c r="K2" s="3"/>
      <c r="L2" s="3"/>
      <c r="M2" s="3"/>
    </row>
    <row r="3" spans="1:14" s="2" customFormat="1" ht="10.5" customHeight="1">
      <c r="A3" s="1"/>
      <c r="B3" s="1"/>
      <c r="C3" s="1"/>
      <c r="D3" s="20"/>
      <c r="E3" s="1"/>
      <c r="F3" s="3"/>
      <c r="G3" s="3"/>
      <c r="H3" s="3"/>
      <c r="I3" s="3"/>
      <c r="J3" s="3"/>
      <c r="K3" s="3"/>
      <c r="N3" s="30" t="s">
        <v>22</v>
      </c>
    </row>
    <row r="4" spans="1:14" s="2" customFormat="1" ht="18.75" customHeight="1">
      <c r="A4" s="224" t="s">
        <v>33</v>
      </c>
      <c r="B4" s="225"/>
      <c r="C4" s="225"/>
      <c r="D4" s="225"/>
      <c r="E4" s="44"/>
      <c r="F4" s="221" t="s">
        <v>45</v>
      </c>
      <c r="G4" s="222"/>
      <c r="H4" s="223"/>
      <c r="I4" s="221" t="s">
        <v>44</v>
      </c>
      <c r="J4" s="222"/>
      <c r="K4" s="223"/>
      <c r="L4" s="221" t="s">
        <v>43</v>
      </c>
      <c r="M4" s="222"/>
      <c r="N4" s="222"/>
    </row>
    <row r="5" spans="1:14" ht="27" customHeight="1">
      <c r="A5" s="226"/>
      <c r="B5" s="226"/>
      <c r="C5" s="226"/>
      <c r="D5" s="226"/>
      <c r="F5" s="46" t="s">
        <v>23</v>
      </c>
      <c r="G5" s="46" t="s">
        <v>42</v>
      </c>
      <c r="H5" s="46" t="s">
        <v>41</v>
      </c>
      <c r="I5" s="46" t="s">
        <v>23</v>
      </c>
      <c r="J5" s="46" t="s">
        <v>42</v>
      </c>
      <c r="K5" s="46" t="s">
        <v>41</v>
      </c>
      <c r="L5" s="46" t="s">
        <v>23</v>
      </c>
      <c r="M5" s="46" t="s">
        <v>42</v>
      </c>
      <c r="N5" s="45" t="s">
        <v>41</v>
      </c>
    </row>
    <row r="6" spans="1:14" ht="3" customHeight="1">
      <c r="A6" s="44"/>
      <c r="B6" s="44"/>
      <c r="C6" s="44"/>
      <c r="D6" s="44"/>
      <c r="E6" s="44"/>
      <c r="F6" s="43"/>
      <c r="G6" s="42"/>
      <c r="H6" s="42"/>
      <c r="I6" s="42"/>
      <c r="J6" s="42"/>
      <c r="K6" s="42"/>
      <c r="L6" s="42"/>
      <c r="M6" s="42"/>
      <c r="N6" s="42"/>
    </row>
    <row r="7" spans="1:14" ht="10.5" customHeight="1">
      <c r="A7" s="13"/>
      <c r="B7" s="199" t="s">
        <v>0</v>
      </c>
      <c r="C7" s="188"/>
      <c r="D7" s="188"/>
      <c r="E7" s="39"/>
      <c r="F7" s="24">
        <v>3957</v>
      </c>
      <c r="G7" s="41">
        <v>2062</v>
      </c>
      <c r="H7" s="41">
        <v>1895</v>
      </c>
      <c r="I7" s="41">
        <v>2499</v>
      </c>
      <c r="J7" s="41">
        <v>1042</v>
      </c>
      <c r="K7" s="41">
        <v>1457</v>
      </c>
      <c r="L7" s="41">
        <v>1530</v>
      </c>
      <c r="M7" s="41">
        <v>733</v>
      </c>
      <c r="N7" s="41">
        <v>797</v>
      </c>
    </row>
    <row r="8" spans="1:14" ht="3" customHeight="1">
      <c r="A8" s="13"/>
      <c r="B8" s="40"/>
      <c r="C8" s="39"/>
      <c r="D8" s="39"/>
      <c r="E8" s="39"/>
      <c r="F8" s="23"/>
      <c r="G8" s="37"/>
      <c r="H8" s="37"/>
      <c r="I8" s="37"/>
      <c r="J8" s="37"/>
      <c r="K8" s="37"/>
      <c r="L8" s="37"/>
      <c r="M8" s="37"/>
      <c r="N8" s="37"/>
    </row>
    <row r="9" spans="1:14" ht="10.5" customHeight="1">
      <c r="A9" s="13"/>
      <c r="B9" s="13"/>
      <c r="C9" s="184" t="s">
        <v>1</v>
      </c>
      <c r="D9" s="188"/>
      <c r="E9" s="39"/>
      <c r="F9" s="23">
        <v>7</v>
      </c>
      <c r="G9" s="37">
        <v>4</v>
      </c>
      <c r="H9" s="37">
        <v>3</v>
      </c>
      <c r="I9" s="37">
        <v>3</v>
      </c>
      <c r="J9" s="37" t="s">
        <v>30</v>
      </c>
      <c r="K9" s="37" t="s">
        <v>30</v>
      </c>
      <c r="L9" s="37">
        <v>0</v>
      </c>
      <c r="M9" s="37">
        <v>0</v>
      </c>
      <c r="N9" s="37">
        <v>0</v>
      </c>
    </row>
    <row r="10" spans="1:14" ht="10.5" customHeight="1">
      <c r="A10" s="13"/>
      <c r="B10" s="13"/>
      <c r="C10" s="184" t="s">
        <v>2</v>
      </c>
      <c r="D10" s="188"/>
      <c r="E10" s="13"/>
      <c r="F10" s="23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</row>
    <row r="11" spans="1:14" ht="10.5" customHeight="1">
      <c r="A11" s="13"/>
      <c r="B11" s="13"/>
      <c r="C11" s="184" t="s">
        <v>3</v>
      </c>
      <c r="D11" s="188"/>
      <c r="E11" s="13"/>
      <c r="F11" s="23">
        <v>113</v>
      </c>
      <c r="G11" s="37">
        <v>60</v>
      </c>
      <c r="H11" s="37">
        <v>53</v>
      </c>
      <c r="I11" s="37">
        <v>65</v>
      </c>
      <c r="J11" s="37">
        <v>28</v>
      </c>
      <c r="K11" s="37">
        <v>37</v>
      </c>
      <c r="L11" s="37">
        <v>46</v>
      </c>
      <c r="M11" s="37">
        <v>24</v>
      </c>
      <c r="N11" s="37">
        <v>22</v>
      </c>
    </row>
    <row r="12" spans="1:14" ht="10.5" customHeight="1">
      <c r="A12" s="13"/>
      <c r="B12" s="13"/>
      <c r="C12" s="184" t="s">
        <v>4</v>
      </c>
      <c r="D12" s="188"/>
      <c r="E12" s="39"/>
      <c r="F12" s="23">
        <v>81</v>
      </c>
      <c r="G12" s="37">
        <v>40</v>
      </c>
      <c r="H12" s="37">
        <v>41</v>
      </c>
      <c r="I12" s="37">
        <v>60</v>
      </c>
      <c r="J12" s="37">
        <v>24</v>
      </c>
      <c r="K12" s="37">
        <v>36</v>
      </c>
      <c r="L12" s="37">
        <v>49</v>
      </c>
      <c r="M12" s="37">
        <v>21</v>
      </c>
      <c r="N12" s="37">
        <v>28</v>
      </c>
    </row>
    <row r="13" spans="1:14" ht="10.5" customHeight="1">
      <c r="A13" s="13"/>
      <c r="B13" s="13"/>
      <c r="C13" s="184" t="s">
        <v>5</v>
      </c>
      <c r="D13" s="185"/>
      <c r="E13" s="16"/>
      <c r="F13" s="23">
        <v>43</v>
      </c>
      <c r="G13" s="37">
        <v>24</v>
      </c>
      <c r="H13" s="37">
        <v>19</v>
      </c>
      <c r="I13" s="37">
        <v>30</v>
      </c>
      <c r="J13" s="37">
        <v>14</v>
      </c>
      <c r="K13" s="37">
        <v>16</v>
      </c>
      <c r="L13" s="37">
        <v>26</v>
      </c>
      <c r="M13" s="37">
        <v>14</v>
      </c>
      <c r="N13" s="37">
        <v>12</v>
      </c>
    </row>
    <row r="14" spans="1:14" ht="10.5" customHeight="1">
      <c r="A14" s="13"/>
      <c r="B14" s="13"/>
      <c r="C14" s="184" t="s">
        <v>6</v>
      </c>
      <c r="D14" s="185"/>
      <c r="E14" s="16"/>
      <c r="F14" s="23" t="s">
        <v>30</v>
      </c>
      <c r="G14" s="37" t="s">
        <v>30</v>
      </c>
      <c r="H14" s="37" t="s">
        <v>30</v>
      </c>
      <c r="I14" s="37" t="s">
        <v>30</v>
      </c>
      <c r="J14" s="37" t="s">
        <v>30</v>
      </c>
      <c r="K14" s="37" t="s">
        <v>30</v>
      </c>
      <c r="L14" s="37" t="s">
        <v>30</v>
      </c>
      <c r="M14" s="37" t="s">
        <v>30</v>
      </c>
      <c r="N14" s="37" t="s">
        <v>30</v>
      </c>
    </row>
    <row r="15" spans="1:14" ht="3" customHeight="1">
      <c r="A15" s="13"/>
      <c r="B15" s="13"/>
      <c r="C15" s="38"/>
      <c r="D15" s="16"/>
      <c r="E15" s="16"/>
      <c r="F15" s="23"/>
      <c r="G15" s="37"/>
      <c r="H15" s="37"/>
      <c r="I15" s="37"/>
      <c r="J15" s="37"/>
      <c r="K15" s="37"/>
      <c r="L15" s="37"/>
      <c r="M15" s="37"/>
      <c r="N15" s="37"/>
    </row>
    <row r="16" spans="1:14" ht="10.5" customHeight="1">
      <c r="A16" s="13"/>
      <c r="B16" s="13"/>
      <c r="C16" s="184" t="s">
        <v>7</v>
      </c>
      <c r="D16" s="185"/>
      <c r="E16" s="16"/>
      <c r="F16" s="23" t="s">
        <v>30</v>
      </c>
      <c r="G16" s="37" t="s">
        <v>30</v>
      </c>
      <c r="H16" s="37" t="s">
        <v>30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spans="1:14" ht="10.5" customHeight="1">
      <c r="A17" s="13"/>
      <c r="B17" s="13"/>
      <c r="C17" s="184" t="s">
        <v>8</v>
      </c>
      <c r="D17" s="185"/>
      <c r="E17" s="16"/>
      <c r="F17" s="23">
        <v>25</v>
      </c>
      <c r="G17" s="37">
        <v>12</v>
      </c>
      <c r="H17" s="37">
        <v>13</v>
      </c>
      <c r="I17" s="37">
        <v>12</v>
      </c>
      <c r="J17" s="37">
        <v>4</v>
      </c>
      <c r="K17" s="37">
        <v>8</v>
      </c>
      <c r="L17" s="37">
        <v>9</v>
      </c>
      <c r="M17" s="37">
        <v>4</v>
      </c>
      <c r="N17" s="37">
        <v>5</v>
      </c>
    </row>
    <row r="18" spans="1:14" ht="10.5" customHeight="1">
      <c r="A18" s="13"/>
      <c r="B18" s="13"/>
      <c r="C18" s="184" t="s">
        <v>9</v>
      </c>
      <c r="D18" s="185"/>
      <c r="E18" s="16"/>
      <c r="F18" s="23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  <c r="K18" s="37" t="s">
        <v>30</v>
      </c>
      <c r="L18" s="37" t="s">
        <v>30</v>
      </c>
      <c r="M18" s="37" t="s">
        <v>30</v>
      </c>
      <c r="N18" s="37" t="s">
        <v>30</v>
      </c>
    </row>
    <row r="19" spans="1:14" ht="10.5" customHeight="1">
      <c r="A19" s="13"/>
      <c r="B19" s="13"/>
      <c r="C19" s="184" t="s">
        <v>10</v>
      </c>
      <c r="D19" s="185"/>
      <c r="E19" s="16"/>
      <c r="F19" s="23">
        <v>866</v>
      </c>
      <c r="G19" s="37">
        <v>440</v>
      </c>
      <c r="H19" s="37">
        <v>426</v>
      </c>
      <c r="I19" s="37">
        <v>573</v>
      </c>
      <c r="J19" s="37">
        <v>225</v>
      </c>
      <c r="K19" s="37">
        <v>348</v>
      </c>
      <c r="L19" s="37">
        <v>362</v>
      </c>
      <c r="M19" s="37">
        <v>158</v>
      </c>
      <c r="N19" s="37">
        <v>204</v>
      </c>
    </row>
    <row r="20" spans="1:14" ht="10.5" customHeight="1">
      <c r="A20" s="13"/>
      <c r="B20" s="13"/>
      <c r="C20" s="184" t="s">
        <v>11</v>
      </c>
      <c r="D20" s="185"/>
      <c r="E20" s="16"/>
      <c r="F20" s="23">
        <v>1485</v>
      </c>
      <c r="G20" s="37">
        <v>790</v>
      </c>
      <c r="H20" s="37">
        <v>695</v>
      </c>
      <c r="I20" s="37">
        <v>804</v>
      </c>
      <c r="J20" s="37">
        <v>328</v>
      </c>
      <c r="K20" s="37">
        <v>476</v>
      </c>
      <c r="L20" s="37">
        <v>383</v>
      </c>
      <c r="M20" s="37">
        <v>177</v>
      </c>
      <c r="N20" s="37">
        <v>206</v>
      </c>
    </row>
    <row r="21" spans="1:14" ht="10.5" customHeight="1">
      <c r="A21" s="13"/>
      <c r="B21" s="13"/>
      <c r="C21" s="184" t="s">
        <v>12</v>
      </c>
      <c r="D21" s="185"/>
      <c r="E21" s="16"/>
      <c r="F21" s="23">
        <v>54</v>
      </c>
      <c r="G21" s="37">
        <v>29</v>
      </c>
      <c r="H21" s="37">
        <v>25</v>
      </c>
      <c r="I21" s="37">
        <v>37</v>
      </c>
      <c r="J21" s="37">
        <v>18</v>
      </c>
      <c r="K21" s="37">
        <v>19</v>
      </c>
      <c r="L21" s="37">
        <v>28</v>
      </c>
      <c r="M21" s="37">
        <v>16</v>
      </c>
      <c r="N21" s="37">
        <v>12</v>
      </c>
    </row>
    <row r="22" spans="1:14" ht="3" customHeight="1">
      <c r="A22" s="13"/>
      <c r="B22" s="13"/>
      <c r="C22" s="38"/>
      <c r="D22" s="16"/>
      <c r="E22" s="16"/>
      <c r="F22" s="23"/>
      <c r="G22" s="37"/>
      <c r="H22" s="37"/>
      <c r="I22" s="37"/>
      <c r="J22" s="37"/>
      <c r="K22" s="37"/>
      <c r="L22" s="37"/>
      <c r="M22" s="37"/>
      <c r="N22" s="37"/>
    </row>
    <row r="23" spans="1:14" ht="10.5" customHeight="1">
      <c r="A23" s="13"/>
      <c r="B23" s="13"/>
      <c r="C23" s="184" t="s">
        <v>13</v>
      </c>
      <c r="D23" s="188"/>
      <c r="E23" s="39"/>
      <c r="F23" s="23">
        <v>252</v>
      </c>
      <c r="G23" s="37">
        <v>129</v>
      </c>
      <c r="H23" s="37">
        <v>123</v>
      </c>
      <c r="I23" s="37">
        <v>162</v>
      </c>
      <c r="J23" s="37">
        <v>66</v>
      </c>
      <c r="K23" s="37">
        <v>96</v>
      </c>
      <c r="L23" s="37">
        <v>92</v>
      </c>
      <c r="M23" s="37">
        <v>41</v>
      </c>
      <c r="N23" s="37">
        <v>51</v>
      </c>
    </row>
    <row r="24" spans="1:14" ht="10.5" customHeight="1">
      <c r="A24" s="13"/>
      <c r="B24" s="13"/>
      <c r="C24" s="184" t="s">
        <v>14</v>
      </c>
      <c r="D24" s="185"/>
      <c r="E24" s="16"/>
      <c r="F24" s="23">
        <v>624</v>
      </c>
      <c r="G24" s="37">
        <v>334</v>
      </c>
      <c r="H24" s="37">
        <v>290</v>
      </c>
      <c r="I24" s="37">
        <v>470</v>
      </c>
      <c r="J24" s="37">
        <v>222</v>
      </c>
      <c r="K24" s="37">
        <v>248</v>
      </c>
      <c r="L24" s="37">
        <v>355</v>
      </c>
      <c r="M24" s="37">
        <v>188</v>
      </c>
      <c r="N24" s="37">
        <v>167</v>
      </c>
    </row>
    <row r="25" spans="1:14" ht="10.5" customHeight="1">
      <c r="A25" s="13"/>
      <c r="B25" s="13"/>
      <c r="C25" s="184" t="s">
        <v>15</v>
      </c>
      <c r="D25" s="185"/>
      <c r="E25" s="16"/>
      <c r="F25" s="23">
        <v>61</v>
      </c>
      <c r="G25" s="37">
        <v>33</v>
      </c>
      <c r="H25" s="37">
        <v>28</v>
      </c>
      <c r="I25" s="37">
        <v>42</v>
      </c>
      <c r="J25" s="37">
        <v>19</v>
      </c>
      <c r="K25" s="37">
        <v>23</v>
      </c>
      <c r="L25" s="37">
        <v>27</v>
      </c>
      <c r="M25" s="37">
        <v>14</v>
      </c>
      <c r="N25" s="37">
        <v>13</v>
      </c>
    </row>
    <row r="26" spans="1:14" ht="10.5" customHeight="1">
      <c r="A26" s="13"/>
      <c r="B26" s="13"/>
      <c r="C26" s="184" t="s">
        <v>16</v>
      </c>
      <c r="D26" s="185"/>
      <c r="E26" s="16"/>
      <c r="F26" s="23">
        <v>339</v>
      </c>
      <c r="G26" s="37">
        <v>163</v>
      </c>
      <c r="H26" s="37">
        <v>176</v>
      </c>
      <c r="I26" s="37">
        <v>239</v>
      </c>
      <c r="J26" s="37">
        <v>92</v>
      </c>
      <c r="K26" s="37">
        <v>147</v>
      </c>
      <c r="L26" s="37">
        <v>151</v>
      </c>
      <c r="M26" s="37">
        <v>75</v>
      </c>
      <c r="N26" s="37">
        <v>76</v>
      </c>
    </row>
    <row r="27" spans="1:14" ht="3.75" customHeight="1">
      <c r="A27" s="27"/>
      <c r="B27" s="27"/>
      <c r="C27" s="36"/>
      <c r="D27" s="29"/>
      <c r="E27" s="29"/>
      <c r="F27" s="17"/>
      <c r="G27" s="18"/>
      <c r="H27" s="18"/>
      <c r="I27" s="18"/>
      <c r="J27" s="18"/>
      <c r="K27" s="18"/>
      <c r="L27" s="18"/>
      <c r="M27" s="18"/>
      <c r="N27" s="18"/>
    </row>
    <row r="28" spans="1:14" ht="9.75" customHeight="1">
      <c r="A28" s="13"/>
      <c r="B28" s="35" t="s">
        <v>40</v>
      </c>
      <c r="C28" s="34"/>
      <c r="D28" s="33"/>
      <c r="E28" s="33"/>
      <c r="F28" s="32"/>
      <c r="G28" s="32"/>
      <c r="H28" s="31"/>
      <c r="I28" s="31"/>
      <c r="J28" s="31"/>
      <c r="K28" s="31"/>
      <c r="L28" s="31"/>
      <c r="M28" s="31"/>
      <c r="N28" s="31"/>
    </row>
    <row r="29" spans="1:14" ht="9.75" customHeight="1">
      <c r="A29" s="13"/>
      <c r="B29" s="35" t="s">
        <v>39</v>
      </c>
      <c r="C29" s="34"/>
      <c r="D29" s="33"/>
      <c r="E29" s="33"/>
      <c r="F29" s="32"/>
      <c r="G29" s="32"/>
      <c r="H29" s="31"/>
      <c r="I29" s="31"/>
      <c r="J29" s="31"/>
      <c r="K29" s="31"/>
      <c r="L29" s="31"/>
      <c r="M29" s="31"/>
      <c r="N29" s="31"/>
    </row>
    <row r="30" spans="1:14" ht="9.75" customHeight="1">
      <c r="A30" s="13"/>
      <c r="B30" s="35" t="s">
        <v>38</v>
      </c>
      <c r="C30" s="34"/>
      <c r="D30" s="33"/>
      <c r="E30" s="33"/>
      <c r="F30" s="32"/>
      <c r="G30" s="32"/>
      <c r="H30" s="31"/>
      <c r="I30" s="31"/>
      <c r="J30" s="31"/>
      <c r="K30" s="31"/>
      <c r="L30" s="31"/>
      <c r="M30" s="31"/>
      <c r="N30" s="31"/>
    </row>
    <row r="31" spans="1:14" ht="9.75" customHeight="1">
      <c r="A31" s="13"/>
      <c r="B31" s="35" t="s">
        <v>37</v>
      </c>
      <c r="C31" s="34"/>
      <c r="D31" s="33"/>
      <c r="E31" s="33"/>
      <c r="F31" s="32"/>
      <c r="G31" s="32"/>
      <c r="H31" s="31"/>
      <c r="I31" s="31"/>
      <c r="J31" s="31"/>
      <c r="K31" s="31"/>
      <c r="L31" s="31"/>
      <c r="M31" s="31"/>
      <c r="N31" s="31"/>
    </row>
    <row r="32" spans="1:14" ht="10.5" customHeight="1">
      <c r="B32" s="1" t="s">
        <v>34</v>
      </c>
      <c r="F32" s="21"/>
      <c r="G32" s="21"/>
      <c r="H32" s="21"/>
      <c r="I32"/>
      <c r="J32"/>
      <c r="K32"/>
      <c r="L32"/>
      <c r="M32"/>
    </row>
  </sheetData>
  <mergeCells count="22">
    <mergeCell ref="C14:D14"/>
    <mergeCell ref="C16:D16"/>
    <mergeCell ref="C17:D17"/>
    <mergeCell ref="C25:D25"/>
    <mergeCell ref="C26:D26"/>
    <mergeCell ref="C18:D18"/>
    <mergeCell ref="C19:D19"/>
    <mergeCell ref="C20:D20"/>
    <mergeCell ref="C21:D21"/>
    <mergeCell ref="C24:D24"/>
    <mergeCell ref="C23:D23"/>
    <mergeCell ref="I4:K4"/>
    <mergeCell ref="F4:H4"/>
    <mergeCell ref="A1:N1"/>
    <mergeCell ref="C13:D13"/>
    <mergeCell ref="L4:N4"/>
    <mergeCell ref="C9:D9"/>
    <mergeCell ref="C10:D10"/>
    <mergeCell ref="C11:D11"/>
    <mergeCell ref="C12:D12"/>
    <mergeCell ref="A4:D5"/>
    <mergeCell ref="B7:D7"/>
  </mergeCells>
  <phoneticPr fontId="5"/>
  <pageMargins left="0.78740157480314965" right="0.78740157480314965" top="0.94488188976377963" bottom="0.78740157480314965" header="0.15748031496062992" footer="0.11811023622047245"/>
  <pageSetup paperSize="9" scale="9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Q31"/>
  <sheetViews>
    <sheetView showGridLines="0" zoomScale="125" zoomScaleNormal="125" workbookViewId="0">
      <selection sqref="A1:Q1"/>
    </sheetView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7.75" style="1" customWidth="1"/>
    <col min="5" max="5" width="0.75" style="1" customWidth="1"/>
    <col min="6" max="6" width="6.625" style="19" customWidth="1"/>
    <col min="7" max="7" width="5.625" style="19" customWidth="1"/>
    <col min="8" max="8" width="7.375" style="19" customWidth="1"/>
    <col min="9" max="9" width="5.625" style="19" customWidth="1"/>
    <col min="10" max="10" width="7.125" style="19" customWidth="1"/>
    <col min="11" max="11" width="5.625" style="19" customWidth="1"/>
    <col min="12" max="12" width="7.25" style="19" customWidth="1"/>
    <col min="13" max="13" width="5.625" style="19" customWidth="1"/>
    <col min="14" max="14" width="6.5" style="19" customWidth="1"/>
    <col min="15" max="15" width="5.625" style="19" customWidth="1"/>
    <col min="16" max="16" width="6.375" style="19" customWidth="1"/>
    <col min="17" max="17" width="5.5" style="19" customWidth="1"/>
    <col min="18" max="20" width="5.625" customWidth="1"/>
  </cols>
  <sheetData>
    <row r="1" spans="1:17" s="2" customFormat="1" ht="19.5" customHeight="1">
      <c r="A1" s="186" t="s">
        <v>35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" customFormat="1" ht="3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9.75" customHeight="1">
      <c r="A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0.5" customHeight="1">
      <c r="A4" s="1" t="s">
        <v>36</v>
      </c>
      <c r="B4" s="1"/>
      <c r="C4" s="1"/>
      <c r="D4" s="20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244" t="s">
        <v>22</v>
      </c>
      <c r="Q4" s="245"/>
    </row>
    <row r="5" spans="1:17" s="2" customFormat="1" ht="18.75" customHeight="1">
      <c r="A5" s="224" t="s">
        <v>33</v>
      </c>
      <c r="B5" s="225"/>
      <c r="C5" s="225"/>
      <c r="D5" s="225"/>
      <c r="E5" s="4"/>
      <c r="F5" s="232" t="s">
        <v>17</v>
      </c>
      <c r="G5" s="233"/>
      <c r="H5" s="227" t="s">
        <v>18</v>
      </c>
      <c r="I5" s="228"/>
      <c r="J5" s="228"/>
      <c r="K5" s="229"/>
      <c r="L5" s="227" t="s">
        <v>26</v>
      </c>
      <c r="M5" s="228"/>
      <c r="N5" s="228"/>
      <c r="O5" s="229"/>
      <c r="P5" s="230" t="s">
        <v>19</v>
      </c>
      <c r="Q5" s="234"/>
    </row>
    <row r="6" spans="1:17" s="2" customFormat="1" ht="16.5" customHeight="1">
      <c r="A6" s="246"/>
      <c r="B6" s="247"/>
      <c r="C6" s="247"/>
      <c r="D6" s="247"/>
      <c r="E6" s="5"/>
      <c r="F6" s="232" t="s">
        <v>20</v>
      </c>
      <c r="G6" s="235" t="s">
        <v>32</v>
      </c>
      <c r="H6" s="230" t="s">
        <v>23</v>
      </c>
      <c r="I6" s="231"/>
      <c r="J6" s="230" t="s">
        <v>24</v>
      </c>
      <c r="K6" s="231"/>
      <c r="L6" s="230" t="s">
        <v>23</v>
      </c>
      <c r="M6" s="231"/>
      <c r="N6" s="230" t="s">
        <v>25</v>
      </c>
      <c r="O6" s="231"/>
      <c r="P6" s="230" t="s">
        <v>23</v>
      </c>
      <c r="Q6" s="234"/>
    </row>
    <row r="7" spans="1:17" ht="27" customHeight="1">
      <c r="A7" s="247"/>
      <c r="B7" s="247"/>
      <c r="C7" s="247"/>
      <c r="D7" s="247"/>
      <c r="E7" s="5"/>
      <c r="F7" s="242"/>
      <c r="G7" s="243"/>
      <c r="H7" s="235" t="s">
        <v>28</v>
      </c>
      <c r="I7" s="235" t="s">
        <v>21</v>
      </c>
      <c r="J7" s="235" t="s">
        <v>29</v>
      </c>
      <c r="K7" s="235" t="s">
        <v>21</v>
      </c>
      <c r="L7" s="235" t="s">
        <v>28</v>
      </c>
      <c r="M7" s="235" t="s">
        <v>21</v>
      </c>
      <c r="N7" s="235" t="s">
        <v>29</v>
      </c>
      <c r="O7" s="235" t="s">
        <v>21</v>
      </c>
      <c r="P7" s="235" t="s">
        <v>28</v>
      </c>
      <c r="Q7" s="232" t="s">
        <v>21</v>
      </c>
    </row>
    <row r="8" spans="1:17" ht="9.75" customHeight="1">
      <c r="A8" s="248"/>
      <c r="B8" s="248"/>
      <c r="C8" s="248"/>
      <c r="D8" s="248"/>
      <c r="E8" s="7"/>
      <c r="F8" s="237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7"/>
    </row>
    <row r="9" spans="1:17" ht="3" customHeight="1">
      <c r="A9" s="4"/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6" customFormat="1" ht="10.5" customHeight="1">
      <c r="A10" s="10"/>
      <c r="B10" s="249" t="s">
        <v>0</v>
      </c>
      <c r="C10" s="240"/>
      <c r="D10" s="240"/>
      <c r="E10" s="12"/>
      <c r="F10" s="24">
        <v>1377</v>
      </c>
      <c r="G10" s="25">
        <v>89672</v>
      </c>
      <c r="H10" s="25">
        <v>1126</v>
      </c>
      <c r="I10" s="25">
        <v>57649</v>
      </c>
      <c r="J10" s="25">
        <v>1095</v>
      </c>
      <c r="K10" s="25">
        <v>54415</v>
      </c>
      <c r="L10" s="25">
        <v>1128</v>
      </c>
      <c r="M10" s="25">
        <v>23532</v>
      </c>
      <c r="N10" s="25">
        <v>1106</v>
      </c>
      <c r="O10" s="25">
        <v>21438</v>
      </c>
      <c r="P10" s="25">
        <v>302</v>
      </c>
      <c r="Q10" s="25">
        <v>8491</v>
      </c>
    </row>
    <row r="11" spans="1:17" s="6" customFormat="1" ht="3" customHeight="1">
      <c r="A11" s="10"/>
      <c r="B11" s="11"/>
      <c r="C11" s="12"/>
      <c r="D11" s="12"/>
      <c r="E11" s="12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0.5" customHeight="1">
      <c r="A12" s="13"/>
      <c r="B12" s="13"/>
      <c r="C12" s="241" t="s">
        <v>1</v>
      </c>
      <c r="D12" s="240"/>
      <c r="E12" s="12"/>
      <c r="F12" s="23">
        <v>3</v>
      </c>
      <c r="G12" s="22">
        <v>365</v>
      </c>
      <c r="H12" s="22">
        <v>3</v>
      </c>
      <c r="I12" s="22">
        <v>156</v>
      </c>
      <c r="J12" s="22">
        <v>3</v>
      </c>
      <c r="K12" s="22">
        <v>156</v>
      </c>
      <c r="L12" s="22">
        <v>2</v>
      </c>
      <c r="M12" s="22" t="s">
        <v>27</v>
      </c>
      <c r="N12" s="22">
        <v>2</v>
      </c>
      <c r="O12" s="22" t="s">
        <v>30</v>
      </c>
      <c r="P12" s="22">
        <v>2</v>
      </c>
      <c r="Q12" s="22" t="s">
        <v>27</v>
      </c>
    </row>
    <row r="13" spans="1:17" ht="10.5" customHeight="1">
      <c r="A13" s="13"/>
      <c r="B13" s="13"/>
      <c r="C13" s="238" t="s">
        <v>2</v>
      </c>
      <c r="D13" s="240"/>
      <c r="E13" s="14"/>
      <c r="F13" s="23" t="s">
        <v>31</v>
      </c>
      <c r="G13" s="22" t="s">
        <v>31</v>
      </c>
      <c r="H13" s="22" t="s">
        <v>31</v>
      </c>
      <c r="I13" s="22" t="s">
        <v>31</v>
      </c>
      <c r="J13" s="22">
        <v>0</v>
      </c>
      <c r="K13" s="22">
        <v>0</v>
      </c>
      <c r="L13" s="22" t="s">
        <v>31</v>
      </c>
      <c r="M13" s="22" t="s">
        <v>31</v>
      </c>
      <c r="N13" s="22">
        <v>0</v>
      </c>
      <c r="O13" s="22">
        <v>0</v>
      </c>
      <c r="P13" s="22" t="s">
        <v>31</v>
      </c>
      <c r="Q13" s="22" t="s">
        <v>31</v>
      </c>
    </row>
    <row r="14" spans="1:17" ht="10.5" customHeight="1">
      <c r="A14" s="13"/>
      <c r="B14" s="13"/>
      <c r="C14" s="238" t="s">
        <v>3</v>
      </c>
      <c r="D14" s="240"/>
      <c r="E14" s="14"/>
      <c r="F14" s="23">
        <v>35</v>
      </c>
      <c r="G14" s="22">
        <v>1899</v>
      </c>
      <c r="H14" s="22">
        <v>32</v>
      </c>
      <c r="I14" s="22">
        <v>1377</v>
      </c>
      <c r="J14" s="22">
        <v>32</v>
      </c>
      <c r="K14" s="22">
        <v>1207</v>
      </c>
      <c r="L14" s="22">
        <v>30</v>
      </c>
      <c r="M14" s="22">
        <v>404</v>
      </c>
      <c r="N14" s="22">
        <v>30</v>
      </c>
      <c r="O14" s="22">
        <v>385</v>
      </c>
      <c r="P14" s="22">
        <v>4</v>
      </c>
      <c r="Q14" s="22">
        <v>118</v>
      </c>
    </row>
    <row r="15" spans="1:17" ht="10.5" customHeight="1">
      <c r="A15" s="13"/>
      <c r="B15" s="13"/>
      <c r="C15" s="238" t="s">
        <v>4</v>
      </c>
      <c r="D15" s="240"/>
      <c r="E15" s="12"/>
      <c r="F15" s="23">
        <v>28</v>
      </c>
      <c r="G15" s="22">
        <v>937</v>
      </c>
      <c r="H15" s="22">
        <v>19</v>
      </c>
      <c r="I15" s="22">
        <v>387</v>
      </c>
      <c r="J15" s="22">
        <v>18</v>
      </c>
      <c r="K15" s="22">
        <v>361</v>
      </c>
      <c r="L15" s="22">
        <v>28</v>
      </c>
      <c r="M15" s="22">
        <v>531</v>
      </c>
      <c r="N15" s="22">
        <v>27</v>
      </c>
      <c r="O15" s="22">
        <v>497</v>
      </c>
      <c r="P15" s="22">
        <v>3</v>
      </c>
      <c r="Q15" s="22">
        <v>19</v>
      </c>
    </row>
    <row r="16" spans="1:17" ht="10.5" customHeight="1">
      <c r="A16" s="13"/>
      <c r="B16" s="13"/>
      <c r="C16" s="238" t="s">
        <v>5</v>
      </c>
      <c r="D16" s="185"/>
      <c r="E16" s="16"/>
      <c r="F16" s="23">
        <v>16</v>
      </c>
      <c r="G16" s="22">
        <v>727</v>
      </c>
      <c r="H16" s="22">
        <v>15</v>
      </c>
      <c r="I16" s="22">
        <v>396</v>
      </c>
      <c r="J16" s="22">
        <v>15</v>
      </c>
      <c r="K16" s="22">
        <v>395</v>
      </c>
      <c r="L16" s="22">
        <v>16</v>
      </c>
      <c r="M16" s="22">
        <v>330</v>
      </c>
      <c r="N16" s="22">
        <v>16</v>
      </c>
      <c r="O16" s="22">
        <v>330</v>
      </c>
      <c r="P16" s="22">
        <v>1</v>
      </c>
      <c r="Q16" s="22" t="s">
        <v>27</v>
      </c>
    </row>
    <row r="17" spans="1:17" ht="10.5" customHeight="1">
      <c r="A17" s="13"/>
      <c r="B17" s="13"/>
      <c r="C17" s="238" t="s">
        <v>6</v>
      </c>
      <c r="D17" s="185"/>
      <c r="E17" s="16"/>
      <c r="F17" s="23">
        <v>1</v>
      </c>
      <c r="G17" s="22" t="s">
        <v>27</v>
      </c>
      <c r="H17" s="22">
        <v>1</v>
      </c>
      <c r="I17" s="22" t="s">
        <v>27</v>
      </c>
      <c r="J17" s="22">
        <v>1</v>
      </c>
      <c r="K17" s="22" t="s">
        <v>27</v>
      </c>
      <c r="L17" s="22">
        <v>1</v>
      </c>
      <c r="M17" s="22" t="s">
        <v>27</v>
      </c>
      <c r="N17" s="22">
        <v>1</v>
      </c>
      <c r="O17" s="22" t="s">
        <v>30</v>
      </c>
      <c r="P17" s="22" t="s">
        <v>31</v>
      </c>
      <c r="Q17" s="22" t="s">
        <v>31</v>
      </c>
    </row>
    <row r="18" spans="1:17" ht="3" customHeight="1">
      <c r="A18" s="13"/>
      <c r="B18" s="13"/>
      <c r="C18" s="15"/>
      <c r="D18" s="16"/>
      <c r="E18" s="16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0.5" customHeight="1">
      <c r="A19" s="13"/>
      <c r="B19" s="13"/>
      <c r="C19" s="238" t="s">
        <v>7</v>
      </c>
      <c r="D19" s="185"/>
      <c r="E19" s="16"/>
      <c r="F19" s="23">
        <v>1</v>
      </c>
      <c r="G19" s="22" t="s">
        <v>27</v>
      </c>
      <c r="H19" s="22">
        <v>1</v>
      </c>
      <c r="I19" s="22" t="s">
        <v>27</v>
      </c>
      <c r="J19" s="22">
        <v>1</v>
      </c>
      <c r="K19" s="22" t="s">
        <v>27</v>
      </c>
      <c r="L19" s="22">
        <v>1</v>
      </c>
      <c r="M19" s="22" t="s">
        <v>27</v>
      </c>
      <c r="N19" s="22">
        <v>1</v>
      </c>
      <c r="O19" s="22" t="s">
        <v>30</v>
      </c>
      <c r="P19" s="22">
        <v>1</v>
      </c>
      <c r="Q19" s="22" t="s">
        <v>27</v>
      </c>
    </row>
    <row r="20" spans="1:17" ht="10.5" customHeight="1">
      <c r="A20" s="13"/>
      <c r="B20" s="13"/>
      <c r="C20" s="238" t="s">
        <v>8</v>
      </c>
      <c r="D20" s="185"/>
      <c r="E20" s="16"/>
      <c r="F20" s="23">
        <v>10</v>
      </c>
      <c r="G20" s="22">
        <v>856</v>
      </c>
      <c r="H20" s="22">
        <v>7</v>
      </c>
      <c r="I20" s="22">
        <v>415</v>
      </c>
      <c r="J20" s="22">
        <v>7</v>
      </c>
      <c r="K20" s="22">
        <v>3723</v>
      </c>
      <c r="L20" s="22">
        <v>4</v>
      </c>
      <c r="M20" s="22">
        <v>180</v>
      </c>
      <c r="N20" s="22">
        <v>4</v>
      </c>
      <c r="O20" s="22">
        <v>135</v>
      </c>
      <c r="P20" s="22">
        <v>7</v>
      </c>
      <c r="Q20" s="22">
        <v>261</v>
      </c>
    </row>
    <row r="21" spans="1:17" ht="10.5" customHeight="1">
      <c r="A21" s="13"/>
      <c r="B21" s="13"/>
      <c r="C21" s="238" t="s">
        <v>9</v>
      </c>
      <c r="D21" s="185"/>
      <c r="E21" s="16"/>
      <c r="F21" s="23">
        <v>1</v>
      </c>
      <c r="G21" s="22" t="s">
        <v>27</v>
      </c>
      <c r="H21" s="22">
        <v>1</v>
      </c>
      <c r="I21" s="22" t="s">
        <v>27</v>
      </c>
      <c r="J21" s="22">
        <v>1</v>
      </c>
      <c r="K21" s="22" t="s">
        <v>27</v>
      </c>
      <c r="L21" s="22" t="s">
        <v>31</v>
      </c>
      <c r="M21" s="22" t="s">
        <v>31</v>
      </c>
      <c r="N21" s="22">
        <v>0</v>
      </c>
      <c r="O21" s="22">
        <v>0</v>
      </c>
      <c r="P21" s="22" t="s">
        <v>31</v>
      </c>
      <c r="Q21" s="22" t="s">
        <v>31</v>
      </c>
    </row>
    <row r="22" spans="1:17" ht="10.5" customHeight="1">
      <c r="A22" s="13"/>
      <c r="B22" s="13"/>
      <c r="C22" s="238" t="s">
        <v>10</v>
      </c>
      <c r="D22" s="185"/>
      <c r="E22" s="16"/>
      <c r="F22" s="23">
        <v>296</v>
      </c>
      <c r="G22" s="22">
        <v>16165</v>
      </c>
      <c r="H22" s="22">
        <v>268</v>
      </c>
      <c r="I22" s="22">
        <v>11570</v>
      </c>
      <c r="J22" s="22">
        <v>264</v>
      </c>
      <c r="K22" s="22">
        <v>11066</v>
      </c>
      <c r="L22" s="22">
        <v>274</v>
      </c>
      <c r="M22" s="22">
        <v>4200</v>
      </c>
      <c r="N22" s="22">
        <v>268</v>
      </c>
      <c r="O22" s="22">
        <v>3915</v>
      </c>
      <c r="P22" s="22">
        <v>22</v>
      </c>
      <c r="Q22" s="22">
        <v>395</v>
      </c>
    </row>
    <row r="23" spans="1:17" ht="10.5" customHeight="1">
      <c r="A23" s="13"/>
      <c r="B23" s="13"/>
      <c r="C23" s="238" t="s">
        <v>11</v>
      </c>
      <c r="D23" s="185"/>
      <c r="E23" s="16"/>
      <c r="F23" s="23">
        <v>550</v>
      </c>
      <c r="G23" s="22">
        <v>38819</v>
      </c>
      <c r="H23" s="22">
        <v>546</v>
      </c>
      <c r="I23" s="22">
        <v>34658</v>
      </c>
      <c r="J23" s="22">
        <v>543</v>
      </c>
      <c r="K23" s="22">
        <v>33049</v>
      </c>
      <c r="L23" s="22">
        <v>386</v>
      </c>
      <c r="M23" s="22">
        <v>4046</v>
      </c>
      <c r="N23" s="22">
        <v>379</v>
      </c>
      <c r="O23" s="22">
        <v>3772</v>
      </c>
      <c r="P23" s="22">
        <v>12</v>
      </c>
      <c r="Q23" s="22">
        <v>115</v>
      </c>
    </row>
    <row r="24" spans="1:17" ht="10.5" customHeight="1">
      <c r="A24" s="13"/>
      <c r="B24" s="13"/>
      <c r="C24" s="238" t="s">
        <v>12</v>
      </c>
      <c r="D24" s="185"/>
      <c r="E24" s="16"/>
      <c r="F24" s="23">
        <v>17</v>
      </c>
      <c r="G24" s="22">
        <v>912</v>
      </c>
      <c r="H24" s="22">
        <v>6</v>
      </c>
      <c r="I24" s="22">
        <v>176</v>
      </c>
      <c r="J24" s="22">
        <v>6</v>
      </c>
      <c r="K24" s="22" t="s">
        <v>30</v>
      </c>
      <c r="L24" s="22">
        <v>17</v>
      </c>
      <c r="M24" s="22">
        <v>572</v>
      </c>
      <c r="N24" s="22">
        <v>17</v>
      </c>
      <c r="O24" s="22">
        <v>525</v>
      </c>
      <c r="P24" s="22">
        <v>4</v>
      </c>
      <c r="Q24" s="22">
        <v>164</v>
      </c>
    </row>
    <row r="25" spans="1:17" ht="3" customHeight="1">
      <c r="A25" s="13"/>
      <c r="B25" s="13"/>
      <c r="C25" s="15"/>
      <c r="D25" s="16"/>
      <c r="E25" s="16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0.5" customHeight="1">
      <c r="A26" s="13"/>
      <c r="B26" s="13"/>
      <c r="C26" s="238" t="s">
        <v>13</v>
      </c>
      <c r="D26" s="240"/>
      <c r="E26" s="12"/>
      <c r="F26" s="23">
        <v>73</v>
      </c>
      <c r="G26" s="22">
        <v>4183</v>
      </c>
      <c r="H26" s="22">
        <v>56</v>
      </c>
      <c r="I26" s="22">
        <v>2324</v>
      </c>
      <c r="J26" s="22">
        <v>53</v>
      </c>
      <c r="K26" s="22">
        <v>2221</v>
      </c>
      <c r="L26" s="22">
        <v>66</v>
      </c>
      <c r="M26" s="22">
        <v>1251</v>
      </c>
      <c r="N26" s="22">
        <v>64</v>
      </c>
      <c r="O26" s="22">
        <v>1148</v>
      </c>
      <c r="P26" s="22">
        <v>30</v>
      </c>
      <c r="Q26" s="22">
        <v>608</v>
      </c>
    </row>
    <row r="27" spans="1:17" ht="10.5" customHeight="1">
      <c r="A27" s="13"/>
      <c r="B27" s="13"/>
      <c r="C27" s="238" t="s">
        <v>14</v>
      </c>
      <c r="D27" s="185"/>
      <c r="E27" s="16"/>
      <c r="F27" s="23">
        <v>217</v>
      </c>
      <c r="G27" s="22">
        <v>16686</v>
      </c>
      <c r="H27" s="22">
        <v>122</v>
      </c>
      <c r="I27" s="22">
        <v>4677</v>
      </c>
      <c r="J27" s="22">
        <v>108</v>
      </c>
      <c r="K27" s="22">
        <v>4163</v>
      </c>
      <c r="L27" s="22">
        <v>190</v>
      </c>
      <c r="M27" s="22">
        <v>8611</v>
      </c>
      <c r="N27" s="22">
        <v>184</v>
      </c>
      <c r="O27" s="22">
        <v>7447</v>
      </c>
      <c r="P27" s="22">
        <v>106</v>
      </c>
      <c r="Q27" s="22">
        <v>3398</v>
      </c>
    </row>
    <row r="28" spans="1:17" ht="10.5" customHeight="1">
      <c r="A28" s="13"/>
      <c r="B28" s="13"/>
      <c r="C28" s="238" t="s">
        <v>15</v>
      </c>
      <c r="D28" s="185"/>
      <c r="E28" s="16"/>
      <c r="F28" s="23">
        <v>23</v>
      </c>
      <c r="G28" s="22">
        <v>1354</v>
      </c>
      <c r="H28" s="22">
        <v>13</v>
      </c>
      <c r="I28" s="22">
        <v>358</v>
      </c>
      <c r="J28" s="22">
        <v>12</v>
      </c>
      <c r="K28" s="22">
        <v>323</v>
      </c>
      <c r="L28" s="22">
        <v>16</v>
      </c>
      <c r="M28" s="22">
        <v>454</v>
      </c>
      <c r="N28" s="22">
        <v>16</v>
      </c>
      <c r="O28" s="22">
        <v>398</v>
      </c>
      <c r="P28" s="22">
        <v>14</v>
      </c>
      <c r="Q28" s="22">
        <v>542</v>
      </c>
    </row>
    <row r="29" spans="1:17" ht="10.5" customHeight="1">
      <c r="A29" s="10"/>
      <c r="B29" s="10"/>
      <c r="C29" s="238" t="s">
        <v>16</v>
      </c>
      <c r="D29" s="239"/>
      <c r="E29" s="26"/>
      <c r="F29" s="23">
        <v>106</v>
      </c>
      <c r="G29" s="22">
        <v>6639</v>
      </c>
      <c r="H29" s="22">
        <v>36</v>
      </c>
      <c r="I29" s="22">
        <v>1050</v>
      </c>
      <c r="J29" s="22">
        <v>31</v>
      </c>
      <c r="K29" s="22">
        <v>874</v>
      </c>
      <c r="L29" s="22">
        <v>97</v>
      </c>
      <c r="M29" s="22">
        <v>2746</v>
      </c>
      <c r="N29" s="22">
        <v>97</v>
      </c>
      <c r="O29" s="22">
        <v>2679</v>
      </c>
      <c r="P29" s="22">
        <v>96</v>
      </c>
      <c r="Q29" s="22">
        <v>2843</v>
      </c>
    </row>
    <row r="30" spans="1:17" ht="3.75" customHeight="1">
      <c r="A30" s="27"/>
      <c r="B30" s="27"/>
      <c r="C30" s="28"/>
      <c r="D30" s="29"/>
      <c r="E30" s="29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0.5" customHeight="1">
      <c r="B31" s="1" t="s">
        <v>34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</sheetData>
  <mergeCells count="41">
    <mergeCell ref="A1:Q1"/>
    <mergeCell ref="C26:D26"/>
    <mergeCell ref="C27:D27"/>
    <mergeCell ref="C16:D16"/>
    <mergeCell ref="C17:D17"/>
    <mergeCell ref="C19:D19"/>
    <mergeCell ref="C20:D20"/>
    <mergeCell ref="C12:D12"/>
    <mergeCell ref="C13:D13"/>
    <mergeCell ref="C14:D14"/>
    <mergeCell ref="F6:F8"/>
    <mergeCell ref="G6:G8"/>
    <mergeCell ref="P4:Q4"/>
    <mergeCell ref="C15:D15"/>
    <mergeCell ref="A5:D8"/>
    <mergeCell ref="B10:D10"/>
    <mergeCell ref="C28:D28"/>
    <mergeCell ref="C29:D29"/>
    <mergeCell ref="C21:D21"/>
    <mergeCell ref="C22:D22"/>
    <mergeCell ref="C23:D23"/>
    <mergeCell ref="C24:D24"/>
    <mergeCell ref="P7:P8"/>
    <mergeCell ref="Q7:Q8"/>
    <mergeCell ref="P6:Q6"/>
    <mergeCell ref="H7:H8"/>
    <mergeCell ref="I7:I8"/>
    <mergeCell ref="L7:L8"/>
    <mergeCell ref="M7:M8"/>
    <mergeCell ref="J6:K6"/>
    <mergeCell ref="O7:O8"/>
    <mergeCell ref="N6:O6"/>
    <mergeCell ref="J7:J8"/>
    <mergeCell ref="K7:K8"/>
    <mergeCell ref="N7:N8"/>
    <mergeCell ref="L5:O5"/>
    <mergeCell ref="H6:I6"/>
    <mergeCell ref="L6:M6"/>
    <mergeCell ref="F5:G5"/>
    <mergeCell ref="P5:Q5"/>
    <mergeCell ref="H5:K5"/>
  </mergeCells>
  <phoneticPr fontId="5"/>
  <pageMargins left="0.78740157480314965" right="0.78740157480314965" top="0.94488188976377963" bottom="0.78740157480314965" header="0.15748031496062992" footer="0.11811023622047245"/>
  <pageSetup paperSize="9" scale="97" orientation="portrait" horizontalDpi="300" verticalDpi="300" r:id="rId1"/>
  <headerFooter alignWithMargins="0"/>
</worksheet>
</file>