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xr:revisionPtr revIDLastSave="0" documentId="13_ncr:1_{41571814-7C78-41AA-9730-160A0F81226E}" xr6:coauthVersionLast="46" xr6:coauthVersionMax="46" xr10:uidLastSave="{00000000-0000-0000-0000-000000000000}"/>
  <bookViews>
    <workbookView xWindow="-120" yWindow="-120" windowWidth="24240" windowHeight="13140" xr2:uid="{00000000-000D-0000-FFFF-FFFF00000000}"/>
  </bookViews>
  <sheets>
    <sheet name="目次" sheetId="21" r:id="rId1"/>
    <sheet name="解説(図)" sheetId="22" r:id="rId2"/>
    <sheet name="解説(テキスト)" sheetId="23" r:id="rId3"/>
    <sheet name="3-1" sheetId="19" r:id="rId4"/>
    <sheet name="3-2" sheetId="18" r:id="rId5"/>
    <sheet name="3-3" sheetId="17" r:id="rId6"/>
    <sheet name="3-4(1)" sheetId="15" r:id="rId7"/>
    <sheet name="3-4(2)" sheetId="16" r:id="rId8"/>
    <sheet name="3-5" sheetId="14" r:id="rId9"/>
    <sheet name="3-6" sheetId="13" r:id="rId10"/>
    <sheet name="3-7" sheetId="12" r:id="rId11"/>
    <sheet name="3-8" sheetId="11" r:id="rId12"/>
    <sheet name="3-9" sheetId="10" r:id="rId13"/>
    <sheet name="3-10" sheetId="9" r:id="rId14"/>
    <sheet name="3-11" sheetId="8" r:id="rId15"/>
    <sheet name="3-12" sheetId="7" r:id="rId16"/>
    <sheet name="3-13" sheetId="6" r:id="rId17"/>
    <sheet name="3-14" sheetId="5" r:id="rId18"/>
    <sheet name="3-15(Ⅰ)" sheetId="2" r:id="rId19"/>
    <sheet name="3-15(Ⅱ)" sheetId="3" r:id="rId20"/>
    <sheet name="3-15(Ⅲ)" sheetId="4" r:id="rId21"/>
    <sheet name="3-16" sheetId="1" r:id="rId22"/>
  </sheets>
  <calcPr calcId="191029"/>
</workbook>
</file>

<file path=xl/calcChain.xml><?xml version="1.0" encoding="utf-8"?>
<calcChain xmlns="http://schemas.openxmlformats.org/spreadsheetml/2006/main">
  <c r="E8" i="9" l="1"/>
  <c r="F8" i="9"/>
  <c r="K8" i="9"/>
  <c r="E9" i="9"/>
  <c r="F9" i="9"/>
  <c r="K9" i="9"/>
  <c r="E10" i="9"/>
  <c r="F10" i="9"/>
  <c r="K10" i="9"/>
  <c r="E11" i="9"/>
  <c r="F11" i="9"/>
  <c r="K11" i="9"/>
  <c r="E12" i="9"/>
  <c r="F12" i="9"/>
  <c r="K12" i="9"/>
  <c r="E13" i="9"/>
  <c r="F13" i="9"/>
  <c r="K13" i="9"/>
  <c r="E14" i="9"/>
  <c r="F14" i="9"/>
  <c r="K14" i="9"/>
  <c r="E15" i="9"/>
  <c r="F15" i="9"/>
  <c r="K15" i="9"/>
  <c r="E16" i="9"/>
  <c r="F16" i="9"/>
  <c r="K16" i="9"/>
  <c r="E17" i="9"/>
  <c r="F17" i="9"/>
  <c r="K17" i="9"/>
  <c r="E18" i="9"/>
  <c r="F18" i="9"/>
  <c r="K18" i="9"/>
  <c r="E19" i="9"/>
  <c r="F19" i="9"/>
  <c r="K19" i="9"/>
  <c r="E20" i="9"/>
  <c r="F20" i="9"/>
  <c r="K20" i="9"/>
  <c r="E21" i="9"/>
  <c r="F21" i="9"/>
  <c r="K21" i="9"/>
  <c r="E22" i="9"/>
  <c r="F22" i="9"/>
  <c r="K22" i="9"/>
  <c r="E23" i="9"/>
  <c r="F23" i="9"/>
  <c r="K23" i="9"/>
  <c r="E24" i="9"/>
  <c r="F24" i="9"/>
  <c r="K24" i="9"/>
  <c r="E26" i="9"/>
  <c r="F26" i="9"/>
  <c r="K26" i="9"/>
  <c r="E27" i="9"/>
  <c r="F27" i="9"/>
  <c r="K27" i="9"/>
  <c r="E28" i="9"/>
  <c r="F28" i="9"/>
  <c r="K28" i="9"/>
  <c r="E29" i="9"/>
  <c r="F29" i="9"/>
  <c r="K29" i="9"/>
  <c r="E30" i="9"/>
  <c r="F30" i="9"/>
  <c r="K30" i="9"/>
  <c r="E31" i="9"/>
  <c r="F31" i="9"/>
  <c r="K31" i="9"/>
  <c r="E32" i="9"/>
  <c r="F32" i="9"/>
  <c r="K32" i="9"/>
  <c r="E33" i="9"/>
  <c r="F33" i="9"/>
  <c r="K33" i="9"/>
  <c r="E34" i="9"/>
  <c r="F34" i="9"/>
  <c r="K34" i="9"/>
  <c r="E35" i="9"/>
  <c r="F35" i="9"/>
  <c r="K35" i="9"/>
  <c r="E36" i="9"/>
  <c r="F36" i="9"/>
  <c r="K36" i="9"/>
  <c r="E37" i="9"/>
  <c r="F37" i="9"/>
  <c r="K37" i="9"/>
  <c r="E38" i="9"/>
  <c r="F38" i="9"/>
  <c r="K38" i="9"/>
  <c r="E39" i="9"/>
  <c r="F39" i="9"/>
  <c r="K39" i="9"/>
  <c r="E40" i="9"/>
  <c r="F40" i="9"/>
  <c r="K40" i="9"/>
  <c r="E41" i="9"/>
  <c r="F41" i="9"/>
  <c r="K41" i="9"/>
  <c r="E42" i="9"/>
  <c r="F42" i="9"/>
  <c r="K42" i="9"/>
  <c r="E44" i="9"/>
  <c r="F44" i="9"/>
  <c r="K44" i="9"/>
  <c r="E45" i="9"/>
  <c r="F45" i="9"/>
  <c r="K45" i="9"/>
  <c r="E46" i="9"/>
  <c r="F46" i="9"/>
  <c r="K46" i="9"/>
  <c r="E47" i="9"/>
  <c r="F47" i="9"/>
  <c r="K47" i="9"/>
  <c r="E48" i="9"/>
  <c r="F48" i="9"/>
  <c r="K48" i="9"/>
  <c r="E49" i="9"/>
  <c r="F49" i="9"/>
  <c r="K49" i="9"/>
  <c r="E50" i="9"/>
  <c r="F50" i="9"/>
  <c r="K50" i="9"/>
  <c r="E51" i="9"/>
  <c r="F51" i="9"/>
  <c r="K51" i="9"/>
  <c r="E52" i="9"/>
  <c r="F52" i="9"/>
  <c r="K52" i="9"/>
  <c r="E53" i="9"/>
  <c r="F53" i="9"/>
  <c r="K53" i="9"/>
  <c r="E54" i="9"/>
  <c r="F54" i="9"/>
  <c r="K54" i="9"/>
  <c r="E55" i="9"/>
  <c r="F55" i="9"/>
  <c r="K55" i="9"/>
  <c r="E56" i="9"/>
  <c r="F56" i="9"/>
  <c r="K56" i="9"/>
  <c r="E57" i="9"/>
  <c r="F57" i="9"/>
  <c r="K57" i="9"/>
  <c r="E58" i="9"/>
  <c r="F58" i="9"/>
  <c r="K58" i="9"/>
  <c r="E59" i="9"/>
  <c r="F59" i="9"/>
  <c r="K59" i="9"/>
  <c r="E60" i="9"/>
  <c r="F60" i="9"/>
  <c r="K60" i="9"/>
</calcChain>
</file>

<file path=xl/sharedStrings.xml><?xml version="1.0" encoding="utf-8"?>
<sst xmlns="http://schemas.openxmlformats.org/spreadsheetml/2006/main" count="3258" uniqueCount="1126">
  <si>
    <t>区別</t>
  </si>
  <si>
    <t>総数</t>
  </si>
  <si>
    <t>全　市</t>
  </si>
  <si>
    <t>千種区</t>
  </si>
  <si>
    <t>東　区</t>
  </si>
  <si>
    <t>北　区</t>
  </si>
  <si>
    <t>西　区</t>
  </si>
  <si>
    <t>中村区</t>
  </si>
  <si>
    <t>中　区</t>
  </si>
  <si>
    <t>昭和区</t>
  </si>
  <si>
    <t>瑞穂区</t>
  </si>
  <si>
    <t>熱田区</t>
  </si>
  <si>
    <t>中川区</t>
  </si>
  <si>
    <t>港　区</t>
  </si>
  <si>
    <t>南　区</t>
  </si>
  <si>
    <t>守山区</t>
  </si>
  <si>
    <t>緑　区</t>
  </si>
  <si>
    <t>名東区</t>
  </si>
  <si>
    <t>天白区</t>
  </si>
  <si>
    <t>(総務省統計局）</t>
    <rPh sb="3" eb="4">
      <t>ショウ</t>
    </rPh>
    <phoneticPr fontId="1"/>
  </si>
  <si>
    <t>自　区</t>
    <rPh sb="0" eb="1">
      <t>ジ</t>
    </rPh>
    <rPh sb="2" eb="3">
      <t>ク</t>
    </rPh>
    <phoneticPr fontId="1"/>
  </si>
  <si>
    <t>自市内
他　区
に常住</t>
    <rPh sb="0" eb="1">
      <t>ジ</t>
    </rPh>
    <rPh sb="1" eb="3">
      <t>シナイ</t>
    </rPh>
    <rPh sb="4" eb="5">
      <t>タ</t>
    </rPh>
    <rPh sb="6" eb="7">
      <t>ク</t>
    </rPh>
    <rPh sb="9" eb="11">
      <t>ジョウジュウ</t>
    </rPh>
    <phoneticPr fontId="1"/>
  </si>
  <si>
    <t>県　内
に常住</t>
    <rPh sb="0" eb="1">
      <t>ケン</t>
    </rPh>
    <rPh sb="2" eb="3">
      <t>ウチ</t>
    </rPh>
    <rPh sb="5" eb="7">
      <t>ジョウジュウ</t>
    </rPh>
    <phoneticPr fontId="1"/>
  </si>
  <si>
    <t>他　県
に常住</t>
    <rPh sb="0" eb="1">
      <t>ホカ</t>
    </rPh>
    <rPh sb="2" eb="3">
      <t>ケン</t>
    </rPh>
    <rPh sb="5" eb="7">
      <t>ジョウジュウ</t>
    </rPh>
    <phoneticPr fontId="1"/>
  </si>
  <si>
    <t>当地に常住する15歳以上就業者・通学者</t>
    <rPh sb="9" eb="12">
      <t>サイイジョウ</t>
    </rPh>
    <phoneticPr fontId="1"/>
  </si>
  <si>
    <t>当地で従業・通学する15歳以上就業者・通学者</t>
    <rPh sb="12" eb="15">
      <t>サイイジョウ</t>
    </rPh>
    <rPh sb="15" eb="17">
      <t>シュウギョウ</t>
    </rPh>
    <rPh sb="17" eb="18">
      <t>モノ</t>
    </rPh>
    <rPh sb="19" eb="22">
      <t>ツウガクシャ</t>
    </rPh>
    <phoneticPr fontId="1"/>
  </si>
  <si>
    <t>就業者( 15歳以上)</t>
    <phoneticPr fontId="1"/>
  </si>
  <si>
    <t>通学者( 15歳以上)</t>
    <phoneticPr fontId="1"/>
  </si>
  <si>
    <r>
      <t>3</t>
    </r>
    <r>
      <rPr>
        <sz val="11"/>
        <rFont val="ＭＳ 明朝"/>
        <family val="1"/>
        <charset val="128"/>
      </rPr>
      <t>－16. 区別、常住地又は従業地・通学地による15歳以上就業者・通学者</t>
    </r>
    <rPh sb="6" eb="8">
      <t>クベツ</t>
    </rPh>
    <rPh sb="9" eb="11">
      <t>ジョウジュウ</t>
    </rPh>
    <rPh sb="11" eb="12">
      <t>チ</t>
    </rPh>
    <rPh sb="12" eb="13">
      <t>マタ</t>
    </rPh>
    <rPh sb="14" eb="16">
      <t>ジュウギョウ</t>
    </rPh>
    <rPh sb="16" eb="17">
      <t>チ</t>
    </rPh>
    <rPh sb="18" eb="20">
      <t>ツウガク</t>
    </rPh>
    <rPh sb="20" eb="21">
      <t>チ</t>
    </rPh>
    <rPh sb="26" eb="29">
      <t>サイイジョウ</t>
    </rPh>
    <rPh sb="29" eb="32">
      <t>シュウギョウシャ</t>
    </rPh>
    <rPh sb="33" eb="36">
      <t>ツウガクシャ</t>
    </rPh>
    <phoneticPr fontId="5"/>
  </si>
  <si>
    <t>　注1) 従業地・通学地「不詳」を含む。</t>
    <phoneticPr fontId="1"/>
  </si>
  <si>
    <t>他市区町村に常住</t>
    <rPh sb="6" eb="8">
      <t>ジョウジュウ</t>
    </rPh>
    <phoneticPr fontId="1"/>
  </si>
  <si>
    <t>　　3) 従業地・通学地「不詳」で、当地に常住している者を含む。</t>
    <phoneticPr fontId="1"/>
  </si>
  <si>
    <t>他県で従
業・通学</t>
    <rPh sb="0" eb="1">
      <t>ホカ</t>
    </rPh>
    <rPh sb="1" eb="2">
      <t>ケン</t>
    </rPh>
    <rPh sb="3" eb="4">
      <t>ジュウ</t>
    </rPh>
    <rPh sb="5" eb="6">
      <t>ギョウ</t>
    </rPh>
    <rPh sb="7" eb="9">
      <t>ツウガク</t>
    </rPh>
    <phoneticPr fontId="1"/>
  </si>
  <si>
    <t>自市内他
区で従業
・通学</t>
    <rPh sb="0" eb="1">
      <t>ジ</t>
    </rPh>
    <rPh sb="1" eb="3">
      <t>シナイ</t>
    </rPh>
    <rPh sb="3" eb="4">
      <t>タ</t>
    </rPh>
    <rPh sb="5" eb="6">
      <t>ク</t>
    </rPh>
    <rPh sb="7" eb="9">
      <t>ジュウギョウ</t>
    </rPh>
    <rPh sb="11" eb="13">
      <t>ツウガク</t>
    </rPh>
    <phoneticPr fontId="1"/>
  </si>
  <si>
    <t>県内で従
業・通学</t>
    <rPh sb="0" eb="1">
      <t>ケン</t>
    </rPh>
    <rPh sb="1" eb="2">
      <t>ウチ</t>
    </rPh>
    <rPh sb="3" eb="4">
      <t>ジュウ</t>
    </rPh>
    <rPh sb="5" eb="6">
      <t>ギョウ</t>
    </rPh>
    <rPh sb="7" eb="9">
      <t>ツウガク</t>
    </rPh>
    <phoneticPr fontId="1"/>
  </si>
  <si>
    <t>総数
    3）</t>
    <rPh sb="0" eb="2">
      <t>ソウスウ</t>
    </rPh>
    <phoneticPr fontId="1"/>
  </si>
  <si>
    <t>総数
    1）</t>
    <rPh sb="0" eb="2">
      <t>ソウスウ</t>
    </rPh>
    <phoneticPr fontId="1"/>
  </si>
  <si>
    <t>他市区町村で従業･通学 2)</t>
    <rPh sb="9" eb="11">
      <t>ツウガク</t>
    </rPh>
    <phoneticPr fontId="1"/>
  </si>
  <si>
    <t>平成27年10月1日　</t>
    <phoneticPr fontId="1"/>
  </si>
  <si>
    <t>　　2) 従業・通学市区町村「不詳・外国」を含む。</t>
    <rPh sb="10" eb="12">
      <t>シク</t>
    </rPh>
    <rPh sb="12" eb="14">
      <t>チョウソン</t>
    </rPh>
    <rPh sb="18" eb="20">
      <t>ガイコク</t>
    </rPh>
    <phoneticPr fontId="1"/>
  </si>
  <si>
    <t>(総務省統計局)</t>
    <rPh sb="3" eb="4">
      <t>ショウ</t>
    </rPh>
    <phoneticPr fontId="1"/>
  </si>
  <si>
    <t>当該都道府県・市町村の常住人口</t>
  </si>
  <si>
    <t>当該都道府県・市町村へ名古屋市からの流出人口×100</t>
  </si>
  <si>
    <t>　  　 流出人口率＝</t>
  </si>
  <si>
    <t>　　域に基づいて組み替えた平成22年10月1日現在の人口を用いている。</t>
    <rPh sb="20" eb="21">
      <t>ガツ</t>
    </rPh>
    <rPh sb="22" eb="23">
      <t>ニチ</t>
    </rPh>
    <rPh sb="23" eb="25">
      <t>ゲンザイ</t>
    </rPh>
    <rPh sb="29" eb="30">
      <t>モチ</t>
    </rPh>
    <phoneticPr fontId="1"/>
  </si>
  <si>
    <t>　4) 平成22年の「流入人口率」及び「流出人口率」の計算に用いた市町村の常住人口は、総務省統計局が平成27年10月1日現在の市区町村の境</t>
    <rPh sb="4" eb="6">
      <t>ヘイセイ</t>
    </rPh>
    <rPh sb="8" eb="9">
      <t>ネン</t>
    </rPh>
    <rPh sb="11" eb="13">
      <t>リュウニュウ</t>
    </rPh>
    <rPh sb="13" eb="15">
      <t>ジンコウ</t>
    </rPh>
    <rPh sb="15" eb="16">
      <t>リツ</t>
    </rPh>
    <rPh sb="17" eb="18">
      <t>オヨ</t>
    </rPh>
    <rPh sb="20" eb="22">
      <t>リュウシュツ</t>
    </rPh>
    <rPh sb="22" eb="24">
      <t>ジンコウ</t>
    </rPh>
    <rPh sb="24" eb="25">
      <t>リツ</t>
    </rPh>
    <rPh sb="27" eb="29">
      <t>ケイサン</t>
    </rPh>
    <rPh sb="30" eb="31">
      <t>モチ</t>
    </rPh>
    <rPh sb="37" eb="39">
      <t>ジョウジュウ</t>
    </rPh>
    <rPh sb="39" eb="41">
      <t>ジンコウ</t>
    </rPh>
    <rPh sb="43" eb="46">
      <t>ソウムショウ</t>
    </rPh>
    <rPh sb="46" eb="49">
      <t>トウケイキョク</t>
    </rPh>
    <phoneticPr fontId="1"/>
  </si>
  <si>
    <t>当該都道府県・市町村から名古屋市への流入人口×100</t>
  </si>
  <si>
    <t>　　2) 流入人口率＝</t>
    <phoneticPr fontId="1"/>
  </si>
  <si>
    <t xml:space="preserve">    域に組み替えた数値である。</t>
    <rPh sb="8" eb="9">
      <t>カ</t>
    </rPh>
    <rPh sb="11" eb="13">
      <t>スウチ</t>
    </rPh>
    <phoneticPr fontId="1"/>
  </si>
  <si>
    <t>　    「その他の市町村」にまとめて表章している。）及び③政令指定都市について掲載した。</t>
    <rPh sb="8" eb="9">
      <t>タ</t>
    </rPh>
    <rPh sb="10" eb="13">
      <t>シチョウソン</t>
    </rPh>
    <rPh sb="19" eb="21">
      <t>ヒョウショウ</t>
    </rPh>
    <phoneticPr fontId="1"/>
  </si>
  <si>
    <t>　3) 市町村の名称は、平成27年10月1日現在による。平成22年以降市町村境に変更があった市町村については、平成27年10月1日現在の市町村</t>
    <rPh sb="35" eb="38">
      <t>シチョウソン</t>
    </rPh>
    <rPh sb="68" eb="71">
      <t>シチョウソン</t>
    </rPh>
    <phoneticPr fontId="1"/>
  </si>
  <si>
    <t>　注1) 本表は、①都道府県、②愛知・岐阜・三重・静岡・滋賀各県内市町村（平成27年国勢調査結果において、名古屋市への流入人口が10人未満の場合</t>
    <rPh sb="66" eb="67">
      <t>ニン</t>
    </rPh>
    <rPh sb="67" eb="69">
      <t>ミマン</t>
    </rPh>
    <rPh sb="70" eb="72">
      <t>バアイ</t>
    </rPh>
    <phoneticPr fontId="1"/>
  </si>
  <si>
    <t>沖縄県</t>
    <rPh sb="0" eb="2">
      <t>オキナワ</t>
    </rPh>
    <phoneticPr fontId="1"/>
  </si>
  <si>
    <t>幸田町</t>
    <phoneticPr fontId="5"/>
  </si>
  <si>
    <t>鹿児島県</t>
  </si>
  <si>
    <t>武豊町</t>
    <phoneticPr fontId="5"/>
  </si>
  <si>
    <t>宮崎県</t>
  </si>
  <si>
    <t>美浜町</t>
    <phoneticPr fontId="5"/>
  </si>
  <si>
    <t>　</t>
  </si>
  <si>
    <t>南知多町</t>
    <phoneticPr fontId="5"/>
  </si>
  <si>
    <t>大分県</t>
  </si>
  <si>
    <t>東浦町</t>
    <phoneticPr fontId="5"/>
  </si>
  <si>
    <t>熊本県</t>
  </si>
  <si>
    <t>長崎県</t>
  </si>
  <si>
    <t>阿久比町</t>
    <phoneticPr fontId="5"/>
  </si>
  <si>
    <t>佐賀県</t>
    <rPh sb="0" eb="2">
      <t>サガ</t>
    </rPh>
    <phoneticPr fontId="1"/>
  </si>
  <si>
    <t>飛島村</t>
    <phoneticPr fontId="5"/>
  </si>
  <si>
    <t>福岡県</t>
  </si>
  <si>
    <t>蟹江町</t>
    <phoneticPr fontId="5"/>
  </si>
  <si>
    <t>大治町</t>
    <phoneticPr fontId="5"/>
  </si>
  <si>
    <t>高知県</t>
  </si>
  <si>
    <t>扶桑町</t>
    <phoneticPr fontId="5"/>
  </si>
  <si>
    <t>愛媛県</t>
  </si>
  <si>
    <t>香川県</t>
    <rPh sb="0" eb="2">
      <t>カガワ</t>
    </rPh>
    <rPh sb="2" eb="3">
      <t>ケン</t>
    </rPh>
    <phoneticPr fontId="1"/>
  </si>
  <si>
    <t>大口町</t>
    <phoneticPr fontId="5"/>
  </si>
  <si>
    <t>徳島県</t>
  </si>
  <si>
    <t>豊山町</t>
    <phoneticPr fontId="5"/>
  </si>
  <si>
    <t>山口県</t>
  </si>
  <si>
    <t>東郷町</t>
    <phoneticPr fontId="5"/>
  </si>
  <si>
    <t>長久手市</t>
    <phoneticPr fontId="5"/>
  </si>
  <si>
    <t>広島県</t>
  </si>
  <si>
    <t>あま市</t>
    <phoneticPr fontId="5"/>
  </si>
  <si>
    <t>岡山県</t>
  </si>
  <si>
    <t>島根県</t>
  </si>
  <si>
    <t>みよし市</t>
  </si>
  <si>
    <t>鳥取県</t>
    <rPh sb="0" eb="2">
      <t>トットリ</t>
    </rPh>
    <phoneticPr fontId="1"/>
  </si>
  <si>
    <t>弥富市</t>
  </si>
  <si>
    <t>和歌山県</t>
  </si>
  <si>
    <t>北名古屋市</t>
  </si>
  <si>
    <t>清須市</t>
  </si>
  <si>
    <t>奈良県</t>
  </si>
  <si>
    <t>愛西市</t>
  </si>
  <si>
    <t>兵庫県</t>
  </si>
  <si>
    <t>大阪府</t>
  </si>
  <si>
    <t>田原市</t>
  </si>
  <si>
    <t>京都府</t>
  </si>
  <si>
    <t>日進市</t>
  </si>
  <si>
    <t>滋賀県</t>
  </si>
  <si>
    <t>豊明市</t>
  </si>
  <si>
    <t>岩倉市</t>
  </si>
  <si>
    <t>長野県</t>
  </si>
  <si>
    <t>高浜市</t>
  </si>
  <si>
    <t>山梨県</t>
  </si>
  <si>
    <t>福井県</t>
  </si>
  <si>
    <t>尾張旭市</t>
  </si>
  <si>
    <t>石川県</t>
  </si>
  <si>
    <t>知立市</t>
  </si>
  <si>
    <t>富山県</t>
  </si>
  <si>
    <t>知多市</t>
  </si>
  <si>
    <t>大府市</t>
  </si>
  <si>
    <t>新潟県</t>
  </si>
  <si>
    <t>東海市</t>
  </si>
  <si>
    <t>神奈川県</t>
  </si>
  <si>
    <t>東京都</t>
  </si>
  <si>
    <t>新城市</t>
  </si>
  <si>
    <t>千葉県</t>
  </si>
  <si>
    <t>稲沢市</t>
  </si>
  <si>
    <t>埼玉県</t>
  </si>
  <si>
    <t>小牧市</t>
  </si>
  <si>
    <t>江南市</t>
  </si>
  <si>
    <t>群馬県</t>
  </si>
  <si>
    <t>常滑市</t>
  </si>
  <si>
    <t>栃木県</t>
  </si>
  <si>
    <t>茨城県</t>
  </si>
  <si>
    <t>犬山市</t>
  </si>
  <si>
    <t>福島県</t>
    <rPh sb="0" eb="2">
      <t>フクシマ</t>
    </rPh>
    <phoneticPr fontId="1"/>
  </si>
  <si>
    <t>蒲郡市</t>
  </si>
  <si>
    <t>山形県</t>
    <rPh sb="0" eb="2">
      <t>ヤマガタ</t>
    </rPh>
    <rPh sb="2" eb="3">
      <t>ケン</t>
    </rPh>
    <phoneticPr fontId="1"/>
  </si>
  <si>
    <t>西尾市</t>
  </si>
  <si>
    <t>安城市</t>
  </si>
  <si>
    <t>秋田県</t>
  </si>
  <si>
    <t>豊田市</t>
  </si>
  <si>
    <t>宮城県</t>
  </si>
  <si>
    <t>岩手県</t>
  </si>
  <si>
    <t>刈谷市</t>
  </si>
  <si>
    <t>青森県</t>
  </si>
  <si>
    <t>碧南市</t>
  </si>
  <si>
    <t>北海道</t>
  </si>
  <si>
    <t>津島市</t>
  </si>
  <si>
    <t>豊川市</t>
  </si>
  <si>
    <t>…</t>
  </si>
  <si>
    <t>その他の都道府県</t>
  </si>
  <si>
    <t>春日井市</t>
  </si>
  <si>
    <t>静岡県</t>
  </si>
  <si>
    <t>半田市</t>
  </si>
  <si>
    <t>三重県</t>
  </si>
  <si>
    <t>瀬戸市</t>
  </si>
  <si>
    <t>岐阜県</t>
  </si>
  <si>
    <t>一宮市</t>
  </si>
  <si>
    <t>愛知県</t>
  </si>
  <si>
    <t>岡崎市</t>
  </si>
  <si>
    <t>豊橋市</t>
  </si>
  <si>
    <t>東海4県</t>
  </si>
  <si>
    <t>愛知県(市外)</t>
  </si>
  <si>
    <t>市外総数</t>
  </si>
  <si>
    <t>流　出
人口率</t>
  </si>
  <si>
    <t>通学者</t>
  </si>
  <si>
    <t>就業者</t>
  </si>
  <si>
    <t>流　入
人口率</t>
  </si>
  <si>
    <t>平　成　22　年</t>
    <phoneticPr fontId="1"/>
  </si>
  <si>
    <t>平　　成　　27　　年</t>
    <phoneticPr fontId="1"/>
  </si>
  <si>
    <t>流出人口（本市から表側地域へ）</t>
    <rPh sb="1" eb="2">
      <t>シュツ</t>
    </rPh>
    <rPh sb="2" eb="4">
      <t>ジンコウ</t>
    </rPh>
    <rPh sb="5" eb="6">
      <t>ホン</t>
    </rPh>
    <rPh sb="6" eb="7">
      <t>シ</t>
    </rPh>
    <rPh sb="9" eb="10">
      <t>ヒョウ</t>
    </rPh>
    <rPh sb="10" eb="11">
      <t>ソク</t>
    </rPh>
    <rPh sb="11" eb="13">
      <t>チイキ</t>
    </rPh>
    <phoneticPr fontId="1"/>
  </si>
  <si>
    <t>流入人口（表側地域から本市へ）</t>
    <rPh sb="2" eb="4">
      <t>ジンコウ</t>
    </rPh>
    <rPh sb="5" eb="6">
      <t>ヒョウ</t>
    </rPh>
    <rPh sb="6" eb="7">
      <t>ソク</t>
    </rPh>
    <rPh sb="7" eb="9">
      <t>チイキ</t>
    </rPh>
    <rPh sb="11" eb="12">
      <t>ホン</t>
    </rPh>
    <rPh sb="12" eb="13">
      <t>シ</t>
    </rPh>
    <phoneticPr fontId="1"/>
  </si>
  <si>
    <t>市町村別</t>
  </si>
  <si>
    <t>各年10月1日</t>
  </si>
  <si>
    <t>　　　15 歳 以 上 就 業 者 数 及 び 通 学 者 数　(Ⅰ)</t>
    <rPh sb="6" eb="7">
      <t>サイ</t>
    </rPh>
    <rPh sb="8" eb="9">
      <t>イ</t>
    </rPh>
    <rPh sb="10" eb="11">
      <t>ジョウ</t>
    </rPh>
    <rPh sb="12" eb="13">
      <t>シュウ</t>
    </rPh>
    <rPh sb="14" eb="15">
      <t>ギョウ</t>
    </rPh>
    <rPh sb="16" eb="17">
      <t>シャ</t>
    </rPh>
    <rPh sb="18" eb="19">
      <t>スウ</t>
    </rPh>
    <rPh sb="20" eb="21">
      <t>オヨ</t>
    </rPh>
    <rPh sb="24" eb="25">
      <t>ツウ</t>
    </rPh>
    <rPh sb="26" eb="27">
      <t>ガク</t>
    </rPh>
    <rPh sb="28" eb="29">
      <t>シャ</t>
    </rPh>
    <rPh sb="30" eb="31">
      <t>スウ</t>
    </rPh>
    <phoneticPr fontId="1"/>
  </si>
  <si>
    <r>
      <t>3</t>
    </r>
    <r>
      <rPr>
        <sz val="11"/>
        <rFont val="ＭＳ 明朝"/>
        <family val="1"/>
        <charset val="128"/>
      </rPr>
      <t>－15. 流 入 先 ･ 流 出 先 別 、　　　　</t>
    </r>
    <rPh sb="6" eb="7">
      <t>リュウ</t>
    </rPh>
    <rPh sb="8" eb="9">
      <t>イリ</t>
    </rPh>
    <rPh sb="10" eb="11">
      <t>サキ</t>
    </rPh>
    <rPh sb="14" eb="15">
      <t>リュウ</t>
    </rPh>
    <rPh sb="16" eb="17">
      <t>デ</t>
    </rPh>
    <rPh sb="18" eb="19">
      <t>サキ</t>
    </rPh>
    <rPh sb="20" eb="21">
      <t>ベツ</t>
    </rPh>
    <phoneticPr fontId="1"/>
  </si>
  <si>
    <t xml:space="preserve"> 　に基づいて組み替えた平成22年10月1日現在の人口を用いている。</t>
    <rPh sb="7" eb="8">
      <t>ク</t>
    </rPh>
    <rPh sb="9" eb="10">
      <t>カ</t>
    </rPh>
    <rPh sb="12" eb="14">
      <t>ヘイセイ</t>
    </rPh>
    <rPh sb="16" eb="17">
      <t>ネン</t>
    </rPh>
    <rPh sb="19" eb="20">
      <t>ガツ</t>
    </rPh>
    <rPh sb="21" eb="22">
      <t>ヒ</t>
    </rPh>
    <rPh sb="22" eb="24">
      <t>ゲンザイ</t>
    </rPh>
    <rPh sb="25" eb="27">
      <t>ジンコウ</t>
    </rPh>
    <rPh sb="28" eb="29">
      <t>モチ</t>
    </rPh>
    <phoneticPr fontId="1"/>
  </si>
  <si>
    <t>　4) 平成22年の「流入人口率」及び「流出人口率」の計算に用いた市町村の常住人口は、総務省統計局が平成27年10月1日現在の市区町村の境域</t>
    <rPh sb="4" eb="6">
      <t>ヘイセイ</t>
    </rPh>
    <rPh sb="8" eb="9">
      <t>ネン</t>
    </rPh>
    <rPh sb="11" eb="13">
      <t>リュウニュウ</t>
    </rPh>
    <rPh sb="13" eb="15">
      <t>ジンコウ</t>
    </rPh>
    <rPh sb="15" eb="16">
      <t>リツ</t>
    </rPh>
    <rPh sb="17" eb="18">
      <t>オヨ</t>
    </rPh>
    <rPh sb="20" eb="22">
      <t>リュウシュツ</t>
    </rPh>
    <rPh sb="22" eb="24">
      <t>ジンコウ</t>
    </rPh>
    <rPh sb="24" eb="25">
      <t>リツ</t>
    </rPh>
    <rPh sb="27" eb="29">
      <t>ケイサン</t>
    </rPh>
    <rPh sb="30" eb="31">
      <t>モチ</t>
    </rPh>
    <rPh sb="37" eb="39">
      <t>ジョウジュウ</t>
    </rPh>
    <rPh sb="39" eb="41">
      <t>ジンコウ</t>
    </rPh>
    <rPh sb="43" eb="46">
      <t>ソウムショウ</t>
    </rPh>
    <rPh sb="46" eb="49">
      <t>トウケイキョク</t>
    </rPh>
    <phoneticPr fontId="1"/>
  </si>
  <si>
    <t>　　2) 流入人口率＝</t>
  </si>
  <si>
    <t xml:space="preserve">   に組み替えた数値である。</t>
    <rPh sb="6" eb="7">
      <t>カ</t>
    </rPh>
    <rPh sb="9" eb="11">
      <t>スウチ</t>
    </rPh>
    <phoneticPr fontId="1"/>
  </si>
  <si>
    <t>　3) 市町村の名称は、平成27年10月1日現在による。平成22年以降市町村境に変更があった市町村については、平成27年10月1日現在の市町村域</t>
    <rPh sb="35" eb="38">
      <t>シチョウソン</t>
    </rPh>
    <rPh sb="68" eb="71">
      <t>シチョウソン</t>
    </rPh>
    <rPh sb="71" eb="72">
      <t>イキ</t>
    </rPh>
    <phoneticPr fontId="1"/>
  </si>
  <si>
    <t>富加町</t>
    <phoneticPr fontId="5"/>
  </si>
  <si>
    <t>坂祝町</t>
    <phoneticPr fontId="5"/>
  </si>
  <si>
    <t>北方町</t>
    <phoneticPr fontId="5"/>
  </si>
  <si>
    <t>池田町</t>
    <phoneticPr fontId="5"/>
  </si>
  <si>
    <t>大野町</t>
    <phoneticPr fontId="5"/>
  </si>
  <si>
    <t>その他の市町村</t>
  </si>
  <si>
    <t>紀北町</t>
  </si>
  <si>
    <t>揖斐川町</t>
    <phoneticPr fontId="5"/>
  </si>
  <si>
    <t>安八町</t>
    <phoneticPr fontId="5"/>
  </si>
  <si>
    <t>南伊勢町</t>
    <phoneticPr fontId="5"/>
  </si>
  <si>
    <t>輪之内町</t>
    <phoneticPr fontId="5"/>
  </si>
  <si>
    <t>大紀町</t>
    <phoneticPr fontId="5"/>
  </si>
  <si>
    <t>神戸町</t>
    <phoneticPr fontId="5"/>
  </si>
  <si>
    <t>度会町</t>
    <phoneticPr fontId="5"/>
  </si>
  <si>
    <t>関ケ原町</t>
    <phoneticPr fontId="5"/>
  </si>
  <si>
    <t>玉城町</t>
    <phoneticPr fontId="5"/>
  </si>
  <si>
    <t>大台町</t>
    <phoneticPr fontId="5"/>
  </si>
  <si>
    <t>垂井町</t>
    <phoneticPr fontId="5"/>
  </si>
  <si>
    <t>養老町</t>
    <phoneticPr fontId="5"/>
  </si>
  <si>
    <t>明和町</t>
    <phoneticPr fontId="5"/>
  </si>
  <si>
    <t>笠松町</t>
    <phoneticPr fontId="5"/>
  </si>
  <si>
    <t>多気町</t>
    <phoneticPr fontId="5"/>
  </si>
  <si>
    <t>岐南町</t>
    <phoneticPr fontId="5"/>
  </si>
  <si>
    <t>川越町</t>
    <phoneticPr fontId="5"/>
  </si>
  <si>
    <t>海津市</t>
    <phoneticPr fontId="5"/>
  </si>
  <si>
    <t>朝日町</t>
    <phoneticPr fontId="5"/>
  </si>
  <si>
    <t>菰野町</t>
    <phoneticPr fontId="5"/>
  </si>
  <si>
    <t>下呂市</t>
    <phoneticPr fontId="5"/>
  </si>
  <si>
    <t>郡上市</t>
    <phoneticPr fontId="5"/>
  </si>
  <si>
    <t>東員町</t>
    <phoneticPr fontId="5"/>
  </si>
  <si>
    <t>本巣市</t>
    <phoneticPr fontId="5"/>
  </si>
  <si>
    <t>木曽岬町</t>
    <phoneticPr fontId="5"/>
  </si>
  <si>
    <t>飛騨市</t>
    <phoneticPr fontId="5"/>
  </si>
  <si>
    <t>伊賀市</t>
    <phoneticPr fontId="5"/>
  </si>
  <si>
    <t>瑞穂市</t>
    <phoneticPr fontId="5"/>
  </si>
  <si>
    <t>志摩市</t>
    <phoneticPr fontId="5"/>
  </si>
  <si>
    <t>いなべ市</t>
    <phoneticPr fontId="5"/>
  </si>
  <si>
    <t>山県市</t>
  </si>
  <si>
    <t>可児市</t>
  </si>
  <si>
    <t>鳥羽市</t>
  </si>
  <si>
    <t>各務原市</t>
  </si>
  <si>
    <t>亀山市</t>
  </si>
  <si>
    <t>土岐市</t>
  </si>
  <si>
    <t>尾鷲市</t>
  </si>
  <si>
    <t>美濃加茂市</t>
  </si>
  <si>
    <t>名張市</t>
  </si>
  <si>
    <t>鈴鹿市</t>
  </si>
  <si>
    <t>恵那市</t>
  </si>
  <si>
    <t>羽島市</t>
  </si>
  <si>
    <t>桑名市</t>
  </si>
  <si>
    <t>瑞浪市</t>
  </si>
  <si>
    <t>松阪市</t>
  </si>
  <si>
    <t>美濃市</t>
  </si>
  <si>
    <t>伊勢市</t>
  </si>
  <si>
    <t>中津川市</t>
  </si>
  <si>
    <t>四日市市</t>
  </si>
  <si>
    <t>津市</t>
  </si>
  <si>
    <t>関市</t>
  </si>
  <si>
    <t>多治見市</t>
  </si>
  <si>
    <t>高山市</t>
  </si>
  <si>
    <t>大垣市</t>
  </si>
  <si>
    <t>その他の市町村</t>
    <phoneticPr fontId="1"/>
  </si>
  <si>
    <t>岐阜市</t>
  </si>
  <si>
    <t>御嵩町</t>
    <phoneticPr fontId="5"/>
  </si>
  <si>
    <t>白川町</t>
    <phoneticPr fontId="5"/>
  </si>
  <si>
    <t>岐阜県</t>
    <rPh sb="0" eb="2">
      <t>ギフ</t>
    </rPh>
    <phoneticPr fontId="1"/>
  </si>
  <si>
    <t>八百津町</t>
    <phoneticPr fontId="5"/>
  </si>
  <si>
    <t>七宗町</t>
    <phoneticPr fontId="5"/>
  </si>
  <si>
    <t>…</t>
    <phoneticPr fontId="1"/>
  </si>
  <si>
    <t>川辺町</t>
    <phoneticPr fontId="5"/>
  </si>
  <si>
    <t>設楽町</t>
    <phoneticPr fontId="5"/>
  </si>
  <si>
    <t>　　　15 歳 以 上 就 業 者 数 及 び 通 学 者 数　(Ⅱ)</t>
    <rPh sb="6" eb="7">
      <t>サイ</t>
    </rPh>
    <rPh sb="8" eb="9">
      <t>イ</t>
    </rPh>
    <rPh sb="10" eb="11">
      <t>ジョウ</t>
    </rPh>
    <rPh sb="12" eb="13">
      <t>シュウ</t>
    </rPh>
    <rPh sb="14" eb="15">
      <t>ギョウ</t>
    </rPh>
    <rPh sb="16" eb="17">
      <t>シャ</t>
    </rPh>
    <rPh sb="18" eb="19">
      <t>スウ</t>
    </rPh>
    <rPh sb="20" eb="21">
      <t>オヨ</t>
    </rPh>
    <rPh sb="24" eb="25">
      <t>ツウ</t>
    </rPh>
    <rPh sb="26" eb="27">
      <t>ガク</t>
    </rPh>
    <rPh sb="28" eb="29">
      <t>シャ</t>
    </rPh>
    <rPh sb="30" eb="31">
      <t>スウ</t>
    </rPh>
    <phoneticPr fontId="1"/>
  </si>
  <si>
    <t>　　  に基づいて組み替えた平成22年10月1日現在の人口を用いている。</t>
    <rPh sb="21" eb="22">
      <t>ガツ</t>
    </rPh>
    <rPh sb="23" eb="24">
      <t>ニチ</t>
    </rPh>
    <rPh sb="24" eb="26">
      <t>ゲンザイ</t>
    </rPh>
    <rPh sb="30" eb="31">
      <t>モチ</t>
    </rPh>
    <phoneticPr fontId="1"/>
  </si>
  <si>
    <t xml:space="preserve">  　4) 平成22年の「流入人口率」及び「流出人口率」の計算に用いた市町村の常住人口は、総務省統計局が平成27年10月1日現在の市区町村の境域</t>
    <rPh sb="6" eb="8">
      <t>ヘイセイ</t>
    </rPh>
    <rPh sb="10" eb="11">
      <t>ネン</t>
    </rPh>
    <rPh sb="13" eb="15">
      <t>リュウニュウ</t>
    </rPh>
    <rPh sb="15" eb="17">
      <t>ジンコウ</t>
    </rPh>
    <rPh sb="17" eb="18">
      <t>リツ</t>
    </rPh>
    <rPh sb="19" eb="20">
      <t>オヨ</t>
    </rPh>
    <rPh sb="22" eb="24">
      <t>リュウシュツ</t>
    </rPh>
    <rPh sb="24" eb="26">
      <t>ジンコウ</t>
    </rPh>
    <rPh sb="26" eb="27">
      <t>リツ</t>
    </rPh>
    <rPh sb="29" eb="31">
      <t>ケイサン</t>
    </rPh>
    <rPh sb="32" eb="33">
      <t>モチ</t>
    </rPh>
    <rPh sb="39" eb="41">
      <t>ジョウジュウ</t>
    </rPh>
    <rPh sb="41" eb="43">
      <t>ジンコウ</t>
    </rPh>
    <rPh sb="45" eb="48">
      <t>ソウムショウ</t>
    </rPh>
    <rPh sb="48" eb="51">
      <t>トウケイキョク</t>
    </rPh>
    <phoneticPr fontId="1"/>
  </si>
  <si>
    <t xml:space="preserve">      に組み替えた数値である。</t>
    <rPh sb="9" eb="10">
      <t>カ</t>
    </rPh>
    <rPh sb="12" eb="14">
      <t>スウチ</t>
    </rPh>
    <phoneticPr fontId="1"/>
  </si>
  <si>
    <t xml:space="preserve">  　3) 市町村の名称は、平成27年10月1日現在による。平成22年以降市町村境に変更があった市町村については、平成27年10月1日現在の市町村域</t>
    <rPh sb="37" eb="40">
      <t>シチョウソン</t>
    </rPh>
    <rPh sb="70" eb="73">
      <t>シチョウソン</t>
    </rPh>
    <rPh sb="73" eb="74">
      <t>イキ</t>
    </rPh>
    <phoneticPr fontId="1"/>
  </si>
  <si>
    <t>熊本市</t>
    <phoneticPr fontId="5"/>
  </si>
  <si>
    <t>福岡市</t>
    <phoneticPr fontId="5"/>
  </si>
  <si>
    <t>北九州市</t>
  </si>
  <si>
    <t>広島市</t>
  </si>
  <si>
    <t>岡山市</t>
    <rPh sb="0" eb="3">
      <t>オカヤマシ</t>
    </rPh>
    <phoneticPr fontId="1"/>
  </si>
  <si>
    <t>神戸市</t>
  </si>
  <si>
    <t>堺市</t>
    <rPh sb="0" eb="2">
      <t>サカイシ</t>
    </rPh>
    <phoneticPr fontId="1"/>
  </si>
  <si>
    <t>大阪市</t>
  </si>
  <si>
    <t>京都市</t>
  </si>
  <si>
    <t>新潟市</t>
    <rPh sb="0" eb="3">
      <t>ニイガタシ</t>
    </rPh>
    <phoneticPr fontId="1"/>
  </si>
  <si>
    <t>相模原市</t>
    <rPh sb="0" eb="4">
      <t>サガミハラシ</t>
    </rPh>
    <phoneticPr fontId="1"/>
  </si>
  <si>
    <t>川崎市</t>
  </si>
  <si>
    <t>横浜市</t>
  </si>
  <si>
    <t>東京都特別区部</t>
  </si>
  <si>
    <t>千葉市</t>
  </si>
  <si>
    <t>さいたま市</t>
    <rPh sb="4" eb="5">
      <t>シ</t>
    </rPh>
    <phoneticPr fontId="1"/>
  </si>
  <si>
    <t>仙台市</t>
  </si>
  <si>
    <t>札幌市</t>
  </si>
  <si>
    <t>他の政令指定都市</t>
    <rPh sb="0" eb="1">
      <t>タ</t>
    </rPh>
    <phoneticPr fontId="1"/>
  </si>
  <si>
    <t>その他の市町村</t>
    <rPh sb="2" eb="3">
      <t>タ</t>
    </rPh>
    <rPh sb="4" eb="7">
      <t>シチョウソン</t>
    </rPh>
    <phoneticPr fontId="1"/>
  </si>
  <si>
    <t>米原市</t>
    <phoneticPr fontId="5"/>
  </si>
  <si>
    <t>東近江市</t>
    <phoneticPr fontId="5"/>
  </si>
  <si>
    <t>高島市</t>
    <phoneticPr fontId="5"/>
  </si>
  <si>
    <t>湖南市</t>
    <phoneticPr fontId="5"/>
  </si>
  <si>
    <t>野洲市</t>
    <phoneticPr fontId="5"/>
  </si>
  <si>
    <t>甲賀市</t>
    <phoneticPr fontId="5"/>
  </si>
  <si>
    <t>栗東市</t>
    <phoneticPr fontId="5"/>
  </si>
  <si>
    <t>守山市</t>
    <phoneticPr fontId="5"/>
  </si>
  <si>
    <t>草津市</t>
  </si>
  <si>
    <t>近江八幡市</t>
  </si>
  <si>
    <t>長浜市</t>
  </si>
  <si>
    <t>彦根市</t>
  </si>
  <si>
    <t>大津市</t>
  </si>
  <si>
    <t>森町</t>
  </si>
  <si>
    <t>吉田町</t>
  </si>
  <si>
    <t>長泉町</t>
  </si>
  <si>
    <t>清水町</t>
  </si>
  <si>
    <t>函南町</t>
  </si>
  <si>
    <t>菊川市</t>
  </si>
  <si>
    <t>御前崎市</t>
  </si>
  <si>
    <t>湖西市</t>
  </si>
  <si>
    <t>袋井市</t>
  </si>
  <si>
    <t>藤枝市</t>
  </si>
  <si>
    <t>掛川市</t>
  </si>
  <si>
    <t>焼津市</t>
  </si>
  <si>
    <t>磐田市</t>
  </si>
  <si>
    <t>富士市</t>
  </si>
  <si>
    <t>島田市</t>
  </si>
  <si>
    <t>富士宮市</t>
  </si>
  <si>
    <t>三島市</t>
  </si>
  <si>
    <t>沼津市</t>
  </si>
  <si>
    <t>浜松市</t>
  </si>
  <si>
    <t>静岡市</t>
  </si>
  <si>
    <r>
      <t>3</t>
    </r>
    <r>
      <rPr>
        <sz val="11"/>
        <rFont val="ＭＳ 明朝"/>
        <family val="1"/>
        <charset val="128"/>
      </rPr>
      <t>－15. 流 入 先 ･ 流 出 先 別 、　15 歳 以 上 就 業 者 数 及 び 通 学 者 数　(Ⅲ)　　　　</t>
    </r>
    <rPh sb="6" eb="7">
      <t>リュウ</t>
    </rPh>
    <rPh sb="8" eb="9">
      <t>イリ</t>
    </rPh>
    <rPh sb="10" eb="11">
      <t>サキ</t>
    </rPh>
    <rPh sb="14" eb="15">
      <t>リュウ</t>
    </rPh>
    <rPh sb="16" eb="17">
      <t>デ</t>
    </rPh>
    <rPh sb="18" eb="19">
      <t>サキ</t>
    </rPh>
    <rPh sb="20" eb="21">
      <t>ベツ</t>
    </rPh>
    <phoneticPr fontId="1"/>
  </si>
  <si>
    <t>(総務省統計局)</t>
    <rPh sb="3" eb="4">
      <t>ショウ</t>
    </rPh>
    <phoneticPr fontId="2"/>
  </si>
  <si>
    <t>　注）常住地と従業地・通学地が同一の区の者は含まない。</t>
  </si>
  <si>
    <t>天 白 区</t>
  </si>
  <si>
    <t>-</t>
  </si>
  <si>
    <t>名 東 区</t>
  </si>
  <si>
    <t>緑　  区</t>
  </si>
  <si>
    <t>守 山 区</t>
  </si>
  <si>
    <t>南　  区</t>
  </si>
  <si>
    <t>港  　区</t>
  </si>
  <si>
    <t>中 川 区</t>
  </si>
  <si>
    <t>熱 田 区</t>
  </si>
  <si>
    <t>瑞 穂 区</t>
  </si>
  <si>
    <t>昭 和 区</t>
  </si>
  <si>
    <t>中　  区</t>
  </si>
  <si>
    <t>中 村 区</t>
  </si>
  <si>
    <t>西　  区</t>
  </si>
  <si>
    <t>北　  区</t>
  </si>
  <si>
    <t>東　  区</t>
  </si>
  <si>
    <t>千 種 区</t>
  </si>
  <si>
    <t>全  　市</t>
  </si>
  <si>
    <t>者　(15歳以上)</t>
  </si>
  <si>
    <t>学</t>
  </si>
  <si>
    <t>通</t>
  </si>
  <si>
    <t>業</t>
  </si>
  <si>
    <t>就</t>
  </si>
  <si>
    <t>数　(15歳以上)</t>
  </si>
  <si>
    <t>総</t>
  </si>
  <si>
    <t>緑区</t>
  </si>
  <si>
    <t>南区</t>
  </si>
  <si>
    <t>港区</t>
  </si>
  <si>
    <t>中区</t>
  </si>
  <si>
    <t>西区</t>
  </si>
  <si>
    <t>北区</t>
  </si>
  <si>
    <t>東区</t>
  </si>
  <si>
    <t>全市</t>
  </si>
  <si>
    <t>従業地
通学地</t>
  </si>
  <si>
    <t>地</t>
  </si>
  <si>
    <t>住</t>
  </si>
  <si>
    <t>常</t>
  </si>
  <si>
    <t>平成27年10月1日　</t>
    <phoneticPr fontId="2"/>
  </si>
  <si>
    <t xml:space="preserve">  市 内 間 移 動 人 口 ( 15 歳 以 上 )</t>
    <phoneticPr fontId="2"/>
  </si>
  <si>
    <r>
      <t>3</t>
    </r>
    <r>
      <rPr>
        <sz val="11"/>
        <rFont val="ＭＳ 明朝"/>
        <family val="1"/>
        <charset val="128"/>
      </rPr>
      <t>－14. 区 別 、就 業 ・ 通 学 別</t>
    </r>
    <rPh sb="6" eb="9">
      <t>クベツ</t>
    </rPh>
    <rPh sb="11" eb="14">
      <t>シュウギョウ</t>
    </rPh>
    <rPh sb="17" eb="20">
      <t>ツウガク</t>
    </rPh>
    <rPh sb="21" eb="22">
      <t>ベツ</t>
    </rPh>
    <phoneticPr fontId="20"/>
  </si>
  <si>
    <t>(総務省統計局)</t>
    <rPh sb="3" eb="4">
      <t>ショウ</t>
    </rPh>
    <phoneticPr fontId="10"/>
  </si>
  <si>
    <t>　3）従業地「不詳」で当地に常住している者を含む。</t>
    <rPh sb="3" eb="5">
      <t>ジュウギョウ</t>
    </rPh>
    <rPh sb="5" eb="6">
      <t>チ</t>
    </rPh>
    <rPh sb="7" eb="9">
      <t>フショウ</t>
    </rPh>
    <rPh sb="11" eb="13">
      <t>トウチ</t>
    </rPh>
    <rPh sb="14" eb="16">
      <t>ジョウジュウ</t>
    </rPh>
    <rPh sb="20" eb="21">
      <t>モノ</t>
    </rPh>
    <rPh sb="22" eb="23">
      <t>フク</t>
    </rPh>
    <phoneticPr fontId="13"/>
  </si>
  <si>
    <t>　2）従業市区町村「不詳・外国」を含む。</t>
    <rPh sb="3" eb="5">
      <t>ジュウギョウ</t>
    </rPh>
    <rPh sb="5" eb="7">
      <t>シク</t>
    </rPh>
    <rPh sb="7" eb="9">
      <t>チョウソン</t>
    </rPh>
    <rPh sb="10" eb="12">
      <t>フショウ</t>
    </rPh>
    <rPh sb="13" eb="15">
      <t>ガイコク</t>
    </rPh>
    <rPh sb="17" eb="18">
      <t>フク</t>
    </rPh>
    <phoneticPr fontId="13"/>
  </si>
  <si>
    <t>　注1）従業地「不詳」を含む。</t>
    <rPh sb="4" eb="6">
      <t>ジュウギョウ</t>
    </rPh>
    <rPh sb="6" eb="7">
      <t>チ</t>
    </rPh>
    <rPh sb="8" eb="10">
      <t>フショウ</t>
    </rPh>
    <rPh sb="12" eb="13">
      <t>フク</t>
    </rPh>
    <phoneticPr fontId="13"/>
  </si>
  <si>
    <t>分類不能の産業</t>
    <rPh sb="0" eb="2">
      <t>ブンルイ</t>
    </rPh>
    <rPh sb="2" eb="4">
      <t>フノウ</t>
    </rPh>
    <rPh sb="5" eb="7">
      <t>サンギョウ</t>
    </rPh>
    <phoneticPr fontId="21"/>
  </si>
  <si>
    <t>Ｔ</t>
    <phoneticPr fontId="21"/>
  </si>
  <si>
    <t>公務（他に分類されるものを除く）</t>
    <rPh sb="0" eb="2">
      <t>コウム</t>
    </rPh>
    <rPh sb="3" eb="4">
      <t>タ</t>
    </rPh>
    <rPh sb="5" eb="7">
      <t>ブンルイ</t>
    </rPh>
    <rPh sb="13" eb="14">
      <t>ノゾ</t>
    </rPh>
    <phoneticPr fontId="21"/>
  </si>
  <si>
    <t>Ｓ</t>
    <phoneticPr fontId="21"/>
  </si>
  <si>
    <t>サービス業
（他に分類されないもの）</t>
    <rPh sb="4" eb="5">
      <t>ギョウ</t>
    </rPh>
    <rPh sb="7" eb="8">
      <t>タ</t>
    </rPh>
    <rPh sb="9" eb="11">
      <t>ブンルイ</t>
    </rPh>
    <phoneticPr fontId="21"/>
  </si>
  <si>
    <t>R</t>
    <phoneticPr fontId="21"/>
  </si>
  <si>
    <t>複合サービス事業</t>
    <rPh sb="0" eb="1">
      <t>フク</t>
    </rPh>
    <rPh sb="1" eb="2">
      <t>ゴウ</t>
    </rPh>
    <rPh sb="6" eb="7">
      <t>ジ</t>
    </rPh>
    <rPh sb="7" eb="8">
      <t>ギョウ</t>
    </rPh>
    <phoneticPr fontId="21"/>
  </si>
  <si>
    <t>Q</t>
    <phoneticPr fontId="21"/>
  </si>
  <si>
    <t>医療，福祉</t>
    <rPh sb="0" eb="2">
      <t>イリョウ</t>
    </rPh>
    <rPh sb="3" eb="5">
      <t>フクシ</t>
    </rPh>
    <phoneticPr fontId="21"/>
  </si>
  <si>
    <t>P</t>
    <phoneticPr fontId="21"/>
  </si>
  <si>
    <t>教育，学習支援業</t>
    <rPh sb="0" eb="2">
      <t>キョウイク</t>
    </rPh>
    <rPh sb="3" eb="5">
      <t>ガクシュウ</t>
    </rPh>
    <rPh sb="5" eb="7">
      <t>シエン</t>
    </rPh>
    <rPh sb="7" eb="8">
      <t>ギョウ</t>
    </rPh>
    <phoneticPr fontId="21"/>
  </si>
  <si>
    <t>O</t>
    <phoneticPr fontId="21"/>
  </si>
  <si>
    <t>生活関連ｻｰﾋﾞｽ業,娯楽業</t>
    <rPh sb="0" eb="2">
      <t>セイカツ</t>
    </rPh>
    <rPh sb="2" eb="4">
      <t>カンレン</t>
    </rPh>
    <rPh sb="9" eb="10">
      <t>ギョウ</t>
    </rPh>
    <rPh sb="11" eb="14">
      <t>ゴラクギョウ</t>
    </rPh>
    <phoneticPr fontId="13"/>
  </si>
  <si>
    <t>N</t>
    <phoneticPr fontId="21"/>
  </si>
  <si>
    <t>宿泊業，飲食ｻｰﾋﾞｽ業</t>
    <rPh sb="4" eb="6">
      <t>インショク</t>
    </rPh>
    <rPh sb="11" eb="12">
      <t>ギョウ</t>
    </rPh>
    <phoneticPr fontId="21"/>
  </si>
  <si>
    <t>M</t>
    <phoneticPr fontId="21"/>
  </si>
  <si>
    <t>学術研究，専門・技術サービス業</t>
  </si>
  <si>
    <t>L</t>
    <phoneticPr fontId="21"/>
  </si>
  <si>
    <t>不動産業,物品賃貸業</t>
    <rPh sb="0" eb="3">
      <t>フドウサン</t>
    </rPh>
    <rPh sb="3" eb="4">
      <t>ギョウ</t>
    </rPh>
    <rPh sb="5" eb="7">
      <t>ブッピン</t>
    </rPh>
    <rPh sb="7" eb="10">
      <t>チンタイギョウ</t>
    </rPh>
    <phoneticPr fontId="21"/>
  </si>
  <si>
    <t>K</t>
    <phoneticPr fontId="21"/>
  </si>
  <si>
    <t>金融業,保険業</t>
    <rPh sb="0" eb="2">
      <t>キンユウ</t>
    </rPh>
    <rPh sb="2" eb="3">
      <t>ギョウ</t>
    </rPh>
    <rPh sb="4" eb="7">
      <t>ホケンギョウ</t>
    </rPh>
    <phoneticPr fontId="21"/>
  </si>
  <si>
    <t>J</t>
    <phoneticPr fontId="21"/>
  </si>
  <si>
    <t>卸売業,小売業</t>
    <rPh sb="0" eb="2">
      <t>オロシウリ</t>
    </rPh>
    <rPh sb="2" eb="3">
      <t>ギョウ</t>
    </rPh>
    <rPh sb="4" eb="7">
      <t>コウリギョウ</t>
    </rPh>
    <phoneticPr fontId="21"/>
  </si>
  <si>
    <t>I</t>
    <phoneticPr fontId="21"/>
  </si>
  <si>
    <t>運輸業,郵便業</t>
    <rPh sb="0" eb="3">
      <t>ウンユギョウ</t>
    </rPh>
    <rPh sb="4" eb="6">
      <t>ユウビン</t>
    </rPh>
    <rPh sb="6" eb="7">
      <t>ギョウ</t>
    </rPh>
    <phoneticPr fontId="21"/>
  </si>
  <si>
    <t>H</t>
    <phoneticPr fontId="21"/>
  </si>
  <si>
    <t>情報通信業</t>
    <rPh sb="0" eb="2">
      <t>ジョウホウ</t>
    </rPh>
    <rPh sb="2" eb="5">
      <t>ツウシンギョウ</t>
    </rPh>
    <phoneticPr fontId="21"/>
  </si>
  <si>
    <t>G</t>
    <phoneticPr fontId="21"/>
  </si>
  <si>
    <t>電気・ガス・熱供給・水道業</t>
    <rPh sb="0" eb="2">
      <t>デンキ</t>
    </rPh>
    <rPh sb="6" eb="7">
      <t>ネツ</t>
    </rPh>
    <rPh sb="7" eb="9">
      <t>キョウキュウ</t>
    </rPh>
    <rPh sb="10" eb="13">
      <t>スイドウギョウ</t>
    </rPh>
    <phoneticPr fontId="21"/>
  </si>
  <si>
    <t>Ｆ</t>
    <phoneticPr fontId="21"/>
  </si>
  <si>
    <t>第3次産業(Ｆ～Ｓ)</t>
    <phoneticPr fontId="10"/>
  </si>
  <si>
    <t>製造業</t>
  </si>
  <si>
    <t>E</t>
  </si>
  <si>
    <t>建設業</t>
  </si>
  <si>
    <t>D</t>
  </si>
  <si>
    <t>鉱業,採石業,砂利採取業</t>
    <rPh sb="3" eb="5">
      <t>サイセキ</t>
    </rPh>
    <rPh sb="5" eb="6">
      <t>ギョウ</t>
    </rPh>
    <rPh sb="7" eb="9">
      <t>ジャリ</t>
    </rPh>
    <rPh sb="9" eb="12">
      <t>サイシュギョウ</t>
    </rPh>
    <phoneticPr fontId="13"/>
  </si>
  <si>
    <t>Ｃ</t>
    <phoneticPr fontId="13"/>
  </si>
  <si>
    <t>第2次産業(Ｃ～Ｅ)</t>
    <phoneticPr fontId="10"/>
  </si>
  <si>
    <t>漁業</t>
  </si>
  <si>
    <t>B</t>
    <phoneticPr fontId="13"/>
  </si>
  <si>
    <t>　うち農業</t>
    <rPh sb="3" eb="5">
      <t>ノウギョウ</t>
    </rPh>
    <phoneticPr fontId="13"/>
  </si>
  <si>
    <t>農業,林業</t>
    <rPh sb="3" eb="5">
      <t>リンギョウ</t>
    </rPh>
    <phoneticPr fontId="13"/>
  </si>
  <si>
    <t>A</t>
  </si>
  <si>
    <t>第1次産業（Ａ～Ｂ)</t>
    <phoneticPr fontId="10"/>
  </si>
  <si>
    <t>に常住</t>
    <rPh sb="1" eb="3">
      <t>ジョウジュウ</t>
    </rPh>
    <phoneticPr fontId="13"/>
  </si>
  <si>
    <t xml:space="preserve">    3）</t>
    <phoneticPr fontId="13"/>
  </si>
  <si>
    <t>で従業</t>
    <rPh sb="1" eb="3">
      <t>ジュウギョウ</t>
    </rPh>
    <phoneticPr fontId="13"/>
  </si>
  <si>
    <t xml:space="preserve">   2）</t>
    <phoneticPr fontId="13"/>
  </si>
  <si>
    <t xml:space="preserve">    1）</t>
    <phoneticPr fontId="13"/>
  </si>
  <si>
    <t>市町村</t>
    <rPh sb="0" eb="3">
      <t>シチョウソン</t>
    </rPh>
    <phoneticPr fontId="13"/>
  </si>
  <si>
    <t>他　区</t>
    <rPh sb="0" eb="1">
      <t>タ</t>
    </rPh>
    <rPh sb="2" eb="3">
      <t>ク</t>
    </rPh>
    <phoneticPr fontId="13"/>
  </si>
  <si>
    <t>他　県
に常住</t>
    <rPh sb="0" eb="1">
      <t>ホカ</t>
    </rPh>
    <rPh sb="2" eb="3">
      <t>ケン</t>
    </rPh>
    <rPh sb="5" eb="7">
      <t>ジョウジュウ</t>
    </rPh>
    <phoneticPr fontId="13"/>
  </si>
  <si>
    <t>県内他</t>
    <rPh sb="0" eb="2">
      <t>ケンナイ</t>
    </rPh>
    <rPh sb="2" eb="3">
      <t>タ</t>
    </rPh>
    <phoneticPr fontId="13"/>
  </si>
  <si>
    <t>市　内</t>
    <rPh sb="0" eb="1">
      <t>シ</t>
    </rPh>
    <rPh sb="2" eb="3">
      <t>ウチ</t>
    </rPh>
    <phoneticPr fontId="13"/>
  </si>
  <si>
    <t>総　数</t>
    <rPh sb="0" eb="1">
      <t>ソウ</t>
    </rPh>
    <rPh sb="2" eb="3">
      <t>カズ</t>
    </rPh>
    <phoneticPr fontId="13"/>
  </si>
  <si>
    <t>他　県
で従業</t>
    <rPh sb="0" eb="1">
      <t>ホカ</t>
    </rPh>
    <rPh sb="2" eb="3">
      <t>ケン</t>
    </rPh>
    <rPh sb="5" eb="7">
      <t>ジュウギョウ</t>
    </rPh>
    <phoneticPr fontId="13"/>
  </si>
  <si>
    <t>総数</t>
    <rPh sb="0" eb="2">
      <t>ソウスウ</t>
    </rPh>
    <phoneticPr fontId="13"/>
  </si>
  <si>
    <t>うち</t>
    <phoneticPr fontId="13"/>
  </si>
  <si>
    <t>他市区町村で従業</t>
    <rPh sb="0" eb="1">
      <t>タ</t>
    </rPh>
    <rPh sb="1" eb="3">
      <t>シク</t>
    </rPh>
    <rPh sb="3" eb="5">
      <t>チョウソン</t>
    </rPh>
    <rPh sb="6" eb="8">
      <t>ジュウギョウ</t>
    </rPh>
    <phoneticPr fontId="13"/>
  </si>
  <si>
    <t>自宅外
自　区
で従業</t>
    <rPh sb="0" eb="3">
      <t>ジタクガイ</t>
    </rPh>
    <rPh sb="4" eb="5">
      <t>ジ</t>
    </rPh>
    <rPh sb="6" eb="7">
      <t>ク</t>
    </rPh>
    <rPh sb="9" eb="11">
      <t>ジュウギョウ</t>
    </rPh>
    <phoneticPr fontId="13"/>
  </si>
  <si>
    <t>自　宅
で従業</t>
    <rPh sb="0" eb="1">
      <t>ジ</t>
    </rPh>
    <rPh sb="2" eb="3">
      <t>タク</t>
    </rPh>
    <rPh sb="5" eb="7">
      <t>ジュウギョウ</t>
    </rPh>
    <phoneticPr fontId="13"/>
  </si>
  <si>
    <t>本市で従業する15歳以上就業者数</t>
    <rPh sb="0" eb="2">
      <t>ホンシ</t>
    </rPh>
    <phoneticPr fontId="13"/>
  </si>
  <si>
    <t>本市に常住する15歳以上就業者数</t>
    <rPh sb="0" eb="2">
      <t>ホンシ</t>
    </rPh>
    <rPh sb="3" eb="5">
      <t>ジョウジュウ</t>
    </rPh>
    <phoneticPr fontId="13"/>
  </si>
  <si>
    <t>産業大分類別</t>
  </si>
  <si>
    <r>
      <t>3</t>
    </r>
    <r>
      <rPr>
        <sz val="11"/>
        <rFont val="ＭＳ 明朝"/>
        <family val="1"/>
        <charset val="128"/>
      </rPr>
      <t xml:space="preserve">－13. 常住地又は従業地による産業(大分類)別15歳以上就業者数 </t>
    </r>
    <rPh sb="6" eb="8">
      <t>ジョウジュウ</t>
    </rPh>
    <rPh sb="8" eb="9">
      <t>チ</t>
    </rPh>
    <rPh sb="9" eb="10">
      <t>マタ</t>
    </rPh>
    <rPh sb="11" eb="13">
      <t>ジュウギョウ</t>
    </rPh>
    <rPh sb="13" eb="14">
      <t>チ</t>
    </rPh>
    <rPh sb="27" eb="28">
      <t>サイ</t>
    </rPh>
    <rPh sb="28" eb="30">
      <t>イジョウ</t>
    </rPh>
    <rPh sb="30" eb="33">
      <t>シュウギョウシャ</t>
    </rPh>
    <phoneticPr fontId="5"/>
  </si>
  <si>
    <t>(総務省統計局)</t>
    <rPh sb="3" eb="4">
      <t>ショウ</t>
    </rPh>
    <phoneticPr fontId="9"/>
  </si>
  <si>
    <t>第3次
産 業
Ｆ～Ｓ</t>
    <phoneticPr fontId="26"/>
  </si>
  <si>
    <t>第2次
産 業
Ｃ～Ｅ</t>
    <phoneticPr fontId="26"/>
  </si>
  <si>
    <t>第1次
産 業
Ａ～Ｂ</t>
    <phoneticPr fontId="26"/>
  </si>
  <si>
    <t>分  類
不能の
産  業</t>
    <phoneticPr fontId="26"/>
  </si>
  <si>
    <t>公   務
（他に分類
されるも
のを除く）    　</t>
    <rPh sb="19" eb="20">
      <t>ノゾ</t>
    </rPh>
    <phoneticPr fontId="26"/>
  </si>
  <si>
    <t xml:space="preserve">サービス
業（他に
分類され
ないもの）    </t>
    <phoneticPr fontId="26"/>
  </si>
  <si>
    <t>複合サ
ービス
事業</t>
    <rPh sb="0" eb="1">
      <t>フク</t>
    </rPh>
    <rPh sb="1" eb="2">
      <t>ゴウ</t>
    </rPh>
    <rPh sb="8" eb="9">
      <t>コト</t>
    </rPh>
    <rPh sb="9" eb="10">
      <t>ギョウ</t>
    </rPh>
    <phoneticPr fontId="11"/>
  </si>
  <si>
    <t>医療，　　　　　　　　　　　　　　　　　　　　　　　　　　　　　　　　　　　　　　　　　　　　　　　　　　　　　　　　　　　　　　　　　　　　　　　　　　　　　　　　　　　　　　　　　　　　　　　　　　　　　　　　　　　　　　　　　　福祉</t>
    <rPh sb="0" eb="1">
      <t>イ</t>
    </rPh>
    <rPh sb="1" eb="2">
      <t>リョウ</t>
    </rPh>
    <rPh sb="117" eb="119">
      <t>フクシ</t>
    </rPh>
    <phoneticPr fontId="11"/>
  </si>
  <si>
    <t>教育，
学習
支援業</t>
    <rPh sb="0" eb="2">
      <t>キョウイク</t>
    </rPh>
    <rPh sb="4" eb="6">
      <t>ガクシュウ</t>
    </rPh>
    <rPh sb="7" eb="9">
      <t>シエン</t>
    </rPh>
    <rPh sb="9" eb="10">
      <t>ギョウ</t>
    </rPh>
    <phoneticPr fontId="11"/>
  </si>
  <si>
    <t>生活関連
ｻｰﾋﾞｽ業
，娯楽業</t>
    <phoneticPr fontId="26"/>
  </si>
  <si>
    <t>宿泊業，
飲食ｻｰ
ﾋﾞｽ業</t>
    <rPh sb="0" eb="2">
      <t>シュクハク</t>
    </rPh>
    <rPh sb="2" eb="3">
      <t>ギョウ</t>
    </rPh>
    <rPh sb="5" eb="7">
      <t>インショク</t>
    </rPh>
    <rPh sb="13" eb="14">
      <t>ギョウ</t>
    </rPh>
    <phoneticPr fontId="26"/>
  </si>
  <si>
    <t>学術研究
，専門・
技術
ｻｰﾋﾞｽ業</t>
    <phoneticPr fontId="26"/>
  </si>
  <si>
    <t>不動産
業,物品
賃貸業</t>
    <rPh sb="6" eb="8">
      <t>ブッピン</t>
    </rPh>
    <rPh sb="9" eb="12">
      <t>チンタイギョウ</t>
    </rPh>
    <phoneticPr fontId="26"/>
  </si>
  <si>
    <t>金融業,
保険業</t>
    <rPh sb="2" eb="3">
      <t>ギョウ</t>
    </rPh>
    <phoneticPr fontId="26"/>
  </si>
  <si>
    <t>卸売業,
小売業</t>
    <rPh sb="2" eb="3">
      <t>ギョウ</t>
    </rPh>
    <phoneticPr fontId="26"/>
  </si>
  <si>
    <t>運輸業,
郵便業</t>
    <rPh sb="0" eb="2">
      <t>ウンユ</t>
    </rPh>
    <rPh sb="2" eb="3">
      <t>ギョウ</t>
    </rPh>
    <rPh sb="5" eb="7">
      <t>ユウビン</t>
    </rPh>
    <rPh sb="7" eb="8">
      <t>ギョウ</t>
    </rPh>
    <phoneticPr fontId="26"/>
  </si>
  <si>
    <t>情  報
通信業</t>
    <rPh sb="0" eb="1">
      <t>ジョウ</t>
    </rPh>
    <rPh sb="3" eb="4">
      <t>ホウ</t>
    </rPh>
    <phoneticPr fontId="26"/>
  </si>
  <si>
    <t>電 気・　　　　　　　　　　　　　　　　　　　　　　　　　　　　　　　　　　　　　　　　　　　　　　　　　　　　　　　　　　　　　　　　　　　　　　　　　　　　　　　　　　　　　　　　　　　　　　　　　　　　　　　　　　　　　　　　　　　　　　　　　　　　　　　　　　　ガ ス・
熱供給・
水道業　</t>
    <phoneticPr fontId="26"/>
  </si>
  <si>
    <t>鉱業,採
石業,砂
利採取業</t>
    <rPh sb="3" eb="4">
      <t>サイ</t>
    </rPh>
    <rPh sb="5" eb="6">
      <t>イシ</t>
    </rPh>
    <rPh sb="6" eb="7">
      <t>ギョウ</t>
    </rPh>
    <rPh sb="8" eb="9">
      <t>スナ</t>
    </rPh>
    <rPh sb="10" eb="11">
      <t>リ</t>
    </rPh>
    <rPh sb="11" eb="14">
      <t>サイシュギョウ</t>
    </rPh>
    <phoneticPr fontId="26"/>
  </si>
  <si>
    <t>うち
農業</t>
    <rPh sb="3" eb="5">
      <t>ノウギョウ</t>
    </rPh>
    <phoneticPr fontId="26"/>
  </si>
  <si>
    <t>農業,
林業</t>
    <rPh sb="4" eb="6">
      <t>リンギョウ</t>
    </rPh>
    <phoneticPr fontId="26"/>
  </si>
  <si>
    <t>区　別</t>
    <rPh sb="0" eb="1">
      <t>ク</t>
    </rPh>
    <rPh sb="2" eb="3">
      <t>ベツ</t>
    </rPh>
    <phoneticPr fontId="26"/>
  </si>
  <si>
    <t>(再掲)</t>
  </si>
  <si>
    <t>Ｔ</t>
    <phoneticPr fontId="26"/>
  </si>
  <si>
    <t>Ｓ</t>
    <phoneticPr fontId="26"/>
  </si>
  <si>
    <t>Ｒ</t>
    <phoneticPr fontId="26"/>
  </si>
  <si>
    <t>Ｑ</t>
    <phoneticPr fontId="26"/>
  </si>
  <si>
    <t>Ｐ</t>
    <phoneticPr fontId="26"/>
  </si>
  <si>
    <t>Ｏ</t>
    <phoneticPr fontId="26"/>
  </si>
  <si>
    <t>Ｎ</t>
  </si>
  <si>
    <t>Ｍ</t>
  </si>
  <si>
    <t>Ｌ</t>
  </si>
  <si>
    <t>Ｋ</t>
  </si>
  <si>
    <t>Ｊ</t>
  </si>
  <si>
    <t>Ｉ</t>
  </si>
  <si>
    <t>Ｈ</t>
  </si>
  <si>
    <t>Ｇ</t>
  </si>
  <si>
    <t>Ｆ</t>
  </si>
  <si>
    <t>Ｅ</t>
  </si>
  <si>
    <t>Ｄ</t>
  </si>
  <si>
    <t>Ｃ</t>
  </si>
  <si>
    <t>Ｂ</t>
  </si>
  <si>
    <t>　</t>
    <phoneticPr fontId="26"/>
  </si>
  <si>
    <t>Ａ</t>
  </si>
  <si>
    <t>区　別</t>
    <phoneticPr fontId="26"/>
  </si>
  <si>
    <t>平成27年10月1日</t>
    <phoneticPr fontId="26"/>
  </si>
  <si>
    <t>（大 分 類） 別 15 歳 以 上 就 業 者 数</t>
    <rPh sb="8" eb="9">
      <t>ベツ</t>
    </rPh>
    <rPh sb="13" eb="14">
      <t>サイ</t>
    </rPh>
    <rPh sb="15" eb="16">
      <t>イ</t>
    </rPh>
    <rPh sb="17" eb="18">
      <t>ウエ</t>
    </rPh>
    <phoneticPr fontId="26"/>
  </si>
  <si>
    <r>
      <t>　　3</t>
    </r>
    <r>
      <rPr>
        <sz val="11"/>
        <color indexed="8"/>
        <rFont val="ＭＳ 明朝"/>
        <family val="1"/>
        <charset val="128"/>
      </rPr>
      <t>－12. 従 業 地 に よ る 区 別 、産 業</t>
    </r>
    <rPh sb="8" eb="9">
      <t>ジュウ</t>
    </rPh>
    <rPh sb="10" eb="11">
      <t>ギョウ</t>
    </rPh>
    <rPh sb="12" eb="13">
      <t>チ</t>
    </rPh>
    <rPh sb="20" eb="23">
      <t>クベツ</t>
    </rPh>
    <rPh sb="25" eb="28">
      <t>サンギョウ</t>
    </rPh>
    <phoneticPr fontId="29"/>
  </si>
  <si>
    <t>　注) 年齢不詳を含む。</t>
    <rPh sb="4" eb="6">
      <t>ネンレイ</t>
    </rPh>
    <phoneticPr fontId="12"/>
  </si>
  <si>
    <t>75歳以上</t>
  </si>
  <si>
    <t>65～74歳</t>
  </si>
  <si>
    <t>55～64歳</t>
  </si>
  <si>
    <t>45～54歳</t>
  </si>
  <si>
    <t>35～44歳</t>
  </si>
  <si>
    <t>30～34歳</t>
  </si>
  <si>
    <t>25～29歳</t>
  </si>
  <si>
    <t>20～24歳</t>
    <phoneticPr fontId="10"/>
  </si>
  <si>
    <t>15～19歳</t>
  </si>
  <si>
    <t>15歳未満</t>
    <phoneticPr fontId="10"/>
  </si>
  <si>
    <t>総　　数
　　　注）</t>
    <rPh sb="8" eb="9">
      <t>チュウ</t>
    </rPh>
    <phoneticPr fontId="10"/>
  </si>
  <si>
    <t>平成27年10月1日　</t>
    <phoneticPr fontId="10"/>
  </si>
  <si>
    <r>
      <t>3</t>
    </r>
    <r>
      <rPr>
        <sz val="11"/>
        <rFont val="ＭＳ 明朝"/>
        <family val="1"/>
        <charset val="128"/>
      </rPr>
      <t>－11. 区 別 、 年 齢 別 昼 間 人 口</t>
    </r>
    <rPh sb="6" eb="9">
      <t>クベツ</t>
    </rPh>
    <rPh sb="12" eb="17">
      <t>ネンレイベツ</t>
    </rPh>
    <rPh sb="18" eb="21">
      <t>チュウカン</t>
    </rPh>
    <rPh sb="22" eb="25">
      <t>ジンコウ</t>
    </rPh>
    <phoneticPr fontId="30"/>
  </si>
  <si>
    <t>　注1)  昼夜間人口比率＝昼間人口÷常住人口×100</t>
    <rPh sb="6" eb="8">
      <t>チュウヤ</t>
    </rPh>
    <rPh sb="8" eb="9">
      <t>カン</t>
    </rPh>
    <rPh sb="9" eb="11">
      <t>ジンコウ</t>
    </rPh>
    <rPh sb="11" eb="13">
      <t>ヒリツ</t>
    </rPh>
    <rPh sb="14" eb="16">
      <t>チュウカン</t>
    </rPh>
    <rPh sb="16" eb="18">
      <t>ジンコウ</t>
    </rPh>
    <rPh sb="19" eb="21">
      <t>ジョウジュウ</t>
    </rPh>
    <rPh sb="21" eb="23">
      <t>ジンコウ</t>
    </rPh>
    <phoneticPr fontId="1"/>
  </si>
  <si>
    <t>緑 　 区</t>
  </si>
  <si>
    <t>南 　 区</t>
  </si>
  <si>
    <t>港 　 区</t>
  </si>
  <si>
    <t>中 　 区</t>
  </si>
  <si>
    <t>西 　 区</t>
  </si>
  <si>
    <t>北 　 区</t>
  </si>
  <si>
    <t>東 　 区</t>
  </si>
  <si>
    <t>全 　 市</t>
  </si>
  <si>
    <t xml:space="preserve">                         女      　　　　　　　                </t>
    <rPh sb="25" eb="26">
      <t>オンナ</t>
    </rPh>
    <phoneticPr fontId="1"/>
  </si>
  <si>
    <t xml:space="preserve">                           男      　　　　　　　                  </t>
    <rPh sb="27" eb="28">
      <t>オトコ</t>
    </rPh>
    <phoneticPr fontId="1"/>
  </si>
  <si>
    <t xml:space="preserve">                  総                         数                         </t>
    <rPh sb="18" eb="19">
      <t>フサ</t>
    </rPh>
    <rPh sb="44" eb="45">
      <t>カズ</t>
    </rPh>
    <phoneticPr fontId="1"/>
  </si>
  <si>
    <t>昼 夜 間
人口比率</t>
  </si>
  <si>
    <t>流入超過</t>
  </si>
  <si>
    <t>昼間人口</t>
  </si>
  <si>
    <t>常住人口</t>
  </si>
  <si>
    <t>昼夜間人口
比率増減率
　(％)　</t>
    <rPh sb="1" eb="2">
      <t>ヨル</t>
    </rPh>
    <rPh sb="6" eb="8">
      <t>ヒリツ</t>
    </rPh>
    <rPh sb="8" eb="10">
      <t>ゾウゲン</t>
    </rPh>
    <rPh sb="10" eb="11">
      <t>リツ</t>
    </rPh>
    <phoneticPr fontId="1"/>
  </si>
  <si>
    <t>平 成22年</t>
    <phoneticPr fontId="1"/>
  </si>
  <si>
    <t>平 成 27年</t>
    <phoneticPr fontId="1"/>
  </si>
  <si>
    <t>各年10月1日</t>
    <rPh sb="0" eb="2">
      <t>カクネン</t>
    </rPh>
    <rPh sb="4" eb="5">
      <t>ガツ</t>
    </rPh>
    <rPh sb="6" eb="7">
      <t>ニチ</t>
    </rPh>
    <phoneticPr fontId="1"/>
  </si>
  <si>
    <r>
      <t>3</t>
    </r>
    <r>
      <rPr>
        <sz val="11"/>
        <rFont val="ＭＳ 明朝"/>
        <family val="1"/>
        <charset val="128"/>
      </rPr>
      <t>－10. 区 別、 男 女 別 常 住 人 口 ・ 昼 間 人 口 の 推 移</t>
    </r>
    <rPh sb="6" eb="9">
      <t>クベツ</t>
    </rPh>
    <rPh sb="11" eb="12">
      <t>オトコ</t>
    </rPh>
    <rPh sb="13" eb="14">
      <t>オンナ</t>
    </rPh>
    <rPh sb="15" eb="16">
      <t>ベツ</t>
    </rPh>
    <rPh sb="17" eb="20">
      <t>ジョウジュウ</t>
    </rPh>
    <rPh sb="21" eb="24">
      <t>ジンコウ</t>
    </rPh>
    <rPh sb="27" eb="30">
      <t>チュウカン</t>
    </rPh>
    <rPh sb="31" eb="34">
      <t>ジンコウ</t>
    </rPh>
    <rPh sb="37" eb="40">
      <t>スイイ</t>
    </rPh>
    <phoneticPr fontId="1"/>
  </si>
  <si>
    <t>　　4)  平成22、27年の「区外への流出人口」総数には、従業・通学市区町村「不詳・外国」を含む。</t>
    <rPh sb="6" eb="8">
      <t>ヘイセイ</t>
    </rPh>
    <rPh sb="13" eb="14">
      <t>ネン</t>
    </rPh>
    <rPh sb="16" eb="18">
      <t>クガイ</t>
    </rPh>
    <rPh sb="20" eb="22">
      <t>リュウシュツ</t>
    </rPh>
    <rPh sb="22" eb="24">
      <t>ジンコウ</t>
    </rPh>
    <rPh sb="25" eb="27">
      <t>ソウスウ</t>
    </rPh>
    <rPh sb="30" eb="32">
      <t>ジュウギョウ</t>
    </rPh>
    <rPh sb="33" eb="35">
      <t>ツウガク</t>
    </rPh>
    <rPh sb="35" eb="37">
      <t>シク</t>
    </rPh>
    <rPh sb="37" eb="39">
      <t>チョウソン</t>
    </rPh>
    <rPh sb="40" eb="42">
      <t>フショウ</t>
    </rPh>
    <rPh sb="43" eb="45">
      <t>ガイコク</t>
    </rPh>
    <rPh sb="47" eb="48">
      <t>フク</t>
    </rPh>
    <phoneticPr fontId="1"/>
  </si>
  <si>
    <t>　　3)  「自区内残留人口」は、総数から区外への流出人口を差し引いたものであり、当地に常住している者で従業地・通学地「不詳」の者を含んでいる。</t>
    <rPh sb="41" eb="43">
      <t>トウチ</t>
    </rPh>
    <rPh sb="44" eb="46">
      <t>ジョウジュウ</t>
    </rPh>
    <rPh sb="50" eb="51">
      <t>モノ</t>
    </rPh>
    <rPh sb="52" eb="54">
      <t>ジュウギョウ</t>
    </rPh>
    <rPh sb="54" eb="55">
      <t>チ</t>
    </rPh>
    <rPh sb="56" eb="58">
      <t>ツウガク</t>
    </rPh>
    <rPh sb="58" eb="59">
      <t>チ</t>
    </rPh>
    <rPh sb="60" eb="62">
      <t>フショウ</t>
    </rPh>
    <rPh sb="64" eb="65">
      <t>モノ</t>
    </rPh>
    <rPh sb="66" eb="67">
      <t>フク</t>
    </rPh>
    <phoneticPr fontId="1"/>
  </si>
  <si>
    <t>　　2)  昭和55年～平成17年までの「常住人口」及び「昼間人口」には、年齢不詳の者を含まない。</t>
    <rPh sb="12" eb="14">
      <t>ヘイセイ</t>
    </rPh>
    <rPh sb="16" eb="17">
      <t>ネン</t>
    </rPh>
    <phoneticPr fontId="1"/>
  </si>
  <si>
    <t>　注1)  昭和40年の流出・流入人口は15歳以上のみである。</t>
    <phoneticPr fontId="1"/>
  </si>
  <si>
    <t>　　　27年</t>
    <rPh sb="5" eb="6">
      <t>ネン</t>
    </rPh>
    <phoneticPr fontId="1"/>
  </si>
  <si>
    <t>　　　22年</t>
    <rPh sb="5" eb="6">
      <t>ネン</t>
    </rPh>
    <phoneticPr fontId="1"/>
  </si>
  <si>
    <t>　　　17年</t>
    <rPh sb="5" eb="6">
      <t>ネン</t>
    </rPh>
    <phoneticPr fontId="1"/>
  </si>
  <si>
    <t>　　　12年</t>
    <rPh sb="5" eb="6">
      <t>ネン</t>
    </rPh>
    <phoneticPr fontId="1"/>
  </si>
  <si>
    <t>　　 7年</t>
  </si>
  <si>
    <t>平成 2年</t>
  </si>
  <si>
    <t>　　60年</t>
  </si>
  <si>
    <t>　　55年</t>
  </si>
  <si>
    <t>　　50年</t>
  </si>
  <si>
    <t>昭和45年</t>
    <phoneticPr fontId="1"/>
  </si>
  <si>
    <t>対前回増減率</t>
    <rPh sb="1" eb="3">
      <t>ゼンカイ</t>
    </rPh>
    <rPh sb="3" eb="5">
      <t>ゾウゲン</t>
    </rPh>
    <rPh sb="5" eb="6">
      <t>リツ</t>
    </rPh>
    <phoneticPr fontId="1"/>
  </si>
  <si>
    <t>27年</t>
    <rPh sb="2" eb="3">
      <t>ネン</t>
    </rPh>
    <phoneticPr fontId="1"/>
  </si>
  <si>
    <t>対前回増減数</t>
    <rPh sb="1" eb="3">
      <t>ゼンカイ</t>
    </rPh>
    <rPh sb="3" eb="5">
      <t>ゾウゲン</t>
    </rPh>
    <rPh sb="5" eb="6">
      <t>スウ</t>
    </rPh>
    <phoneticPr fontId="1"/>
  </si>
  <si>
    <t>22年</t>
    <rPh sb="2" eb="3">
      <t>ネン</t>
    </rPh>
    <phoneticPr fontId="1"/>
  </si>
  <si>
    <t>　　45年</t>
  </si>
  <si>
    <t>昭和40年</t>
  </si>
  <si>
    <t>実　　　　数</t>
    <phoneticPr fontId="1"/>
  </si>
  <si>
    <t>Ｆ＝Ｃ／Ａ
×100</t>
    <phoneticPr fontId="1"/>
  </si>
  <si>
    <t>Ｅ＝Ｄ－Ｂ</t>
    <phoneticPr fontId="1"/>
  </si>
  <si>
    <t>Ｃ</t>
    <phoneticPr fontId="1"/>
  </si>
  <si>
    <t>市外から
の 流 入
Ｄ</t>
    <phoneticPr fontId="1"/>
  </si>
  <si>
    <t>他区から
の 流 入</t>
  </si>
  <si>
    <t>市外への
流　　出
Ｂ</t>
    <phoneticPr fontId="1"/>
  </si>
  <si>
    <t>他区への
流　　出</t>
  </si>
  <si>
    <t>昼夜間
人口比率</t>
    <rPh sb="0" eb="2">
      <t>チュウヤ</t>
    </rPh>
    <rPh sb="2" eb="3">
      <t>カン</t>
    </rPh>
    <rPh sb="4" eb="6">
      <t>ジンコウ</t>
    </rPh>
    <rPh sb="6" eb="8">
      <t>ヒリツ</t>
    </rPh>
    <phoneticPr fontId="1"/>
  </si>
  <si>
    <t>うち</t>
    <phoneticPr fontId="1"/>
  </si>
  <si>
    <t>区外への流出人口</t>
  </si>
  <si>
    <t>自 区 内
残留人口</t>
  </si>
  <si>
    <t>昼間人口</t>
    <phoneticPr fontId="1"/>
  </si>
  <si>
    <t>年別</t>
  </si>
  <si>
    <t>各年10月1日　</t>
  </si>
  <si>
    <r>
      <t>3</t>
    </r>
    <r>
      <rPr>
        <sz val="11"/>
        <rFont val="ＭＳ 明朝"/>
        <family val="1"/>
        <charset val="128"/>
      </rPr>
      <t>－9. 常 住 人 口 、 昼 間 人 口 の 推 移</t>
    </r>
    <rPh sb="5" eb="8">
      <t>ジョウジュウ</t>
    </rPh>
    <rPh sb="9" eb="12">
      <t>ジンコウ</t>
    </rPh>
    <rPh sb="15" eb="18">
      <t>チュウカン</t>
    </rPh>
    <rPh sb="19" eb="22">
      <t>ジンコウ</t>
    </rPh>
    <rPh sb="25" eb="28">
      <t>スイイ</t>
    </rPh>
    <phoneticPr fontId="1"/>
  </si>
  <si>
    <t>　5. 区外への流出人口…各区の常住人口のうち、通勤・通学のため区外(他区及び市外)へ移動(流出)する人口。</t>
    <phoneticPr fontId="1"/>
  </si>
  <si>
    <t>　4. 区外からの流入人口…通勤・通学のため区外(他区及び市外)から移動(流入)してくる人口。</t>
    <phoneticPr fontId="1"/>
  </si>
  <si>
    <t>　3. 自区内残留人口…各区の常住人口のうち、区外への通勤・通学者を除いた人口。</t>
  </si>
  <si>
    <t xml:space="preserve">               いる。</t>
    <phoneticPr fontId="1"/>
  </si>
  <si>
    <t>　2. 常住人口…各区に常住している人口。なお、昭和55年～平成17年の昼間人口集計においては、昼間人口及び常住人口から年齢不詳の者が除外されて</t>
    <rPh sb="30" eb="32">
      <t>ヘイセイ</t>
    </rPh>
    <rPh sb="34" eb="35">
      <t>ネン</t>
    </rPh>
    <phoneticPr fontId="1"/>
  </si>
  <si>
    <t>　1. 昼間人口…常住人口(夜間人口)に、流入人口と流出人口の差を加えたもの。</t>
    <rPh sb="21" eb="23">
      <t>リュウニュウ</t>
    </rPh>
    <rPh sb="26" eb="28">
      <t>リュウシュツ</t>
    </rPh>
    <phoneticPr fontId="1"/>
  </si>
  <si>
    <t>野並</t>
  </si>
  <si>
    <t>相生</t>
  </si>
  <si>
    <t>高坂</t>
  </si>
  <si>
    <t>しまだ</t>
  </si>
  <si>
    <t>山根</t>
  </si>
  <si>
    <t>天白</t>
  </si>
  <si>
    <t>表山</t>
  </si>
  <si>
    <t>八事東</t>
  </si>
  <si>
    <t>大坪</t>
  </si>
  <si>
    <t>植田東</t>
    <rPh sb="0" eb="2">
      <t>ウエダ</t>
    </rPh>
    <rPh sb="2" eb="3">
      <t>ヒガシ</t>
    </rPh>
    <phoneticPr fontId="24"/>
  </si>
  <si>
    <t>植田北</t>
  </si>
  <si>
    <t>植田南</t>
  </si>
  <si>
    <t>植田</t>
  </si>
  <si>
    <t>原</t>
  </si>
  <si>
    <t>平針北</t>
  </si>
  <si>
    <t>平針</t>
  </si>
  <si>
    <t>平針南</t>
  </si>
  <si>
    <t>牧の原</t>
  </si>
  <si>
    <t>北一社</t>
  </si>
  <si>
    <t>前山</t>
  </si>
  <si>
    <t>平和が丘</t>
  </si>
  <si>
    <t>引山</t>
  </si>
  <si>
    <t>豊が丘</t>
  </si>
  <si>
    <t>上社</t>
  </si>
  <si>
    <t>極楽</t>
  </si>
  <si>
    <t>貴船</t>
  </si>
  <si>
    <t>本郷</t>
  </si>
  <si>
    <t>蓬来</t>
  </si>
  <si>
    <t>梅森坂</t>
  </si>
  <si>
    <t>猪子石</t>
  </si>
  <si>
    <t>香流</t>
  </si>
  <si>
    <t>藤が丘</t>
  </si>
  <si>
    <t>猪高</t>
  </si>
  <si>
    <t>高針</t>
  </si>
  <si>
    <t>名東</t>
  </si>
  <si>
    <t>西山</t>
  </si>
  <si>
    <t>桃山</t>
  </si>
  <si>
    <t>黒石</t>
  </si>
  <si>
    <t>大高北</t>
  </si>
  <si>
    <t>大高南</t>
  </si>
  <si>
    <t>大高</t>
  </si>
  <si>
    <t>南陵</t>
  </si>
  <si>
    <t>桶狭間</t>
  </si>
  <si>
    <t>有松</t>
  </si>
  <si>
    <t>戸笠</t>
  </si>
  <si>
    <t>長根台</t>
  </si>
  <si>
    <t>鳴子</t>
  </si>
  <si>
    <t>太子</t>
  </si>
  <si>
    <t>東丘</t>
  </si>
  <si>
    <t>神の倉</t>
  </si>
  <si>
    <t>熊の前</t>
    <rPh sb="0" eb="1">
      <t>クマ</t>
    </rPh>
    <rPh sb="2" eb="3">
      <t>マエ</t>
    </rPh>
    <phoneticPr fontId="24"/>
  </si>
  <si>
    <t>徳重</t>
  </si>
  <si>
    <t>大清水</t>
  </si>
  <si>
    <t>常安</t>
    <rPh sb="0" eb="1">
      <t>ジョウ</t>
    </rPh>
    <rPh sb="1" eb="2">
      <t>アン</t>
    </rPh>
    <phoneticPr fontId="24"/>
  </si>
  <si>
    <t>小坂</t>
    <rPh sb="0" eb="2">
      <t>コサカ</t>
    </rPh>
    <phoneticPr fontId="24"/>
  </si>
  <si>
    <t>鳴海東部</t>
  </si>
  <si>
    <t>平子</t>
  </si>
  <si>
    <t>緑</t>
  </si>
  <si>
    <t>浦里</t>
  </si>
  <si>
    <t>片平</t>
  </si>
  <si>
    <t>滝ノ水</t>
  </si>
  <si>
    <t>旭出</t>
  </si>
  <si>
    <t>相原</t>
  </si>
  <si>
    <t>鳴海</t>
  </si>
  <si>
    <t>志段味東</t>
  </si>
  <si>
    <t>下志段味</t>
  </si>
  <si>
    <t>瀬古</t>
  </si>
  <si>
    <t>森孝西</t>
  </si>
  <si>
    <t>森孝東</t>
  </si>
  <si>
    <t>本地丘</t>
  </si>
  <si>
    <t>志段味西</t>
  </si>
  <si>
    <t>二城</t>
  </si>
  <si>
    <t>鳥羽見</t>
  </si>
  <si>
    <t>女</t>
  </si>
  <si>
    <t>男</t>
  </si>
  <si>
    <t>人　口
増減率
(％)</t>
    <rPh sb="5" eb="6">
      <t>ゲン</t>
    </rPh>
    <phoneticPr fontId="24"/>
  </si>
  <si>
    <t>平成22年
国勢調査
人　　口</t>
  </si>
  <si>
    <t>人口密度
(人/k㎡)</t>
    <phoneticPr fontId="24"/>
  </si>
  <si>
    <t>1世帯
当たり
人　員</t>
  </si>
  <si>
    <r>
      <t xml:space="preserve">性比
</t>
    </r>
    <r>
      <rPr>
        <sz val="6"/>
        <rFont val="ＭＳ 明朝"/>
        <family val="1"/>
        <charset val="128"/>
      </rPr>
      <t>(女＝100)</t>
    </r>
    <rPh sb="4" eb="5">
      <t>オンナ</t>
    </rPh>
    <phoneticPr fontId="24"/>
  </si>
  <si>
    <t>人口</t>
  </si>
  <si>
    <t>世帯数</t>
  </si>
  <si>
    <t>面　　積
(k㎡)</t>
    <phoneticPr fontId="24"/>
  </si>
  <si>
    <t>学区別</t>
  </si>
  <si>
    <t>平成27年10月1日</t>
    <rPh sb="0" eb="2">
      <t>ヘイセイ</t>
    </rPh>
    <rPh sb="4" eb="5">
      <t>ネン</t>
    </rPh>
    <rPh sb="7" eb="8">
      <t>ガツ</t>
    </rPh>
    <rPh sb="9" eb="10">
      <t>ニチ</t>
    </rPh>
    <phoneticPr fontId="24"/>
  </si>
  <si>
    <t>　　及　び　人　口　(Ⅱ)</t>
  </si>
  <si>
    <t>(総務局企画部統計課)</t>
  </si>
  <si>
    <t>廿軒家</t>
  </si>
  <si>
    <t>天子田</t>
  </si>
  <si>
    <t>大森北</t>
  </si>
  <si>
    <t>吉根</t>
    <rPh sb="0" eb="1">
      <t>キチ</t>
    </rPh>
    <rPh sb="1" eb="2">
      <t>ネ</t>
    </rPh>
    <phoneticPr fontId="24"/>
  </si>
  <si>
    <t>小幡北</t>
  </si>
  <si>
    <t>白沢</t>
  </si>
  <si>
    <t>西城</t>
  </si>
  <si>
    <t>守山</t>
  </si>
  <si>
    <t>苗代</t>
  </si>
  <si>
    <t>大森</t>
  </si>
  <si>
    <t>小幡</t>
  </si>
  <si>
    <t>柴田</t>
  </si>
  <si>
    <t>千鳥</t>
  </si>
  <si>
    <t>白水</t>
  </si>
  <si>
    <t>宝南</t>
  </si>
  <si>
    <t>宝</t>
  </si>
  <si>
    <t>大生</t>
  </si>
  <si>
    <t>笠東</t>
  </si>
  <si>
    <t>星崎</t>
  </si>
  <si>
    <t>笠寺</t>
  </si>
  <si>
    <t>春日野</t>
  </si>
  <si>
    <t>菊住</t>
  </si>
  <si>
    <t>桜</t>
  </si>
  <si>
    <t>大磯</t>
  </si>
  <si>
    <t>呼続</t>
    <rPh sb="0" eb="2">
      <t>ヨビツギ</t>
    </rPh>
    <phoneticPr fontId="24"/>
  </si>
  <si>
    <t>道徳</t>
  </si>
  <si>
    <t>豊田</t>
  </si>
  <si>
    <t>伝馬</t>
  </si>
  <si>
    <t>明治</t>
  </si>
  <si>
    <t>福春</t>
    <rPh sb="1" eb="2">
      <t>ハル</t>
    </rPh>
    <phoneticPr fontId="24"/>
  </si>
  <si>
    <t>福田</t>
  </si>
  <si>
    <t>西福田</t>
  </si>
  <si>
    <t>南陽</t>
  </si>
  <si>
    <t>神宮寺</t>
  </si>
  <si>
    <t>高木</t>
  </si>
  <si>
    <t>港楽</t>
  </si>
  <si>
    <t>西築地</t>
  </si>
  <si>
    <t>当知</t>
  </si>
  <si>
    <t>明徳</t>
  </si>
  <si>
    <t>正保</t>
  </si>
  <si>
    <t>小碓</t>
  </si>
  <si>
    <t>野跡</t>
  </si>
  <si>
    <t>稲永</t>
  </si>
  <si>
    <t>港西</t>
  </si>
  <si>
    <t>大手</t>
  </si>
  <si>
    <t>成章</t>
  </si>
  <si>
    <t>東海</t>
  </si>
  <si>
    <t>中川</t>
  </si>
  <si>
    <t>東築地</t>
  </si>
  <si>
    <t>明正</t>
  </si>
  <si>
    <t>赤星</t>
  </si>
  <si>
    <t>千音寺</t>
  </si>
  <si>
    <t>万場</t>
  </si>
  <si>
    <t>西前田</t>
  </si>
  <si>
    <t>長須賀</t>
  </si>
  <si>
    <t>豊治</t>
  </si>
  <si>
    <t>春田</t>
  </si>
  <si>
    <t>戸田</t>
  </si>
  <si>
    <t>五反田</t>
  </si>
  <si>
    <t>正色</t>
  </si>
  <si>
    <t>西中島</t>
  </si>
  <si>
    <t>中島</t>
  </si>
  <si>
    <t>荒子</t>
  </si>
  <si>
    <t>野田</t>
  </si>
  <si>
    <t>玉川</t>
  </si>
  <si>
    <t>昭和橋</t>
  </si>
  <si>
    <t>篠原</t>
  </si>
  <si>
    <t>常磐</t>
  </si>
  <si>
    <t>愛知</t>
  </si>
  <si>
    <r>
      <t>　3</t>
    </r>
    <r>
      <rPr>
        <sz val="11"/>
        <rFont val="ＭＳ 明朝"/>
        <family val="1"/>
        <charset val="128"/>
      </rPr>
      <t>－8. 学　区　別　世　帯　数</t>
    </r>
    <rPh sb="6" eb="9">
      <t>ガック</t>
    </rPh>
    <rPh sb="10" eb="11">
      <t>ベツ</t>
    </rPh>
    <rPh sb="12" eb="17">
      <t>セタイスウ</t>
    </rPh>
    <phoneticPr fontId="35"/>
  </si>
  <si>
    <t>八幡</t>
  </si>
  <si>
    <t>八熊</t>
  </si>
  <si>
    <t>露橋</t>
  </si>
  <si>
    <t>広見</t>
  </si>
  <si>
    <t>大宝</t>
  </si>
  <si>
    <t>野立</t>
  </si>
  <si>
    <t>船方</t>
  </si>
  <si>
    <t>千年</t>
  </si>
  <si>
    <t>白鳥</t>
  </si>
  <si>
    <t>旗屋</t>
  </si>
  <si>
    <t>高蔵</t>
  </si>
  <si>
    <t>汐路</t>
  </si>
  <si>
    <t>陽明</t>
  </si>
  <si>
    <t>中根</t>
  </si>
  <si>
    <t>弥富</t>
  </si>
  <si>
    <t>豊岡</t>
  </si>
  <si>
    <t>瑞穂</t>
  </si>
  <si>
    <t>井戸田</t>
  </si>
  <si>
    <t>穂波</t>
  </si>
  <si>
    <t>堀田</t>
  </si>
  <si>
    <t>高田</t>
  </si>
  <si>
    <t>御剱</t>
  </si>
  <si>
    <t>八事</t>
  </si>
  <si>
    <t>滝川</t>
  </si>
  <si>
    <t>伊勝</t>
  </si>
  <si>
    <t>川原</t>
  </si>
  <si>
    <t>広路</t>
  </si>
  <si>
    <t>吹上</t>
  </si>
  <si>
    <t>鶴舞</t>
  </si>
  <si>
    <t>白金</t>
  </si>
  <si>
    <t>村雲</t>
  </si>
  <si>
    <t>御器所</t>
  </si>
  <si>
    <t>松栄</t>
  </si>
  <si>
    <t>正木</t>
  </si>
  <si>
    <t>平和</t>
  </si>
  <si>
    <t>橘</t>
  </si>
  <si>
    <t>松原</t>
  </si>
  <si>
    <t>大須</t>
  </si>
  <si>
    <t>老松</t>
  </si>
  <si>
    <t>千早</t>
  </si>
  <si>
    <t>新栄</t>
  </si>
  <si>
    <t>栄</t>
  </si>
  <si>
    <t>御園</t>
  </si>
  <si>
    <t>名城</t>
  </si>
  <si>
    <t>八社</t>
  </si>
  <si>
    <t>岩塚</t>
  </si>
  <si>
    <t>柳</t>
  </si>
  <si>
    <t>千成</t>
  </si>
  <si>
    <t>日吉</t>
  </si>
  <si>
    <t>米野</t>
  </si>
  <si>
    <t>牧野</t>
  </si>
  <si>
    <t>六反</t>
  </si>
  <si>
    <t>新明</t>
  </si>
  <si>
    <t>亀島</t>
  </si>
  <si>
    <t>則武</t>
  </si>
  <si>
    <t>本陣</t>
  </si>
  <si>
    <t>豊臣</t>
  </si>
  <si>
    <t>中村</t>
  </si>
  <si>
    <t>稲西</t>
  </si>
  <si>
    <t>稲葉地</t>
  </si>
  <si>
    <t>諏訪</t>
  </si>
  <si>
    <t>日比津</t>
  </si>
  <si>
    <t>1世帯
当たり
人　員</t>
    <phoneticPr fontId="24"/>
  </si>
  <si>
    <t>　　及　び　人　口　(Ⅰ)</t>
    <phoneticPr fontId="24"/>
  </si>
  <si>
    <t>中小田井</t>
  </si>
  <si>
    <t>比良西</t>
  </si>
  <si>
    <t>浮野</t>
  </si>
  <si>
    <t>大野木</t>
  </si>
  <si>
    <t>比良</t>
  </si>
  <si>
    <t>平田</t>
  </si>
  <si>
    <t>山田　</t>
  </si>
  <si>
    <t>稲生</t>
  </si>
  <si>
    <t>庄内</t>
  </si>
  <si>
    <t>上名古屋</t>
  </si>
  <si>
    <t>児玉</t>
  </si>
  <si>
    <t>枇杷島</t>
  </si>
  <si>
    <t>栄生</t>
  </si>
  <si>
    <t>南押切</t>
  </si>
  <si>
    <t>榎</t>
  </si>
  <si>
    <t>城西</t>
  </si>
  <si>
    <t>江西</t>
  </si>
  <si>
    <t>幅下</t>
  </si>
  <si>
    <t>那古野</t>
  </si>
  <si>
    <t>楠西</t>
  </si>
  <si>
    <t>如意</t>
  </si>
  <si>
    <t>楠</t>
  </si>
  <si>
    <t>西味鋺</t>
  </si>
  <si>
    <t>味鋺</t>
  </si>
  <si>
    <t>川中</t>
  </si>
  <si>
    <t>光城</t>
  </si>
  <si>
    <t>城北</t>
  </si>
  <si>
    <t>東志賀</t>
  </si>
  <si>
    <t>金城</t>
  </si>
  <si>
    <t>清水</t>
  </si>
  <si>
    <t>大杉</t>
  </si>
  <si>
    <t>杉村</t>
  </si>
  <si>
    <t>辻</t>
  </si>
  <si>
    <t>名北</t>
  </si>
  <si>
    <t>宮前</t>
  </si>
  <si>
    <t>飯田</t>
  </si>
  <si>
    <t>六郷北</t>
  </si>
  <si>
    <t>六郷</t>
  </si>
  <si>
    <t>砂田橋</t>
  </si>
  <si>
    <t>矢田</t>
  </si>
  <si>
    <t>明倫</t>
  </si>
  <si>
    <t>旭丘</t>
  </si>
  <si>
    <t>筒井</t>
  </si>
  <si>
    <t>葵</t>
  </si>
  <si>
    <t>東白壁</t>
  </si>
  <si>
    <t>山吹</t>
  </si>
  <si>
    <t>東桜</t>
  </si>
  <si>
    <t>千代田橋</t>
  </si>
  <si>
    <t>宮根</t>
  </si>
  <si>
    <t>富士見台</t>
  </si>
  <si>
    <t>自由ケ丘</t>
  </si>
  <si>
    <t>星ケ丘</t>
  </si>
  <si>
    <t>見付</t>
  </si>
  <si>
    <t>東山</t>
  </si>
  <si>
    <t>田代</t>
  </si>
  <si>
    <t>春岡</t>
  </si>
  <si>
    <t>高見</t>
  </si>
  <si>
    <t>上野</t>
  </si>
  <si>
    <t>大和</t>
  </si>
  <si>
    <t>内山</t>
  </si>
  <si>
    <t>千石</t>
  </si>
  <si>
    <t>千種</t>
  </si>
  <si>
    <t>2.学区の名称は、平成27年10月1日現在による。</t>
    <rPh sb="2" eb="4">
      <t>ガック</t>
    </rPh>
    <rPh sb="5" eb="7">
      <t>メイショウ</t>
    </rPh>
    <rPh sb="16" eb="17">
      <t>ガツ</t>
    </rPh>
    <rPh sb="18" eb="19">
      <t>ニチ</t>
    </rPh>
    <rPh sb="19" eb="21">
      <t>ゲンザイ</t>
    </rPh>
    <phoneticPr fontId="24"/>
  </si>
  <si>
    <t>1.学区とは、小学校の通学区域を意味するが、中区は国勢統計区の区域を用いている。</t>
    <rPh sb="2" eb="4">
      <t>ガック</t>
    </rPh>
    <rPh sb="7" eb="10">
      <t>ショウガッコウ</t>
    </rPh>
    <rPh sb="11" eb="13">
      <t>ツウガク</t>
    </rPh>
    <rPh sb="13" eb="15">
      <t>クイキ</t>
    </rPh>
    <rPh sb="16" eb="18">
      <t>イミ</t>
    </rPh>
    <rPh sb="22" eb="24">
      <t>ナカク</t>
    </rPh>
    <rPh sb="25" eb="27">
      <t>コクセイ</t>
    </rPh>
    <rPh sb="27" eb="29">
      <t>トウケイ</t>
    </rPh>
    <rPh sb="29" eb="30">
      <t>ク</t>
    </rPh>
    <rPh sb="31" eb="33">
      <t>クイキ</t>
    </rPh>
    <rPh sb="34" eb="35">
      <t>モチ</t>
    </rPh>
    <phoneticPr fontId="24"/>
  </si>
  <si>
    <t xml:space="preserve">  (総務省統計局)</t>
    <rPh sb="5" eb="6">
      <t>ショウ</t>
    </rPh>
    <phoneticPr fontId="26"/>
  </si>
  <si>
    <t>公   務
（他に分類
されるもの
を除く）    　</t>
    <rPh sb="19" eb="20">
      <t>ノゾ</t>
    </rPh>
    <phoneticPr fontId="26"/>
  </si>
  <si>
    <t xml:space="preserve">ｻｰﾋﾞｽ業
（他に分
類されな
いもの）    </t>
    <phoneticPr fontId="26"/>
  </si>
  <si>
    <t>複合サ
ービス
事 業</t>
    <rPh sb="0" eb="2">
      <t>フクゴウ</t>
    </rPh>
    <rPh sb="8" eb="9">
      <t>コト</t>
    </rPh>
    <rPh sb="10" eb="11">
      <t>ギョウ</t>
    </rPh>
    <phoneticPr fontId="11"/>
  </si>
  <si>
    <t>生活関連
ｻｰﾋﾞｽ業,
娯楽業</t>
    <rPh sb="0" eb="2">
      <t>セイカツ</t>
    </rPh>
    <rPh sb="2" eb="4">
      <t>カンレン</t>
    </rPh>
    <rPh sb="10" eb="11">
      <t>ギョウ</t>
    </rPh>
    <rPh sb="13" eb="16">
      <t>ゴラクギョウ</t>
    </rPh>
    <phoneticPr fontId="26"/>
  </si>
  <si>
    <t>宿泊業，
飲食ｻｰ
ﾋﾞｽ業</t>
    <rPh sb="0" eb="2">
      <t>シュクハク</t>
    </rPh>
    <rPh sb="2" eb="3">
      <t>ギョウ</t>
    </rPh>
    <rPh sb="5" eb="7">
      <t>インショク</t>
    </rPh>
    <phoneticPr fontId="26"/>
  </si>
  <si>
    <t>学術研
究,専門
・技術
ｻｰﾋﾞｽ業</t>
    <rPh sb="0" eb="2">
      <t>ガクジュツ</t>
    </rPh>
    <rPh sb="2" eb="3">
      <t>ケン</t>
    </rPh>
    <rPh sb="4" eb="5">
      <t>キワム</t>
    </rPh>
    <rPh sb="6" eb="8">
      <t>センモン</t>
    </rPh>
    <rPh sb="10" eb="11">
      <t>ワザ</t>
    </rPh>
    <rPh sb="11" eb="12">
      <t>ジュツ</t>
    </rPh>
    <rPh sb="18" eb="19">
      <t>ギョウ</t>
    </rPh>
    <phoneticPr fontId="26"/>
  </si>
  <si>
    <t>鉱業,
採石業,
砂利
採取業</t>
    <rPh sb="4" eb="6">
      <t>サイセキ</t>
    </rPh>
    <rPh sb="6" eb="7">
      <t>ギョウ</t>
    </rPh>
    <rPh sb="9" eb="11">
      <t>ジャリ</t>
    </rPh>
    <rPh sb="12" eb="15">
      <t>サイシュギョウ</t>
    </rPh>
    <phoneticPr fontId="26"/>
  </si>
  <si>
    <t>うち
農業</t>
    <rPh sb="3" eb="4">
      <t>ノウ</t>
    </rPh>
    <phoneticPr fontId="26"/>
  </si>
  <si>
    <t>区　別
男女別</t>
  </si>
  <si>
    <t>Ｒ</t>
  </si>
  <si>
    <t>Ｑ</t>
  </si>
  <si>
    <t>Ｏ</t>
  </si>
  <si>
    <t xml:space="preserve">  男 女 別 15 歳 以 上  就 業 者 数</t>
    <phoneticPr fontId="26"/>
  </si>
  <si>
    <r>
      <t>　　3</t>
    </r>
    <r>
      <rPr>
        <sz val="11"/>
        <color indexed="8"/>
        <rFont val="ＭＳ 明朝"/>
        <family val="1"/>
        <charset val="128"/>
      </rPr>
      <t>－7. 区 別 、産 業 ( 大 分 類 ) 、</t>
    </r>
    <rPh sb="7" eb="10">
      <t>クベツ</t>
    </rPh>
    <rPh sb="12" eb="15">
      <t>サンギョウ</t>
    </rPh>
    <rPh sb="18" eb="23">
      <t>ダイブンルイ</t>
    </rPh>
    <phoneticPr fontId="29"/>
  </si>
  <si>
    <t>(総務省統計局)</t>
    <rPh sb="3" eb="4">
      <t>ショウ</t>
    </rPh>
    <phoneticPr fontId="12"/>
  </si>
  <si>
    <t>　注) 労働力状態「不詳」を含む。</t>
    <phoneticPr fontId="12"/>
  </si>
  <si>
    <t>休業者</t>
  </si>
  <si>
    <t>通学の
かたわら
仕　事</t>
    <phoneticPr fontId="12"/>
  </si>
  <si>
    <t>家事の
ほ　か
仕　事</t>
  </si>
  <si>
    <t>主に仕事</t>
  </si>
  <si>
    <t>その他</t>
  </si>
  <si>
    <t>通学</t>
  </si>
  <si>
    <t>家事</t>
  </si>
  <si>
    <t>完　全
失業者</t>
  </si>
  <si>
    <t>就　　　　業　　　　者</t>
  </si>
  <si>
    <t>非労働力人口</t>
  </si>
  <si>
    <t>労働力人口</t>
    <phoneticPr fontId="12"/>
  </si>
  <si>
    <t xml:space="preserve">
総　　数
　　　注)</t>
  </si>
  <si>
    <t>男女別</t>
  </si>
  <si>
    <t>平成27年10月1日　</t>
    <phoneticPr fontId="12"/>
  </si>
  <si>
    <t>　　男 女 別 15 歳 以 上 人 口</t>
  </si>
  <si>
    <r>
      <t>3</t>
    </r>
    <r>
      <rPr>
        <sz val="11"/>
        <rFont val="ＭＳ 明朝"/>
        <family val="1"/>
        <charset val="128"/>
      </rPr>
      <t>－6. 区 別 、労 働 力 状 態 ( 8 区 分 ) 、</t>
    </r>
    <rPh sb="5" eb="8">
      <t>クベツ</t>
    </rPh>
    <rPh sb="24" eb="27">
      <t>クブン</t>
    </rPh>
    <phoneticPr fontId="10"/>
  </si>
  <si>
    <t>　注) 労働力状態「不詳」を含む。</t>
    <phoneticPr fontId="2"/>
  </si>
  <si>
    <t xml:space="preserve"> 75歳以上</t>
    <phoneticPr fontId="2"/>
  </si>
  <si>
    <t xml:space="preserve"> 65～74歳</t>
    <phoneticPr fontId="2"/>
  </si>
  <si>
    <t>65歳以上</t>
  </si>
  <si>
    <t>85歳以上</t>
  </si>
  <si>
    <t>80～84歳</t>
  </si>
  <si>
    <t>75～79歳</t>
  </si>
  <si>
    <t>70～74歳</t>
  </si>
  <si>
    <t>65～69歳</t>
  </si>
  <si>
    <t>60～64歳</t>
  </si>
  <si>
    <t>55～59歳</t>
  </si>
  <si>
    <t>50～54歳</t>
  </si>
  <si>
    <t>45～49歳</t>
  </si>
  <si>
    <t>40～44歳</t>
  </si>
  <si>
    <t>35～39歳</t>
  </si>
  <si>
    <t>20～24歳</t>
  </si>
  <si>
    <t>通学の
かたわら
仕  事</t>
    <phoneticPr fontId="2"/>
  </si>
  <si>
    <t>労働力人口</t>
    <phoneticPr fontId="2"/>
  </si>
  <si>
    <t>年齢別</t>
  </si>
  <si>
    <r>
      <t>3</t>
    </r>
    <r>
      <rPr>
        <sz val="11"/>
        <rFont val="ＭＳ 明朝"/>
        <family val="1"/>
        <charset val="128"/>
      </rPr>
      <t>－5. 労働力状態(8区分)、年齢(5歳階級)、男女別15歳以上人口</t>
    </r>
    <rPh sb="12" eb="14">
      <t>クブン</t>
    </rPh>
    <rPh sb="20" eb="21">
      <t>サイ</t>
    </rPh>
    <rPh sb="21" eb="24">
      <t>カイキュウベツ</t>
    </rPh>
    <phoneticPr fontId="10"/>
  </si>
  <si>
    <t>編入の区</t>
  </si>
  <si>
    <t>　　〃 　人　口</t>
  </si>
  <si>
    <t>大正9年の世帯数</t>
  </si>
  <si>
    <t>六郷村</t>
  </si>
  <si>
    <t>金城村</t>
  </si>
  <si>
    <t>枇杷島町</t>
  </si>
  <si>
    <t>笠寺村</t>
  </si>
  <si>
    <t>愛知町</t>
  </si>
  <si>
    <t>〃</t>
  </si>
  <si>
    <t>西春日井郡</t>
  </si>
  <si>
    <t>愛知郡</t>
  </si>
  <si>
    <t>町村名</t>
  </si>
  <si>
    <t>八幡村</t>
  </si>
  <si>
    <t>荒子村</t>
  </si>
  <si>
    <t>小碓村</t>
  </si>
  <si>
    <t>常磐村</t>
  </si>
  <si>
    <t>呼続町</t>
  </si>
  <si>
    <t>御器所村</t>
  </si>
  <si>
    <t>東山村</t>
  </si>
  <si>
    <t>千種町</t>
  </si>
  <si>
    <t>(1) 大正10年8月22日編入町村</t>
  </si>
  <si>
    <t xml:space="preserve">  昭和20年11月 3日:12区（栄区を廃止）</t>
  </si>
  <si>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</si>
  <si>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</si>
  <si>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</si>
  <si>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</si>
  <si>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</si>
  <si>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</si>
  <si>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r>
      <t>3</t>
    </r>
    <r>
      <rPr>
        <sz val="11"/>
        <rFont val="ＭＳ 明朝"/>
        <family val="1"/>
        <charset val="128"/>
      </rPr>
      <t>－4. 調査後編入地域別世帯数・人口（国勢調査）</t>
    </r>
    <phoneticPr fontId="12"/>
  </si>
  <si>
    <t>（総務局企画部統計課）</t>
  </si>
  <si>
    <t>守山町へ編入</t>
  </si>
  <si>
    <t>市制をしく</t>
  </si>
  <si>
    <t>町制をしく</t>
  </si>
  <si>
    <t>昭和29.6.1</t>
  </si>
  <si>
    <t>昭和23.6.1</t>
  </si>
  <si>
    <t>昭和19.2.11</t>
  </si>
  <si>
    <t>備考</t>
  </si>
  <si>
    <t>－</t>
  </si>
  <si>
    <t>昭和39.12.1</t>
  </si>
  <si>
    <t xml:space="preserve"> 昭和38.4.1</t>
  </si>
  <si>
    <t>(昭和38.2.15)</t>
  </si>
  <si>
    <t>昭和38.2.15</t>
  </si>
  <si>
    <t>昭和30.10.1</t>
  </si>
  <si>
    <t>編入年月日</t>
  </si>
  <si>
    <t>　  　35 年</t>
  </si>
  <si>
    <t>　　  30 年</t>
  </si>
  <si>
    <t>　　  25 年</t>
  </si>
  <si>
    <t>　　  22 年</t>
  </si>
  <si>
    <t>　　  20 年</t>
  </si>
  <si>
    <t>　　  15 年</t>
  </si>
  <si>
    <t>　　  10 年</t>
  </si>
  <si>
    <t>昭 和  5 年</t>
  </si>
  <si>
    <t>　　  14 年</t>
  </si>
  <si>
    <t>大 正  9 年</t>
  </si>
  <si>
    <t>人　　　　　　　　　　　　　　　　　　口</t>
  </si>
  <si>
    <t>世　　　　　　　　帯　　　　　　　　　数</t>
  </si>
  <si>
    <t>大高町</t>
  </si>
  <si>
    <t>有松町</t>
  </si>
  <si>
    <t>鳴海町</t>
  </si>
  <si>
    <t>志段味村</t>
  </si>
  <si>
    <t>守山町</t>
  </si>
  <si>
    <t>南陽村</t>
  </si>
  <si>
    <t>富田町</t>
  </si>
  <si>
    <t>知多郡</t>
  </si>
  <si>
    <t>東春日井郡</t>
  </si>
  <si>
    <t>海部郡</t>
  </si>
  <si>
    <t>萩野村へ編入</t>
  </si>
  <si>
    <t>昭和8.4.1</t>
  </si>
  <si>
    <t>大正15.4.1</t>
  </si>
  <si>
    <t>昭和30.4.5</t>
  </si>
  <si>
    <t>昭和12.3.1</t>
  </si>
  <si>
    <t>(昭和12.3.1)</t>
  </si>
  <si>
    <t>楠村</t>
  </si>
  <si>
    <t>山田村</t>
  </si>
  <si>
    <t>天白村</t>
  </si>
  <si>
    <t>猪高村</t>
  </si>
  <si>
    <t>下之一色町</t>
  </si>
  <si>
    <t>川中村</t>
  </si>
  <si>
    <t>萩野村</t>
  </si>
  <si>
    <t>庄内村</t>
  </si>
  <si>
    <t>(2) 大正11年以後編入市町村</t>
  </si>
  <si>
    <t>　（総務局企画部統計課）</t>
  </si>
  <si>
    <t xml:space="preserve">    　のみ組替えてある。</t>
  </si>
  <si>
    <t>　　　緑区以外の区の昭和15年まではその当時の区域で算出した。②各回調査と前回調査との間の区の境界変更に伴う組替えは前回調査について</t>
  </si>
  <si>
    <t>　2) 「調査後編入した市町村の人口」は、各時点に存在した区に計上した。</t>
  </si>
  <si>
    <t>　注1) 「現在の区域による人口」は次の方法により組替えた。①現存の資料等をもとに可能な限り組替えをしてあるが、一定の限界もあり守山区、</t>
  </si>
  <si>
    <t xml:space="preserve"> による人口</t>
  </si>
  <si>
    <t xml:space="preserve">現     在      の      区     域  </t>
    <phoneticPr fontId="6"/>
  </si>
  <si>
    <t>　　　　－</t>
  </si>
  <si>
    <t xml:space="preserve">  市町村の人口</t>
    <phoneticPr fontId="6"/>
  </si>
  <si>
    <t xml:space="preserve">調   査   後   編   入   し   た   </t>
    <phoneticPr fontId="6"/>
  </si>
  <si>
    <t xml:space="preserve">調    査    時    の    区    域  </t>
    <phoneticPr fontId="6"/>
  </si>
  <si>
    <t>区    別</t>
  </si>
  <si>
    <t>27 年</t>
    <rPh sb="3" eb="4">
      <t>ネン</t>
    </rPh>
    <phoneticPr fontId="6"/>
  </si>
  <si>
    <t>22 年</t>
    <rPh sb="3" eb="4">
      <t>ネン</t>
    </rPh>
    <phoneticPr fontId="6"/>
  </si>
  <si>
    <t>17 年</t>
    <rPh sb="3" eb="4">
      <t>ネン</t>
    </rPh>
    <phoneticPr fontId="6"/>
  </si>
  <si>
    <t xml:space="preserve">    12 年</t>
    <phoneticPr fontId="6"/>
  </si>
  <si>
    <t xml:space="preserve">     7 年</t>
    <phoneticPr fontId="6"/>
  </si>
  <si>
    <t>平成 2年</t>
    <phoneticPr fontId="6"/>
  </si>
  <si>
    <t xml:space="preserve">    60 年</t>
    <phoneticPr fontId="6"/>
  </si>
  <si>
    <t xml:space="preserve">    55 年</t>
    <phoneticPr fontId="6"/>
  </si>
  <si>
    <t xml:space="preserve">    50 年</t>
    <phoneticPr fontId="6"/>
  </si>
  <si>
    <t xml:space="preserve">    45 年</t>
    <phoneticPr fontId="6"/>
  </si>
  <si>
    <t xml:space="preserve">    40 年</t>
    <phoneticPr fontId="6"/>
  </si>
  <si>
    <t xml:space="preserve">    35 年</t>
    <phoneticPr fontId="6"/>
  </si>
  <si>
    <t xml:space="preserve">    30 年</t>
    <phoneticPr fontId="6"/>
  </si>
  <si>
    <t xml:space="preserve">    25 年</t>
  </si>
  <si>
    <t xml:space="preserve">    22 年</t>
    <phoneticPr fontId="6"/>
  </si>
  <si>
    <t xml:space="preserve">    15 年</t>
  </si>
  <si>
    <t xml:space="preserve">    10 年</t>
  </si>
  <si>
    <t>昭和 5年</t>
  </si>
  <si>
    <t xml:space="preserve">    14 年</t>
    <phoneticPr fontId="6"/>
  </si>
  <si>
    <t>大正 9年</t>
  </si>
  <si>
    <t>各年10月1日　</t>
    <phoneticPr fontId="6"/>
  </si>
  <si>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</si>
  <si>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</si>
  <si>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</si>
  <si>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</si>
  <si>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</si>
  <si>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</si>
  <si>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t xml:space="preserve">  　昭和20年11月 3日:12区（栄区を廃止、なお昭和19年末の栄区の世帯数は17,566世帯、人口は96,429人）</t>
  </si>
  <si>
    <t>　区制の変更は次のとおり。</t>
  </si>
  <si>
    <t>　　　の　　　　　推　　　　　移</t>
  </si>
  <si>
    <r>
      <t>　　　3</t>
    </r>
    <r>
      <rPr>
        <sz val="11"/>
        <rFont val="ＭＳ 明朝"/>
        <family val="1"/>
        <charset val="128"/>
      </rPr>
      <t>－3.　区　　　　別　　　　人　　　　口</t>
    </r>
    <phoneticPr fontId="10"/>
  </si>
  <si>
    <t>　　　緑区以外の区の昭和15年まではその当時の区域で算出した。②各回調査と前回調査との間の区の境界変更に伴う組替えは、前回調査について</t>
  </si>
  <si>
    <t>　2) 「調査後編入した市町村の世帯数」は、各時点に存在した区に計上した。</t>
    <phoneticPr fontId="6"/>
  </si>
  <si>
    <t>　注1) 「現在の区域による世帯数」は次の方法により組替えた。①現存の資料等をもとに可能な限り組替えしてあるが、一定の限界もあり守山区、</t>
    <phoneticPr fontId="6"/>
  </si>
  <si>
    <t xml:space="preserve">  による世帯数</t>
  </si>
  <si>
    <t>現     在      の      区     域　　</t>
    <phoneticPr fontId="6"/>
  </si>
  <si>
    <t xml:space="preserve">   市町村の世帯数</t>
    <phoneticPr fontId="6"/>
  </si>
  <si>
    <t>調   査   後   編   入   し   た　　</t>
    <phoneticPr fontId="6"/>
  </si>
  <si>
    <t>調    査    時    の    区    域　　</t>
    <phoneticPr fontId="6"/>
  </si>
  <si>
    <t>27年</t>
    <rPh sb="2" eb="3">
      <t>ネン</t>
    </rPh>
    <phoneticPr fontId="6"/>
  </si>
  <si>
    <t>22年</t>
    <rPh sb="2" eb="3">
      <t>ネン</t>
    </rPh>
    <phoneticPr fontId="6"/>
  </si>
  <si>
    <t>17年</t>
    <rPh sb="2" eb="3">
      <t>ネン</t>
    </rPh>
    <phoneticPr fontId="6"/>
  </si>
  <si>
    <t xml:space="preserve">  　昭和38年 2月15日:13区（守山を増区）、昭和38年 4月 1日:14区（緑を増区）</t>
  </si>
  <si>
    <t xml:space="preserve"> 　 明治41年 4月 1日: 4区（東、西、中、南）</t>
  </si>
  <si>
    <t>　世帯数には、一般世帯のほか、学生寮、病院などの施設等の世帯を含む。なお、昭和55年に世帯の定義変更が行われた。</t>
  </si>
  <si>
    <t>　　数　　　　　の　　　　　推　　　　　移</t>
  </si>
  <si>
    <r>
      <t>　　3</t>
    </r>
    <r>
      <rPr>
        <sz val="11"/>
        <rFont val="ＭＳ 明朝"/>
        <family val="1"/>
        <charset val="128"/>
      </rPr>
      <t>－2.　区　　　　　別　　　　　世　　　　　帯</t>
    </r>
    <phoneticPr fontId="6"/>
  </si>
  <si>
    <t>　　なお、全市は、これら各区の面積を合計したものである。支所管区の面積は、本市の独自計測による。</t>
    <phoneticPr fontId="3"/>
  </si>
  <si>
    <t>　　緑区については平成16年10月9日の天白区との区界変更及び平成19年10月1日の面積修正について加減した。</t>
    <rPh sb="29" eb="30">
      <t>オヨ</t>
    </rPh>
    <rPh sb="31" eb="33">
      <t>ヘイセイ</t>
    </rPh>
    <rPh sb="35" eb="36">
      <t>ネン</t>
    </rPh>
    <rPh sb="38" eb="39">
      <t>ガツ</t>
    </rPh>
    <rPh sb="40" eb="41">
      <t>ニチ</t>
    </rPh>
    <rPh sb="42" eb="44">
      <t>メンセキ</t>
    </rPh>
    <rPh sb="44" eb="46">
      <t>シュウセイ</t>
    </rPh>
    <rPh sb="50" eb="52">
      <t>カゲン</t>
    </rPh>
    <phoneticPr fontId="3"/>
  </si>
  <si>
    <t>　　「平成3年同面積調」を基礎とし、名東区については、平成7年12月2日の天白区との区界変更及び平成19年10月1日の面積修正、</t>
    <rPh sb="10" eb="11">
      <t>チョウ</t>
    </rPh>
    <rPh sb="13" eb="15">
      <t>キソ</t>
    </rPh>
    <rPh sb="18" eb="21">
      <t>メ</t>
    </rPh>
    <rPh sb="27" eb="29">
      <t>ヘイセイ</t>
    </rPh>
    <rPh sb="30" eb="31">
      <t>ネン</t>
    </rPh>
    <rPh sb="33" eb="34">
      <t>ガツ</t>
    </rPh>
    <rPh sb="35" eb="36">
      <t>カ</t>
    </rPh>
    <rPh sb="37" eb="40">
      <t>テンパクク</t>
    </rPh>
    <rPh sb="42" eb="43">
      <t>ク</t>
    </rPh>
    <rPh sb="43" eb="44">
      <t>カイ</t>
    </rPh>
    <rPh sb="44" eb="46">
      <t>ヘンコウ</t>
    </rPh>
    <rPh sb="46" eb="47">
      <t>オヨ</t>
    </rPh>
    <rPh sb="48" eb="50">
      <t>ヘイセイ</t>
    </rPh>
    <rPh sb="52" eb="53">
      <t>ネン</t>
    </rPh>
    <rPh sb="55" eb="56">
      <t>ガツ</t>
    </rPh>
    <rPh sb="57" eb="58">
      <t>ニチ</t>
    </rPh>
    <rPh sb="59" eb="61">
      <t>メンセキ</t>
    </rPh>
    <rPh sb="61" eb="63">
      <t>シュウセイ</t>
    </rPh>
    <phoneticPr fontId="3"/>
  </si>
  <si>
    <t>　注1) 面積は、国土交通省国土地理院「平成27年全国都道府県市区町村別面積調」による。ただし、緑・名東区は市外と境界未定があるため、</t>
    <rPh sb="9" eb="11">
      <t>コクド</t>
    </rPh>
    <rPh sb="11" eb="13">
      <t>コウツウ</t>
    </rPh>
    <rPh sb="54" eb="56">
      <t>シガイ</t>
    </rPh>
    <phoneticPr fontId="3"/>
  </si>
  <si>
    <t>徳 重     (緑 区)</t>
    <rPh sb="0" eb="1">
      <t>トク</t>
    </rPh>
    <rPh sb="2" eb="3">
      <t>ジュウ</t>
    </rPh>
    <rPh sb="9" eb="10">
      <t>ミドリ</t>
    </rPh>
    <phoneticPr fontId="3"/>
  </si>
  <si>
    <t>志 段 味     (守山区)</t>
  </si>
  <si>
    <t>南 陽     (港 区)</t>
    <phoneticPr fontId="3"/>
  </si>
  <si>
    <t>富 田     (中川区)</t>
  </si>
  <si>
    <t>山 田       (西 区)</t>
  </si>
  <si>
    <t>楠      (北 区)</t>
  </si>
  <si>
    <t>(再 掲)   支所管区</t>
  </si>
  <si>
    <t>(1k㎡当たり)</t>
  </si>
  <si>
    <t>(女＝100)</t>
  </si>
  <si>
    <t>(k㎡)</t>
  </si>
  <si>
    <t>人　口
増減率
(％)</t>
    <rPh sb="5" eb="6">
      <t>ゲン</t>
    </rPh>
    <phoneticPr fontId="3"/>
  </si>
  <si>
    <t>平成22年
国勢調査
人　　口</t>
    <phoneticPr fontId="3"/>
  </si>
  <si>
    <t>人口密度</t>
  </si>
  <si>
    <t>1 世帯
当たり
人　員</t>
  </si>
  <si>
    <t>性比</t>
  </si>
  <si>
    <t>人            口</t>
  </si>
  <si>
    <t>面積</t>
  </si>
  <si>
    <t>平成27年10月1日　</t>
  </si>
  <si>
    <t>　(単位 面積K㎡、増減率％)</t>
    <rPh sb="11" eb="12">
      <t>ゲン</t>
    </rPh>
    <phoneticPr fontId="3"/>
  </si>
  <si>
    <r>
      <t>3</t>
    </r>
    <r>
      <rPr>
        <sz val="11"/>
        <rFont val="ＭＳ 明朝"/>
        <family val="1"/>
        <charset val="128"/>
      </rPr>
      <t>－1.　区　　別　　世　　帯　　数　　及　　び　　人　　口</t>
    </r>
    <rPh sb="20" eb="21">
      <t>オヨ</t>
    </rPh>
    <phoneticPr fontId="20"/>
  </si>
  <si>
    <t>3. 国 勢 調 査</t>
  </si>
  <si>
    <t>平成27年国勢調査について</t>
  </si>
  <si>
    <t>調　査　の　時　期</t>
  </si>
  <si>
    <t>平成27年10月1日午前零時(以下「調査時」という。)現在によって行われた。</t>
  </si>
  <si>
    <t>調　査　の　地　域</t>
  </si>
  <si>
    <t>我が国の地域のうち、国勢調査施行規則第1条に規定する次の島を除く地域において行われた。</t>
  </si>
  <si>
    <t>1. 歯舞群島、色丹島、国後島及び択捉島</t>
  </si>
  <si>
    <t>2. 島根県隠岐郡隠岐の島町にある竹島</t>
  </si>
  <si>
    <t>調　査　の　対　象</t>
  </si>
  <si>
    <t>平成27年国勢調査は、調査時において、本邦内に常住している者について行われた。ここで「常住している者」とは、当該住居に3か月以上にわたって住んでいるか、又は住むことになっている者をいい、3か月以上にわたって住んでいる住居又は住むことになっている住居のない者は、調査時現在居た場所に「常住している者」とみなした。</t>
  </si>
  <si>
    <t>ただし、次の者については、それぞれ次に述べる場所に「常住している者」とみなしてその場所で調査した。</t>
  </si>
  <si>
    <t>1. 学校教育法(昭和22年法律第26号)第1条に規定する学校、同法第124条に規定する専修学校、同法第134条第1項に規定する各種学校又は就学前の子どもに関する教育、保育等の総合的な提供の推進に関する法律(平成18年法律第77号)第2条第7項に規定する幼保連携型認定こども園に在学している者で、通学のために寄宿舎、下宿その他これらに類する宿泊施設に宿泊している者は、その宿泊している施設</t>
  </si>
  <si>
    <t>2. 病院又は療養所(患者を入院させるための施設を有するものに限る。)に引き続き3か月以上入院し、又は入所している者はその入院先、それ以外の者は3か月以上入院の見込みの有無にかかわらず自宅</t>
  </si>
  <si>
    <t>3. 船舶(自衛隊の使用する船舶を除く。)に乗り組んでいる者で陸上に生活の本拠を有する者はその生活の本拠、陸上に生活の本拠の無い者はその船舶</t>
  </si>
  <si>
    <t>なお、後者の場合は、日本の船舶のみを調査の対象とし、調査時に本邦の港に停泊している船舶のほか、調査時前に本邦の港を出港し、途中外国の港に寄港せず調査時後5日以内に本邦の港に入港した船舶について調査した。</t>
  </si>
  <si>
    <t>4. 自衛隊の営舎内又は自衛隊の使用する船舶内の居住者は、その営舎又は当該船舶が籍を置く地方総監部(基地隊に配属されている船舶については、その基地隊本部)の所在する場所</t>
  </si>
  <si>
    <t>5. 刑務所、少年刑務所又は拘置所に収容されている者のうち死刑の確定した者及び受刑者並びに少年院又は婦人補導院の在院者は、その刑務所、少年刑務所、拘置所、少年院又は婦人補導院</t>
  </si>
  <si>
    <t>本邦内に常住している者は、外国人を含めてすべて調査の対象としたが、次の者は調査から除外した。</t>
  </si>
  <si>
    <t>(1) 外国政府の外交使節団・領事機関の構成員(随員を含む。)及びその家族</t>
  </si>
  <si>
    <t>(2) 外国軍隊の軍人・軍属及びその家族</t>
  </si>
  <si>
    <t>調　査　の　事　項</t>
  </si>
  <si>
    <t>（世帯員に関する事項）</t>
  </si>
  <si>
    <t>（世帯に関する事項）</t>
  </si>
  <si>
    <t>1. 氏名</t>
  </si>
  <si>
    <t>9. 就業状態</t>
  </si>
  <si>
    <t>1. 世帯の種類</t>
  </si>
  <si>
    <t>2. 男女の別</t>
  </si>
  <si>
    <t>10. 所属の事業所の名称及び事業の種類</t>
  </si>
  <si>
    <t>2. 世帯員の数</t>
  </si>
  <si>
    <t>3. 出生の年月</t>
  </si>
  <si>
    <t>11. 仕事の種類</t>
  </si>
  <si>
    <t>3. 住居の種類</t>
  </si>
  <si>
    <t>4. 世帯主との続き柄</t>
  </si>
  <si>
    <t>12. 従業上の地位</t>
  </si>
  <si>
    <t>4. 住宅の建て方</t>
  </si>
  <si>
    <t>5. 配偶の関係</t>
  </si>
  <si>
    <t>13. 従業地又は通学地</t>
  </si>
  <si>
    <t>6. 国籍</t>
  </si>
  <si>
    <t>7. 現住居での居住期間　</t>
  </si>
  <si>
    <t>　　　</t>
  </si>
  <si>
    <t>8. 5年前の住居の所在地</t>
  </si>
  <si>
    <t>世　　　　　　　帯</t>
  </si>
  <si>
    <t>世帯を次のとおり「一般世帯」と「施設等の世帯」に区分した。</t>
  </si>
  <si>
    <t>一般世帯とは、次のものをいう。</t>
  </si>
  <si>
    <t>1. 住居と生計を共にしている人々の集まり又は一戸を構えて住んでいる単身者</t>
  </si>
  <si>
    <t>　 ただし、これらの世帯と住居を共にする単身の住み込み雇人については、人数に関係なく雇主の世帯に含めた。</t>
  </si>
  <si>
    <t xml:space="preserve">2. 上記の世帯と住居を共にし、別に生計を維持している間借りの単身者又は下宿屋などに下宿している単身者 </t>
  </si>
  <si>
    <t>3. 会社・団体・商店・官公庁などの寄宿舎、独身寮などに居住している単身者</t>
  </si>
  <si>
    <t>施設等の世帯とは、次のものをいう。なお、世帯の単位は、原則として下記の1、2及び3は棟ごと、4は中隊又は艦船ごと、5は建物ごと、6は一人一人である。</t>
  </si>
  <si>
    <t>1. 寮・寄宿舎の学生・生徒 －学校の寮・寄宿舎で起居を共にし、通学している学生・生徒の集まり</t>
  </si>
  <si>
    <t>2. 病院・療養所の入院者 －病院・療養所などに、すでに3か月以上入院している入院患者の集まり</t>
  </si>
  <si>
    <t>3. 社会施設の入所者 －老人ホーム、児童保護施設などの入所者の集まり</t>
  </si>
  <si>
    <t>4. 自衛隊営舎内居住者 －自衛隊の営舎内又は艦船内の居住者の集まり</t>
  </si>
  <si>
    <t>5. 矯正施設の入所者 －刑務所及び拘置所の被収容者並びに少年院及び婦人補導院の在院者の集まり</t>
  </si>
  <si>
    <t>6. その他 －定まった住居を持たない単身者や陸上に生活の本拠（住所）を有しない船舶乗組員など</t>
  </si>
  <si>
    <t>各回の国勢調査との比較　　　　　　　　　　　　　　　　　　　　</t>
  </si>
  <si>
    <t>戦前の国勢調査は大正9年、大正14年、昭和5年、昭和10年、昭和15年に行われ、戦後は昭和22年、昭和25年、昭和30年、昭和35年、昭和40年、昭和45年、昭和50年、昭和55年、昭和60年、平成2年、平成7年、平成12年、平成17年、平成22年、平成27年に行われたが主要な点を比較すると次のようになる。</t>
  </si>
  <si>
    <t>調査の時期　　　　　　　　　　　いずれも10月1日午前零時</t>
  </si>
  <si>
    <t>調査人口　　　　　　　　　　　(1) 大正9年から昭和22年まで：現在人口、すなわち調査期日にいた所で調査する。</t>
  </si>
  <si>
    <t>　　　　　　　　　　　(2) 昭和25年から平成27年まで：常住人口、すなわちふだん住んでいる所で調査する。</t>
  </si>
  <si>
    <t>平成29年版名古屋市統計年鑑　3.国勢調査</t>
  </si>
  <si>
    <t>3-16.区別、常住地又は従業地・通学地による15歳以上就業者・通学者</t>
  </si>
  <si>
    <t>解説.平成27年国勢調査について</t>
    <phoneticPr fontId="13"/>
  </si>
  <si>
    <t>3-1.区別世帯数及び人口</t>
    <phoneticPr fontId="13"/>
  </si>
  <si>
    <t>3-2.区別世帯数の推移</t>
    <phoneticPr fontId="13"/>
  </si>
  <si>
    <t>3-3.区別人口の推移</t>
    <phoneticPr fontId="13"/>
  </si>
  <si>
    <t>3-4.調査後編入地域別世帯数・人口(国勢調査)</t>
    <phoneticPr fontId="13"/>
  </si>
  <si>
    <t>3-5.労働力状態（8区分）、年齢（5歳階級）、男女別15歳以上人口 </t>
    <phoneticPr fontId="13"/>
  </si>
  <si>
    <t>3-7.区別、産業（大分類）、男女別15歳以上就業者数</t>
    <phoneticPr fontId="13"/>
  </si>
  <si>
    <t>3-6.区別、労働力状態（8区分）男女別15歳以上人口</t>
    <phoneticPr fontId="13"/>
  </si>
  <si>
    <t>3-8.学区別世帯数及び人口</t>
    <phoneticPr fontId="13"/>
  </si>
  <si>
    <t>3-9.常住人口、昼間人口の推移 </t>
    <phoneticPr fontId="13"/>
  </si>
  <si>
    <t>3-10.区別、男女別常住人口、昼間人口の推移</t>
    <phoneticPr fontId="13"/>
  </si>
  <si>
    <t>3-12.従業地による区別、産業（大分類）別15歳以上就業者数</t>
    <phoneticPr fontId="13"/>
  </si>
  <si>
    <t>3-11.区別、年齢別昼間人口</t>
    <phoneticPr fontId="13"/>
  </si>
  <si>
    <t>3-13.常住地又は従業地による産業（大分類）別15歳以上就業者数</t>
    <phoneticPr fontId="13"/>
  </si>
  <si>
    <t>3-15.流入先・流出先別、15歳以上就業者数及び通学者数</t>
    <phoneticPr fontId="13"/>
  </si>
  <si>
    <t>3-14.区別、就業・通学別市内間移動人口（15歳以上）</t>
    <phoneticPr fontId="13"/>
  </si>
  <si>
    <t>(1)大正10年8月22日編入町村</t>
  </si>
  <si>
    <t>(2)大正11年以後編入市町村</t>
  </si>
  <si>
    <t>(Ⅰ)</t>
  </si>
  <si>
    <t>(Ⅱ)</t>
  </si>
  <si>
    <t>(Ⅲ)</t>
  </si>
  <si>
    <t>解説(図)</t>
    <phoneticPr fontId="3"/>
  </si>
  <si>
    <t>解説(テキスト)</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</si>
</sst>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0"/>
    <numFmt numFmtId="177" formatCode="#\ ###\ ##0;&quot;△&quot;\ #\ ###\ ##0"/>
    <numFmt numFmtId="178" formatCode="#\ ###\ ##0;&quot;△&quot;#\ ###\ ##0"/>
    <numFmt numFmtId="179" formatCode="#,##0.0;[Red]\-#,##0.0"/>
    <numFmt numFmtId="180" formatCode="#,##0.0"/>
    <numFmt numFmtId="181" formatCode="0.0_ "/>
    <numFmt numFmtId="182" formatCode="#\ ###\ ##0.0;&quot;△&quot;#\ ###\ ##0.0;&quot;－&quot;"/>
    <numFmt numFmtId="183" formatCode="#\ ###\ ##0;&quot;△&quot;#\ ###\ ##0;&quot;－&quot;"/>
    <numFmt numFmtId="184" formatCode="#\ ###\ ##0\ ;&quot;△&quot;\ #\ ###\ ##0\ ;&quot;－&quot;\ ;@\ "/>
    <numFmt numFmtId="185" formatCode="#,##0.0;&quot;△&quot;\ #,##0.0"/>
    <numFmt numFmtId="186" formatCode="###\ ##0;&quot;△&quot;###\ ##0"/>
    <numFmt numFmtId="187" formatCode="0.0;&quot;△ &quot;0.0"/>
    <numFmt numFmtId="188" formatCode="#\ ###\ ##0"/>
    <numFmt numFmtId="189" formatCode="#,##0.000;[Red]\-#,##0.000"/>
    <numFmt numFmtId="190" formatCode="[$-F800]dddd\,\ mmmm\ dd\,\ yyyy"/>
    <numFmt numFmtId="191" formatCode="#\ ###\ ##0\ "/>
    <numFmt numFmtId="192" formatCode="#\ ###\ ##0;&quot;△&quot;\ #\ ###\ ##0;&quot;－&quot;;@"/>
    <numFmt numFmtId="193" formatCode="#\ ##0"/>
    <numFmt numFmtId="194" formatCode="#\ ##0.0;&quot;△&quot;\ #\ ##0.0"/>
  </numFmts>
  <fonts count="57">
    <font>
      <sz val="11"/>
      <name val="明朝"/>
      <family val="1"/>
      <charset val="128"/>
    </font>
    <font>
      <sz val="11"/>
      <name val="明朝"/>
      <family val="1"/>
      <charset val="128"/>
    </font>
    <font>
      <sz val="8"/>
      <name val="ＤＦ細丸ゴシック体"/>
      <family val="3"/>
      <charset val="128"/>
    </font>
    <font>
      <sz val="11"/>
      <name val="ＭＳ 明朝"/>
      <family val="1"/>
      <charset val="128"/>
    </font>
    <font>
      <sz val="11"/>
      <name val="ＭＳ ゴシック"/>
      <family val="3"/>
      <charset val="128"/>
    </font>
    <font>
      <sz val="6"/>
      <name val="ＭＳ Ｐゴシック"/>
      <family val="3"/>
      <charset val="128"/>
    </font>
    <font>
      <sz val="8"/>
      <name val="ＭＳ 明朝"/>
      <family val="1"/>
      <charset val="128"/>
    </font>
    <font>
      <sz val="7"/>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11"/>
      <color indexed="8"/>
      <name val="ＭＳ Ｐゴシック"/>
      <family val="3"/>
      <charset val="128"/>
    </font>
    <font>
      <sz val="11"/>
      <name val="ＭＳ Ｐゴシック"/>
      <family val="3"/>
      <charset val="128"/>
    </font>
    <font>
      <sz val="6"/>
      <name val="明朝"/>
      <family val="1"/>
      <charset val="128"/>
    </font>
    <font>
      <sz val="9"/>
      <name val="ＭＳ 明朝"/>
      <family val="1"/>
      <charset val="128"/>
    </font>
    <font>
      <sz val="6"/>
      <name val="ＭＳ 明朝"/>
      <family val="1"/>
      <charset val="128"/>
    </font>
    <font>
      <sz val="10"/>
      <name val="ＭＳ 明朝"/>
      <family val="1"/>
      <charset val="128"/>
    </font>
    <font>
      <sz val="7"/>
      <name val="ＭＳ ゴシック"/>
      <family val="3"/>
      <charset val="128"/>
    </font>
    <font>
      <sz val="10"/>
      <color indexed="8"/>
      <name val="ＭＳ 明朝"/>
      <family val="1"/>
      <charset val="128"/>
    </font>
    <font>
      <sz val="8"/>
      <color indexed="10"/>
      <name val="ＭＳ 明朝"/>
      <family val="1"/>
      <charset val="128"/>
    </font>
    <font>
      <sz val="7"/>
      <name val="Times New Roman"/>
      <family val="1"/>
    </font>
    <font>
      <sz val="6"/>
      <name val="ＭＳ ゴシック"/>
      <family val="3"/>
      <charset val="128"/>
    </font>
    <font>
      <sz val="7"/>
      <name val="ＭＳ Ｐ明朝"/>
      <family val="1"/>
      <charset val="128"/>
    </font>
    <font>
      <sz val="8"/>
      <name val="明朝"/>
      <family val="1"/>
      <charset val="128"/>
    </font>
    <font>
      <sz val="12"/>
      <name val="ＭＳ 明朝"/>
      <family val="1"/>
      <charset val="128"/>
    </font>
    <font>
      <sz val="8"/>
      <color indexed="8"/>
      <name val="ＭＳ 明朝"/>
      <family val="1"/>
      <charset val="128"/>
    </font>
    <font>
      <sz val="10"/>
      <name val="ＭＳ ゴシック"/>
      <family val="3"/>
      <charset val="128"/>
    </font>
    <font>
      <sz val="11"/>
      <color indexed="8"/>
      <name val="ＭＳ 明朝"/>
      <family val="1"/>
      <charset val="128"/>
    </font>
    <font>
      <sz val="11"/>
      <color indexed="8"/>
      <name val="ＭＳ ゴシック"/>
      <family val="3"/>
      <charset val="128"/>
    </font>
    <font>
      <sz val="11"/>
      <name val="標準明朝"/>
      <family val="1"/>
      <charset val="128"/>
    </font>
    <font>
      <sz val="6"/>
      <name val="ＭＳ Ｐ明朝"/>
      <family val="1"/>
      <charset val="128"/>
    </font>
    <font>
      <sz val="8"/>
      <color indexed="8"/>
      <name val="ＭＳ Ｐ明朝"/>
      <family val="1"/>
      <charset val="128"/>
    </font>
    <font>
      <sz val="8"/>
      <color indexed="8"/>
      <name val="ＭＳ Ｐゴシック"/>
      <family val="3"/>
      <charset val="128"/>
    </font>
    <font>
      <b/>
      <sz val="11"/>
      <name val="ＭＳ ゴシック"/>
      <family val="3"/>
      <charset val="128"/>
    </font>
    <font>
      <b/>
      <sz val="8"/>
      <name val="ＭＳ ゴシック"/>
      <family val="3"/>
      <charset val="128"/>
    </font>
    <font>
      <sz val="10"/>
      <name val="標準明朝"/>
      <family val="1"/>
      <charset val="128"/>
    </font>
    <font>
      <sz val="8"/>
      <name val="ff4550G-ﾌﾟﾚﾐｱﾑ(体験版)"/>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ＭＳ Ｐゴシック"/>
      <family val="3"/>
      <charset val="128"/>
      <scheme val="minor"/>
    </font>
    <font>
      <u/>
      <sz val="11"/>
      <color theme="10"/>
      <name val="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top/>
      <bottom/>
      <diagonal/>
    </border>
    <border>
      <left style="thin">
        <color indexed="8"/>
      </left>
      <right/>
      <top/>
      <bottom style="thin">
        <color indexed="64"/>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0">
    <xf numFmtId="0" fontId="0" fillId="0" borderId="0"/>
    <xf numFmtId="0" fontId="38" fillId="4" borderId="0" applyNumberFormat="0" applyBorder="0" applyAlignment="0" applyProtection="0">
      <alignment vertical="center"/>
    </xf>
    <xf numFmtId="0" fontId="38" fillId="5" borderId="0" applyNumberFormat="0" applyBorder="0" applyAlignment="0" applyProtection="0">
      <alignment vertical="center"/>
    </xf>
    <xf numFmtId="0" fontId="38" fillId="6" borderId="0" applyNumberFormat="0" applyBorder="0" applyAlignment="0" applyProtection="0">
      <alignment vertical="center"/>
    </xf>
    <xf numFmtId="0" fontId="38" fillId="7" borderId="0" applyNumberFormat="0" applyBorder="0" applyAlignment="0" applyProtection="0">
      <alignment vertical="center"/>
    </xf>
    <xf numFmtId="0" fontId="38" fillId="8"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0" borderId="0" applyNumberFormat="0" applyFill="0" applyBorder="0" applyAlignment="0" applyProtection="0">
      <alignment vertical="center"/>
    </xf>
    <xf numFmtId="0" fontId="41" fillId="28" borderId="50" applyNumberFormat="0" applyAlignment="0" applyProtection="0">
      <alignment vertical="center"/>
    </xf>
    <xf numFmtId="0" fontId="42" fillId="29" borderId="0" applyNumberFormat="0" applyBorder="0" applyAlignment="0" applyProtection="0">
      <alignment vertical="center"/>
    </xf>
    <xf numFmtId="0" fontId="1" fillId="3" borderId="51" applyNumberFormat="0" applyFont="0" applyAlignment="0" applyProtection="0">
      <alignment vertical="center"/>
    </xf>
    <xf numFmtId="0" fontId="43" fillId="0" borderId="52" applyNumberFormat="0" applyFill="0" applyAlignment="0" applyProtection="0">
      <alignment vertical="center"/>
    </xf>
    <xf numFmtId="0" fontId="44" fillId="30" borderId="0" applyNumberFormat="0" applyBorder="0" applyAlignment="0" applyProtection="0">
      <alignment vertical="center"/>
    </xf>
    <xf numFmtId="0" fontId="45" fillId="31" borderId="53" applyNumberFormat="0" applyAlignment="0" applyProtection="0">
      <alignment vertical="center"/>
    </xf>
    <xf numFmtId="0" fontId="46" fillId="0" borderId="0" applyNumberFormat="0" applyFill="0" applyBorder="0" applyAlignment="0" applyProtection="0">
      <alignment vertical="center"/>
    </xf>
    <xf numFmtId="38" fontId="1" fillId="0" borderId="0" applyFont="0" applyFill="0" applyBorder="0" applyAlignment="0" applyProtection="0"/>
    <xf numFmtId="38" fontId="38" fillId="0" borderId="0" applyFill="0" applyBorder="0" applyAlignment="0" applyProtection="0">
      <alignment vertical="center"/>
    </xf>
    <xf numFmtId="3" fontId="24" fillId="0" borderId="0" applyFont="0" applyFill="0" applyBorder="0" applyAlignment="0" applyProtection="0"/>
    <xf numFmtId="0" fontId="47" fillId="0" borderId="54" applyNumberFormat="0" applyFill="0" applyAlignment="0" applyProtection="0">
      <alignment vertical="center"/>
    </xf>
    <xf numFmtId="0" fontId="48" fillId="0" borderId="55" applyNumberFormat="0" applyFill="0" applyAlignment="0" applyProtection="0">
      <alignment vertical="center"/>
    </xf>
    <xf numFmtId="0" fontId="49" fillId="0" borderId="56" applyNumberFormat="0" applyFill="0" applyAlignment="0" applyProtection="0">
      <alignment vertical="center"/>
    </xf>
    <xf numFmtId="0" fontId="49" fillId="0" borderId="0" applyNumberFormat="0" applyFill="0" applyBorder="0" applyAlignment="0" applyProtection="0">
      <alignment vertical="center"/>
    </xf>
    <xf numFmtId="0" fontId="50" fillId="0" borderId="57" applyNumberFormat="0" applyFill="0" applyAlignment="0" applyProtection="0">
      <alignment vertical="center"/>
    </xf>
    <xf numFmtId="0" fontId="51" fillId="31" borderId="58" applyNumberFormat="0" applyAlignment="0" applyProtection="0">
      <alignment vertical="center"/>
    </xf>
    <xf numFmtId="0" fontId="52" fillId="0" borderId="0" applyNumberFormat="0" applyFill="0" applyBorder="0" applyAlignment="0" applyProtection="0">
      <alignment vertical="center"/>
    </xf>
    <xf numFmtId="0" fontId="53" fillId="2" borderId="53" applyNumberFormat="0" applyAlignment="0" applyProtection="0">
      <alignment vertical="center"/>
    </xf>
    <xf numFmtId="0" fontId="38" fillId="0" borderId="0"/>
    <xf numFmtId="0" fontId="37" fillId="0" borderId="0"/>
    <xf numFmtId="0" fontId="1" fillId="0" borderId="0"/>
    <xf numFmtId="0" fontId="1" fillId="0" borderId="0"/>
    <xf numFmtId="0" fontId="12" fillId="0" borderId="0"/>
    <xf numFmtId="0" fontId="1" fillId="0" borderId="0"/>
    <xf numFmtId="0" fontId="1" fillId="0" borderId="0"/>
    <xf numFmtId="0" fontId="24" fillId="0" borderId="0"/>
    <xf numFmtId="0" fontId="2" fillId="0" borderId="0"/>
    <xf numFmtId="0" fontId="2" fillId="0" borderId="0"/>
    <xf numFmtId="0" fontId="2" fillId="0" borderId="0"/>
    <xf numFmtId="0" fontId="2" fillId="0" borderId="0"/>
    <xf numFmtId="0" fontId="1" fillId="0" borderId="0"/>
    <xf numFmtId="0" fontId="24" fillId="0" borderId="0"/>
    <xf numFmtId="0" fontId="54" fillId="32" borderId="0" applyNumberFormat="0" applyBorder="0" applyAlignment="0" applyProtection="0">
      <alignment vertical="center"/>
    </xf>
    <xf numFmtId="0" fontId="56" fillId="0" borderId="0" applyNumberFormat="0" applyFill="0" applyBorder="0" applyAlignment="0" applyProtection="0"/>
  </cellStyleXfs>
  <cellXfs count="773">
    <xf numFmtId="0" fontId="0" fillId="0" borderId="0" xfId="0" applyAlignment="1"/>
    <xf numFmtId="0" fontId="6" fillId="0" borderId="1" xfId="54" applyFont="1" applyFill="1" applyBorder="1" applyAlignment="1">
      <alignment vertical="center"/>
    </xf>
    <xf numFmtId="0" fontId="6" fillId="0" borderId="0" xfId="54" applyFont="1" applyFill="1" applyAlignment="1">
      <alignment vertical="center"/>
    </xf>
    <xf numFmtId="0" fontId="4" fillId="0" borderId="0" xfId="54" applyFont="1" applyFill="1" applyAlignment="1">
      <alignment horizontal="center" vertical="center"/>
    </xf>
    <xf numFmtId="0" fontId="3" fillId="0" borderId="0" xfId="54" applyFont="1" applyFill="1" applyAlignment="1">
      <alignment horizontal="center" vertical="center"/>
    </xf>
    <xf numFmtId="0" fontId="2" fillId="0" borderId="0" xfId="54" applyFill="1" applyAlignment="1">
      <alignment vertical="center"/>
    </xf>
    <xf numFmtId="49" fontId="6" fillId="0" borderId="0" xfId="54" applyNumberFormat="1" applyFont="1" applyFill="1" applyAlignment="1">
      <alignment horizontal="right" vertical="center"/>
    </xf>
    <xf numFmtId="0" fontId="6" fillId="0" borderId="2" xfId="54" applyFont="1" applyFill="1" applyBorder="1" applyAlignment="1">
      <alignment vertical="center"/>
    </xf>
    <xf numFmtId="0" fontId="2" fillId="0" borderId="2" xfId="54" applyFill="1" applyBorder="1" applyAlignment="1">
      <alignment vertical="center"/>
    </xf>
    <xf numFmtId="0" fontId="6" fillId="0" borderId="3" xfId="54" applyFont="1" applyFill="1" applyBorder="1" applyAlignment="1">
      <alignment horizontal="left" vertical="center"/>
    </xf>
    <xf numFmtId="0" fontId="6" fillId="0" borderId="4" xfId="54" applyFont="1" applyFill="1" applyBorder="1" applyAlignment="1">
      <alignment horizontal="distributed" vertical="center"/>
    </xf>
    <xf numFmtId="0" fontId="6" fillId="0" borderId="5" xfId="54" applyFont="1" applyFill="1" applyBorder="1" applyAlignment="1">
      <alignment horizontal="distributed" vertical="center"/>
    </xf>
    <xf numFmtId="0" fontId="6" fillId="0" borderId="3" xfId="54" applyFont="1" applyFill="1" applyBorder="1" applyAlignment="1">
      <alignment vertical="center"/>
    </xf>
    <xf numFmtId="0" fontId="8" fillId="0" borderId="0" xfId="54" applyFont="1" applyFill="1" applyAlignment="1">
      <alignment horizontal="center" vertical="center"/>
    </xf>
    <xf numFmtId="177" fontId="9" fillId="0" borderId="1" xfId="33" applyNumberFormat="1" applyFont="1" applyFill="1" applyBorder="1" applyAlignment="1">
      <alignment vertical="center"/>
    </xf>
    <xf numFmtId="177" fontId="9" fillId="0" borderId="0" xfId="33" applyNumberFormat="1" applyFont="1" applyFill="1" applyBorder="1" applyAlignment="1">
      <alignment vertical="center"/>
    </xf>
    <xf numFmtId="0" fontId="6" fillId="0" borderId="0" xfId="54" applyFont="1" applyFill="1" applyAlignment="1">
      <alignment horizontal="center" vertical="center"/>
    </xf>
    <xf numFmtId="177" fontId="6" fillId="0" borderId="1" xfId="33" applyNumberFormat="1" applyFont="1" applyFill="1" applyBorder="1" applyAlignment="1">
      <alignment vertical="center"/>
    </xf>
    <xf numFmtId="177" fontId="6" fillId="0" borderId="0" xfId="33" applyNumberFormat="1" applyFont="1" applyFill="1" applyBorder="1" applyAlignment="1">
      <alignment vertical="center"/>
    </xf>
    <xf numFmtId="177" fontId="10" fillId="0" borderId="1" xfId="33" applyNumberFormat="1" applyFont="1" applyFill="1" applyBorder="1" applyAlignment="1">
      <alignment vertical="center"/>
    </xf>
    <xf numFmtId="177" fontId="10" fillId="0" borderId="0" xfId="33" applyNumberFormat="1" applyFont="1" applyFill="1" applyAlignment="1">
      <alignment vertical="center"/>
    </xf>
    <xf numFmtId="178" fontId="10" fillId="0" borderId="0" xfId="33" applyNumberFormat="1" applyFont="1" applyFill="1" applyAlignment="1">
      <alignment vertical="center"/>
    </xf>
    <xf numFmtId="0" fontId="6" fillId="0" borderId="6" xfId="54" applyFont="1" applyFill="1" applyBorder="1" applyAlignment="1">
      <alignment vertical="center"/>
    </xf>
    <xf numFmtId="0" fontId="7" fillId="0" borderId="0" xfId="54" applyFont="1" applyFill="1" applyAlignment="1">
      <alignment vertical="center"/>
    </xf>
    <xf numFmtId="0" fontId="4" fillId="0" borderId="0" xfId="54" applyFont="1" applyFill="1" applyAlignment="1">
      <alignment horizontal="centerContinuous" vertical="center"/>
    </xf>
    <xf numFmtId="0" fontId="3" fillId="0" borderId="0" xfId="54" applyFont="1" applyFill="1" applyAlignment="1">
      <alignment horizontal="centerContinuous" vertical="center"/>
    </xf>
    <xf numFmtId="0" fontId="6" fillId="0" borderId="0" xfId="55" applyFont="1" applyAlignment="1">
      <alignment vertical="center"/>
    </xf>
    <xf numFmtId="0" fontId="14" fillId="0" borderId="0" xfId="44" applyFont="1"/>
    <xf numFmtId="0" fontId="7" fillId="0" borderId="0" xfId="55" applyFont="1" applyAlignment="1">
      <alignment horizontal="left" vertical="center"/>
    </xf>
    <xf numFmtId="0" fontId="7" fillId="0" borderId="0" xfId="55" applyFont="1" applyAlignment="1">
      <alignment horizontal="center" vertical="center"/>
    </xf>
    <xf numFmtId="0" fontId="7" fillId="0" borderId="0" xfId="55" applyFont="1" applyAlignment="1">
      <alignment vertical="top"/>
    </xf>
    <xf numFmtId="0" fontId="7" fillId="0" borderId="0" xfId="55" applyFont="1" applyAlignment="1">
      <alignment horizontal="distributed" vertical="center"/>
    </xf>
    <xf numFmtId="0" fontId="7" fillId="0" borderId="0" xfId="55" applyFont="1" applyAlignment="1">
      <alignment horizontal="distributed" vertical="top"/>
    </xf>
    <xf numFmtId="0" fontId="6" fillId="0" borderId="2" xfId="55" applyFont="1" applyBorder="1" applyAlignment="1">
      <alignment vertical="center"/>
    </xf>
    <xf numFmtId="0" fontId="6" fillId="0" borderId="6" xfId="55" applyFont="1" applyBorder="1" applyAlignment="1">
      <alignment vertical="center"/>
    </xf>
    <xf numFmtId="0" fontId="6" fillId="0" borderId="7" xfId="55" applyFont="1" applyBorder="1" applyAlignment="1">
      <alignment vertical="center"/>
    </xf>
    <xf numFmtId="176" fontId="10" fillId="0" borderId="0" xfId="55" applyNumberFormat="1" applyFont="1" applyAlignment="1">
      <alignment vertical="center"/>
    </xf>
    <xf numFmtId="178" fontId="10" fillId="0" borderId="0" xfId="34" applyNumberFormat="1" applyFont="1" applyFill="1" applyAlignment="1">
      <alignment vertical="center"/>
    </xf>
    <xf numFmtId="182" fontId="10" fillId="0" borderId="0" xfId="55" applyNumberFormat="1" applyFont="1" applyAlignment="1">
      <alignment vertical="center"/>
    </xf>
    <xf numFmtId="178" fontId="10" fillId="0" borderId="0" xfId="34" applyNumberFormat="1" applyFont="1" applyFill="1" applyBorder="1" applyAlignment="1">
      <alignment vertical="center"/>
    </xf>
    <xf numFmtId="178" fontId="10" fillId="0" borderId="1" xfId="34" applyNumberFormat="1" applyFont="1" applyFill="1" applyBorder="1" applyAlignment="1">
      <alignment vertical="center"/>
    </xf>
    <xf numFmtId="0" fontId="6" fillId="0" borderId="0" xfId="55" applyFont="1" applyAlignment="1">
      <alignment horizontal="distributed" vertical="center"/>
    </xf>
    <xf numFmtId="183" fontId="6" fillId="0" borderId="0" xfId="55" applyNumberFormat="1" applyFont="1" applyAlignment="1">
      <alignment vertical="center"/>
    </xf>
    <xf numFmtId="182" fontId="10" fillId="0" borderId="0" xfId="55" applyNumberFormat="1" applyFont="1" applyAlignment="1">
      <alignment horizontal="right" vertical="center"/>
    </xf>
    <xf numFmtId="183" fontId="10" fillId="0" borderId="0" xfId="34" applyNumberFormat="1" applyFont="1" applyFill="1" applyAlignment="1">
      <alignment horizontal="right" vertical="center"/>
    </xf>
    <xf numFmtId="183" fontId="10" fillId="0" borderId="0" xfId="34" applyNumberFormat="1" applyFont="1" applyFill="1" applyAlignment="1">
      <alignment vertical="center"/>
    </xf>
    <xf numFmtId="183" fontId="10" fillId="0" borderId="0" xfId="34" applyNumberFormat="1" applyFont="1" applyFill="1" applyBorder="1" applyAlignment="1">
      <alignment vertical="center"/>
    </xf>
    <xf numFmtId="0" fontId="6" fillId="0" borderId="8" xfId="55" applyFont="1" applyBorder="1" applyAlignment="1">
      <alignment vertical="center"/>
    </xf>
    <xf numFmtId="183" fontId="10" fillId="0" borderId="1" xfId="34" applyNumberFormat="1" applyFont="1" applyFill="1" applyBorder="1" applyAlignment="1">
      <alignment vertical="center"/>
    </xf>
    <xf numFmtId="182" fontId="10" fillId="0" borderId="0" xfId="34" applyNumberFormat="1" applyFont="1" applyFill="1" applyAlignment="1">
      <alignment horizontal="right" vertical="center"/>
    </xf>
    <xf numFmtId="182" fontId="10" fillId="0" borderId="0" xfId="34" applyNumberFormat="1" applyFont="1" applyFill="1" applyBorder="1" applyAlignment="1">
      <alignment vertical="center"/>
    </xf>
    <xf numFmtId="182" fontId="9" fillId="0" borderId="0" xfId="55" applyNumberFormat="1" applyFont="1" applyAlignment="1">
      <alignment vertical="center"/>
    </xf>
    <xf numFmtId="182" fontId="9" fillId="0" borderId="0" xfId="34" applyNumberFormat="1" applyFont="1" applyFill="1" applyAlignment="1">
      <alignment horizontal="right" vertical="center"/>
    </xf>
    <xf numFmtId="183" fontId="9" fillId="0" borderId="0" xfId="34" applyNumberFormat="1" applyFont="1" applyFill="1" applyAlignment="1">
      <alignment vertical="center"/>
    </xf>
    <xf numFmtId="183" fontId="9" fillId="0" borderId="0" xfId="34" applyNumberFormat="1" applyFont="1" applyFill="1" applyBorder="1" applyAlignment="1">
      <alignment vertical="center"/>
    </xf>
    <xf numFmtId="0" fontId="8" fillId="0" borderId="0" xfId="55" applyFont="1" applyAlignment="1">
      <alignment horizontal="distributed" vertical="center"/>
    </xf>
    <xf numFmtId="182" fontId="6" fillId="0" borderId="0" xfId="55" applyNumberFormat="1" applyFont="1" applyAlignment="1">
      <alignment vertical="center"/>
    </xf>
    <xf numFmtId="183" fontId="6" fillId="0" borderId="0" xfId="34" applyNumberFormat="1" applyFont="1" applyFill="1" applyAlignment="1">
      <alignment vertical="center"/>
    </xf>
    <xf numFmtId="183" fontId="6" fillId="0" borderId="0" xfId="34" applyNumberFormat="1" applyFont="1" applyFill="1" applyBorder="1" applyAlignment="1">
      <alignment vertical="center"/>
    </xf>
    <xf numFmtId="183" fontId="6" fillId="0" borderId="1" xfId="34" applyNumberFormat="1" applyFont="1" applyFill="1" applyBorder="1" applyAlignment="1">
      <alignment vertical="center"/>
    </xf>
    <xf numFmtId="183" fontId="9" fillId="0" borderId="1" xfId="34" applyNumberFormat="1" applyFont="1" applyFill="1" applyBorder="1" applyAlignment="1">
      <alignment vertical="center"/>
    </xf>
    <xf numFmtId="0" fontId="6" fillId="0" borderId="1" xfId="55" applyFont="1" applyBorder="1" applyAlignment="1">
      <alignment vertical="center"/>
    </xf>
    <xf numFmtId="0" fontId="15" fillId="0" borderId="9" xfId="55" applyFont="1" applyBorder="1" applyAlignment="1">
      <alignment horizontal="center" vertical="center" wrapText="1"/>
    </xf>
    <xf numFmtId="0" fontId="6" fillId="0" borderId="10" xfId="55" applyFont="1" applyBorder="1" applyAlignment="1">
      <alignment horizontal="distributed" vertical="center"/>
    </xf>
    <xf numFmtId="0" fontId="15" fillId="0" borderId="10" xfId="55" applyFont="1" applyBorder="1" applyAlignment="1">
      <alignment horizontal="center" vertical="center" wrapText="1"/>
    </xf>
    <xf numFmtId="0" fontId="6" fillId="0" borderId="10" xfId="55" applyFont="1" applyBorder="1" applyAlignment="1">
      <alignment horizontal="center" vertical="center"/>
    </xf>
    <xf numFmtId="0" fontId="7" fillId="0" borderId="9" xfId="55" applyFont="1" applyBorder="1" applyAlignment="1">
      <alignment horizontal="center" vertical="center" wrapText="1"/>
    </xf>
    <xf numFmtId="0" fontId="7" fillId="0" borderId="10" xfId="55" applyFont="1" applyBorder="1" applyAlignment="1">
      <alignment horizontal="center" vertical="center" wrapText="1"/>
    </xf>
    <xf numFmtId="0" fontId="6" fillId="0" borderId="11" xfId="55" applyFont="1" applyBorder="1" applyAlignment="1">
      <alignment vertical="center"/>
    </xf>
    <xf numFmtId="0" fontId="6" fillId="0" borderId="12" xfId="55" applyFont="1" applyBorder="1" applyAlignment="1">
      <alignment vertical="center"/>
    </xf>
    <xf numFmtId="0" fontId="6" fillId="0" borderId="0" xfId="55" applyFont="1" applyAlignment="1">
      <alignment horizontal="right" vertical="center"/>
    </xf>
    <xf numFmtId="0" fontId="16" fillId="0" borderId="0" xfId="55" applyFont="1" applyAlignment="1">
      <alignment horizontal="left" vertical="center"/>
    </xf>
    <xf numFmtId="0" fontId="16" fillId="0" borderId="0" xfId="55" applyFont="1" applyAlignment="1">
      <alignment horizontal="distributed" vertical="center"/>
    </xf>
    <xf numFmtId="0" fontId="16" fillId="0" borderId="0" xfId="55" applyFont="1" applyAlignment="1">
      <alignment horizontal="right" vertical="center"/>
    </xf>
    <xf numFmtId="0" fontId="3" fillId="0" borderId="0" xfId="55" applyFont="1" applyAlignment="1">
      <alignment vertical="center"/>
    </xf>
    <xf numFmtId="0" fontId="3" fillId="0" borderId="0" xfId="55" applyFont="1" applyAlignment="1">
      <alignment horizontal="distributed" vertical="center"/>
    </xf>
    <xf numFmtId="0" fontId="4" fillId="0" borderId="0" xfId="55" applyFont="1" applyAlignment="1">
      <alignment vertical="center"/>
    </xf>
    <xf numFmtId="0" fontId="7" fillId="0" borderId="0" xfId="55" applyFont="1" applyAlignment="1">
      <alignment vertical="center"/>
    </xf>
    <xf numFmtId="178" fontId="10" fillId="0" borderId="2" xfId="34" applyNumberFormat="1" applyFont="1" applyFill="1" applyBorder="1" applyAlignment="1">
      <alignment vertical="center"/>
    </xf>
    <xf numFmtId="178" fontId="10" fillId="0" borderId="6" xfId="34" applyNumberFormat="1" applyFont="1" applyFill="1" applyBorder="1" applyAlignment="1">
      <alignment vertical="center"/>
    </xf>
    <xf numFmtId="0" fontId="6" fillId="0" borderId="2" xfId="55" applyFont="1" applyBorder="1" applyAlignment="1">
      <alignment horizontal="distributed" vertical="center"/>
    </xf>
    <xf numFmtId="0" fontId="6" fillId="0" borderId="2" xfId="55" applyFont="1" applyBorder="1"/>
    <xf numFmtId="176" fontId="10" fillId="0" borderId="2" xfId="55" applyNumberFormat="1" applyFont="1" applyBorder="1" applyAlignment="1">
      <alignment vertical="center"/>
    </xf>
    <xf numFmtId="176" fontId="10" fillId="0" borderId="0" xfId="55" applyNumberFormat="1" applyFont="1"/>
    <xf numFmtId="178" fontId="10" fillId="0" borderId="0" xfId="34" applyNumberFormat="1" applyFont="1" applyFill="1" applyAlignment="1">
      <alignment horizontal="right"/>
    </xf>
    <xf numFmtId="178" fontId="10" fillId="0" borderId="0" xfId="34" applyNumberFormat="1" applyFont="1" applyFill="1" applyBorder="1" applyAlignment="1"/>
    <xf numFmtId="178" fontId="10" fillId="0" borderId="0" xfId="34" applyNumberFormat="1" applyFont="1" applyFill="1" applyAlignment="1"/>
    <xf numFmtId="178" fontId="10" fillId="0" borderId="1" xfId="34" applyNumberFormat="1" applyFont="1" applyFill="1" applyBorder="1" applyAlignment="1"/>
    <xf numFmtId="0" fontId="6" fillId="0" borderId="0" xfId="55" applyFont="1"/>
    <xf numFmtId="0" fontId="6" fillId="0" borderId="0" xfId="55" applyFont="1" applyAlignment="1">
      <alignment horizontal="distributed"/>
    </xf>
    <xf numFmtId="182" fontId="10" fillId="0" borderId="0" xfId="34" applyNumberFormat="1" applyFont="1" applyFill="1" applyAlignment="1">
      <alignment horizontal="right"/>
    </xf>
    <xf numFmtId="183" fontId="10" fillId="0" borderId="0" xfId="34" applyNumberFormat="1" applyFont="1" applyFill="1" applyAlignment="1">
      <alignment horizontal="right"/>
    </xf>
    <xf numFmtId="0" fontId="6" fillId="0" borderId="8" xfId="55" applyFont="1" applyBorder="1"/>
    <xf numFmtId="182" fontId="10" fillId="0" borderId="0" xfId="55" applyNumberFormat="1" applyFont="1" applyAlignment="1">
      <alignment horizontal="right"/>
    </xf>
    <xf numFmtId="183" fontId="10" fillId="0" borderId="0" xfId="34" applyNumberFormat="1" applyFont="1" applyFill="1" applyBorder="1" applyAlignment="1"/>
    <xf numFmtId="183" fontId="10" fillId="0" borderId="0" xfId="34" applyNumberFormat="1" applyFont="1" applyFill="1" applyAlignment="1"/>
    <xf numFmtId="183" fontId="10" fillId="0" borderId="1" xfId="34" applyNumberFormat="1" applyFont="1" applyFill="1" applyBorder="1" applyAlignment="1"/>
    <xf numFmtId="0" fontId="7" fillId="0" borderId="0" xfId="55" applyFont="1" applyAlignment="1">
      <alignment horizontal="distributed"/>
    </xf>
    <xf numFmtId="183" fontId="6" fillId="0" borderId="0" xfId="55" applyNumberFormat="1" applyFont="1" applyAlignment="1">
      <alignment horizontal="right" vertical="center"/>
    </xf>
    <xf numFmtId="182" fontId="10" fillId="0" borderId="0" xfId="55" applyNumberFormat="1" applyFont="1"/>
    <xf numFmtId="183" fontId="10" fillId="0" borderId="0" xfId="55" applyNumberFormat="1" applyFont="1" applyAlignment="1">
      <alignment horizontal="right"/>
    </xf>
    <xf numFmtId="183" fontId="10" fillId="0" borderId="0" xfId="55" applyNumberFormat="1" applyFont="1" applyAlignment="1">
      <alignment vertical="center"/>
    </xf>
    <xf numFmtId="183" fontId="10" fillId="0" borderId="1" xfId="55" applyNumberFormat="1" applyFont="1" applyBorder="1" applyAlignment="1">
      <alignment vertical="center"/>
    </xf>
    <xf numFmtId="183" fontId="10" fillId="0" borderId="0" xfId="55" applyNumberFormat="1" applyFont="1" applyAlignment="1">
      <alignment horizontal="right" vertical="center"/>
    </xf>
    <xf numFmtId="0" fontId="8" fillId="0" borderId="0" xfId="55" applyFont="1" applyAlignment="1">
      <alignment horizontal="distributed"/>
    </xf>
    <xf numFmtId="182" fontId="9" fillId="0" borderId="0" xfId="55" applyNumberFormat="1" applyFont="1"/>
    <xf numFmtId="183" fontId="9" fillId="0" borderId="0" xfId="34" applyNumberFormat="1" applyFont="1" applyFill="1" applyAlignment="1"/>
    <xf numFmtId="183" fontId="9" fillId="0" borderId="0" xfId="34" applyNumberFormat="1" applyFont="1" applyFill="1" applyAlignment="1">
      <alignment horizontal="right"/>
    </xf>
    <xf numFmtId="183" fontId="9" fillId="0" borderId="0" xfId="34" applyNumberFormat="1" applyFont="1" applyFill="1" applyBorder="1" applyAlignment="1"/>
    <xf numFmtId="182" fontId="9" fillId="0" borderId="0" xfId="55" applyNumberFormat="1" applyFont="1" applyAlignment="1">
      <alignment horizontal="right" vertical="center"/>
    </xf>
    <xf numFmtId="183" fontId="9" fillId="0" borderId="0" xfId="34" applyNumberFormat="1" applyFont="1" applyFill="1" applyAlignment="1">
      <alignment horizontal="right" vertical="center"/>
    </xf>
    <xf numFmtId="178" fontId="6" fillId="0" borderId="0" xfId="55" applyNumberFormat="1" applyFont="1"/>
    <xf numFmtId="178" fontId="6" fillId="0" borderId="13" xfId="55" applyNumberFormat="1" applyFont="1" applyBorder="1"/>
    <xf numFmtId="0" fontId="6" fillId="0" borderId="12" xfId="55" applyFont="1" applyBorder="1"/>
    <xf numFmtId="0" fontId="6" fillId="0" borderId="13" xfId="55" applyFont="1" applyBorder="1" applyAlignment="1">
      <alignment vertical="center"/>
    </xf>
    <xf numFmtId="178" fontId="10" fillId="0" borderId="2" xfId="34" applyNumberFormat="1" applyFont="1" applyFill="1" applyBorder="1" applyAlignment="1"/>
    <xf numFmtId="0" fontId="6" fillId="0" borderId="2" xfId="55" applyFont="1" applyBorder="1" applyAlignment="1">
      <alignment horizontal="distributed"/>
    </xf>
    <xf numFmtId="183" fontId="10" fillId="0" borderId="0" xfId="34" applyNumberFormat="1" applyFont="1" applyFill="1" applyBorder="1" applyAlignment="1">
      <alignment horizontal="right" vertical="center"/>
    </xf>
    <xf numFmtId="182" fontId="10" fillId="0" borderId="0" xfId="34" applyNumberFormat="1" applyFont="1" applyFill="1" applyBorder="1" applyAlignment="1">
      <alignment horizontal="right" vertical="center"/>
    </xf>
    <xf numFmtId="183" fontId="18" fillId="0" borderId="0" xfId="48" applyNumberFormat="1" applyFont="1" applyAlignment="1">
      <alignment vertical="center"/>
    </xf>
    <xf numFmtId="183" fontId="9" fillId="0" borderId="0" xfId="34" applyNumberFormat="1" applyFont="1" applyFill="1" applyBorder="1" applyAlignment="1">
      <alignment horizontal="right" vertical="center"/>
    </xf>
    <xf numFmtId="0" fontId="6" fillId="0" borderId="3" xfId="55" applyFont="1" applyBorder="1" applyAlignment="1">
      <alignment vertical="center"/>
    </xf>
    <xf numFmtId="178" fontId="9" fillId="0" borderId="0" xfId="34" applyNumberFormat="1" applyFont="1" applyFill="1" applyAlignment="1"/>
    <xf numFmtId="176" fontId="9" fillId="0" borderId="0" xfId="55" applyNumberFormat="1" applyFont="1"/>
    <xf numFmtId="178" fontId="9" fillId="0" borderId="0" xfId="34" applyNumberFormat="1" applyFont="1" applyFill="1" applyBorder="1" applyAlignment="1"/>
    <xf numFmtId="0" fontId="16" fillId="0" borderId="0" xfId="55" applyFont="1" applyAlignment="1">
      <alignment horizontal="centerContinuous" vertical="center"/>
    </xf>
    <xf numFmtId="0" fontId="3" fillId="0" borderId="0" xfId="55" applyFont="1" applyAlignment="1">
      <alignment horizontal="centerContinuous" vertical="center"/>
    </xf>
    <xf numFmtId="0" fontId="4" fillId="0" borderId="0" xfId="55" applyFont="1" applyAlignment="1">
      <alignment horizontal="centerContinuous" vertical="center"/>
    </xf>
    <xf numFmtId="0" fontId="6" fillId="0" borderId="0" xfId="55" applyFont="1" applyAlignment="1">
      <alignment horizontal="centerContinuous" vertical="center"/>
    </xf>
    <xf numFmtId="38" fontId="6" fillId="0" borderId="0" xfId="33" applyFont="1" applyFill="1" applyBorder="1" applyAlignment="1">
      <alignment vertical="center"/>
    </xf>
    <xf numFmtId="38" fontId="6" fillId="0" borderId="0" xfId="33" applyFont="1" applyFill="1" applyBorder="1" applyAlignment="1">
      <alignment horizontal="right" vertical="center"/>
    </xf>
    <xf numFmtId="0" fontId="6" fillId="0" borderId="0" xfId="56" quotePrefix="1" applyFont="1" applyAlignment="1">
      <alignment horizontal="left" vertical="center"/>
    </xf>
    <xf numFmtId="0" fontId="7" fillId="0" borderId="0" xfId="56" applyFont="1" applyAlignment="1">
      <alignment horizontal="left" vertical="center"/>
    </xf>
    <xf numFmtId="38" fontId="6" fillId="0" borderId="6" xfId="33" applyFont="1" applyFill="1" applyBorder="1" applyAlignment="1">
      <alignment horizontal="distributed" vertical="center"/>
    </xf>
    <xf numFmtId="38" fontId="6" fillId="0" borderId="2" xfId="33" applyFont="1" applyFill="1" applyBorder="1" applyAlignment="1">
      <alignment vertical="center"/>
    </xf>
    <xf numFmtId="179" fontId="6" fillId="0" borderId="2" xfId="33" applyNumberFormat="1" applyFont="1" applyFill="1" applyBorder="1" applyAlignment="1">
      <alignment vertical="center"/>
    </xf>
    <xf numFmtId="38" fontId="6" fillId="0" borderId="2" xfId="33" applyFont="1" applyFill="1" applyBorder="1" applyAlignment="1">
      <alignment horizontal="right" vertical="center"/>
    </xf>
    <xf numFmtId="38" fontId="6" fillId="0" borderId="7" xfId="33" applyFont="1" applyFill="1" applyBorder="1" applyAlignment="1">
      <alignment horizontal="distributed" vertical="center"/>
    </xf>
    <xf numFmtId="0" fontId="6" fillId="0" borderId="1" xfId="0" applyFont="1" applyBorder="1" applyAlignment="1">
      <alignment horizontal="center" vertical="center"/>
    </xf>
    <xf numFmtId="184" fontId="10" fillId="0" borderId="0" xfId="33" applyNumberFormat="1" applyFont="1" applyFill="1" applyBorder="1" applyAlignment="1">
      <alignment horizontal="right" vertical="center"/>
    </xf>
    <xf numFmtId="178" fontId="10" fillId="0" borderId="0" xfId="33" applyNumberFormat="1" applyFont="1" applyFill="1" applyBorder="1" applyAlignment="1">
      <alignment horizontal="right" vertical="center"/>
    </xf>
    <xf numFmtId="0" fontId="6" fillId="0" borderId="8" xfId="0" applyFont="1" applyBorder="1" applyAlignment="1">
      <alignment horizontal="center" vertical="center"/>
    </xf>
    <xf numFmtId="38" fontId="10" fillId="0" borderId="0" xfId="33" applyFont="1" applyFill="1" applyBorder="1" applyAlignment="1">
      <alignment vertical="center"/>
    </xf>
    <xf numFmtId="0" fontId="8" fillId="0" borderId="1" xfId="0" applyFont="1" applyBorder="1" applyAlignment="1">
      <alignment horizontal="center" vertical="center"/>
    </xf>
    <xf numFmtId="178" fontId="9" fillId="0" borderId="0" xfId="33" applyNumberFormat="1" applyFont="1" applyFill="1" applyBorder="1" applyAlignment="1">
      <alignment horizontal="right" vertical="center"/>
    </xf>
    <xf numFmtId="178" fontId="8" fillId="0" borderId="0" xfId="33" applyNumberFormat="1" applyFont="1" applyFill="1" applyBorder="1" applyAlignment="1">
      <alignment horizontal="right" vertical="center"/>
    </xf>
    <xf numFmtId="0" fontId="8" fillId="0" borderId="8" xfId="0" applyFont="1" applyBorder="1" applyAlignment="1">
      <alignment horizontal="center" vertical="center"/>
    </xf>
    <xf numFmtId="184" fontId="9" fillId="0" borderId="0" xfId="33" applyNumberFormat="1" applyFont="1" applyFill="1" applyBorder="1" applyAlignment="1">
      <alignment horizontal="right" vertical="center"/>
    </xf>
    <xf numFmtId="38" fontId="6" fillId="0" borderId="1" xfId="33" applyFont="1" applyFill="1" applyBorder="1" applyAlignment="1">
      <alignment horizontal="center" vertical="center"/>
    </xf>
    <xf numFmtId="184" fontId="6" fillId="0" borderId="0" xfId="33" applyNumberFormat="1" applyFont="1" applyFill="1" applyBorder="1" applyAlignment="1">
      <alignment horizontal="distributed" vertical="center"/>
    </xf>
    <xf numFmtId="38" fontId="6" fillId="0" borderId="0" xfId="33" applyFont="1" applyFill="1" applyBorder="1" applyAlignment="1">
      <alignment horizontal="distributed" vertical="center"/>
    </xf>
    <xf numFmtId="38" fontId="6" fillId="0" borderId="0" xfId="33" applyFont="1" applyFill="1" applyBorder="1" applyAlignment="1">
      <alignment horizontal="left" vertical="center"/>
    </xf>
    <xf numFmtId="38" fontId="6" fillId="0" borderId="8" xfId="33" applyFont="1" applyFill="1" applyBorder="1" applyAlignment="1">
      <alignment horizontal="center" vertical="center"/>
    </xf>
    <xf numFmtId="38" fontId="8" fillId="0" borderId="0" xfId="33" applyFont="1" applyFill="1" applyBorder="1" applyAlignment="1">
      <alignment horizontal="right" vertical="center"/>
    </xf>
    <xf numFmtId="38" fontId="8" fillId="0" borderId="0" xfId="33" applyFont="1" applyFill="1" applyBorder="1" applyAlignment="1">
      <alignment horizontal="center" vertical="center"/>
    </xf>
    <xf numFmtId="38" fontId="8" fillId="0" borderId="0" xfId="33" applyFont="1" applyFill="1" applyBorder="1" applyAlignment="1">
      <alignment vertical="center"/>
    </xf>
    <xf numFmtId="178" fontId="10" fillId="0" borderId="0" xfId="0" applyNumberFormat="1" applyFont="1" applyAlignment="1">
      <alignment vertical="center"/>
    </xf>
    <xf numFmtId="38" fontId="8" fillId="0" borderId="0" xfId="33" applyFont="1" applyFill="1" applyBorder="1" applyAlignment="1">
      <alignment horizontal="left" vertical="center"/>
    </xf>
    <xf numFmtId="38" fontId="6" fillId="0" borderId="1" xfId="33" applyFont="1" applyFill="1" applyBorder="1" applyAlignment="1">
      <alignment horizontal="distributed" vertical="center"/>
    </xf>
    <xf numFmtId="38" fontId="6" fillId="0" borderId="8" xfId="33" applyFont="1" applyFill="1" applyBorder="1" applyAlignment="1">
      <alignment horizontal="distributed" vertical="center"/>
    </xf>
    <xf numFmtId="38" fontId="6" fillId="0" borderId="14" xfId="33" applyFont="1" applyFill="1" applyBorder="1" applyAlignment="1">
      <alignment horizontal="distributed" vertical="center"/>
    </xf>
    <xf numFmtId="38" fontId="6" fillId="0" borderId="15" xfId="33" applyFont="1" applyFill="1" applyBorder="1" applyAlignment="1">
      <alignment horizontal="distributed" vertical="center"/>
    </xf>
    <xf numFmtId="38" fontId="6" fillId="0" borderId="16" xfId="33" applyFont="1" applyFill="1" applyBorder="1" applyAlignment="1">
      <alignment horizontal="distributed" vertical="center"/>
    </xf>
    <xf numFmtId="38" fontId="6" fillId="0" borderId="11" xfId="33" applyFont="1" applyFill="1" applyBorder="1" applyAlignment="1">
      <alignment horizontal="distributed" vertical="center"/>
    </xf>
    <xf numFmtId="38" fontId="6" fillId="0" borderId="2" xfId="33" applyFont="1" applyFill="1" applyBorder="1" applyAlignment="1">
      <alignment horizontal="left" vertical="center"/>
    </xf>
    <xf numFmtId="38" fontId="6" fillId="0" borderId="2" xfId="33" applyFont="1" applyFill="1" applyBorder="1" applyAlignment="1">
      <alignment horizontal="centerContinuous" vertical="center"/>
    </xf>
    <xf numFmtId="0" fontId="19" fillId="0" borderId="2" xfId="50" applyFont="1" applyBorder="1" applyAlignment="1">
      <alignment horizontal="center" vertical="center"/>
    </xf>
    <xf numFmtId="49" fontId="6" fillId="0" borderId="0" xfId="0" applyNumberFormat="1" applyFont="1" applyAlignment="1">
      <alignment horizontal="right" vertical="center"/>
    </xf>
    <xf numFmtId="38" fontId="6" fillId="0" borderId="0" xfId="33" applyFont="1" applyFill="1" applyBorder="1" applyAlignment="1">
      <alignment horizontal="centerContinuous" vertical="center"/>
    </xf>
    <xf numFmtId="0" fontId="19" fillId="0" borderId="0" xfId="50" applyFont="1" applyAlignment="1">
      <alignment horizontal="center" vertical="center"/>
    </xf>
    <xf numFmtId="38" fontId="3" fillId="0" borderId="0" xfId="33" applyFont="1" applyFill="1" applyBorder="1" applyAlignment="1">
      <alignment vertical="center"/>
    </xf>
    <xf numFmtId="38" fontId="4" fillId="0" borderId="0" xfId="33" applyFont="1" applyFill="1" applyBorder="1" applyAlignment="1">
      <alignment horizontal="right" vertical="center" indent="1"/>
    </xf>
    <xf numFmtId="38" fontId="3" fillId="0" borderId="0" xfId="33" applyFont="1" applyFill="1" applyBorder="1" applyAlignment="1">
      <alignment horizontal="left" vertical="center"/>
    </xf>
    <xf numFmtId="0" fontId="6" fillId="0" borderId="0" xfId="0" applyFont="1" applyAlignment="1">
      <alignment vertical="center"/>
    </xf>
    <xf numFmtId="0" fontId="2" fillId="0" borderId="0" xfId="54" applyAlignment="1">
      <alignment vertical="center"/>
    </xf>
    <xf numFmtId="0" fontId="2" fillId="0" borderId="2" xfId="54" applyBorder="1" applyAlignment="1">
      <alignment vertical="center"/>
    </xf>
    <xf numFmtId="0" fontId="2" fillId="0" borderId="6" xfId="54" applyBorder="1" applyAlignment="1">
      <alignment vertical="center"/>
    </xf>
    <xf numFmtId="0" fontId="6" fillId="0" borderId="7" xfId="0" applyFont="1" applyBorder="1" applyAlignment="1">
      <alignment vertical="center"/>
    </xf>
    <xf numFmtId="0" fontId="6" fillId="0" borderId="2" xfId="0" applyFont="1" applyBorder="1" applyAlignment="1">
      <alignment vertical="center"/>
    </xf>
    <xf numFmtId="177" fontId="10" fillId="0" borderId="0" xfId="33" applyNumberFormat="1" applyFont="1" applyFill="1" applyBorder="1" applyAlignment="1">
      <alignment vertical="center"/>
    </xf>
    <xf numFmtId="0" fontId="10" fillId="0" borderId="8" xfId="0" applyFont="1" applyBorder="1" applyAlignment="1">
      <alignment vertical="center"/>
    </xf>
    <xf numFmtId="0" fontId="10" fillId="0" borderId="0" xfId="0" applyFont="1" applyAlignment="1">
      <alignment horizontal="distributed" vertical="center"/>
    </xf>
    <xf numFmtId="0" fontId="10" fillId="0" borderId="0" xfId="0" applyFont="1" applyAlignment="1">
      <alignment horizontal="center" vertical="center"/>
    </xf>
    <xf numFmtId="177" fontId="10" fillId="0" borderId="0" xfId="33" applyNumberFormat="1" applyFont="1" applyFill="1" applyBorder="1" applyAlignment="1">
      <alignment horizontal="right" vertical="center"/>
    </xf>
    <xf numFmtId="0" fontId="22" fillId="0" borderId="0" xfId="0" applyFont="1" applyAlignment="1">
      <alignment horizontal="distributed" vertical="center"/>
    </xf>
    <xf numFmtId="0" fontId="10" fillId="0" borderId="0" xfId="0" applyFont="1" applyAlignment="1">
      <alignment horizontal="distributed" vertical="center" wrapText="1"/>
    </xf>
    <xf numFmtId="0" fontId="10" fillId="0" borderId="0" xfId="0" applyFont="1" applyAlignment="1">
      <alignment vertical="center"/>
    </xf>
    <xf numFmtId="0" fontId="6" fillId="0" borderId="8" xfId="0" applyFont="1" applyBorder="1" applyAlignment="1">
      <alignment vertical="center"/>
    </xf>
    <xf numFmtId="0" fontId="8" fillId="0" borderId="0" xfId="0" applyFont="1" applyAlignment="1">
      <alignment horizontal="distributed" vertical="center"/>
    </xf>
    <xf numFmtId="0" fontId="6" fillId="0" borderId="0" xfId="0" applyFont="1" applyAlignment="1">
      <alignment horizontal="distributed" vertical="center"/>
    </xf>
    <xf numFmtId="0" fontId="6" fillId="0" borderId="0" xfId="54" applyFont="1" applyAlignment="1">
      <alignment horizontal="center" vertical="center" shrinkToFit="1"/>
    </xf>
    <xf numFmtId="0" fontId="7" fillId="0" borderId="0" xfId="54" applyFont="1" applyAlignment="1">
      <alignment horizontal="center" vertical="center" wrapText="1"/>
    </xf>
    <xf numFmtId="0" fontId="6" fillId="0" borderId="0" xfId="54" applyFont="1" applyAlignment="1">
      <alignment horizontal="center" vertical="center"/>
    </xf>
    <xf numFmtId="0" fontId="7" fillId="0" borderId="0" xfId="54" applyFont="1" applyAlignment="1">
      <alignment horizontal="center" vertical="center"/>
    </xf>
    <xf numFmtId="0" fontId="6" fillId="0" borderId="0" xfId="54" applyFont="1" applyAlignment="1">
      <alignment horizontal="center" vertical="center" wrapText="1"/>
    </xf>
    <xf numFmtId="0" fontId="0" fillId="0" borderId="8" xfId="0" applyBorder="1" applyAlignment="1">
      <alignment horizontal="distributed" vertical="center"/>
    </xf>
    <xf numFmtId="0" fontId="0" fillId="0" borderId="0" xfId="0" applyAlignment="1">
      <alignment horizontal="distributed" vertical="center"/>
    </xf>
    <xf numFmtId="0" fontId="7" fillId="0" borderId="17" xfId="54" applyFont="1" applyBorder="1" applyAlignment="1">
      <alignment horizontal="center" vertical="center" wrapText="1"/>
    </xf>
    <xf numFmtId="0" fontId="6" fillId="0" borderId="17" xfId="54" applyFont="1" applyBorder="1" applyAlignment="1">
      <alignment horizontal="center" vertical="center"/>
    </xf>
    <xf numFmtId="0" fontId="6" fillId="0" borderId="17" xfId="0" applyFont="1" applyBorder="1" applyAlignment="1">
      <alignment horizontal="center" vertical="center" wrapText="1"/>
    </xf>
    <xf numFmtId="0" fontId="6" fillId="0" borderId="7" xfId="54" applyFont="1" applyBorder="1" applyAlignment="1">
      <alignment horizontal="center" vertical="center"/>
    </xf>
    <xf numFmtId="0" fontId="7" fillId="0" borderId="18" xfId="54" applyFont="1" applyBorder="1" applyAlignment="1">
      <alignment horizontal="center" vertical="center" wrapText="1"/>
    </xf>
    <xf numFmtId="0" fontId="6" fillId="0" borderId="8" xfId="54" applyFont="1" applyBorder="1" applyAlignment="1">
      <alignment horizontal="center" vertical="center"/>
    </xf>
    <xf numFmtId="0" fontId="23" fillId="0" borderId="3" xfId="0" applyFont="1" applyBorder="1" applyAlignment="1">
      <alignment horizontal="center" vertical="center" wrapText="1"/>
    </xf>
    <xf numFmtId="0" fontId="6" fillId="0" borderId="19" xfId="54" applyFont="1" applyBorder="1" applyAlignment="1">
      <alignment horizontal="center" vertical="center"/>
    </xf>
    <xf numFmtId="0" fontId="6" fillId="0" borderId="18" xfId="54" applyFont="1" applyBorder="1" applyAlignment="1">
      <alignment horizontal="distributed" vertical="center"/>
    </xf>
    <xf numFmtId="0" fontId="6" fillId="0" borderId="7" xfId="54" applyFont="1" applyBorder="1" applyAlignment="1">
      <alignment horizontal="distributed" vertical="center"/>
    </xf>
    <xf numFmtId="0" fontId="6" fillId="0" borderId="2" xfId="54" applyFont="1" applyBorder="1" applyAlignment="1">
      <alignment horizontal="distributed" vertical="center"/>
    </xf>
    <xf numFmtId="0" fontId="6" fillId="0" borderId="1" xfId="54" applyFont="1" applyBorder="1" applyAlignment="1">
      <alignment horizontal="left" vertical="center"/>
    </xf>
    <xf numFmtId="0" fontId="6" fillId="0" borderId="11" xfId="54" applyFont="1" applyBorder="1" applyAlignment="1">
      <alignment horizontal="center" vertical="center" wrapText="1"/>
    </xf>
    <xf numFmtId="0" fontId="6" fillId="0" borderId="4" xfId="54" applyFont="1" applyBorder="1" applyAlignment="1">
      <alignment horizontal="distributed" vertical="center"/>
    </xf>
    <xf numFmtId="0" fontId="6" fillId="0" borderId="3" xfId="54" applyFont="1" applyBorder="1" applyAlignment="1">
      <alignment vertical="center"/>
    </xf>
    <xf numFmtId="0" fontId="6" fillId="0" borderId="5" xfId="54" applyFont="1" applyBorder="1" applyAlignment="1">
      <alignment horizontal="distributed" vertical="center"/>
    </xf>
    <xf numFmtId="0" fontId="6" fillId="0" borderId="11" xfId="54" applyFont="1" applyBorder="1" applyAlignment="1">
      <alignment vertical="center"/>
    </xf>
    <xf numFmtId="0" fontId="6" fillId="0" borderId="11" xfId="0" applyFont="1" applyBorder="1" applyAlignment="1">
      <alignment horizontal="distributed" vertical="center"/>
    </xf>
    <xf numFmtId="0" fontId="6" fillId="0" borderId="2" xfId="54" applyFont="1" applyBorder="1" applyAlignment="1">
      <alignment vertical="center"/>
    </xf>
    <xf numFmtId="49" fontId="6" fillId="0" borderId="0" xfId="54" applyNumberFormat="1" applyFont="1" applyAlignment="1">
      <alignment horizontal="right" vertical="center"/>
    </xf>
    <xf numFmtId="0" fontId="6" fillId="0" borderId="0" xfId="54" applyFont="1" applyAlignment="1">
      <alignment vertical="center"/>
    </xf>
    <xf numFmtId="0" fontId="3" fillId="0" borderId="0" xfId="0" applyFont="1" applyAlignment="1">
      <alignment horizontal="centerContinuous" vertical="center"/>
    </xf>
    <xf numFmtId="0" fontId="3" fillId="0" borderId="0" xfId="54" applyFont="1" applyAlignment="1">
      <alignment horizontal="centerContinuous" vertical="center"/>
    </xf>
    <xf numFmtId="0" fontId="4" fillId="0" borderId="0" xfId="54" applyFont="1" applyAlignment="1">
      <alignment horizontal="centerContinuous" vertical="center"/>
    </xf>
    <xf numFmtId="0" fontId="6" fillId="0" borderId="0" xfId="51" applyFont="1" applyAlignment="1">
      <alignment vertical="center"/>
    </xf>
    <xf numFmtId="0" fontId="6" fillId="0" borderId="0" xfId="51" applyFont="1" applyAlignment="1">
      <alignment horizontal="left" vertical="center"/>
    </xf>
    <xf numFmtId="0" fontId="6" fillId="0" borderId="6" xfId="0" applyFont="1" applyBorder="1" applyAlignment="1">
      <alignment vertical="center"/>
    </xf>
    <xf numFmtId="184" fontId="10" fillId="0" borderId="0" xfId="0" applyNumberFormat="1" applyFont="1" applyAlignment="1">
      <alignment vertical="center"/>
    </xf>
    <xf numFmtId="177" fontId="10" fillId="0" borderId="0" xfId="0" applyNumberFormat="1" applyFont="1" applyAlignment="1">
      <alignment vertical="center"/>
    </xf>
    <xf numFmtId="177" fontId="10" fillId="0" borderId="0" xfId="0" applyNumberFormat="1" applyFont="1" applyAlignment="1">
      <alignment horizontal="right" vertical="center"/>
    </xf>
    <xf numFmtId="177" fontId="10" fillId="0" borderId="1" xfId="0" applyNumberFormat="1" applyFont="1" applyBorder="1" applyAlignment="1">
      <alignment vertical="center"/>
    </xf>
    <xf numFmtId="0" fontId="6" fillId="0" borderId="0" xfId="0" applyFont="1" applyAlignment="1">
      <alignment horizontal="center" vertical="center"/>
    </xf>
    <xf numFmtId="184" fontId="9" fillId="0" borderId="0" xfId="0" applyNumberFormat="1" applyFont="1" applyAlignment="1">
      <alignment vertical="center"/>
    </xf>
    <xf numFmtId="177" fontId="9" fillId="0" borderId="0" xfId="0" applyNumberFormat="1" applyFont="1" applyAlignment="1">
      <alignment vertical="center"/>
    </xf>
    <xf numFmtId="177" fontId="9" fillId="0" borderId="1" xfId="0" applyNumberFormat="1" applyFont="1" applyBorder="1" applyAlignment="1">
      <alignment vertical="center"/>
    </xf>
    <xf numFmtId="0" fontId="8" fillId="0" borderId="0" xfId="0" applyFont="1" applyAlignment="1">
      <alignment horizontal="center" vertical="center"/>
    </xf>
    <xf numFmtId="0" fontId="6" fillId="0" borderId="1" xfId="0" applyFont="1" applyBorder="1" applyAlignment="1">
      <alignment vertical="center"/>
    </xf>
    <xf numFmtId="0" fontId="6" fillId="0" borderId="11" xfId="0" applyFont="1" applyBorder="1" applyAlignment="1">
      <alignment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1" xfId="0" applyFont="1" applyBorder="1" applyAlignment="1">
      <alignment horizontal="distributed" vertical="center"/>
    </xf>
    <xf numFmtId="0" fontId="6" fillId="0" borderId="6" xfId="51" applyFont="1" applyBorder="1" applyAlignment="1">
      <alignment horizontal="center" vertical="center" wrapText="1"/>
    </xf>
    <xf numFmtId="0" fontId="6" fillId="0" borderId="17" xfId="51" applyFont="1" applyBorder="1" applyAlignment="1">
      <alignment horizontal="center" vertical="center" wrapText="1"/>
    </xf>
    <xf numFmtId="0" fontId="6" fillId="0" borderId="7" xfId="51" applyFont="1" applyBorder="1" applyAlignment="1">
      <alignment horizontal="center" vertical="center" wrapText="1"/>
    </xf>
    <xf numFmtId="0" fontId="25" fillId="0" borderId="17" xfId="51" applyFont="1" applyBorder="1" applyAlignment="1">
      <alignment horizontal="center" vertical="center" wrapText="1"/>
    </xf>
    <xf numFmtId="49" fontId="25" fillId="0" borderId="17" xfId="51" applyNumberFormat="1" applyFont="1" applyBorder="1" applyAlignment="1">
      <alignment horizontal="center" vertical="center" wrapText="1"/>
    </xf>
    <xf numFmtId="0" fontId="25" fillId="0" borderId="17" xfId="51" applyFont="1" applyBorder="1" applyAlignment="1">
      <alignment horizontal="center" vertical="center"/>
    </xf>
    <xf numFmtId="0" fontId="25" fillId="0" borderId="10" xfId="51" applyFont="1" applyBorder="1" applyAlignment="1">
      <alignment horizontal="center" vertical="center" wrapText="1"/>
    </xf>
    <xf numFmtId="0" fontId="6" fillId="0" borderId="19" xfId="51" applyFont="1" applyBorder="1" applyAlignment="1">
      <alignment horizontal="center" vertical="center"/>
    </xf>
    <xf numFmtId="0" fontId="6" fillId="0" borderId="0" xfId="51" applyFont="1" applyAlignment="1">
      <alignment horizontal="center" vertical="center"/>
    </xf>
    <xf numFmtId="0" fontId="6" fillId="0" borderId="19" xfId="51" applyFont="1" applyBorder="1" applyAlignment="1">
      <alignment horizontal="center" vertical="center" wrapText="1"/>
    </xf>
    <xf numFmtId="0" fontId="6" fillId="0" borderId="12" xfId="51" applyFont="1" applyBorder="1" applyAlignment="1">
      <alignment horizontal="center" vertical="center" wrapText="1"/>
    </xf>
    <xf numFmtId="0" fontId="6" fillId="0" borderId="3" xfId="51" applyFont="1" applyBorder="1" applyAlignment="1">
      <alignment horizontal="center" vertical="center"/>
    </xf>
    <xf numFmtId="0" fontId="6" fillId="0" borderId="12" xfId="51" applyFont="1" applyBorder="1" applyAlignment="1">
      <alignment horizontal="center" vertical="center"/>
    </xf>
    <xf numFmtId="0" fontId="6" fillId="0" borderId="5" xfId="51" applyFont="1" applyBorder="1" applyAlignment="1">
      <alignment horizontal="center" vertical="center"/>
    </xf>
    <xf numFmtId="0" fontId="25" fillId="0" borderId="2" xfId="51" applyFont="1" applyBorder="1" applyAlignment="1">
      <alignment horizontal="left" vertical="center"/>
    </xf>
    <xf numFmtId="0" fontId="6" fillId="0" borderId="2" xfId="51" applyFont="1" applyBorder="1" applyAlignment="1">
      <alignment vertical="center"/>
    </xf>
    <xf numFmtId="49" fontId="25" fillId="0" borderId="2" xfId="51" applyNumberFormat="1" applyFont="1" applyBorder="1" applyAlignment="1">
      <alignment horizontal="right" vertical="center"/>
    </xf>
    <xf numFmtId="0" fontId="25" fillId="0" borderId="2" xfId="51" applyFont="1" applyBorder="1" applyAlignment="1">
      <alignment vertical="center"/>
    </xf>
    <xf numFmtId="49" fontId="25" fillId="0" borderId="0" xfId="51" applyNumberFormat="1" applyFont="1" applyAlignment="1">
      <alignment horizontal="right" vertical="center"/>
    </xf>
    <xf numFmtId="0" fontId="25" fillId="0" borderId="0" xfId="51" applyFont="1" applyAlignment="1">
      <alignment vertical="center"/>
    </xf>
    <xf numFmtId="0" fontId="25" fillId="0" borderId="0" xfId="51" applyFont="1" applyAlignment="1">
      <alignment horizontal="left" vertical="center"/>
    </xf>
    <xf numFmtId="0" fontId="18" fillId="0" borderId="0" xfId="51" applyFont="1" applyAlignment="1">
      <alignment horizontal="center" vertical="center"/>
    </xf>
    <xf numFmtId="0" fontId="27" fillId="0" borderId="0" xfId="51" applyFont="1" applyAlignment="1">
      <alignment vertical="center"/>
    </xf>
    <xf numFmtId="0" fontId="28" fillId="0" borderId="0" xfId="51" applyFont="1" applyAlignment="1">
      <alignment vertical="center"/>
    </xf>
    <xf numFmtId="0" fontId="3" fillId="0" borderId="0" xfId="51" applyFont="1" applyAlignment="1">
      <alignment vertical="center"/>
    </xf>
    <xf numFmtId="0" fontId="28" fillId="0" borderId="0" xfId="51" applyFont="1" applyAlignment="1">
      <alignment horizontal="right" vertical="center"/>
    </xf>
    <xf numFmtId="0" fontId="7" fillId="0" borderId="0" xfId="47" applyFont="1" applyAlignment="1">
      <alignment horizontal="left" vertical="center"/>
    </xf>
    <xf numFmtId="177" fontId="6" fillId="0" borderId="0" xfId="0" applyNumberFormat="1" applyFont="1" applyAlignment="1">
      <alignment vertical="center"/>
    </xf>
    <xf numFmtId="0" fontId="8" fillId="0" borderId="8" xfId="54"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5" xfId="0" applyFont="1" applyBorder="1" applyAlignment="1">
      <alignment horizontal="distributed" vertical="center" wrapText="1"/>
    </xf>
    <xf numFmtId="0" fontId="6" fillId="0" borderId="5" xfId="0" applyFont="1" applyBorder="1" applyAlignment="1">
      <alignment horizontal="distributed" vertical="center"/>
    </xf>
    <xf numFmtId="0" fontId="4" fillId="0" borderId="0" xfId="0" applyFont="1" applyAlignment="1">
      <alignment horizontal="centerContinuous" vertical="center"/>
    </xf>
    <xf numFmtId="0" fontId="6" fillId="0" borderId="0" xfId="53" applyFont="1" applyAlignment="1">
      <alignment vertical="center"/>
    </xf>
    <xf numFmtId="0" fontId="7" fillId="0" borderId="0" xfId="53" applyFont="1" applyAlignment="1">
      <alignment vertical="center"/>
    </xf>
    <xf numFmtId="0" fontId="6" fillId="0" borderId="2" xfId="53" applyFont="1" applyBorder="1" applyAlignment="1">
      <alignment vertical="center"/>
    </xf>
    <xf numFmtId="0" fontId="6" fillId="0" borderId="6" xfId="53" applyFont="1" applyBorder="1" applyAlignment="1">
      <alignment vertical="center"/>
    </xf>
    <xf numFmtId="185" fontId="31" fillId="0" borderId="0" xfId="57" applyNumberFormat="1" applyFont="1" applyAlignment="1">
      <alignment vertical="center"/>
    </xf>
    <xf numFmtId="176" fontId="10" fillId="0" borderId="0" xfId="53" applyNumberFormat="1" applyFont="1" applyAlignment="1">
      <alignment vertical="center"/>
    </xf>
    <xf numFmtId="186" fontId="31" fillId="0" borderId="0" xfId="57" applyNumberFormat="1" applyFont="1" applyAlignment="1">
      <alignment vertical="center"/>
    </xf>
    <xf numFmtId="0" fontId="6" fillId="0" borderId="0" xfId="53" applyFont="1" applyAlignment="1">
      <alignment horizontal="center" vertical="center"/>
    </xf>
    <xf numFmtId="0" fontId="6" fillId="0" borderId="0" xfId="53" applyFont="1" applyAlignment="1">
      <alignment horizontal="distributed" vertical="center"/>
    </xf>
    <xf numFmtId="185" fontId="32" fillId="0" borderId="0" xfId="57" applyNumberFormat="1" applyFont="1" applyAlignment="1">
      <alignment vertical="center"/>
    </xf>
    <xf numFmtId="186" fontId="32" fillId="0" borderId="0" xfId="57" applyNumberFormat="1" applyFont="1" applyAlignment="1">
      <alignment vertical="center"/>
    </xf>
    <xf numFmtId="0" fontId="8" fillId="0" borderId="0" xfId="53" applyFont="1" applyAlignment="1">
      <alignment horizontal="distributed" vertical="center"/>
    </xf>
    <xf numFmtId="0" fontId="6" fillId="0" borderId="1" xfId="53" applyFont="1" applyBorder="1" applyAlignment="1">
      <alignment vertical="center"/>
    </xf>
    <xf numFmtId="0" fontId="6" fillId="0" borderId="11" xfId="53" applyFont="1" applyBorder="1" applyAlignment="1">
      <alignment vertical="center"/>
    </xf>
    <xf numFmtId="0" fontId="6" fillId="0" borderId="3" xfId="53" applyFont="1" applyBorder="1" applyAlignment="1">
      <alignment vertical="center"/>
    </xf>
    <xf numFmtId="0" fontId="6" fillId="0" borderId="10" xfId="53" applyFont="1" applyBorder="1" applyAlignment="1">
      <alignment horizontal="center" vertical="center" wrapText="1"/>
    </xf>
    <xf numFmtId="0" fontId="6" fillId="0" borderId="10" xfId="53" applyFont="1" applyBorder="1" applyAlignment="1">
      <alignment horizontal="center" vertical="center"/>
    </xf>
    <xf numFmtId="0" fontId="6" fillId="0" borderId="0" xfId="53" applyFont="1" applyAlignment="1">
      <alignment horizontal="right" vertical="center"/>
    </xf>
    <xf numFmtId="0" fontId="16" fillId="0" borderId="0" xfId="53" applyFont="1" applyAlignment="1">
      <alignment horizontal="center" vertical="center"/>
    </xf>
    <xf numFmtId="0" fontId="4" fillId="0" borderId="0" xfId="53" applyFont="1" applyAlignment="1">
      <alignment horizontal="centerContinuous" vertical="center"/>
    </xf>
    <xf numFmtId="0" fontId="6" fillId="0" borderId="0" xfId="52" applyFont="1" applyAlignment="1">
      <alignment vertical="center"/>
    </xf>
    <xf numFmtId="0" fontId="7" fillId="0" borderId="0" xfId="52" applyFont="1" applyAlignment="1">
      <alignment vertical="center"/>
    </xf>
    <xf numFmtId="0" fontId="6" fillId="0" borderId="2" xfId="52" applyFont="1" applyBorder="1" applyAlignment="1">
      <alignment vertical="center"/>
    </xf>
    <xf numFmtId="0" fontId="6" fillId="0" borderId="6" xfId="52" applyFont="1" applyBorder="1" applyAlignment="1">
      <alignment vertical="center"/>
    </xf>
    <xf numFmtId="187" fontId="55" fillId="0" borderId="0" xfId="52" applyNumberFormat="1" applyFont="1" applyAlignment="1">
      <alignment vertical="center"/>
    </xf>
    <xf numFmtId="187" fontId="55" fillId="0" borderId="1" xfId="52" applyNumberFormat="1" applyFont="1" applyBorder="1" applyAlignment="1">
      <alignment vertical="center"/>
    </xf>
    <xf numFmtId="0" fontId="55" fillId="0" borderId="0" xfId="52" applyFont="1" applyAlignment="1">
      <alignment horizontal="center" vertical="center"/>
    </xf>
    <xf numFmtId="0" fontId="55" fillId="0" borderId="0" xfId="52" applyFont="1" applyAlignment="1">
      <alignment horizontal="right" vertical="center"/>
    </xf>
    <xf numFmtId="187" fontId="10" fillId="0" borderId="0" xfId="52" applyNumberFormat="1" applyFont="1" applyAlignment="1">
      <alignment vertical="center"/>
    </xf>
    <xf numFmtId="187" fontId="10" fillId="0" borderId="1" xfId="52" applyNumberFormat="1" applyFont="1" applyBorder="1" applyAlignment="1">
      <alignment vertical="center"/>
    </xf>
    <xf numFmtId="0" fontId="6" fillId="0" borderId="0" xfId="52" applyFont="1" applyAlignment="1">
      <alignment horizontal="center" vertical="center"/>
    </xf>
    <xf numFmtId="0" fontId="6" fillId="0" borderId="0" xfId="52" applyFont="1" applyAlignment="1">
      <alignment horizontal="right" vertical="center"/>
    </xf>
    <xf numFmtId="0" fontId="8" fillId="0" borderId="0" xfId="52" applyFont="1" applyAlignment="1">
      <alignment vertical="center"/>
    </xf>
    <xf numFmtId="0" fontId="6" fillId="0" borderId="0" xfId="52" applyFont="1" applyAlignment="1">
      <alignment horizontal="centerContinuous" vertical="center"/>
    </xf>
    <xf numFmtId="0" fontId="8" fillId="0" borderId="0" xfId="52" applyFont="1" applyAlignment="1">
      <alignment horizontal="centerContinuous" vertical="center"/>
    </xf>
    <xf numFmtId="0" fontId="6" fillId="0" borderId="1" xfId="52" applyFont="1" applyBorder="1" applyAlignment="1">
      <alignment vertical="center"/>
    </xf>
    <xf numFmtId="186" fontId="55" fillId="0" borderId="0" xfId="52" applyNumberFormat="1" applyFont="1" applyAlignment="1">
      <alignment vertical="center"/>
    </xf>
    <xf numFmtId="186" fontId="55" fillId="0" borderId="1" xfId="52" applyNumberFormat="1" applyFont="1" applyBorder="1" applyAlignment="1">
      <alignment vertical="center"/>
    </xf>
    <xf numFmtId="186" fontId="10" fillId="0" borderId="0" xfId="52" applyNumberFormat="1" applyFont="1" applyAlignment="1">
      <alignment vertical="center"/>
    </xf>
    <xf numFmtId="186" fontId="10" fillId="0" borderId="1" xfId="52" applyNumberFormat="1" applyFont="1" applyBorder="1" applyAlignment="1">
      <alignment vertical="center"/>
    </xf>
    <xf numFmtId="0" fontId="8" fillId="0" borderId="0" xfId="52" applyFont="1" applyAlignment="1">
      <alignment horizontal="distributed" vertical="center"/>
    </xf>
    <xf numFmtId="181" fontId="55" fillId="0" borderId="0" xfId="35" applyNumberFormat="1" applyFont="1" applyFill="1" applyBorder="1" applyAlignment="1">
      <alignment vertical="center"/>
    </xf>
    <xf numFmtId="188" fontId="55" fillId="0" borderId="0" xfId="35" applyNumberFormat="1" applyFont="1" applyFill="1" applyBorder="1" applyAlignment="1">
      <alignment vertical="center"/>
    </xf>
    <xf numFmtId="188" fontId="55" fillId="0" borderId="1" xfId="35" applyNumberFormat="1" applyFont="1" applyFill="1" applyBorder="1" applyAlignment="1">
      <alignment vertical="center"/>
    </xf>
    <xf numFmtId="181" fontId="31" fillId="0" borderId="0" xfId="35" applyNumberFormat="1" applyFont="1" applyFill="1" applyBorder="1" applyAlignment="1">
      <alignment vertical="center"/>
    </xf>
    <xf numFmtId="188" fontId="31" fillId="0" borderId="0" xfId="35" applyNumberFormat="1" applyFont="1" applyFill="1" applyBorder="1" applyAlignment="1">
      <alignment vertical="center"/>
    </xf>
    <xf numFmtId="188" fontId="31" fillId="0" borderId="1" xfId="35" applyNumberFormat="1" applyFont="1" applyFill="1" applyBorder="1" applyAlignment="1">
      <alignment vertical="center"/>
    </xf>
    <xf numFmtId="0" fontId="6" fillId="0" borderId="6" xfId="52" applyFont="1" applyBorder="1" applyAlignment="1">
      <alignment horizontal="center" vertical="center" wrapText="1"/>
    </xf>
    <xf numFmtId="0" fontId="6" fillId="0" borderId="17" xfId="52" applyFont="1" applyBorder="1" applyAlignment="1">
      <alignment horizontal="center" vertical="center"/>
    </xf>
    <xf numFmtId="0" fontId="6" fillId="0" borderId="2" xfId="52" applyFont="1" applyBorder="1" applyAlignment="1">
      <alignment horizontal="center" vertical="center"/>
    </xf>
    <xf numFmtId="0" fontId="6" fillId="0" borderId="18" xfId="52" applyFont="1" applyBorder="1" applyAlignment="1">
      <alignment vertical="center"/>
    </xf>
    <xf numFmtId="0" fontId="6" fillId="0" borderId="19" xfId="52" applyFont="1" applyBorder="1" applyAlignment="1">
      <alignment horizontal="distributed" vertical="center"/>
    </xf>
    <xf numFmtId="0" fontId="6" fillId="0" borderId="18" xfId="52" applyFont="1" applyBorder="1" applyAlignment="1">
      <alignment horizontal="center" vertical="center"/>
    </xf>
    <xf numFmtId="0" fontId="6" fillId="0" borderId="3" xfId="52" applyFont="1" applyBorder="1" applyAlignment="1">
      <alignment vertical="center"/>
    </xf>
    <xf numFmtId="0" fontId="6" fillId="0" borderId="19" xfId="52" applyFont="1" applyBorder="1" applyAlignment="1">
      <alignment vertical="center"/>
    </xf>
    <xf numFmtId="0" fontId="4" fillId="0" borderId="0" xfId="52" applyFont="1" applyAlignment="1">
      <alignment horizontal="centerContinuous" vertical="center"/>
    </xf>
    <xf numFmtId="0" fontId="26" fillId="0" borderId="0" xfId="52" applyFont="1" applyAlignment="1">
      <alignment vertical="center"/>
    </xf>
    <xf numFmtId="40" fontId="6" fillId="0" borderId="0" xfId="33" applyNumberFormat="1" applyFont="1" applyFill="1" applyBorder="1" applyAlignment="1">
      <alignment vertical="center"/>
    </xf>
    <xf numFmtId="179" fontId="6" fillId="0" borderId="0" xfId="33" applyNumberFormat="1" applyFont="1" applyFill="1" applyBorder="1" applyAlignment="1">
      <alignment vertical="center"/>
    </xf>
    <xf numFmtId="189" fontId="6" fillId="0" borderId="0" xfId="33" applyNumberFormat="1" applyFont="1" applyFill="1" applyBorder="1" applyAlignment="1">
      <alignment vertical="center"/>
    </xf>
    <xf numFmtId="40" fontId="6" fillId="0" borderId="2" xfId="33" applyNumberFormat="1" applyFont="1" applyFill="1" applyBorder="1" applyAlignment="1">
      <alignment vertical="center"/>
    </xf>
    <xf numFmtId="189" fontId="6" fillId="0" borderId="6" xfId="33" applyNumberFormat="1" applyFont="1" applyFill="1" applyBorder="1" applyAlignment="1">
      <alignment vertical="center"/>
    </xf>
    <xf numFmtId="40" fontId="10" fillId="0" borderId="0" xfId="33" applyNumberFormat="1" applyFont="1" applyFill="1" applyBorder="1" applyAlignment="1">
      <alignment horizontal="right" vertical="center"/>
    </xf>
    <xf numFmtId="179" fontId="10" fillId="0" borderId="0" xfId="33" applyNumberFormat="1" applyFont="1" applyFill="1" applyBorder="1" applyAlignment="1">
      <alignment horizontal="right" vertical="center"/>
    </xf>
    <xf numFmtId="189" fontId="10" fillId="0" borderId="1" xfId="33" applyNumberFormat="1" applyFont="1" applyFill="1" applyBorder="1" applyAlignment="1">
      <alignment horizontal="right" vertical="center"/>
    </xf>
    <xf numFmtId="185" fontId="31" fillId="0" borderId="0" xfId="57" applyNumberFormat="1" applyFont="1" applyAlignment="1">
      <alignment horizontal="right" vertical="center"/>
    </xf>
    <xf numFmtId="188" fontId="31" fillId="0" borderId="0" xfId="35" applyNumberFormat="1" applyFont="1" applyFill="1" applyBorder="1" applyAlignment="1">
      <alignment horizontal="right" vertical="center"/>
    </xf>
    <xf numFmtId="188" fontId="32" fillId="0" borderId="0" xfId="35" applyNumberFormat="1" applyFont="1" applyFill="1" applyBorder="1" applyAlignment="1">
      <alignment vertical="center"/>
    </xf>
    <xf numFmtId="40" fontId="9" fillId="0" borderId="0" xfId="33" applyNumberFormat="1" applyFont="1" applyFill="1" applyBorder="1" applyAlignment="1">
      <alignment horizontal="right" vertical="center"/>
    </xf>
    <xf numFmtId="179" fontId="9" fillId="0" borderId="0" xfId="33" applyNumberFormat="1" applyFont="1" applyFill="1" applyBorder="1" applyAlignment="1">
      <alignment horizontal="right" vertical="center"/>
    </xf>
    <xf numFmtId="189" fontId="6" fillId="0" borderId="1" xfId="33" applyNumberFormat="1" applyFont="1" applyFill="1" applyBorder="1" applyAlignment="1">
      <alignment horizontal="right" vertical="center"/>
    </xf>
    <xf numFmtId="40" fontId="9" fillId="0" borderId="1" xfId="33" applyNumberFormat="1" applyFont="1" applyFill="1" applyBorder="1" applyAlignment="1">
      <alignment horizontal="right" vertical="center"/>
    </xf>
    <xf numFmtId="180" fontId="25" fillId="0" borderId="0" xfId="57" applyNumberFormat="1" applyFont="1" applyAlignment="1">
      <alignment vertical="center"/>
    </xf>
    <xf numFmtId="38" fontId="10" fillId="0" borderId="0" xfId="33" applyFont="1" applyFill="1" applyBorder="1" applyAlignment="1">
      <alignment horizontal="right" vertical="center"/>
    </xf>
    <xf numFmtId="0" fontId="6" fillId="0" borderId="0" xfId="0" applyFont="1" applyAlignment="1">
      <alignment horizontal="left" vertical="center"/>
    </xf>
    <xf numFmtId="189" fontId="6" fillId="0" borderId="1" xfId="33" applyNumberFormat="1" applyFont="1" applyFill="1" applyBorder="1" applyAlignment="1">
      <alignment vertical="center"/>
    </xf>
    <xf numFmtId="38" fontId="6" fillId="0" borderId="10" xfId="33" applyFont="1" applyFill="1" applyBorder="1" applyAlignment="1">
      <alignment horizontal="distributed" vertical="center"/>
    </xf>
    <xf numFmtId="0" fontId="6" fillId="0" borderId="2" xfId="0" applyFont="1" applyBorder="1" applyAlignment="1">
      <alignment horizontal="distributed" vertical="center"/>
    </xf>
    <xf numFmtId="189" fontId="6" fillId="0" borderId="2" xfId="33" applyNumberFormat="1" applyFont="1" applyFill="1" applyBorder="1" applyAlignment="1">
      <alignment vertical="center"/>
    </xf>
    <xf numFmtId="190" fontId="6" fillId="0" borderId="0" xfId="33" quotePrefix="1" applyNumberFormat="1" applyFont="1" applyFill="1" applyBorder="1" applyAlignment="1">
      <alignment horizontal="right" vertical="center"/>
    </xf>
    <xf numFmtId="38" fontId="4" fillId="0" borderId="0" xfId="33" applyFont="1" applyFill="1" applyBorder="1" applyAlignment="1">
      <alignment horizontal="distributed" vertical="center"/>
    </xf>
    <xf numFmtId="189" fontId="3" fillId="0" borderId="0" xfId="33" applyNumberFormat="1" applyFont="1" applyFill="1" applyBorder="1" applyAlignment="1">
      <alignment horizontal="center" vertical="center"/>
    </xf>
    <xf numFmtId="189" fontId="3" fillId="0" borderId="0" xfId="33" applyNumberFormat="1" applyFont="1" applyFill="1" applyBorder="1" applyAlignment="1">
      <alignment horizontal="distributed" vertical="center"/>
    </xf>
    <xf numFmtId="189" fontId="3" fillId="0" borderId="0" xfId="33" applyNumberFormat="1" applyFont="1" applyFill="1" applyBorder="1" applyAlignment="1">
      <alignment vertical="center"/>
    </xf>
    <xf numFmtId="40" fontId="6" fillId="0" borderId="0" xfId="33" applyNumberFormat="1" applyFont="1" applyFill="1" applyBorder="1" applyAlignment="1">
      <alignment horizontal="right" vertical="center"/>
    </xf>
    <xf numFmtId="179" fontId="6" fillId="0" borderId="0" xfId="33" applyNumberFormat="1" applyFont="1" applyFill="1" applyBorder="1" applyAlignment="1">
      <alignment horizontal="right" vertical="center"/>
    </xf>
    <xf numFmtId="189" fontId="6" fillId="0" borderId="0" xfId="33" applyNumberFormat="1" applyFont="1" applyFill="1" applyBorder="1" applyAlignment="1">
      <alignment horizontal="right" vertical="center"/>
    </xf>
    <xf numFmtId="180" fontId="25" fillId="0" borderId="2" xfId="57" applyNumberFormat="1" applyFont="1" applyBorder="1" applyAlignment="1">
      <alignment vertical="center"/>
    </xf>
    <xf numFmtId="40" fontId="6" fillId="0" borderId="2" xfId="33" applyNumberFormat="1" applyFont="1" applyFill="1" applyBorder="1" applyAlignment="1">
      <alignment horizontal="right" vertical="center"/>
    </xf>
    <xf numFmtId="179" fontId="6" fillId="0" borderId="2" xfId="33" applyNumberFormat="1" applyFont="1" applyFill="1" applyBorder="1" applyAlignment="1">
      <alignment horizontal="right" vertical="center"/>
    </xf>
    <xf numFmtId="189" fontId="6" fillId="0" borderId="6" xfId="33" applyNumberFormat="1" applyFont="1" applyFill="1" applyBorder="1" applyAlignment="1">
      <alignment horizontal="right" vertical="center"/>
    </xf>
    <xf numFmtId="38" fontId="6" fillId="0" borderId="0" xfId="33" applyFont="1" applyFill="1" applyBorder="1" applyAlignment="1">
      <alignment horizontal="center" vertical="center"/>
    </xf>
    <xf numFmtId="189" fontId="10" fillId="0" borderId="0" xfId="33" applyNumberFormat="1" applyFont="1" applyFill="1" applyBorder="1" applyAlignment="1">
      <alignment vertical="center"/>
    </xf>
    <xf numFmtId="0" fontId="6" fillId="0" borderId="8" xfId="0" applyFont="1" applyBorder="1" applyAlignment="1">
      <alignment horizontal="left" vertical="center"/>
    </xf>
    <xf numFmtId="38" fontId="4" fillId="0" borderId="0" xfId="33" applyFont="1" applyFill="1" applyBorder="1" applyAlignment="1">
      <alignment vertical="center"/>
    </xf>
    <xf numFmtId="58" fontId="6" fillId="0" borderId="0" xfId="33" quotePrefix="1" applyNumberFormat="1" applyFont="1" applyFill="1" applyBorder="1" applyAlignment="1">
      <alignment horizontal="right" vertical="center"/>
    </xf>
    <xf numFmtId="185" fontId="31" fillId="0" borderId="2" xfId="57" applyNumberFormat="1" applyFont="1" applyBorder="1" applyAlignment="1">
      <alignment vertical="center"/>
    </xf>
    <xf numFmtId="188" fontId="31" fillId="0" borderId="2" xfId="35" applyNumberFormat="1" applyFont="1" applyFill="1" applyBorder="1" applyAlignment="1">
      <alignment vertical="center"/>
    </xf>
    <xf numFmtId="40" fontId="10" fillId="0" borderId="2" xfId="33" applyNumberFormat="1" applyFont="1" applyFill="1" applyBorder="1" applyAlignment="1">
      <alignment horizontal="right" vertical="center"/>
    </xf>
    <xf numFmtId="179" fontId="10" fillId="0" borderId="2" xfId="33" applyNumberFormat="1" applyFont="1" applyFill="1" applyBorder="1" applyAlignment="1">
      <alignment horizontal="right" vertical="center"/>
    </xf>
    <xf numFmtId="189" fontId="10" fillId="0" borderId="6" xfId="33" applyNumberFormat="1" applyFont="1" applyFill="1" applyBorder="1" applyAlignment="1">
      <alignment horizontal="right" vertical="center"/>
    </xf>
    <xf numFmtId="40" fontId="6" fillId="0" borderId="0" xfId="33" applyNumberFormat="1" applyFont="1" applyFill="1" applyBorder="1" applyAlignment="1">
      <alignment horizontal="distributed" vertical="center" wrapText="1"/>
    </xf>
    <xf numFmtId="179" fontId="6" fillId="0" borderId="0" xfId="33" applyNumberFormat="1" applyFont="1" applyFill="1" applyBorder="1" applyAlignment="1">
      <alignment horizontal="distributed" vertical="center"/>
    </xf>
    <xf numFmtId="189" fontId="6" fillId="0" borderId="1" xfId="33" applyNumberFormat="1" applyFont="1" applyFill="1" applyBorder="1" applyAlignment="1">
      <alignment horizontal="center" vertical="center" wrapText="1"/>
    </xf>
    <xf numFmtId="38" fontId="7" fillId="0" borderId="0" xfId="33" applyFont="1" applyFill="1" applyBorder="1" applyAlignment="1">
      <alignment vertical="center"/>
    </xf>
    <xf numFmtId="38" fontId="17" fillId="0" borderId="0" xfId="33" applyFont="1" applyFill="1" applyBorder="1" applyAlignment="1">
      <alignment vertical="center"/>
    </xf>
    <xf numFmtId="189" fontId="7" fillId="0" borderId="0" xfId="33" applyNumberFormat="1" applyFont="1" applyFill="1" applyBorder="1" applyAlignment="1">
      <alignment vertical="center"/>
    </xf>
    <xf numFmtId="0" fontId="7" fillId="0" borderId="0" xfId="0" applyFont="1" applyAlignment="1">
      <alignment vertical="center"/>
    </xf>
    <xf numFmtId="0" fontId="6" fillId="0" borderId="2" xfId="51" applyFont="1" applyBorder="1" applyAlignment="1">
      <alignment horizontal="left" vertical="center"/>
    </xf>
    <xf numFmtId="0" fontId="6" fillId="0" borderId="6" xfId="51" applyFont="1" applyBorder="1" applyAlignment="1">
      <alignment vertical="center"/>
    </xf>
    <xf numFmtId="0" fontId="6" fillId="0" borderId="7" xfId="51" applyFont="1" applyBorder="1" applyAlignment="1">
      <alignment horizontal="left" vertical="center"/>
    </xf>
    <xf numFmtId="191" fontId="6" fillId="0" borderId="0" xfId="47" applyNumberFormat="1" applyFont="1" applyAlignment="1">
      <alignment horizontal="center" vertical="center"/>
    </xf>
    <xf numFmtId="0" fontId="6" fillId="0" borderId="1" xfId="51" applyFont="1" applyBorder="1" applyAlignment="1">
      <alignment vertical="center"/>
    </xf>
    <xf numFmtId="184" fontId="31" fillId="0" borderId="0" xfId="35" applyNumberFormat="1" applyFont="1" applyFill="1" applyBorder="1" applyAlignment="1">
      <alignment vertical="center"/>
    </xf>
    <xf numFmtId="192" fontId="31" fillId="0" borderId="0" xfId="35" applyNumberFormat="1" applyFont="1" applyFill="1" applyBorder="1" applyAlignment="1">
      <alignment vertical="center"/>
    </xf>
    <xf numFmtId="192" fontId="31" fillId="0" borderId="0" xfId="35" applyNumberFormat="1" applyFont="1" applyFill="1" applyBorder="1" applyAlignment="1">
      <alignment horizontal="right" vertical="center"/>
    </xf>
    <xf numFmtId="0" fontId="25" fillId="0" borderId="8" xfId="51" applyFont="1" applyBorder="1" applyAlignment="1">
      <alignment horizontal="center" vertical="center"/>
    </xf>
    <xf numFmtId="0" fontId="8" fillId="0" borderId="0" xfId="47" applyFont="1" applyAlignment="1">
      <alignment horizontal="distributed" vertical="center"/>
    </xf>
    <xf numFmtId="184" fontId="32" fillId="0" borderId="0" xfId="35" applyNumberFormat="1" applyFont="1" applyFill="1" applyBorder="1" applyAlignment="1">
      <alignment vertical="center"/>
    </xf>
    <xf numFmtId="192" fontId="32" fillId="0" borderId="0" xfId="35" applyNumberFormat="1" applyFont="1" applyFill="1" applyBorder="1" applyAlignment="1">
      <alignment vertical="center"/>
    </xf>
    <xf numFmtId="192" fontId="32" fillId="0" borderId="0" xfId="35" applyNumberFormat="1" applyFont="1" applyFill="1" applyBorder="1" applyAlignment="1">
      <alignment horizontal="right" vertical="center"/>
    </xf>
    <xf numFmtId="192" fontId="6" fillId="0" borderId="0" xfId="51" applyNumberFormat="1" applyFont="1" applyAlignment="1">
      <alignment vertical="center"/>
    </xf>
    <xf numFmtId="192" fontId="6" fillId="0" borderId="0" xfId="51" applyNumberFormat="1" applyFont="1" applyAlignment="1">
      <alignment horizontal="right" vertical="center"/>
    </xf>
    <xf numFmtId="188" fontId="6" fillId="0" borderId="0" xfId="51" applyNumberFormat="1" applyFont="1" applyAlignment="1">
      <alignment vertical="center"/>
    </xf>
    <xf numFmtId="0" fontId="6" fillId="0" borderId="8" xfId="51" applyFont="1" applyBorder="1" applyAlignment="1">
      <alignment horizontal="left" vertical="center"/>
    </xf>
    <xf numFmtId="192" fontId="25" fillId="0" borderId="0" xfId="51" applyNumberFormat="1" applyFont="1" applyAlignment="1">
      <alignment vertical="center"/>
    </xf>
    <xf numFmtId="192" fontId="25" fillId="0" borderId="0" xfId="51" applyNumberFormat="1" applyFont="1" applyAlignment="1">
      <alignment horizontal="right" vertical="center"/>
    </xf>
    <xf numFmtId="188" fontId="25" fillId="0" borderId="0" xfId="51" applyNumberFormat="1" applyFont="1" applyAlignment="1">
      <alignment vertical="center"/>
    </xf>
    <xf numFmtId="0" fontId="25" fillId="0" borderId="8" xfId="51" applyFont="1" applyBorder="1" applyAlignment="1">
      <alignment horizontal="left" vertical="center"/>
    </xf>
    <xf numFmtId="0" fontId="6" fillId="0" borderId="3" xfId="51" applyFont="1" applyBorder="1" applyAlignment="1">
      <alignment horizontal="center" vertical="center" wrapText="1"/>
    </xf>
    <xf numFmtId="0" fontId="6" fillId="0" borderId="0" xfId="49" applyFont="1" applyAlignment="1">
      <alignment vertical="center"/>
    </xf>
    <xf numFmtId="0" fontId="6" fillId="0" borderId="0" xfId="49" applyFont="1" applyAlignment="1">
      <alignment horizontal="center" vertical="center"/>
    </xf>
    <xf numFmtId="0" fontId="6" fillId="0" borderId="0" xfId="47" applyFont="1" applyAlignment="1">
      <alignment vertical="center"/>
    </xf>
    <xf numFmtId="188" fontId="6" fillId="0" borderId="0" xfId="47" quotePrefix="1" applyNumberFormat="1" applyFont="1" applyAlignment="1">
      <alignment horizontal="right" vertical="center"/>
    </xf>
    <xf numFmtId="188" fontId="6" fillId="0" borderId="0" xfId="33" quotePrefix="1" applyNumberFormat="1" applyFont="1" applyFill="1" applyBorder="1" applyAlignment="1">
      <alignment horizontal="right" vertical="center"/>
    </xf>
    <xf numFmtId="188" fontId="6" fillId="0" borderId="0" xfId="33" applyNumberFormat="1" applyFont="1" applyFill="1" applyBorder="1" applyAlignment="1">
      <alignment horizontal="right" vertical="center" wrapText="1"/>
    </xf>
    <xf numFmtId="188" fontId="6" fillId="0" borderId="0" xfId="47" quotePrefix="1" applyNumberFormat="1" applyFont="1" applyAlignment="1">
      <alignment horizontal="center" vertical="center"/>
    </xf>
    <xf numFmtId="188" fontId="6" fillId="0" borderId="20" xfId="47" quotePrefix="1" applyNumberFormat="1" applyFont="1" applyBorder="1" applyAlignment="1">
      <alignment horizontal="center" vertical="center"/>
    </xf>
    <xf numFmtId="188" fontId="6" fillId="0" borderId="2" xfId="47" quotePrefix="1" applyNumberFormat="1" applyFont="1" applyBorder="1" applyAlignment="1">
      <alignment horizontal="right" vertical="center"/>
    </xf>
    <xf numFmtId="188" fontId="6" fillId="0" borderId="2" xfId="33" quotePrefix="1" applyNumberFormat="1" applyFont="1" applyFill="1" applyBorder="1" applyAlignment="1">
      <alignment horizontal="right" vertical="center"/>
    </xf>
    <xf numFmtId="188" fontId="6" fillId="0" borderId="2" xfId="33" applyNumberFormat="1" applyFont="1" applyFill="1" applyBorder="1" applyAlignment="1">
      <alignment horizontal="right" vertical="center" wrapText="1"/>
    </xf>
    <xf numFmtId="188" fontId="6" fillId="0" borderId="6" xfId="47" quotePrefix="1" applyNumberFormat="1" applyFont="1" applyBorder="1" applyAlignment="1">
      <alignment horizontal="center" vertical="center"/>
    </xf>
    <xf numFmtId="0" fontId="6" fillId="0" borderId="2" xfId="47" applyFont="1" applyBorder="1" applyAlignment="1">
      <alignment vertical="center"/>
    </xf>
    <xf numFmtId="188" fontId="6" fillId="0" borderId="21" xfId="47" quotePrefix="1" applyNumberFormat="1" applyFont="1" applyBorder="1" applyAlignment="1">
      <alignment horizontal="center" vertical="center"/>
    </xf>
    <xf numFmtId="188" fontId="10" fillId="0" borderId="0" xfId="47" quotePrefix="1" applyNumberFormat="1" applyFont="1" applyAlignment="1">
      <alignment horizontal="right" vertical="center"/>
    </xf>
    <xf numFmtId="188" fontId="10" fillId="0" borderId="1" xfId="47" quotePrefix="1" applyNumberFormat="1" applyFont="1" applyBorder="1" applyAlignment="1">
      <alignment horizontal="right" vertical="center"/>
    </xf>
    <xf numFmtId="191" fontId="6" fillId="0" borderId="0" xfId="47" quotePrefix="1" applyNumberFormat="1" applyFont="1" applyAlignment="1">
      <alignment horizontal="center" vertical="center"/>
    </xf>
    <xf numFmtId="188" fontId="10" fillId="0" borderId="22" xfId="47" quotePrefix="1" applyNumberFormat="1" applyFont="1" applyBorder="1" applyAlignment="1">
      <alignment horizontal="right" vertical="center"/>
    </xf>
    <xf numFmtId="188" fontId="9" fillId="0" borderId="0" xfId="47" quotePrefix="1" applyNumberFormat="1" applyFont="1" applyAlignment="1">
      <alignment horizontal="right" vertical="center"/>
    </xf>
    <xf numFmtId="188" fontId="9" fillId="0" borderId="1" xfId="47" quotePrefix="1" applyNumberFormat="1" applyFont="1" applyBorder="1" applyAlignment="1">
      <alignment horizontal="right" vertical="center"/>
    </xf>
    <xf numFmtId="0" fontId="8" fillId="0" borderId="0" xfId="47" quotePrefix="1" applyFont="1" applyAlignment="1">
      <alignment horizontal="distributed" vertical="center"/>
    </xf>
    <xf numFmtId="188" fontId="9" fillId="0" borderId="22" xfId="47" quotePrefix="1" applyNumberFormat="1" applyFont="1" applyBorder="1" applyAlignment="1">
      <alignment horizontal="right" vertical="center"/>
    </xf>
    <xf numFmtId="0" fontId="6" fillId="0" borderId="0" xfId="49" quotePrefix="1" applyFont="1" applyAlignment="1">
      <alignment horizontal="distributed" vertical="center"/>
    </xf>
    <xf numFmtId="0" fontId="8" fillId="0" borderId="0" xfId="49" applyFont="1" applyAlignment="1">
      <alignment horizontal="distributed" vertical="center"/>
    </xf>
    <xf numFmtId="0" fontId="6" fillId="0" borderId="0" xfId="49" applyFont="1" applyAlignment="1">
      <alignment horizontal="distributed" vertical="center"/>
    </xf>
    <xf numFmtId="0" fontId="6" fillId="0" borderId="1" xfId="49" applyFont="1" applyBorder="1" applyAlignment="1">
      <alignment horizontal="center" vertical="center"/>
    </xf>
    <xf numFmtId="0" fontId="6" fillId="0" borderId="0" xfId="47" quotePrefix="1" applyFont="1" applyAlignment="1">
      <alignment horizontal="distributed" vertical="center"/>
    </xf>
    <xf numFmtId="0" fontId="6" fillId="0" borderId="22" xfId="49" applyFont="1" applyBorder="1" applyAlignment="1">
      <alignment horizontal="center" vertical="center"/>
    </xf>
    <xf numFmtId="188" fontId="6" fillId="0" borderId="1" xfId="47" quotePrefix="1" applyNumberFormat="1" applyFont="1" applyBorder="1" applyAlignment="1">
      <alignment horizontal="center" vertical="center"/>
    </xf>
    <xf numFmtId="188" fontId="6" fillId="0" borderId="22" xfId="47" quotePrefix="1" applyNumberFormat="1" applyFont="1" applyBorder="1" applyAlignment="1">
      <alignment horizontal="center" vertical="center"/>
    </xf>
    <xf numFmtId="0" fontId="6" fillId="0" borderId="0" xfId="49" applyFont="1" applyAlignment="1">
      <alignment horizontal="distributed" vertical="center" wrapText="1"/>
    </xf>
    <xf numFmtId="0" fontId="6" fillId="0" borderId="10" xfId="49" applyFont="1" applyBorder="1" applyAlignment="1">
      <alignment horizontal="distributed" vertical="center"/>
    </xf>
    <xf numFmtId="0" fontId="7" fillId="0" borderId="15" xfId="49" applyFont="1" applyBorder="1" applyAlignment="1">
      <alignment horizontal="center" vertical="center" wrapText="1"/>
    </xf>
    <xf numFmtId="0" fontId="7" fillId="0" borderId="10" xfId="49" applyFont="1" applyBorder="1" applyAlignment="1">
      <alignment horizontal="center" vertical="center" wrapText="1"/>
    </xf>
    <xf numFmtId="0" fontId="6" fillId="0" borderId="2" xfId="47" quotePrefix="1" applyFont="1" applyBorder="1" applyAlignment="1">
      <alignment horizontal="distributed" vertical="center"/>
    </xf>
    <xf numFmtId="0" fontId="6" fillId="0" borderId="15" xfId="49" applyFont="1" applyBorder="1" applyAlignment="1">
      <alignment horizontal="distributed" vertical="center"/>
    </xf>
    <xf numFmtId="0" fontId="6" fillId="0" borderId="10" xfId="49" applyFont="1" applyBorder="1" applyAlignment="1">
      <alignment horizontal="centerContinuous" vertical="center"/>
    </xf>
    <xf numFmtId="0" fontId="6" fillId="0" borderId="23" xfId="49" applyFont="1" applyBorder="1" applyAlignment="1">
      <alignment horizontal="distributed" vertical="center"/>
    </xf>
    <xf numFmtId="0" fontId="6" fillId="0" borderId="23" xfId="49" applyFont="1" applyBorder="1" applyAlignment="1">
      <alignment horizontal="centerContinuous" vertical="center"/>
    </xf>
    <xf numFmtId="0" fontId="6" fillId="0" borderId="11" xfId="47" applyFont="1" applyBorder="1" applyAlignment="1">
      <alignment horizontal="distributed" vertical="center"/>
    </xf>
    <xf numFmtId="0" fontId="6" fillId="0" borderId="2" xfId="49" applyFont="1" applyBorder="1" applyAlignment="1">
      <alignment vertical="center"/>
    </xf>
    <xf numFmtId="0" fontId="6" fillId="0" borderId="2" xfId="49" applyFont="1" applyBorder="1" applyAlignment="1">
      <alignment horizontal="distributed" vertical="center"/>
    </xf>
    <xf numFmtId="0" fontId="6" fillId="0" borderId="2" xfId="49" applyFont="1" applyBorder="1" applyAlignment="1">
      <alignment horizontal="left" vertical="center"/>
    </xf>
    <xf numFmtId="49" fontId="6" fillId="0" borderId="0" xfId="49" applyNumberFormat="1" applyFont="1" applyAlignment="1">
      <alignment horizontal="right" vertical="center"/>
    </xf>
    <xf numFmtId="191" fontId="4" fillId="0" borderId="0" xfId="49" applyNumberFormat="1" applyFont="1" applyAlignment="1">
      <alignment horizontal="center" vertical="center"/>
    </xf>
    <xf numFmtId="191" fontId="3" fillId="0" borderId="0" xfId="49" applyNumberFormat="1" applyFont="1" applyAlignment="1">
      <alignment horizontal="left" vertical="center"/>
    </xf>
    <xf numFmtId="191" fontId="4" fillId="0" borderId="0" xfId="49" applyNumberFormat="1" applyFont="1" applyAlignment="1">
      <alignment horizontal="left" vertical="center"/>
    </xf>
    <xf numFmtId="0" fontId="6" fillId="0" borderId="7" xfId="47" applyFont="1" applyBorder="1" applyAlignment="1">
      <alignment vertical="center"/>
    </xf>
    <xf numFmtId="191" fontId="6" fillId="0" borderId="0" xfId="47" applyNumberFormat="1" applyFont="1" applyAlignment="1">
      <alignment vertical="center"/>
    </xf>
    <xf numFmtId="188" fontId="10" fillId="0" borderId="0" xfId="47" applyNumberFormat="1" applyFont="1" applyAlignment="1">
      <alignment horizontal="right" vertical="center"/>
    </xf>
    <xf numFmtId="191" fontId="6" fillId="0" borderId="8" xfId="47" applyNumberFormat="1" applyFont="1" applyBorder="1" applyAlignment="1">
      <alignment horizontal="center" vertical="center"/>
    </xf>
    <xf numFmtId="191" fontId="6" fillId="0" borderId="0" xfId="47" applyNumberFormat="1" applyFont="1" applyAlignment="1">
      <alignment horizontal="distributed" vertical="center"/>
    </xf>
    <xf numFmtId="191" fontId="6" fillId="0" borderId="8" xfId="47" quotePrefix="1" applyNumberFormat="1" applyFont="1" applyBorder="1" applyAlignment="1">
      <alignment horizontal="center" vertical="center"/>
    </xf>
    <xf numFmtId="191" fontId="6" fillId="0" borderId="8" xfId="47" applyNumberFormat="1" applyFont="1" applyBorder="1" applyAlignment="1">
      <alignment horizontal="left" vertical="center"/>
    </xf>
    <xf numFmtId="0" fontId="6" fillId="0" borderId="0" xfId="47" applyFont="1" applyAlignment="1">
      <alignment vertical="top"/>
    </xf>
    <xf numFmtId="188" fontId="10" fillId="0" borderId="0" xfId="47" quotePrefix="1" applyNumberFormat="1" applyFont="1" applyAlignment="1">
      <alignment horizontal="right" vertical="top"/>
    </xf>
    <xf numFmtId="188" fontId="10" fillId="0" borderId="0" xfId="47" applyNumberFormat="1" applyFont="1" applyAlignment="1">
      <alignment horizontal="right" vertical="top"/>
    </xf>
    <xf numFmtId="188" fontId="10" fillId="0" borderId="0" xfId="33" applyNumberFormat="1" applyFont="1" applyFill="1" applyBorder="1" applyAlignment="1">
      <alignment horizontal="right" vertical="top"/>
    </xf>
    <xf numFmtId="191" fontId="6" fillId="0" borderId="8" xfId="47" applyNumberFormat="1" applyFont="1" applyBorder="1" applyAlignment="1">
      <alignment horizontal="center" vertical="top"/>
    </xf>
    <xf numFmtId="191" fontId="6" fillId="0" borderId="0" xfId="47" applyNumberFormat="1" applyFont="1" applyAlignment="1">
      <alignment horizontal="distributed" vertical="top"/>
    </xf>
    <xf numFmtId="191" fontId="6" fillId="0" borderId="8" xfId="47" quotePrefix="1" applyNumberFormat="1" applyFont="1" applyBorder="1" applyAlignment="1">
      <alignment horizontal="center" vertical="top"/>
    </xf>
    <xf numFmtId="188" fontId="10" fillId="0" borderId="0" xfId="33" quotePrefix="1" applyNumberFormat="1" applyFont="1" applyFill="1" applyBorder="1" applyAlignment="1">
      <alignment horizontal="right" vertical="top"/>
    </xf>
    <xf numFmtId="188" fontId="10" fillId="0" borderId="0" xfId="33" applyNumberFormat="1" applyFont="1" applyFill="1" applyBorder="1" applyAlignment="1">
      <alignment horizontal="right" vertical="top" wrapText="1"/>
    </xf>
    <xf numFmtId="188" fontId="9" fillId="0" borderId="0" xfId="47" quotePrefix="1" applyNumberFormat="1" applyFont="1" applyAlignment="1">
      <alignment horizontal="right" vertical="top"/>
    </xf>
    <xf numFmtId="0" fontId="8" fillId="0" borderId="8" xfId="47" quotePrefix="1" applyFont="1" applyBorder="1" applyAlignment="1">
      <alignment horizontal="distributed" vertical="top"/>
    </xf>
    <xf numFmtId="0" fontId="6" fillId="0" borderId="8" xfId="47" quotePrefix="1" applyFont="1" applyBorder="1" applyAlignment="1">
      <alignment horizontal="distributed" vertical="center"/>
    </xf>
    <xf numFmtId="0" fontId="6" fillId="0" borderId="7" xfId="47" quotePrefix="1" applyFont="1" applyBorder="1" applyAlignment="1">
      <alignment horizontal="distributed" vertical="center"/>
    </xf>
    <xf numFmtId="0" fontId="6" fillId="0" borderId="8" xfId="47" applyFont="1" applyBorder="1" applyAlignment="1">
      <alignment horizontal="distributed" vertical="center"/>
    </xf>
    <xf numFmtId="191" fontId="3" fillId="0" borderId="0" xfId="49" applyNumberFormat="1" applyFont="1" applyAlignment="1">
      <alignment horizontal="center" vertical="center"/>
    </xf>
    <xf numFmtId="0" fontId="3" fillId="0" borderId="0" xfId="0" applyFont="1"/>
    <xf numFmtId="0" fontId="6" fillId="0" borderId="6" xfId="0" applyFont="1" applyBorder="1" applyAlignment="1">
      <alignment horizontal="distributed" vertical="center"/>
    </xf>
    <xf numFmtId="0" fontId="6" fillId="0" borderId="8" xfId="0" applyFont="1" applyBorder="1" applyAlignment="1">
      <alignment horizontal="distributed" vertical="center"/>
    </xf>
    <xf numFmtId="193" fontId="10" fillId="0" borderId="0" xfId="0" applyNumberFormat="1" applyFont="1" applyAlignment="1">
      <alignment vertical="center"/>
    </xf>
    <xf numFmtId="0" fontId="6" fillId="0" borderId="12" xfId="0" applyFont="1" applyBorder="1" applyAlignment="1">
      <alignment vertical="center"/>
    </xf>
    <xf numFmtId="0" fontId="6" fillId="0" borderId="17" xfId="0" applyFont="1" applyBorder="1" applyAlignment="1">
      <alignment horizontal="distributed" vertical="center"/>
    </xf>
    <xf numFmtId="0" fontId="6" fillId="0" borderId="17" xfId="0" quotePrefix="1" applyFont="1" applyBorder="1" applyAlignment="1">
      <alignment horizontal="distributed" vertical="center"/>
    </xf>
    <xf numFmtId="0" fontId="6" fillId="0" borderId="3" xfId="0" applyFont="1" applyBorder="1" applyAlignment="1">
      <alignment horizontal="distributed" vertical="center"/>
    </xf>
    <xf numFmtId="0" fontId="6" fillId="0" borderId="19" xfId="0" applyFont="1" applyBorder="1" applyAlignment="1">
      <alignment horizontal="distributed" vertical="center"/>
    </xf>
    <xf numFmtId="193" fontId="6" fillId="0" borderId="0" xfId="0" applyNumberFormat="1" applyFont="1" applyAlignment="1">
      <alignment vertical="center"/>
    </xf>
    <xf numFmtId="0" fontId="6" fillId="0" borderId="8" xfId="0" quotePrefix="1" applyFont="1" applyBorder="1" applyAlignment="1">
      <alignment horizontal="right" vertical="center"/>
    </xf>
    <xf numFmtId="0" fontId="3" fillId="0" borderId="0" xfId="0" applyFont="1" applyAlignment="1">
      <alignment vertical="center"/>
    </xf>
    <xf numFmtId="0" fontId="7" fillId="0" borderId="0" xfId="0" applyFont="1" applyAlignment="1">
      <alignment horizontal="centerContinuous" vertical="center"/>
    </xf>
    <xf numFmtId="0" fontId="0" fillId="0" borderId="0" xfId="0" applyAlignment="1">
      <alignment horizontal="centerContinuous"/>
    </xf>
    <xf numFmtId="0" fontId="7" fillId="0" borderId="0" xfId="0" quotePrefix="1" applyFont="1" applyAlignment="1">
      <alignment horizontal="left" vertical="center"/>
    </xf>
    <xf numFmtId="0" fontId="3" fillId="0" borderId="0" xfId="0" quotePrefix="1" applyFont="1" applyAlignment="1">
      <alignment horizontal="centerContinuous" vertical="center"/>
    </xf>
    <xf numFmtId="0" fontId="4" fillId="0" borderId="0" xfId="0" quotePrefix="1" applyFont="1" applyAlignment="1">
      <alignment horizontal="centerContinuous" vertical="center"/>
    </xf>
    <xf numFmtId="0" fontId="6" fillId="0" borderId="0" xfId="0" applyFont="1"/>
    <xf numFmtId="0" fontId="6" fillId="0" borderId="0" xfId="0" applyFont="1" applyAlignment="1">
      <alignment horizontal="center"/>
    </xf>
    <xf numFmtId="0" fontId="6" fillId="0" borderId="0" xfId="0" quotePrefix="1" applyFont="1" applyAlignment="1">
      <alignment horizontal="center" vertical="center"/>
    </xf>
    <xf numFmtId="0" fontId="23" fillId="0" borderId="0" xfId="0" applyFont="1"/>
    <xf numFmtId="0" fontId="6" fillId="0" borderId="6" xfId="0" quotePrefix="1" applyFont="1" applyBorder="1" applyAlignment="1">
      <alignment horizontal="center" vertical="center"/>
    </xf>
    <xf numFmtId="0" fontId="6" fillId="0" borderId="7" xfId="0" quotePrefix="1" applyFont="1" applyBorder="1" applyAlignment="1">
      <alignment horizontal="center" vertical="center"/>
    </xf>
    <xf numFmtId="0" fontId="6" fillId="0" borderId="2" xfId="0" applyFont="1" applyBorder="1" applyAlignment="1">
      <alignment horizontal="center" vertical="center"/>
    </xf>
    <xf numFmtId="0" fontId="6" fillId="0" borderId="0" xfId="0" quotePrefix="1" applyFont="1" applyAlignment="1">
      <alignment horizontal="center" vertical="top" wrapText="1"/>
    </xf>
    <xf numFmtId="0" fontId="6" fillId="0" borderId="8" xfId="0" quotePrefix="1" applyFont="1" applyBorder="1" applyAlignment="1">
      <alignment horizontal="center" vertical="center"/>
    </xf>
    <xf numFmtId="0" fontId="6" fillId="0" borderId="0" xfId="0" quotePrefix="1" applyFont="1" applyAlignment="1">
      <alignment horizontal="center" wrapText="1"/>
    </xf>
    <xf numFmtId="193" fontId="10" fillId="0" borderId="0" xfId="0" applyNumberFormat="1" applyFont="1" applyAlignment="1">
      <alignment horizontal="center" vertical="center"/>
    </xf>
    <xf numFmtId="0" fontId="6" fillId="0" borderId="0" xfId="0" quotePrefix="1" applyFont="1" applyAlignment="1">
      <alignment horizontal="distributed" vertical="center"/>
    </xf>
    <xf numFmtId="0" fontId="6" fillId="0" borderId="0" xfId="0" quotePrefix="1" applyFont="1" applyAlignment="1">
      <alignment horizontal="center" vertical="center" wrapText="1"/>
    </xf>
    <xf numFmtId="193" fontId="10" fillId="0" borderId="0" xfId="0" applyNumberFormat="1" applyFont="1" applyAlignment="1">
      <alignment horizontal="right" vertical="center"/>
    </xf>
    <xf numFmtId="0" fontId="6" fillId="0" borderId="8" xfId="0" quotePrefix="1" applyFont="1" applyBorder="1" applyAlignment="1">
      <alignment horizontal="distributed" vertical="center"/>
    </xf>
    <xf numFmtId="193" fontId="6" fillId="0" borderId="0" xfId="0" applyNumberFormat="1" applyFont="1" applyAlignment="1">
      <alignment horizontal="centerContinuous" vertical="center"/>
    </xf>
    <xf numFmtId="0" fontId="23" fillId="0" borderId="0" xfId="0" applyFont="1" applyAlignment="1">
      <alignment horizontal="centerContinuous"/>
    </xf>
    <xf numFmtId="193" fontId="8" fillId="0" borderId="0" xfId="0" quotePrefix="1" applyNumberFormat="1" applyFont="1" applyAlignment="1">
      <alignment horizontal="centerContinuous" vertical="center"/>
    </xf>
    <xf numFmtId="0" fontId="6" fillId="0" borderId="0" xfId="0" applyFont="1" applyAlignment="1">
      <alignment horizontal="centerContinuous" vertical="center"/>
    </xf>
    <xf numFmtId="0" fontId="8" fillId="0" borderId="0" xfId="0" applyFont="1" applyAlignment="1">
      <alignment horizontal="centerContinuous"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24" xfId="0" applyFont="1" applyBorder="1" applyAlignment="1">
      <alignment horizontal="distributed" vertical="center"/>
    </xf>
    <xf numFmtId="0" fontId="6" fillId="0" borderId="24" xfId="0" quotePrefix="1" applyFont="1" applyBorder="1" applyAlignment="1">
      <alignment horizontal="distributed" vertical="center" wrapText="1"/>
    </xf>
    <xf numFmtId="0" fontId="6" fillId="0" borderId="21" xfId="0" applyFont="1" applyBorder="1" applyAlignment="1">
      <alignment horizontal="center" vertical="center"/>
    </xf>
    <xf numFmtId="0" fontId="6" fillId="0" borderId="25" xfId="0" applyFont="1" applyBorder="1" applyAlignment="1">
      <alignment horizontal="distributed" vertical="center"/>
    </xf>
    <xf numFmtId="0" fontId="6" fillId="0" borderId="25" xfId="0" quotePrefix="1" applyFont="1" applyBorder="1" applyAlignment="1">
      <alignment horizontal="distributed" vertical="center" wrapText="1"/>
    </xf>
    <xf numFmtId="0" fontId="6" fillId="0" borderId="26" xfId="0" applyFont="1" applyBorder="1" applyAlignment="1">
      <alignment horizontal="center" vertical="center"/>
    </xf>
    <xf numFmtId="0" fontId="6" fillId="0" borderId="1" xfId="0" quotePrefix="1" applyFont="1" applyBorder="1" applyAlignment="1">
      <alignment horizontal="distributed" vertical="center"/>
    </xf>
    <xf numFmtId="0" fontId="6" fillId="0" borderId="1" xfId="0" quotePrefix="1" applyFont="1" applyBorder="1" applyAlignment="1">
      <alignment horizontal="center" vertical="center"/>
    </xf>
    <xf numFmtId="0" fontId="6" fillId="0" borderId="3" xfId="0" applyFont="1" applyBorder="1" applyAlignment="1">
      <alignment horizontal="center" vertical="center"/>
    </xf>
    <xf numFmtId="0" fontId="6" fillId="0" borderId="17" xfId="0" quotePrefix="1" applyFont="1" applyBorder="1" applyAlignment="1">
      <alignment horizontal="distributed" vertical="center" wrapText="1"/>
    </xf>
    <xf numFmtId="0" fontId="6" fillId="0" borderId="7" xfId="0" quotePrefix="1" applyFont="1" applyBorder="1" applyAlignment="1">
      <alignment horizontal="distributed" vertical="center"/>
    </xf>
    <xf numFmtId="0" fontId="6" fillId="0" borderId="7" xfId="0" applyFont="1" applyBorder="1" applyAlignment="1">
      <alignment horizontal="center" vertical="center"/>
    </xf>
    <xf numFmtId="0" fontId="6" fillId="0" borderId="19" xfId="0" quotePrefix="1" applyFont="1" applyBorder="1" applyAlignment="1">
      <alignment horizontal="distributed" vertical="center" wrapText="1"/>
    </xf>
    <xf numFmtId="0" fontId="6" fillId="0" borderId="12" xfId="0" quotePrefix="1" applyFont="1" applyBorder="1" applyAlignment="1">
      <alignment horizontal="distributed" vertical="center" wrapText="1"/>
    </xf>
    <xf numFmtId="0" fontId="6" fillId="0" borderId="0" xfId="0" applyFont="1" applyAlignment="1">
      <alignment horizontal="centerContinuous" vertical="top"/>
    </xf>
    <xf numFmtId="0" fontId="6" fillId="0" borderId="0" xfId="0" applyFont="1" applyAlignment="1">
      <alignment vertical="top"/>
    </xf>
    <xf numFmtId="188" fontId="3" fillId="0" borderId="0" xfId="0" applyNumberFormat="1" applyFont="1" applyAlignment="1">
      <alignment vertical="center"/>
    </xf>
    <xf numFmtId="0" fontId="0" fillId="0" borderId="0" xfId="0" applyAlignment="1">
      <alignment vertical="center"/>
    </xf>
    <xf numFmtId="0" fontId="36" fillId="0" borderId="2" xfId="0" applyFont="1" applyBorder="1" applyAlignment="1">
      <alignment vertical="center"/>
    </xf>
    <xf numFmtId="0" fontId="36" fillId="0" borderId="6" xfId="0" applyFont="1" applyBorder="1" applyAlignment="1">
      <alignment vertical="center"/>
    </xf>
    <xf numFmtId="3" fontId="6" fillId="0" borderId="0" xfId="0" applyNumberFormat="1" applyFont="1" applyAlignment="1">
      <alignment vertical="center"/>
    </xf>
    <xf numFmtId="3" fontId="6" fillId="0" borderId="1" xfId="0" applyNumberFormat="1" applyFont="1" applyBorder="1" applyAlignment="1">
      <alignment vertical="center"/>
    </xf>
    <xf numFmtId="188" fontId="10" fillId="0" borderId="0" xfId="0" applyNumberFormat="1" applyFont="1" applyAlignment="1">
      <alignment vertical="center"/>
    </xf>
    <xf numFmtId="188" fontId="10" fillId="0" borderId="0" xfId="0" applyNumberFormat="1" applyFont="1" applyAlignment="1">
      <alignment horizontal="right" vertical="center"/>
    </xf>
    <xf numFmtId="184" fontId="6" fillId="0" borderId="0" xfId="0" applyNumberFormat="1" applyFont="1" applyAlignment="1">
      <alignment vertical="center"/>
    </xf>
    <xf numFmtId="188" fontId="6" fillId="0" borderId="0" xfId="0" applyNumberFormat="1" applyFont="1" applyAlignment="1">
      <alignment vertical="center"/>
    </xf>
    <xf numFmtId="0" fontId="8" fillId="0" borderId="0" xfId="0" applyFont="1" applyAlignment="1">
      <alignment vertical="center"/>
    </xf>
    <xf numFmtId="0" fontId="8" fillId="0" borderId="0" xfId="0" quotePrefix="1" applyFont="1" applyAlignment="1">
      <alignment horizontal="distributed" vertical="center"/>
    </xf>
    <xf numFmtId="0" fontId="8" fillId="0" borderId="1" xfId="0" applyFont="1" applyBorder="1" applyAlignment="1">
      <alignment vertical="center"/>
    </xf>
    <xf numFmtId="188" fontId="9" fillId="0" borderId="0" xfId="0" applyNumberFormat="1" applyFont="1" applyAlignment="1">
      <alignment vertical="center"/>
    </xf>
    <xf numFmtId="188" fontId="8" fillId="0" borderId="0" xfId="0" applyNumberFormat="1" applyFont="1" applyAlignment="1">
      <alignment horizontal="right" vertical="center"/>
    </xf>
    <xf numFmtId="0" fontId="6" fillId="0" borderId="0" xfId="0" applyFont="1" applyAlignment="1">
      <alignment horizontal="right" vertical="center"/>
    </xf>
    <xf numFmtId="0" fontId="6" fillId="0" borderId="1" xfId="0" applyFont="1" applyBorder="1" applyAlignment="1">
      <alignment horizontal="right" vertical="center"/>
    </xf>
    <xf numFmtId="184" fontId="6" fillId="0" borderId="0" xfId="0" applyNumberFormat="1" applyFont="1" applyAlignment="1">
      <alignment horizontal="right" vertical="center"/>
    </xf>
    <xf numFmtId="188" fontId="6" fillId="0" borderId="0" xfId="0" applyNumberFormat="1" applyFont="1" applyAlignment="1">
      <alignment horizontal="right" vertical="center"/>
    </xf>
    <xf numFmtId="184" fontId="10" fillId="0" borderId="0" xfId="0" applyNumberFormat="1" applyFont="1" applyAlignment="1">
      <alignment horizontal="right" vertical="center"/>
    </xf>
    <xf numFmtId="184" fontId="9" fillId="0" borderId="0" xfId="0" applyNumberFormat="1" applyFont="1" applyAlignment="1">
      <alignment horizontal="right" vertical="center"/>
    </xf>
    <xf numFmtId="188" fontId="9" fillId="0" borderId="0" xfId="0" applyNumberFormat="1" applyFont="1" applyAlignment="1">
      <alignment horizontal="right" vertical="center"/>
    </xf>
    <xf numFmtId="0" fontId="6" fillId="0" borderId="8" xfId="0" quotePrefix="1" applyFont="1" applyBorder="1" applyAlignment="1">
      <alignment horizontal="left" vertical="center"/>
    </xf>
    <xf numFmtId="0" fontId="17" fillId="0" borderId="0" xfId="0" applyFont="1" applyAlignment="1">
      <alignment vertical="center"/>
    </xf>
    <xf numFmtId="0" fontId="8" fillId="0" borderId="0" xfId="0" applyFont="1" applyAlignment="1">
      <alignment horizontal="right" vertical="center"/>
    </xf>
    <xf numFmtId="188" fontId="6" fillId="0" borderId="4" xfId="0" applyNumberFormat="1" applyFont="1" applyBorder="1" applyAlignment="1">
      <alignment horizontal="distributed" vertical="center"/>
    </xf>
    <xf numFmtId="0" fontId="6" fillId="0" borderId="4" xfId="0" applyFont="1" applyBorder="1" applyAlignment="1">
      <alignment horizontal="right" vertical="center"/>
    </xf>
    <xf numFmtId="0" fontId="6" fillId="0" borderId="10" xfId="0" applyFont="1" applyBorder="1" applyAlignment="1">
      <alignment horizontal="right" vertical="center"/>
    </xf>
    <xf numFmtId="0" fontId="6" fillId="0" borderId="27" xfId="0" applyFont="1" applyBorder="1" applyAlignment="1">
      <alignment horizontal="right" vertical="center"/>
    </xf>
    <xf numFmtId="0" fontId="6" fillId="0" borderId="28" xfId="0" applyFont="1" applyBorder="1" applyAlignment="1">
      <alignment horizontal="distributed" vertical="center"/>
    </xf>
    <xf numFmtId="0" fontId="6" fillId="0" borderId="28" xfId="0" quotePrefix="1" applyFont="1" applyBorder="1" applyAlignment="1">
      <alignment horizontal="distributed" vertical="center"/>
    </xf>
    <xf numFmtId="0" fontId="6" fillId="0" borderId="29" xfId="0" applyFont="1" applyBorder="1" applyAlignment="1">
      <alignment horizontal="distributed" vertical="center"/>
    </xf>
    <xf numFmtId="0" fontId="6" fillId="0" borderId="30" xfId="0" applyFont="1" applyBorder="1" applyAlignment="1">
      <alignment horizontal="distributed" vertical="center"/>
    </xf>
    <xf numFmtId="0" fontId="3" fillId="0" borderId="0" xfId="0" applyFont="1" applyAlignment="1">
      <alignment horizontal="left" vertical="center"/>
    </xf>
    <xf numFmtId="0" fontId="4" fillId="0" borderId="0" xfId="0" applyFont="1" applyAlignment="1">
      <alignment horizontal="left" vertical="center"/>
    </xf>
    <xf numFmtId="0" fontId="8" fillId="0" borderId="8" xfId="0" quotePrefix="1" applyFont="1" applyBorder="1" applyAlignment="1">
      <alignment horizontal="left" vertical="center"/>
    </xf>
    <xf numFmtId="0" fontId="6" fillId="0" borderId="27" xfId="0" applyFont="1" applyBorder="1" applyAlignment="1">
      <alignment horizontal="distributed" vertical="center"/>
    </xf>
    <xf numFmtId="0" fontId="3" fillId="0" borderId="0" xfId="0" quotePrefix="1" applyFont="1" applyAlignment="1">
      <alignment horizontal="left" vertical="center"/>
    </xf>
    <xf numFmtId="0" fontId="4" fillId="0" borderId="0" xfId="0" quotePrefix="1" applyFont="1" applyAlignment="1">
      <alignment horizontal="left" vertical="center"/>
    </xf>
    <xf numFmtId="0" fontId="7" fillId="0" borderId="0" xfId="0" applyFont="1"/>
    <xf numFmtId="0" fontId="7" fillId="0" borderId="0" xfId="0" applyFont="1" applyAlignment="1">
      <alignment horizontal="lef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194" fontId="10" fillId="0" borderId="0" xfId="0" applyNumberFormat="1" applyFont="1" applyAlignment="1">
      <alignment horizontal="right" vertical="center"/>
    </xf>
    <xf numFmtId="4" fontId="10" fillId="0" borderId="0" xfId="0" applyNumberFormat="1" applyFont="1" applyAlignment="1">
      <alignment vertical="center"/>
    </xf>
    <xf numFmtId="180" fontId="10" fillId="0" borderId="0" xfId="0" applyNumberFormat="1" applyFont="1" applyAlignment="1">
      <alignment vertical="center"/>
    </xf>
    <xf numFmtId="2" fontId="10" fillId="0" borderId="22" xfId="0" applyNumberFormat="1" applyFont="1" applyBorder="1" applyAlignment="1">
      <alignment vertical="center"/>
    </xf>
    <xf numFmtId="0" fontId="10" fillId="0" borderId="22" xfId="0" applyFont="1" applyBorder="1" applyAlignment="1">
      <alignment vertical="center"/>
    </xf>
    <xf numFmtId="181" fontId="6" fillId="0" borderId="0" xfId="0" applyNumberFormat="1" applyFont="1" applyAlignment="1">
      <alignment vertical="center"/>
    </xf>
    <xf numFmtId="181" fontId="8" fillId="0" borderId="0" xfId="0" applyNumberFormat="1" applyFont="1" applyAlignment="1">
      <alignment vertical="center"/>
    </xf>
    <xf numFmtId="4" fontId="6" fillId="0" borderId="0" xfId="0" applyNumberFormat="1" applyFont="1" applyAlignment="1">
      <alignment vertical="center"/>
    </xf>
    <xf numFmtId="180" fontId="6" fillId="0" borderId="0" xfId="0" applyNumberFormat="1" applyFont="1" applyAlignment="1">
      <alignment vertical="center"/>
    </xf>
    <xf numFmtId="2" fontId="6" fillId="0" borderId="22" xfId="0" applyNumberFormat="1" applyFont="1" applyBorder="1" applyAlignment="1">
      <alignment vertical="center"/>
    </xf>
    <xf numFmtId="194" fontId="9" fillId="0" borderId="0" xfId="0" applyNumberFormat="1" applyFont="1" applyAlignment="1">
      <alignment horizontal="right" vertical="center"/>
    </xf>
    <xf numFmtId="193" fontId="9" fillId="0" borderId="0" xfId="0" applyNumberFormat="1" applyFont="1" applyAlignment="1">
      <alignment vertical="center"/>
    </xf>
    <xf numFmtId="4" fontId="9" fillId="0" borderId="0" xfId="0" applyNumberFormat="1" applyFont="1" applyAlignment="1">
      <alignment vertical="center"/>
    </xf>
    <xf numFmtId="180" fontId="9" fillId="0" borderId="0" xfId="0" applyNumberFormat="1" applyFont="1" applyAlignment="1">
      <alignment vertical="center"/>
    </xf>
    <xf numFmtId="2" fontId="9" fillId="0" borderId="22" xfId="0" applyNumberFormat="1" applyFont="1" applyBorder="1" applyAlignment="1">
      <alignment vertical="center"/>
    </xf>
    <xf numFmtId="0" fontId="6" fillId="0" borderId="34" xfId="0" applyFont="1" applyBorder="1"/>
    <xf numFmtId="0" fontId="6" fillId="0" borderId="35" xfId="0" applyFont="1" applyBorder="1"/>
    <xf numFmtId="0" fontId="7" fillId="0" borderId="0" xfId="49" applyFont="1" applyAlignment="1">
      <alignment vertical="center"/>
    </xf>
    <xf numFmtId="0" fontId="6" fillId="0" borderId="36" xfId="49" quotePrefix="1" applyFont="1" applyBorder="1" applyAlignment="1">
      <alignment horizontal="center" vertical="center"/>
    </xf>
    <xf numFmtId="0" fontId="6" fillId="0" borderId="36" xfId="49" applyFont="1" applyBorder="1" applyAlignment="1">
      <alignment horizontal="center" vertical="center"/>
    </xf>
    <xf numFmtId="0" fontId="6" fillId="0" borderId="37" xfId="49" applyFont="1" applyBorder="1" applyAlignment="1">
      <alignment horizontal="distributed" vertical="center"/>
    </xf>
    <xf numFmtId="0" fontId="6" fillId="0" borderId="31" xfId="49" applyFont="1" applyBorder="1" applyAlignment="1">
      <alignment horizontal="distributed" vertical="center"/>
    </xf>
    <xf numFmtId="0" fontId="6" fillId="0" borderId="38" xfId="49" applyFont="1" applyBorder="1" applyAlignment="1">
      <alignment horizontal="distributed" vertical="center"/>
    </xf>
    <xf numFmtId="0" fontId="6" fillId="0" borderId="34" xfId="49" applyFont="1" applyBorder="1" applyAlignment="1">
      <alignment horizontal="centerContinuous" vertical="center"/>
    </xf>
    <xf numFmtId="0" fontId="6" fillId="0" borderId="34" xfId="49" applyFont="1" applyBorder="1" applyAlignment="1">
      <alignment horizontal="distributed" vertical="center"/>
    </xf>
    <xf numFmtId="0" fontId="6" fillId="0" borderId="0" xfId="0" quotePrefix="1" applyFont="1" applyAlignment="1">
      <alignment horizontal="right" vertical="center"/>
    </xf>
    <xf numFmtId="0" fontId="0" fillId="0" borderId="0" xfId="0"/>
    <xf numFmtId="0" fontId="3" fillId="0" borderId="0" xfId="0" applyFont="1" applyAlignment="1">
      <alignment horizontal="centerContinuous"/>
    </xf>
    <xf numFmtId="0" fontId="4" fillId="0" borderId="0" xfId="0" applyFont="1" applyAlignment="1">
      <alignment horizontal="centerContinuous"/>
    </xf>
    <xf numFmtId="0" fontId="56" fillId="0" borderId="0" xfId="59" applyAlignment="1"/>
    <xf numFmtId="0" fontId="6" fillId="0" borderId="34" xfId="49" applyFont="1" applyBorder="1" applyAlignment="1">
      <alignment horizontal="center" vertical="center" wrapText="1"/>
    </xf>
    <xf numFmtId="0" fontId="6" fillId="0" borderId="31" xfId="49" quotePrefix="1" applyFont="1" applyBorder="1" applyAlignment="1">
      <alignment horizontal="center" vertical="center"/>
    </xf>
    <xf numFmtId="0" fontId="6" fillId="0" borderId="34" xfId="49" applyFont="1" applyBorder="1" applyAlignment="1">
      <alignment horizontal="distributed" vertical="center"/>
    </xf>
    <xf numFmtId="0" fontId="6" fillId="0" borderId="31" xfId="49" applyFont="1" applyBorder="1" applyAlignment="1">
      <alignment horizontal="distributed" vertical="center"/>
    </xf>
    <xf numFmtId="0" fontId="6" fillId="0" borderId="38" xfId="49" applyFont="1" applyBorder="1" applyAlignment="1">
      <alignment horizontal="distributed" vertical="center"/>
    </xf>
    <xf numFmtId="0" fontId="6" fillId="0" borderId="36" xfId="49" quotePrefix="1" applyFont="1" applyBorder="1" applyAlignment="1">
      <alignment horizontal="distributed" vertical="center"/>
    </xf>
    <xf numFmtId="0" fontId="6" fillId="0" borderId="38" xfId="49" applyFont="1" applyBorder="1" applyAlignment="1">
      <alignment horizontal="center" vertical="center" wrapText="1"/>
    </xf>
    <xf numFmtId="0" fontId="6" fillId="0" borderId="36" xfId="49" quotePrefix="1" applyFont="1" applyBorder="1" applyAlignment="1">
      <alignment horizontal="center" vertical="center"/>
    </xf>
    <xf numFmtId="188" fontId="6" fillId="0" borderId="4" xfId="0" applyNumberFormat="1" applyFont="1" applyBorder="1" applyAlignment="1">
      <alignment horizontal="distributed" vertical="center"/>
    </xf>
    <xf numFmtId="0" fontId="8" fillId="0" borderId="0" xfId="0" quotePrefix="1" applyFont="1" applyAlignment="1">
      <alignment horizontal="distributed" vertical="center"/>
    </xf>
    <xf numFmtId="0" fontId="8" fillId="0" borderId="0" xfId="0" applyFont="1" applyAlignment="1">
      <alignment horizontal="distributed" vertical="center"/>
    </xf>
    <xf numFmtId="188" fontId="8" fillId="0" borderId="0" xfId="0" applyNumberFormat="1" applyFont="1" applyAlignment="1">
      <alignment horizontal="distributed" vertical="center"/>
    </xf>
    <xf numFmtId="188" fontId="6" fillId="0" borderId="5" xfId="0" applyNumberFormat="1" applyFont="1" applyBorder="1" applyAlignment="1">
      <alignment horizontal="distributed" vertical="center"/>
    </xf>
    <xf numFmtId="188" fontId="6" fillId="0" borderId="10" xfId="0" applyNumberFormat="1" applyFont="1" applyBorder="1" applyAlignment="1">
      <alignment horizontal="distributed" vertical="center"/>
    </xf>
    <xf numFmtId="188" fontId="6" fillId="0" borderId="9" xfId="0" applyNumberFormat="1" applyFont="1" applyBorder="1" applyAlignment="1">
      <alignment horizontal="distributed" vertical="center"/>
    </xf>
    <xf numFmtId="0" fontId="6" fillId="0" borderId="12" xfId="0" applyFont="1" applyBorder="1" applyAlignment="1">
      <alignment horizontal="distributed" vertical="center"/>
    </xf>
    <xf numFmtId="0" fontId="6" fillId="0" borderId="7" xfId="0" applyFont="1" applyBorder="1" applyAlignment="1">
      <alignment horizontal="distributed" vertical="center"/>
    </xf>
    <xf numFmtId="0" fontId="6" fillId="0" borderId="11" xfId="0" applyFont="1" applyBorder="1" applyAlignment="1">
      <alignment horizontal="distributed" vertical="center"/>
    </xf>
    <xf numFmtId="0" fontId="6" fillId="0" borderId="2" xfId="0" applyFont="1" applyBorder="1" applyAlignment="1">
      <alignment horizontal="distributed" vertical="center"/>
    </xf>
    <xf numFmtId="0" fontId="8" fillId="0" borderId="0" xfId="47" applyFont="1" applyAlignment="1">
      <alignment horizontal="distributed" vertical="top"/>
    </xf>
    <xf numFmtId="0" fontId="8" fillId="0" borderId="0" xfId="47" quotePrefix="1" applyFont="1" applyAlignment="1">
      <alignment horizontal="distributed" vertical="top"/>
    </xf>
    <xf numFmtId="191" fontId="6" fillId="0" borderId="0" xfId="47" applyNumberFormat="1" applyFont="1" applyAlignment="1">
      <alignment horizontal="left" vertical="center"/>
    </xf>
    <xf numFmtId="0" fontId="6" fillId="0" borderId="10" xfId="49" applyFont="1" applyBorder="1" applyAlignment="1">
      <alignment horizontal="distributed" vertical="center"/>
    </xf>
    <xf numFmtId="0" fontId="8" fillId="0" borderId="0" xfId="49" applyFont="1" applyAlignment="1">
      <alignment horizontal="distributed" vertical="center"/>
    </xf>
    <xf numFmtId="188" fontId="8" fillId="0" borderId="0" xfId="47" applyNumberFormat="1" applyFont="1" applyAlignment="1">
      <alignment horizontal="center" vertical="center"/>
    </xf>
    <xf numFmtId="0" fontId="6" fillId="0" borderId="17" xfId="49" applyFont="1" applyBorder="1" applyAlignment="1">
      <alignment horizontal="center" vertical="center" wrapText="1"/>
    </xf>
    <xf numFmtId="0" fontId="6" fillId="0" borderId="10" xfId="49" applyFont="1" applyBorder="1" applyAlignment="1">
      <alignment horizontal="center" vertical="center" wrapText="1"/>
    </xf>
    <xf numFmtId="0" fontId="6" fillId="0" borderId="10" xfId="49" applyFont="1" applyBorder="1" applyAlignment="1">
      <alignment horizontal="center" vertical="center"/>
    </xf>
    <xf numFmtId="191" fontId="4" fillId="0" borderId="0" xfId="49" applyNumberFormat="1" applyFont="1" applyAlignment="1">
      <alignment horizontal="center" vertical="center"/>
    </xf>
    <xf numFmtId="191" fontId="3" fillId="0" borderId="0" xfId="49" applyNumberFormat="1" applyFont="1" applyAlignment="1">
      <alignment horizontal="center" vertical="center"/>
    </xf>
    <xf numFmtId="0" fontId="6" fillId="0" borderId="17" xfId="49" applyFont="1" applyBorder="1" applyAlignment="1">
      <alignment horizontal="distributed" vertical="center" wrapText="1"/>
    </xf>
    <xf numFmtId="0" fontId="6" fillId="0" borderId="6" xfId="49" applyFont="1" applyBorder="1" applyAlignment="1">
      <alignment horizontal="distributed" vertical="center" wrapText="1"/>
    </xf>
    <xf numFmtId="0" fontId="6" fillId="0" borderId="9" xfId="49" applyFont="1" applyBorder="1" applyAlignment="1">
      <alignment horizontal="center" vertical="center"/>
    </xf>
    <xf numFmtId="0" fontId="6" fillId="0" borderId="0" xfId="47" applyFont="1" applyAlignment="1">
      <alignment horizontal="distributed" vertical="center"/>
    </xf>
    <xf numFmtId="0" fontId="6" fillId="0" borderId="0" xfId="47" quotePrefix="1" applyFont="1" applyAlignment="1">
      <alignment horizontal="distributed" vertical="center"/>
    </xf>
    <xf numFmtId="0" fontId="6" fillId="0" borderId="2" xfId="47" quotePrefix="1" applyFont="1" applyBorder="1" applyAlignment="1">
      <alignment horizontal="distributed" vertical="center"/>
    </xf>
    <xf numFmtId="0" fontId="6" fillId="0" borderId="9" xfId="49" applyFont="1" applyBorder="1" applyAlignment="1">
      <alignment horizontal="distributed" vertical="center"/>
    </xf>
    <xf numFmtId="0" fontId="6" fillId="0" borderId="4" xfId="49" applyFont="1" applyBorder="1" applyAlignment="1">
      <alignment horizontal="distributed" vertical="center"/>
    </xf>
    <xf numFmtId="0" fontId="6" fillId="0" borderId="5" xfId="49" applyFont="1" applyBorder="1" applyAlignment="1">
      <alignment horizontal="distributed" vertical="center"/>
    </xf>
    <xf numFmtId="0" fontId="6" fillId="0" borderId="37" xfId="49" applyFont="1" applyBorder="1" applyAlignment="1">
      <alignment horizontal="center" vertical="center"/>
    </xf>
    <xf numFmtId="0" fontId="6" fillId="0" borderId="14" xfId="49" applyFont="1" applyBorder="1" applyAlignment="1">
      <alignment horizontal="center" vertical="center"/>
    </xf>
    <xf numFmtId="0" fontId="6" fillId="0" borderId="23" xfId="49" applyFont="1" applyBorder="1" applyAlignment="1">
      <alignment horizontal="distributed" vertical="center"/>
    </xf>
    <xf numFmtId="0" fontId="6" fillId="0" borderId="15" xfId="49" applyFont="1" applyBorder="1" applyAlignment="1">
      <alignment horizontal="distributed" vertical="center"/>
    </xf>
    <xf numFmtId="0" fontId="6" fillId="0" borderId="11" xfId="47" applyFont="1" applyBorder="1" applyAlignment="1">
      <alignment horizontal="distributed" vertical="center"/>
    </xf>
    <xf numFmtId="0" fontId="6" fillId="0" borderId="23" xfId="49" applyFont="1" applyBorder="1" applyAlignment="1">
      <alignment horizontal="center" vertical="center" wrapText="1"/>
    </xf>
    <xf numFmtId="0" fontId="6" fillId="0" borderId="15" xfId="49" applyFont="1" applyBorder="1" applyAlignment="1">
      <alignment horizontal="center" vertical="center"/>
    </xf>
    <xf numFmtId="0" fontId="6" fillId="0" borderId="39" xfId="49" applyFont="1" applyBorder="1" applyAlignment="1">
      <alignment horizontal="center" vertical="center" wrapText="1"/>
    </xf>
    <xf numFmtId="0" fontId="6" fillId="0" borderId="15" xfId="49" applyFont="1" applyBorder="1" applyAlignment="1">
      <alignment horizontal="center" vertical="center" wrapText="1"/>
    </xf>
    <xf numFmtId="0" fontId="6" fillId="0" borderId="40" xfId="49" applyFont="1" applyBorder="1" applyAlignment="1">
      <alignment horizontal="distributed" vertical="center" indent="3"/>
    </xf>
    <xf numFmtId="0" fontId="6" fillId="0" borderId="41" xfId="49" applyFont="1" applyBorder="1" applyAlignment="1">
      <alignment horizontal="distributed" vertical="center" indent="3"/>
    </xf>
    <xf numFmtId="0" fontId="6" fillId="0" borderId="42" xfId="49" applyFont="1" applyBorder="1" applyAlignment="1">
      <alignment horizontal="distributed" vertical="center" indent="3"/>
    </xf>
    <xf numFmtId="0" fontId="6" fillId="0" borderId="10" xfId="49" applyFont="1" applyBorder="1" applyAlignment="1">
      <alignment horizontal="distributed" vertical="center" wrapText="1"/>
    </xf>
    <xf numFmtId="0" fontId="6" fillId="0" borderId="9" xfId="49" applyFont="1" applyBorder="1" applyAlignment="1">
      <alignment horizontal="distributed" vertical="center" wrapText="1"/>
    </xf>
    <xf numFmtId="0" fontId="6" fillId="0" borderId="4" xfId="47" applyFont="1" applyBorder="1" applyAlignment="1">
      <alignment horizontal="distributed" vertical="center"/>
    </xf>
    <xf numFmtId="0" fontId="6" fillId="0" borderId="4" xfId="47" quotePrefix="1" applyFont="1" applyBorder="1" applyAlignment="1">
      <alignment horizontal="distributed" vertical="center"/>
    </xf>
    <xf numFmtId="0" fontId="6" fillId="0" borderId="39" xfId="49" applyFont="1" applyBorder="1" applyAlignment="1">
      <alignment horizontal="distributed" vertical="center" wrapText="1"/>
    </xf>
    <xf numFmtId="0" fontId="6" fillId="0" borderId="40" xfId="49" applyFont="1" applyBorder="1" applyAlignment="1">
      <alignment horizontal="distributed" vertical="center" wrapText="1"/>
    </xf>
    <xf numFmtId="0" fontId="6" fillId="0" borderId="10" xfId="51" applyFont="1" applyBorder="1" applyAlignment="1">
      <alignment horizontal="distributed" vertical="center"/>
    </xf>
    <xf numFmtId="0" fontId="6" fillId="0" borderId="9" xfId="51" applyFont="1" applyBorder="1" applyAlignment="1">
      <alignment horizontal="distributed" vertical="center"/>
    </xf>
    <xf numFmtId="0" fontId="25" fillId="0" borderId="3" xfId="51" applyFont="1" applyBorder="1" applyAlignment="1">
      <alignment horizontal="center" vertical="center" wrapText="1"/>
    </xf>
    <xf numFmtId="0" fontId="25" fillId="0" borderId="11" xfId="51" applyFont="1" applyBorder="1" applyAlignment="1">
      <alignment horizontal="center" vertical="center"/>
    </xf>
    <xf numFmtId="0" fontId="25" fillId="0" borderId="6" xfId="51" applyFont="1" applyBorder="1" applyAlignment="1">
      <alignment horizontal="center" vertical="center"/>
    </xf>
    <xf numFmtId="0" fontId="25" fillId="0" borderId="2" xfId="51" applyFont="1" applyBorder="1" applyAlignment="1">
      <alignment horizontal="center" vertical="center"/>
    </xf>
    <xf numFmtId="0" fontId="25" fillId="0" borderId="11" xfId="51" applyFont="1" applyBorder="1" applyAlignment="1">
      <alignment horizontal="center" vertical="center" wrapText="1"/>
    </xf>
    <xf numFmtId="0" fontId="25" fillId="0" borderId="12" xfId="51" applyFont="1" applyBorder="1" applyAlignment="1">
      <alignment horizontal="center" vertical="center"/>
    </xf>
    <xf numFmtId="0" fontId="25" fillId="0" borderId="7" xfId="51" applyFont="1" applyBorder="1" applyAlignment="1">
      <alignment horizontal="center" vertical="center"/>
    </xf>
    <xf numFmtId="0" fontId="25" fillId="0" borderId="12" xfId="51" applyFont="1" applyBorder="1" applyAlignment="1">
      <alignment horizontal="distributed" vertical="center" wrapText="1"/>
    </xf>
    <xf numFmtId="0" fontId="25" fillId="0" borderId="7" xfId="51" applyFont="1" applyBorder="1" applyAlignment="1">
      <alignment horizontal="distributed" vertical="center" wrapText="1"/>
    </xf>
    <xf numFmtId="38" fontId="7" fillId="0" borderId="11" xfId="33" applyFont="1" applyFill="1" applyBorder="1" applyAlignment="1">
      <alignment horizontal="center" vertical="center" wrapText="1"/>
    </xf>
    <xf numFmtId="38" fontId="7" fillId="0" borderId="2" xfId="33" applyFont="1" applyFill="1" applyBorder="1" applyAlignment="1">
      <alignment horizontal="center" vertical="center"/>
    </xf>
    <xf numFmtId="189" fontId="6" fillId="0" borderId="10" xfId="33" applyNumberFormat="1" applyFont="1" applyFill="1" applyBorder="1" applyAlignment="1">
      <alignment horizontal="center" vertical="center" wrapText="1"/>
    </xf>
    <xf numFmtId="38" fontId="6" fillId="0" borderId="10" xfId="33" applyFont="1" applyFill="1" applyBorder="1" applyAlignment="1">
      <alignment horizontal="distributed" vertical="center"/>
    </xf>
    <xf numFmtId="179" fontId="6" fillId="0" borderId="10" xfId="33" applyNumberFormat="1" applyFont="1" applyFill="1" applyBorder="1" applyAlignment="1">
      <alignment horizontal="distributed" vertical="center" wrapText="1"/>
    </xf>
    <xf numFmtId="179" fontId="6" fillId="0" borderId="10" xfId="33" applyNumberFormat="1" applyFont="1" applyFill="1" applyBorder="1" applyAlignment="1">
      <alignment horizontal="distributed" vertical="center"/>
    </xf>
    <xf numFmtId="40" fontId="7" fillId="0" borderId="10" xfId="33" applyNumberFormat="1" applyFont="1" applyFill="1" applyBorder="1" applyAlignment="1">
      <alignment horizontal="center" vertical="center" wrapText="1"/>
    </xf>
    <xf numFmtId="38" fontId="7" fillId="0" borderId="10" xfId="33" applyFont="1" applyFill="1" applyBorder="1" applyAlignment="1">
      <alignment horizontal="center" vertical="center" wrapText="1"/>
    </xf>
    <xf numFmtId="38" fontId="7" fillId="0" borderId="10" xfId="33" applyFont="1" applyFill="1" applyBorder="1" applyAlignment="1">
      <alignment horizontal="center" vertical="center"/>
    </xf>
    <xf numFmtId="38" fontId="6" fillId="0" borderId="10" xfId="33" applyFont="1" applyFill="1" applyBorder="1" applyAlignment="1">
      <alignment horizontal="center" vertical="center" wrapText="1"/>
    </xf>
    <xf numFmtId="38" fontId="6" fillId="0" borderId="10" xfId="33" applyFont="1" applyFill="1" applyBorder="1" applyAlignment="1">
      <alignment horizontal="center" vertical="center"/>
    </xf>
    <xf numFmtId="189" fontId="6" fillId="0" borderId="3" xfId="33" applyNumberFormat="1" applyFont="1" applyFill="1" applyBorder="1" applyAlignment="1">
      <alignment horizontal="center" vertical="center" wrapText="1"/>
    </xf>
    <xf numFmtId="189" fontId="6" fillId="0" borderId="6" xfId="33" applyNumberFormat="1" applyFont="1" applyFill="1" applyBorder="1" applyAlignment="1">
      <alignment horizontal="center" vertical="center" wrapText="1"/>
    </xf>
    <xf numFmtId="0" fontId="6" fillId="0" borderId="1" xfId="52" applyFont="1" applyBorder="1" applyAlignment="1">
      <alignment horizontal="center" vertical="center" wrapText="1"/>
    </xf>
    <xf numFmtId="0" fontId="0" fillId="0" borderId="1" xfId="0" applyBorder="1" applyAlignment="1">
      <alignment vertical="center"/>
    </xf>
    <xf numFmtId="0" fontId="6" fillId="0" borderId="19" xfId="52" applyFont="1" applyBorder="1" applyAlignment="1">
      <alignment horizontal="distributed" vertical="center"/>
    </xf>
    <xf numFmtId="0" fontId="6" fillId="0" borderId="18" xfId="52" applyFont="1" applyBorder="1" applyAlignment="1">
      <alignment horizontal="distributed" vertical="center"/>
    </xf>
    <xf numFmtId="0" fontId="6" fillId="0" borderId="19" xfId="52" applyFont="1" applyBorder="1" applyAlignment="1">
      <alignment horizontal="center" vertical="top" wrapText="1"/>
    </xf>
    <xf numFmtId="0" fontId="6" fillId="0" borderId="17" xfId="52" applyFont="1" applyBorder="1" applyAlignment="1">
      <alignment horizontal="center" vertical="top" wrapText="1"/>
    </xf>
    <xf numFmtId="0" fontId="6" fillId="0" borderId="19" xfId="52" applyFont="1" applyBorder="1" applyAlignment="1">
      <alignment horizontal="center" vertical="center" wrapText="1"/>
    </xf>
    <xf numFmtId="0" fontId="6" fillId="0" borderId="17" xfId="52" applyFont="1" applyBorder="1" applyAlignment="1">
      <alignment horizontal="center" vertical="center" wrapText="1"/>
    </xf>
    <xf numFmtId="0" fontId="6" fillId="0" borderId="18" xfId="52" applyFont="1" applyBorder="1" applyAlignment="1">
      <alignment horizontal="center" vertical="top" wrapText="1"/>
    </xf>
    <xf numFmtId="0" fontId="6" fillId="0" borderId="11" xfId="52" applyFont="1" applyBorder="1" applyAlignment="1">
      <alignment horizontal="distributed" vertical="center"/>
    </xf>
    <xf numFmtId="0" fontId="6" fillId="0" borderId="0" xfId="52" applyFont="1" applyAlignment="1">
      <alignment horizontal="distributed" vertical="center"/>
    </xf>
    <xf numFmtId="0" fontId="6" fillId="0" borderId="2" xfId="52" applyFont="1" applyBorder="1" applyAlignment="1">
      <alignment horizontal="distributed" vertical="center"/>
    </xf>
    <xf numFmtId="0" fontId="6" fillId="0" borderId="18" xfId="52" applyFont="1" applyBorder="1" applyAlignment="1">
      <alignment horizontal="center" vertical="center" wrapText="1"/>
    </xf>
    <xf numFmtId="0" fontId="6" fillId="0" borderId="3" xfId="52" applyFont="1" applyBorder="1" applyAlignment="1">
      <alignment horizontal="distributed" vertical="center"/>
    </xf>
    <xf numFmtId="0" fontId="6" fillId="0" borderId="12" xfId="52" applyFont="1" applyBorder="1" applyAlignment="1">
      <alignment horizontal="distributed" vertical="center"/>
    </xf>
    <xf numFmtId="0" fontId="6" fillId="0" borderId="4" xfId="52" applyFont="1" applyBorder="1" applyAlignment="1">
      <alignment horizontal="distributed" vertical="center"/>
    </xf>
    <xf numFmtId="0" fontId="6" fillId="0" borderId="5" xfId="52" applyFont="1" applyBorder="1" applyAlignment="1">
      <alignment horizontal="distributed" vertical="center"/>
    </xf>
    <xf numFmtId="0" fontId="6" fillId="0" borderId="3" xfId="52" applyFont="1" applyBorder="1" applyAlignment="1">
      <alignment horizontal="distributed" vertical="center" indent="1"/>
    </xf>
    <xf numFmtId="0" fontId="0" fillId="0" borderId="11" xfId="0" applyBorder="1" applyAlignment="1">
      <alignment horizontal="distributed" vertical="center" indent="1"/>
    </xf>
    <xf numFmtId="0" fontId="0" fillId="0" borderId="12" xfId="0" applyBorder="1" applyAlignment="1">
      <alignment horizontal="distributed" vertical="center" indent="1"/>
    </xf>
    <xf numFmtId="0" fontId="6" fillId="0" borderId="11" xfId="53" applyFont="1" applyBorder="1" applyAlignment="1">
      <alignment horizontal="distributed" vertical="center"/>
    </xf>
    <xf numFmtId="0" fontId="6" fillId="0" borderId="2" xfId="53" applyFont="1" applyBorder="1" applyAlignment="1">
      <alignment horizontal="distributed" vertical="center"/>
    </xf>
    <xf numFmtId="0" fontId="7" fillId="0" borderId="3" xfId="53" applyFont="1" applyBorder="1" applyAlignment="1">
      <alignment horizontal="center" vertical="center" wrapText="1"/>
    </xf>
    <xf numFmtId="0" fontId="0" fillId="0" borderId="6" xfId="0" applyBorder="1" applyAlignment="1">
      <alignment horizontal="center" vertical="center"/>
    </xf>
    <xf numFmtId="0" fontId="34" fillId="0" borderId="0" xfId="53" applyFont="1" applyAlignment="1">
      <alignment horizontal="center" vertical="center"/>
    </xf>
    <xf numFmtId="0" fontId="33" fillId="0" borderId="0" xfId="0" applyFont="1" applyAlignment="1">
      <alignment horizontal="center" vertical="center"/>
    </xf>
    <xf numFmtId="49" fontId="6" fillId="0" borderId="9" xfId="53" applyNumberFormat="1" applyFont="1" applyBorder="1" applyAlignment="1">
      <alignment horizontal="distributed" vertical="center"/>
    </xf>
    <xf numFmtId="49" fontId="6" fillId="0" borderId="4" xfId="53" applyNumberFormat="1" applyFont="1" applyBorder="1" applyAlignment="1">
      <alignment horizontal="distributed" vertical="center"/>
    </xf>
    <xf numFmtId="49" fontId="6" fillId="0" borderId="5" xfId="53" applyNumberFormat="1" applyFont="1" applyBorder="1" applyAlignment="1">
      <alignment horizontal="distributed" vertical="center"/>
    </xf>
    <xf numFmtId="0" fontId="25" fillId="0" borderId="3" xfId="51" applyFont="1" applyBorder="1" applyAlignment="1">
      <alignment horizontal="center" vertical="center"/>
    </xf>
    <xf numFmtId="0" fontId="25" fillId="0" borderId="19" xfId="51" applyFont="1" applyBorder="1" applyAlignment="1">
      <alignment horizontal="distributed" vertical="center" wrapText="1"/>
    </xf>
    <xf numFmtId="0" fontId="25" fillId="0" borderId="17" xfId="51" applyFont="1" applyBorder="1" applyAlignment="1">
      <alignment horizontal="distributed" vertical="center" wrapText="1"/>
    </xf>
    <xf numFmtId="0" fontId="23" fillId="0" borderId="1" xfId="0" applyFont="1" applyBorder="1" applyAlignment="1">
      <alignment horizontal="center" vertical="center" wrapText="1"/>
    </xf>
    <xf numFmtId="0" fontId="23" fillId="0" borderId="6" xfId="0" applyFont="1" applyBorder="1" applyAlignment="1">
      <alignment horizontal="center" vertical="center" wrapText="1"/>
    </xf>
    <xf numFmtId="0" fontId="0" fillId="0" borderId="11" xfId="0" applyBorder="1" applyAlignment="1">
      <alignment horizontal="distributed" vertical="center"/>
    </xf>
    <xf numFmtId="0" fontId="0" fillId="0" borderId="12" xfId="0" applyBorder="1" applyAlignment="1">
      <alignment horizontal="distributed" vertical="center"/>
    </xf>
    <xf numFmtId="0" fontId="0" fillId="0" borderId="0" xfId="0" applyAlignment="1">
      <alignment horizontal="distributed" vertical="center"/>
    </xf>
    <xf numFmtId="0" fontId="0" fillId="0" borderId="8" xfId="0" applyBorder="1" applyAlignment="1">
      <alignment horizontal="distributed" vertical="center"/>
    </xf>
    <xf numFmtId="0" fontId="0" fillId="0" borderId="2" xfId="0" applyBorder="1" applyAlignment="1">
      <alignment horizontal="distributed" vertical="center"/>
    </xf>
    <xf numFmtId="0" fontId="0" fillId="0" borderId="7" xfId="0" applyBorder="1" applyAlignment="1">
      <alignment horizontal="distributed" vertical="center"/>
    </xf>
    <xf numFmtId="0" fontId="6" fillId="0" borderId="18" xfId="54" applyFont="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xf>
    <xf numFmtId="0" fontId="0" fillId="0" borderId="17" xfId="0" applyBorder="1" applyAlignment="1">
      <alignment horizontal="center" vertical="center"/>
    </xf>
    <xf numFmtId="0" fontId="7" fillId="0" borderId="19" xfId="54" applyFont="1" applyBorder="1" applyAlignment="1">
      <alignment horizontal="center" vertical="center" wrapText="1"/>
    </xf>
    <xf numFmtId="0" fontId="7" fillId="0" borderId="18" xfId="54" applyFont="1" applyBorder="1" applyAlignment="1">
      <alignment horizontal="center" vertical="center" wrapText="1"/>
    </xf>
    <xf numFmtId="38" fontId="6" fillId="0" borderId="12" xfId="33" applyFont="1" applyFill="1" applyBorder="1" applyAlignment="1">
      <alignment horizontal="distributed" vertical="center" wrapText="1"/>
    </xf>
    <xf numFmtId="38" fontId="6" fillId="0" borderId="7" xfId="33" applyFont="1" applyFill="1" applyBorder="1" applyAlignment="1">
      <alignment horizontal="distributed" vertical="center"/>
    </xf>
    <xf numFmtId="38" fontId="6" fillId="0" borderId="3" xfId="33" applyFont="1" applyFill="1" applyBorder="1" applyAlignment="1">
      <alignment horizontal="distributed" vertical="center" wrapText="1"/>
    </xf>
    <xf numFmtId="38" fontId="6" fillId="0" borderId="6" xfId="33" applyFont="1" applyFill="1" applyBorder="1" applyAlignment="1">
      <alignment horizontal="distributed" vertical="center"/>
    </xf>
    <xf numFmtId="0" fontId="7" fillId="0" borderId="0" xfId="55" applyFont="1" applyAlignment="1">
      <alignment vertical="center" wrapText="1"/>
    </xf>
    <xf numFmtId="0" fontId="7" fillId="0" borderId="49" xfId="55" applyFont="1" applyBorder="1" applyAlignment="1">
      <alignment horizontal="distributed" vertical="center"/>
    </xf>
    <xf numFmtId="0" fontId="7" fillId="0" borderId="0" xfId="55" applyFont="1" applyAlignment="1">
      <alignment horizontal="center" vertical="center"/>
    </xf>
    <xf numFmtId="0" fontId="7" fillId="0" borderId="0" xfId="55" applyFont="1" applyAlignment="1">
      <alignment horizontal="right" vertical="center"/>
    </xf>
    <xf numFmtId="0" fontId="7" fillId="0" borderId="0" xfId="55" applyFont="1" applyAlignment="1">
      <alignment horizontal="left" vertical="center" wrapText="1"/>
    </xf>
    <xf numFmtId="0" fontId="7" fillId="0" borderId="49" xfId="55" applyFont="1" applyBorder="1" applyAlignment="1">
      <alignment horizontal="distributed" vertical="top"/>
    </xf>
    <xf numFmtId="0" fontId="8" fillId="0" borderId="0" xfId="55" applyFont="1" applyAlignment="1">
      <alignment horizontal="distributed" vertical="center"/>
    </xf>
    <xf numFmtId="0" fontId="8" fillId="0" borderId="0" xfId="55" applyFont="1" applyAlignment="1">
      <alignment vertical="center" shrinkToFit="1"/>
    </xf>
    <xf numFmtId="0" fontId="6" fillId="0" borderId="43" xfId="55" applyFont="1" applyBorder="1" applyAlignment="1">
      <alignment horizontal="distributed" vertical="center"/>
    </xf>
    <xf numFmtId="0" fontId="6" fillId="0" borderId="44" xfId="55" applyFont="1" applyBorder="1" applyAlignment="1">
      <alignment horizontal="distributed" vertical="center"/>
    </xf>
    <xf numFmtId="0" fontId="6" fillId="0" borderId="45" xfId="55" applyFont="1" applyBorder="1" applyAlignment="1">
      <alignment horizontal="distributed" vertical="center"/>
    </xf>
    <xf numFmtId="0" fontId="6" fillId="0" borderId="46" xfId="55" applyFont="1" applyBorder="1" applyAlignment="1">
      <alignment horizontal="distributed" vertical="center"/>
    </xf>
    <xf numFmtId="0" fontId="6" fillId="0" borderId="47" xfId="55" applyFont="1" applyBorder="1" applyAlignment="1">
      <alignment horizontal="distributed" vertical="center"/>
    </xf>
    <xf numFmtId="0" fontId="6" fillId="0" borderId="48" xfId="55" applyFont="1" applyBorder="1" applyAlignment="1">
      <alignment horizontal="distributed" vertical="center"/>
    </xf>
    <xf numFmtId="0" fontId="6" fillId="0" borderId="9" xfId="55" applyFont="1" applyBorder="1" applyAlignment="1">
      <alignment horizontal="center" vertical="center"/>
    </xf>
    <xf numFmtId="0" fontId="6" fillId="0" borderId="4" xfId="55" applyFont="1" applyBorder="1" applyAlignment="1">
      <alignment horizontal="center" vertical="center"/>
    </xf>
    <xf numFmtId="0" fontId="6" fillId="0" borderId="5" xfId="55" applyFont="1" applyBorder="1" applyAlignment="1">
      <alignment horizontal="center" vertical="center"/>
    </xf>
    <xf numFmtId="0" fontId="6" fillId="0" borderId="10" xfId="55" applyFont="1" applyBorder="1" applyAlignment="1">
      <alignment horizontal="center" vertical="center"/>
    </xf>
    <xf numFmtId="0" fontId="8" fillId="0" borderId="0" xfId="55" applyFont="1" applyAlignment="1">
      <alignment horizontal="distributed"/>
    </xf>
    <xf numFmtId="0" fontId="17" fillId="0" borderId="0" xfId="55" applyFont="1" applyAlignment="1">
      <alignment horizontal="distributed"/>
    </xf>
    <xf numFmtId="0" fontId="8" fillId="0" borderId="0" xfId="54" applyFont="1" applyFill="1" applyAlignment="1">
      <alignment horizontal="distributed" vertical="center"/>
    </xf>
    <xf numFmtId="0" fontId="6" fillId="0" borderId="19" xfId="54" applyFont="1" applyFill="1" applyBorder="1" applyAlignment="1">
      <alignment horizontal="center" vertical="center" wrapText="1"/>
    </xf>
    <xf numFmtId="0" fontId="6" fillId="0" borderId="18" xfId="54" applyFont="1" applyFill="1" applyBorder="1" applyAlignment="1">
      <alignment horizontal="center" vertical="center"/>
    </xf>
    <xf numFmtId="0" fontId="0" fillId="0" borderId="17" xfId="0" applyFill="1" applyBorder="1" applyAlignment="1">
      <alignment horizontal="center" vertical="center"/>
    </xf>
    <xf numFmtId="0" fontId="7" fillId="0" borderId="18" xfId="54" applyFont="1" applyFill="1" applyBorder="1" applyAlignment="1">
      <alignment horizontal="center" vertical="center" wrapText="1"/>
    </xf>
    <xf numFmtId="0" fontId="7" fillId="0" borderId="17" xfId="54" applyFont="1" applyFill="1" applyBorder="1" applyAlignment="1">
      <alignment horizontal="center" vertical="center"/>
    </xf>
    <xf numFmtId="0" fontId="6" fillId="0" borderId="18" xfId="54" applyFont="1" applyFill="1" applyBorder="1" applyAlignment="1">
      <alignment horizontal="center" vertical="center" wrapText="1"/>
    </xf>
    <xf numFmtId="0" fontId="6" fillId="0" borderId="17" xfId="54" applyFont="1" applyFill="1" applyBorder="1" applyAlignment="1">
      <alignment horizontal="center" vertical="center" wrapText="1"/>
    </xf>
    <xf numFmtId="0" fontId="7" fillId="0" borderId="19" xfId="54" applyFont="1" applyFill="1" applyBorder="1" applyAlignment="1">
      <alignment horizontal="center" vertical="center" wrapText="1"/>
    </xf>
    <xf numFmtId="0" fontId="7" fillId="0" borderId="17" xfId="54" applyFont="1" applyFill="1" applyBorder="1" applyAlignment="1">
      <alignment horizontal="center" vertical="center" wrapText="1"/>
    </xf>
    <xf numFmtId="0" fontId="6" fillId="0" borderId="11" xfId="54" applyFont="1" applyFill="1" applyBorder="1" applyAlignment="1">
      <alignment horizontal="distributed" vertical="center"/>
    </xf>
    <xf numFmtId="0" fontId="6" fillId="0" borderId="0" xfId="54" applyFont="1" applyFill="1" applyBorder="1" applyAlignment="1">
      <alignment horizontal="distributed" vertical="center"/>
    </xf>
    <xf numFmtId="0" fontId="6" fillId="0" borderId="2" xfId="54" applyFont="1" applyFill="1" applyBorder="1" applyAlignment="1">
      <alignment horizontal="distributed" vertical="center"/>
    </xf>
    <xf numFmtId="0" fontId="6" fillId="0" borderId="9" xfId="54" applyFont="1" applyFill="1" applyBorder="1" applyAlignment="1">
      <alignment horizontal="center" vertical="center"/>
    </xf>
    <xf numFmtId="0" fontId="0" fillId="0" borderId="4" xfId="0" applyFill="1" applyBorder="1" applyAlignment="1">
      <alignment horizontal="center" vertical="center"/>
    </xf>
    <xf numFmtId="0" fontId="6" fillId="0" borderId="4" xfId="54" applyFont="1" applyFill="1" applyBorder="1" applyAlignment="1">
      <alignment horizontal="center" vertical="center"/>
    </xf>
    <xf numFmtId="0" fontId="0" fillId="0" borderId="5" xfId="0" applyFill="1" applyBorder="1" applyAlignment="1">
      <alignment horizontal="center" vertical="center"/>
    </xf>
    <xf numFmtId="0" fontId="7" fillId="0" borderId="3" xfId="54" applyFont="1" applyFill="1" applyBorder="1" applyAlignment="1">
      <alignment horizontal="center" vertical="center" wrapText="1"/>
    </xf>
    <xf numFmtId="0" fontId="7" fillId="0" borderId="6" xfId="54" applyFont="1" applyFill="1" applyBorder="1" applyAlignment="1">
      <alignment horizontal="center" vertical="center"/>
    </xf>
    <xf numFmtId="0" fontId="6" fillId="0" borderId="3" xfId="54" applyFont="1" applyFill="1" applyBorder="1" applyAlignment="1">
      <alignment horizontal="left" vertical="center"/>
    </xf>
    <xf numFmtId="0" fontId="0" fillId="0" borderId="11" xfId="0" applyFill="1" applyBorder="1" applyAlignment="1">
      <alignment vertical="center"/>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9"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2000000}"/>
    <cellStyle name="桁区切り_表30" xfId="35" xr:uid="{00000000-0005-0000-0000-000023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D000000}"/>
    <cellStyle name="標準 2 2" xfId="45" xr:uid="{00000000-0005-0000-0000-00002E000000}"/>
    <cellStyle name="標準 3" xfId="46" xr:uid="{00000000-0005-0000-0000-00002F000000}"/>
    <cellStyle name="標準_5-2" xfId="47" xr:uid="{00000000-0005-0000-0000-000030000000}"/>
    <cellStyle name="標準_JB16" xfId="48" xr:uid="{00000000-0005-0000-0000-000031000000}"/>
    <cellStyle name="標準_KOKU" xfId="49" xr:uid="{00000000-0005-0000-0000-000032000000}"/>
    <cellStyle name="標準_Sheet1" xfId="50" xr:uid="{00000000-0005-0000-0000-000033000000}"/>
    <cellStyle name="標準_表30" xfId="51" xr:uid="{00000000-0005-0000-0000-000034000000}"/>
    <cellStyle name="標準_表55" xfId="52" xr:uid="{00000000-0005-0000-0000-000035000000}"/>
    <cellStyle name="標準_表56" xfId="53" xr:uid="{00000000-0005-0000-0000-000036000000}"/>
    <cellStyle name="標準_表57" xfId="54" xr:uid="{00000000-0005-0000-0000-000037000000}"/>
    <cellStyle name="標準_表58" xfId="55" xr:uid="{00000000-0005-0000-0000-000038000000}"/>
    <cellStyle name="標準_表7-1" xfId="56" xr:uid="{00000000-0005-0000-0000-000039000000}"/>
    <cellStyle name="標準_表７４" xfId="57" xr:uid="{00000000-0005-0000-0000-00003A000000}"/>
    <cellStyle name="良い" xfId="5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634514</xdr:colOff>
      <xdr:row>53</xdr:row>
      <xdr:rowOff>9170</xdr:rowOff>
    </xdr:to>
    <xdr:pic>
      <xdr:nvPicPr>
        <xdr:cNvPr id="2" name="図 1">
          <a:extLst>
            <a:ext uri="{FF2B5EF4-FFF2-40B4-BE49-F238E27FC236}">
              <a16:creationId xmlns:a16="http://schemas.microsoft.com/office/drawing/2014/main" id="{2BE15E4D-A267-4CE2-ACA1-B8A329CB0E57}"/>
            </a:ext>
          </a:extLst>
        </xdr:cNvPr>
        <xdr:cNvPicPr>
          <a:picLocks noChangeAspect="1"/>
        </xdr:cNvPicPr>
      </xdr:nvPicPr>
      <xdr:blipFill>
        <a:blip xmlns:r="http://schemas.openxmlformats.org/officeDocument/2006/relationships" r:embed="rId1"/>
        <a:stretch>
          <a:fillRect/>
        </a:stretch>
      </xdr:blipFill>
      <xdr:spPr>
        <a:xfrm>
          <a:off x="0" y="0"/>
          <a:ext cx="6120914" cy="90960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7046F-697B-4692-93F7-C08832F854E4}">
  <dimension ref="A1:C27"/>
  <sheetViews>
    <sheetView tabSelected="1" zoomScale="125" zoomScaleNormal="125" workbookViewId="0"/>
  </sheetViews>
  <sheetFormatPr defaultRowHeight="13.5"/>
  <sheetData>
    <row r="1" spans="1:3">
      <c r="A1" t="s">
        <v>1101</v>
      </c>
    </row>
    <row r="3" spans="1:3">
      <c r="B3" t="s">
        <v>1103</v>
      </c>
    </row>
    <row r="4" spans="1:3">
      <c r="C4" s="599" t="s">
        <v>1124</v>
      </c>
    </row>
    <row r="5" spans="1:3">
      <c r="C5" s="599" t="s">
        <v>1125</v>
      </c>
    </row>
    <row r="6" spans="1:3">
      <c r="B6" s="599" t="s">
        <v>1104</v>
      </c>
    </row>
    <row r="7" spans="1:3">
      <c r="B7" s="599" t="s">
        <v>1105</v>
      </c>
    </row>
    <row r="8" spans="1:3">
      <c r="B8" s="599" t="s">
        <v>1106</v>
      </c>
    </row>
    <row r="9" spans="1:3">
      <c r="B9" t="s">
        <v>1107</v>
      </c>
    </row>
    <row r="10" spans="1:3">
      <c r="C10" s="599" t="s">
        <v>1119</v>
      </c>
    </row>
    <row r="11" spans="1:3">
      <c r="C11" s="599" t="s">
        <v>1120</v>
      </c>
    </row>
    <row r="12" spans="1:3">
      <c r="B12" s="599" t="s">
        <v>1108</v>
      </c>
    </row>
    <row r="13" spans="1:3">
      <c r="B13" s="599" t="s">
        <v>1110</v>
      </c>
    </row>
    <row r="14" spans="1:3">
      <c r="B14" s="599" t="s">
        <v>1109</v>
      </c>
    </row>
    <row r="15" spans="1:3">
      <c r="B15" s="599" t="s">
        <v>1111</v>
      </c>
    </row>
    <row r="16" spans="1:3">
      <c r="B16" t="s">
        <v>490</v>
      </c>
    </row>
    <row r="17" spans="2:3">
      <c r="B17" s="599" t="s">
        <v>1112</v>
      </c>
    </row>
    <row r="18" spans="2:3">
      <c r="B18" s="599" t="s">
        <v>1113</v>
      </c>
    </row>
    <row r="19" spans="2:3">
      <c r="B19" s="599" t="s">
        <v>1115</v>
      </c>
    </row>
    <row r="20" spans="2:3">
      <c r="B20" s="599" t="s">
        <v>1114</v>
      </c>
    </row>
    <row r="21" spans="2:3">
      <c r="B21" s="599" t="s">
        <v>1116</v>
      </c>
    </row>
    <row r="22" spans="2:3">
      <c r="B22" s="599" t="s">
        <v>1118</v>
      </c>
    </row>
    <row r="23" spans="2:3">
      <c r="B23" t="s">
        <v>1117</v>
      </c>
    </row>
    <row r="24" spans="2:3">
      <c r="C24" s="599" t="s">
        <v>1121</v>
      </c>
    </row>
    <row r="25" spans="2:3">
      <c r="C25" s="599" t="s">
        <v>1122</v>
      </c>
    </row>
    <row r="26" spans="2:3">
      <c r="C26" s="599" t="s">
        <v>1123</v>
      </c>
    </row>
    <row r="27" spans="2:3">
      <c r="B27" s="599" t="s">
        <v>1102</v>
      </c>
    </row>
  </sheetData>
  <phoneticPr fontId="13"/>
  <hyperlinks>
    <hyperlink ref="C4" location="'解説(図)'!A1" display="図データ" xr:uid="{3F9758CD-E876-458D-BD99-3BD2BED6F47A}"/>
    <hyperlink ref="C5" location="'解説(テキスト)'!A1" display="テキストデータ" xr:uid="{982EAC37-CF1F-4B6A-9B73-C0C8FFB792B0}"/>
    <hyperlink ref="B6" location="'3-1'!A1" display="3-1.区別世帯数及び人口" xr:uid="{F19B3AE7-FA2E-4EC8-AB5B-0C607FCE53FF}"/>
    <hyperlink ref="B7" location="'3-2'!A1" display="3-2.区別世帯数の推移" xr:uid="{F2B2E2E2-7E42-4D44-915C-04426D70BDB7}"/>
    <hyperlink ref="B8" location="'3-3'!A1" display="3-3.区別人口の推移" xr:uid="{467A14BF-195A-4356-83A0-3926C781089A}"/>
    <hyperlink ref="C10" location="'3-4(1)'!A1" display="(1)大正10年8月22日編入町村" xr:uid="{BDF43D3A-6FA1-4182-97A9-CF0E9BA9EA5C}"/>
    <hyperlink ref="C11" location="'3-4(2)'!A1" display="(2)大正11年以後編入市町村" xr:uid="{97141FE9-0F0B-46A8-8F73-6D0A450798F7}"/>
    <hyperlink ref="B12" location="'3-5'!A1" display="3-5.労働力状態（8区分）、年齢（5歳階級）、男女別15歳以上人口 " xr:uid="{C8E94046-B031-4604-8A18-44FD5FD25D73}"/>
    <hyperlink ref="B13" location="'3-6'!A1" display="3-6.区別、労働力状態（8区分）男女別15歳以上人口" xr:uid="{8F953CF7-170E-4866-90DD-8161459F1940}"/>
    <hyperlink ref="B14" location="'3-7'!A1" display="3-7.区別、産業（大分類）、男女別15歳以上就業者数" xr:uid="{A84F332F-250B-4AED-AABD-F08673FBCDB6}"/>
    <hyperlink ref="B15" location="'3-8'!A1" display="3-8.学区別世帯数及び人口" xr:uid="{725B3115-065E-4F8A-8E45-90412C63C44C}"/>
    <hyperlink ref="B17" location="'3-9'!A1" display="3-9.常住人口、昼間人口の推移 " xr:uid="{E545B703-E1BC-4F80-93F0-3CBA5BFB55AA}"/>
    <hyperlink ref="B18" location="'3-10'!A1" display="3-10.区別、男女別常住人口、昼間人口の推移" xr:uid="{93F921D8-F758-48C2-84D6-0872D0D19C1B}"/>
    <hyperlink ref="B19" location="'3-11'!A1" display="3-11.区別、年齢別昼間人口" xr:uid="{D35552A2-5EB8-4D8B-8AAD-B6DE60C09E78}"/>
    <hyperlink ref="B20" location="'3-12'!A1" display="3-12.従業地による区別、産業（大分類）別15歳以上就業者数" xr:uid="{7A690572-4EDD-46D9-B8AC-F6AF1BBB7558}"/>
    <hyperlink ref="B21" location="'3-13'!A1" display="3-13.常住地又は従業地による産業（大分類）別15歳以上就業者数" xr:uid="{27E5C93F-B034-4E97-A0A2-479A2C997F3E}"/>
    <hyperlink ref="B22" location="'3-14'!A1" display="3-14.区別、就業・通学別市内間移動人口（15歳以上）" xr:uid="{792853EC-DB23-442B-A12D-693EDD573449}"/>
    <hyperlink ref="C24" location="'3-15(Ⅰ)'!A1" display="(Ⅰ)" xr:uid="{591F7A52-0CC1-454C-AB49-8ABDB8207B36}"/>
    <hyperlink ref="C25" location="'3-15(Ⅱ)'!A1" display="(Ⅱ)" xr:uid="{3ACF83B0-7F10-46DC-9318-E4EEA9D475CB}"/>
    <hyperlink ref="C26" location="'3-15(Ⅲ)'!A1" display="(Ⅲ)" xr:uid="{B3F17969-98EC-4E04-BA89-2FFDF50C1195}"/>
    <hyperlink ref="B27" location="'3-16'!A1" display="3-16.区別、常住地又は従業地・通学地による15歳以上就業者・通学者" xr:uid="{835DEC0A-7AB0-4E3A-A373-475B7AA0A09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8"/>
  <sheetViews>
    <sheetView showGridLines="0" zoomScale="125" zoomScaleNormal="125" workbookViewId="0"/>
  </sheetViews>
  <sheetFormatPr defaultRowHeight="10.5"/>
  <cols>
    <col min="1" max="1" width="6.5" style="404" customWidth="1"/>
    <col min="2" max="2" width="0.875" style="404" customWidth="1"/>
    <col min="3" max="3" width="7.25" style="402" customWidth="1"/>
    <col min="4" max="5" width="7.625" style="403" customWidth="1"/>
    <col min="6" max="6" width="7.25" style="403" customWidth="1"/>
    <col min="7" max="7" width="6.625" style="403" customWidth="1"/>
    <col min="8" max="8" width="6.125" style="403" customWidth="1"/>
    <col min="9" max="10" width="5.625" style="403" customWidth="1"/>
    <col min="11" max="11" width="6.625" style="402" customWidth="1"/>
    <col min="12" max="14" width="6.375" style="402" customWidth="1"/>
    <col min="15" max="15" width="6.5" style="404" customWidth="1"/>
    <col min="16" max="16" width="0.875" style="404" customWidth="1"/>
    <col min="17" max="17" width="7.25" style="402" customWidth="1"/>
    <col min="18" max="19" width="7.625" style="403" customWidth="1"/>
    <col min="20" max="20" width="7.25" style="403" customWidth="1"/>
    <col min="21" max="21" width="6.625" style="403" customWidth="1"/>
    <col min="22" max="22" width="6.125" style="403" customWidth="1"/>
    <col min="23" max="24" width="5.625" style="403" customWidth="1"/>
    <col min="25" max="25" width="6.625" style="402" customWidth="1"/>
    <col min="26" max="28" width="6.375" style="402" customWidth="1"/>
    <col min="29" max="16384" width="9" style="402"/>
  </cols>
  <sheetData>
    <row r="1" spans="1:28" ht="17.25" customHeight="1">
      <c r="B1" s="446"/>
      <c r="C1" s="446"/>
      <c r="D1" s="446"/>
      <c r="E1" s="446"/>
      <c r="F1" s="446"/>
      <c r="H1" s="448" t="s">
        <v>856</v>
      </c>
      <c r="J1" s="448"/>
      <c r="K1" s="448"/>
      <c r="L1" s="448"/>
      <c r="M1" s="448"/>
      <c r="N1" s="446"/>
      <c r="O1" s="447" t="s">
        <v>855</v>
      </c>
      <c r="Q1" s="447"/>
      <c r="R1" s="447"/>
      <c r="S1" s="447"/>
      <c r="T1" s="447"/>
      <c r="U1" s="447"/>
      <c r="V1" s="446"/>
      <c r="W1" s="446"/>
      <c r="X1" s="446"/>
      <c r="Y1" s="446"/>
      <c r="Z1" s="446"/>
      <c r="AA1" s="446"/>
      <c r="AB1" s="446"/>
    </row>
    <row r="2" spans="1:28" ht="6.75" customHeight="1">
      <c r="B2" s="446"/>
      <c r="C2" s="446"/>
      <c r="D2" s="446"/>
      <c r="E2" s="446"/>
      <c r="F2" s="446"/>
      <c r="G2" s="448"/>
      <c r="J2" s="448"/>
      <c r="K2" s="448"/>
      <c r="L2" s="448"/>
      <c r="M2" s="448"/>
      <c r="N2" s="446"/>
      <c r="O2" s="447"/>
      <c r="Q2" s="447"/>
      <c r="R2" s="447"/>
      <c r="S2" s="447"/>
      <c r="T2" s="447"/>
      <c r="U2" s="447"/>
      <c r="V2" s="446"/>
      <c r="W2" s="446"/>
      <c r="X2" s="446"/>
      <c r="Y2" s="446"/>
      <c r="Z2" s="446"/>
      <c r="AA2" s="446"/>
      <c r="AB2" s="446"/>
    </row>
    <row r="3" spans="1:28" ht="11.25" customHeight="1">
      <c r="N3" s="445"/>
      <c r="AB3" s="445" t="s">
        <v>854</v>
      </c>
    </row>
    <row r="4" spans="1:28" ht="1.5" customHeight="1">
      <c r="A4" s="444"/>
      <c r="B4" s="444"/>
      <c r="C4" s="442"/>
      <c r="D4" s="443"/>
      <c r="E4" s="443"/>
      <c r="F4" s="443"/>
      <c r="G4" s="443"/>
      <c r="H4" s="443"/>
      <c r="I4" s="443"/>
      <c r="J4" s="443"/>
      <c r="K4" s="443"/>
      <c r="L4" s="442"/>
      <c r="M4" s="442"/>
      <c r="N4" s="442"/>
      <c r="O4" s="444"/>
      <c r="P4" s="444"/>
      <c r="Q4" s="442"/>
      <c r="R4" s="443"/>
      <c r="S4" s="443"/>
      <c r="T4" s="443"/>
      <c r="U4" s="443"/>
      <c r="V4" s="443"/>
      <c r="W4" s="443"/>
      <c r="X4" s="443"/>
      <c r="Y4" s="443"/>
      <c r="Z4" s="442"/>
      <c r="AA4" s="442"/>
      <c r="AB4" s="442"/>
    </row>
    <row r="5" spans="1:28" ht="12" customHeight="1">
      <c r="A5" s="643" t="s">
        <v>853</v>
      </c>
      <c r="B5" s="441"/>
      <c r="C5" s="646" t="s">
        <v>852</v>
      </c>
      <c r="D5" s="648" t="s">
        <v>851</v>
      </c>
      <c r="E5" s="649"/>
      <c r="F5" s="649"/>
      <c r="G5" s="649"/>
      <c r="H5" s="649"/>
      <c r="I5" s="649"/>
      <c r="J5" s="650"/>
      <c r="K5" s="655" t="s">
        <v>850</v>
      </c>
      <c r="L5" s="655"/>
      <c r="M5" s="655"/>
      <c r="N5" s="656"/>
      <c r="O5" s="653" t="s">
        <v>853</v>
      </c>
      <c r="P5" s="441"/>
      <c r="Q5" s="626" t="s">
        <v>852</v>
      </c>
      <c r="R5" s="648" t="s">
        <v>851</v>
      </c>
      <c r="S5" s="649"/>
      <c r="T5" s="649"/>
      <c r="U5" s="649"/>
      <c r="V5" s="649"/>
      <c r="W5" s="649"/>
      <c r="X5" s="650"/>
      <c r="Y5" s="651" t="s">
        <v>850</v>
      </c>
      <c r="Z5" s="651"/>
      <c r="AA5" s="651"/>
      <c r="AB5" s="652"/>
    </row>
    <row r="6" spans="1:28" ht="12" customHeight="1">
      <c r="A6" s="634"/>
      <c r="B6" s="428"/>
      <c r="C6" s="644"/>
      <c r="D6" s="641" t="s">
        <v>1</v>
      </c>
      <c r="E6" s="440" t="s">
        <v>849</v>
      </c>
      <c r="F6" s="440"/>
      <c r="G6" s="440"/>
      <c r="H6" s="440"/>
      <c r="I6" s="440"/>
      <c r="J6" s="644" t="s">
        <v>848</v>
      </c>
      <c r="K6" s="641" t="s">
        <v>1</v>
      </c>
      <c r="L6" s="641" t="s">
        <v>847</v>
      </c>
      <c r="M6" s="641" t="s">
        <v>846</v>
      </c>
      <c r="N6" s="639" t="s">
        <v>845</v>
      </c>
      <c r="O6" s="654"/>
      <c r="P6" s="428"/>
      <c r="Q6" s="626"/>
      <c r="R6" s="622" t="s">
        <v>1</v>
      </c>
      <c r="S6" s="438" t="s">
        <v>849</v>
      </c>
      <c r="T6" s="438"/>
      <c r="U6" s="438"/>
      <c r="V6" s="438"/>
      <c r="W6" s="438"/>
      <c r="X6" s="626" t="s">
        <v>848</v>
      </c>
      <c r="Y6" s="622" t="s">
        <v>1</v>
      </c>
      <c r="Z6" s="622" t="s">
        <v>847</v>
      </c>
      <c r="AA6" s="622" t="s">
        <v>846</v>
      </c>
      <c r="AB6" s="632" t="s">
        <v>845</v>
      </c>
    </row>
    <row r="7" spans="1:28" ht="33.75" customHeight="1">
      <c r="A7" s="635"/>
      <c r="B7" s="436"/>
      <c r="C7" s="647"/>
      <c r="D7" s="642"/>
      <c r="E7" s="437" t="s">
        <v>1</v>
      </c>
      <c r="F7" s="437" t="s">
        <v>844</v>
      </c>
      <c r="G7" s="434" t="s">
        <v>843</v>
      </c>
      <c r="H7" s="434" t="s">
        <v>842</v>
      </c>
      <c r="I7" s="437" t="s">
        <v>841</v>
      </c>
      <c r="J7" s="645"/>
      <c r="K7" s="642"/>
      <c r="L7" s="642"/>
      <c r="M7" s="642"/>
      <c r="N7" s="640"/>
      <c r="O7" s="654"/>
      <c r="P7" s="436"/>
      <c r="Q7" s="626"/>
      <c r="R7" s="622"/>
      <c r="S7" s="433" t="s">
        <v>1</v>
      </c>
      <c r="T7" s="433" t="s">
        <v>844</v>
      </c>
      <c r="U7" s="435" t="s">
        <v>843</v>
      </c>
      <c r="V7" s="434" t="s">
        <v>842</v>
      </c>
      <c r="W7" s="433" t="s">
        <v>841</v>
      </c>
      <c r="X7" s="627"/>
      <c r="Y7" s="622"/>
      <c r="Z7" s="622"/>
      <c r="AA7" s="622"/>
      <c r="AB7" s="632"/>
    </row>
    <row r="8" spans="1:28" ht="14.25" customHeight="1">
      <c r="A8" s="428"/>
      <c r="B8" s="428"/>
      <c r="C8" s="429"/>
      <c r="D8" s="426"/>
      <c r="E8" s="426"/>
      <c r="F8" s="426"/>
      <c r="G8" s="432"/>
      <c r="H8" s="432"/>
      <c r="I8" s="426"/>
      <c r="J8" s="424"/>
      <c r="K8" s="424"/>
      <c r="O8" s="428"/>
      <c r="P8" s="428"/>
      <c r="Q8" s="427"/>
      <c r="R8" s="426"/>
      <c r="S8" s="426"/>
      <c r="T8" s="426"/>
      <c r="U8" s="432"/>
      <c r="V8" s="432"/>
      <c r="W8" s="426"/>
      <c r="X8" s="424"/>
      <c r="Y8" s="424"/>
    </row>
    <row r="9" spans="1:28" ht="14.25" customHeight="1">
      <c r="A9" s="428"/>
      <c r="B9" s="428"/>
      <c r="C9" s="429"/>
      <c r="D9" s="426"/>
      <c r="E9" s="402"/>
      <c r="F9" s="623" t="s">
        <v>3</v>
      </c>
      <c r="G9" s="623"/>
      <c r="H9" s="623"/>
      <c r="I9" s="623"/>
      <c r="J9" s="623"/>
      <c r="K9" s="424"/>
      <c r="O9" s="428"/>
      <c r="P9" s="428"/>
      <c r="Q9" s="427"/>
      <c r="R9" s="426"/>
      <c r="S9" s="402"/>
      <c r="T9" s="623" t="s">
        <v>11</v>
      </c>
      <c r="U9" s="623"/>
      <c r="V9" s="623"/>
      <c r="W9" s="623"/>
      <c r="X9" s="623"/>
      <c r="Y9" s="424"/>
    </row>
    <row r="10" spans="1:28" ht="6.75" customHeight="1">
      <c r="A10" s="428"/>
      <c r="B10" s="428"/>
      <c r="C10" s="429"/>
      <c r="D10" s="426"/>
      <c r="E10" s="402"/>
      <c r="F10" s="425"/>
      <c r="G10" s="425"/>
      <c r="H10" s="425"/>
      <c r="I10" s="425"/>
      <c r="J10" s="425"/>
      <c r="K10" s="424"/>
      <c r="O10" s="428"/>
      <c r="P10" s="428"/>
      <c r="Q10" s="427"/>
      <c r="R10" s="426"/>
      <c r="S10" s="402"/>
      <c r="T10" s="425"/>
      <c r="U10" s="425"/>
      <c r="V10" s="425"/>
      <c r="W10" s="425"/>
      <c r="X10" s="425"/>
      <c r="Y10" s="424"/>
    </row>
    <row r="11" spans="1:28" s="404" customFormat="1" ht="14.25" customHeight="1">
      <c r="A11" s="389" t="s">
        <v>1</v>
      </c>
      <c r="B11" s="422"/>
      <c r="C11" s="423">
        <v>139484</v>
      </c>
      <c r="D11" s="420">
        <v>79652</v>
      </c>
      <c r="E11" s="420">
        <v>76974</v>
      </c>
      <c r="F11" s="420">
        <v>62574</v>
      </c>
      <c r="G11" s="420">
        <v>10317</v>
      </c>
      <c r="H11" s="420">
        <v>2549</v>
      </c>
      <c r="I11" s="420">
        <v>1534</v>
      </c>
      <c r="J11" s="420">
        <v>2678</v>
      </c>
      <c r="K11" s="420">
        <v>48770</v>
      </c>
      <c r="L11" s="420">
        <v>20688</v>
      </c>
      <c r="M11" s="420">
        <v>9030</v>
      </c>
      <c r="N11" s="420">
        <v>19052</v>
      </c>
      <c r="O11" s="389" t="s">
        <v>1</v>
      </c>
      <c r="P11" s="422"/>
      <c r="Q11" s="421">
        <v>56569</v>
      </c>
      <c r="R11" s="420">
        <v>33628</v>
      </c>
      <c r="S11" s="420">
        <v>32006</v>
      </c>
      <c r="T11" s="420">
        <v>26570</v>
      </c>
      <c r="U11" s="420">
        <v>4183</v>
      </c>
      <c r="V11" s="420">
        <v>706</v>
      </c>
      <c r="W11" s="420">
        <v>547</v>
      </c>
      <c r="X11" s="420">
        <v>1622</v>
      </c>
      <c r="Y11" s="420">
        <v>19776</v>
      </c>
      <c r="Z11" s="420">
        <v>7346</v>
      </c>
      <c r="AA11" s="420">
        <v>2800</v>
      </c>
      <c r="AB11" s="420">
        <v>9630</v>
      </c>
    </row>
    <row r="12" spans="1:28" s="404" customFormat="1" ht="14.25" customHeight="1">
      <c r="A12" s="383" t="s">
        <v>613</v>
      </c>
      <c r="B12" s="418"/>
      <c r="C12" s="419">
        <v>67229</v>
      </c>
      <c r="D12" s="416">
        <v>45761</v>
      </c>
      <c r="E12" s="416">
        <v>44168</v>
      </c>
      <c r="F12" s="416">
        <v>41279</v>
      </c>
      <c r="G12" s="416">
        <v>764</v>
      </c>
      <c r="H12" s="416">
        <v>1464</v>
      </c>
      <c r="I12" s="416">
        <v>661</v>
      </c>
      <c r="J12" s="416">
        <v>1593</v>
      </c>
      <c r="K12" s="416">
        <v>15806</v>
      </c>
      <c r="L12" s="416">
        <v>1475</v>
      </c>
      <c r="M12" s="416">
        <v>4974</v>
      </c>
      <c r="N12" s="416">
        <v>9357</v>
      </c>
      <c r="O12" s="383" t="s">
        <v>613</v>
      </c>
      <c r="P12" s="418"/>
      <c r="Q12" s="417">
        <v>27645</v>
      </c>
      <c r="R12" s="416">
        <v>19076</v>
      </c>
      <c r="S12" s="416">
        <v>18005</v>
      </c>
      <c r="T12" s="416">
        <v>17140</v>
      </c>
      <c r="U12" s="416">
        <v>258</v>
      </c>
      <c r="V12" s="416">
        <v>382</v>
      </c>
      <c r="W12" s="416">
        <v>225</v>
      </c>
      <c r="X12" s="416">
        <v>1071</v>
      </c>
      <c r="Y12" s="416">
        <v>6824</v>
      </c>
      <c r="Z12" s="416">
        <v>571</v>
      </c>
      <c r="AA12" s="416">
        <v>1423</v>
      </c>
      <c r="AB12" s="416">
        <v>4830</v>
      </c>
    </row>
    <row r="13" spans="1:28" s="404" customFormat="1" ht="14.25" customHeight="1">
      <c r="A13" s="383" t="s">
        <v>612</v>
      </c>
      <c r="B13" s="418"/>
      <c r="C13" s="419">
        <v>72255</v>
      </c>
      <c r="D13" s="416">
        <v>33891</v>
      </c>
      <c r="E13" s="416">
        <v>32806</v>
      </c>
      <c r="F13" s="416">
        <v>21295</v>
      </c>
      <c r="G13" s="416">
        <v>9553</v>
      </c>
      <c r="H13" s="416">
        <v>1085</v>
      </c>
      <c r="I13" s="416">
        <v>873</v>
      </c>
      <c r="J13" s="416">
        <v>1085</v>
      </c>
      <c r="K13" s="416">
        <v>32964</v>
      </c>
      <c r="L13" s="416">
        <v>19213</v>
      </c>
      <c r="M13" s="416">
        <v>4056</v>
      </c>
      <c r="N13" s="416">
        <v>9695</v>
      </c>
      <c r="O13" s="383" t="s">
        <v>612</v>
      </c>
      <c r="P13" s="418"/>
      <c r="Q13" s="417">
        <v>28924</v>
      </c>
      <c r="R13" s="416">
        <v>14552</v>
      </c>
      <c r="S13" s="416">
        <v>14001</v>
      </c>
      <c r="T13" s="416">
        <v>9430</v>
      </c>
      <c r="U13" s="416">
        <v>3925</v>
      </c>
      <c r="V13" s="416">
        <v>324</v>
      </c>
      <c r="W13" s="416">
        <v>322</v>
      </c>
      <c r="X13" s="416">
        <v>551</v>
      </c>
      <c r="Y13" s="416">
        <v>12952</v>
      </c>
      <c r="Z13" s="416">
        <v>6775</v>
      </c>
      <c r="AA13" s="416">
        <v>1377</v>
      </c>
      <c r="AB13" s="416">
        <v>4800</v>
      </c>
    </row>
    <row r="14" spans="1:28" s="404" customFormat="1" ht="14.25" customHeight="1">
      <c r="C14" s="431"/>
      <c r="D14" s="407"/>
      <c r="E14" s="405"/>
      <c r="F14" s="405"/>
      <c r="G14" s="405"/>
      <c r="H14" s="405"/>
      <c r="I14" s="406"/>
      <c r="J14" s="405"/>
      <c r="K14" s="405"/>
      <c r="L14" s="405"/>
      <c r="M14" s="405"/>
      <c r="N14" s="405"/>
      <c r="Q14" s="430"/>
      <c r="R14" s="407"/>
      <c r="S14" s="405"/>
      <c r="T14" s="405"/>
      <c r="U14" s="405"/>
      <c r="V14" s="405"/>
      <c r="W14" s="406"/>
      <c r="X14" s="405"/>
      <c r="Y14" s="405"/>
      <c r="Z14" s="405"/>
      <c r="AA14" s="405"/>
      <c r="AB14" s="405"/>
    </row>
    <row r="15" spans="1:28" s="404" customFormat="1" ht="14.25" customHeight="1">
      <c r="A15" s="428"/>
      <c r="B15" s="428"/>
      <c r="C15" s="429"/>
      <c r="D15" s="426"/>
      <c r="E15" s="402"/>
      <c r="F15" s="623" t="s">
        <v>335</v>
      </c>
      <c r="G15" s="623"/>
      <c r="H15" s="623"/>
      <c r="I15" s="623"/>
      <c r="J15" s="623"/>
      <c r="K15" s="424"/>
      <c r="L15" s="402"/>
      <c r="M15" s="402"/>
      <c r="N15" s="402"/>
      <c r="O15" s="428"/>
      <c r="P15" s="428"/>
      <c r="Q15" s="427"/>
      <c r="R15" s="426"/>
      <c r="S15" s="402"/>
      <c r="T15" s="623" t="s">
        <v>12</v>
      </c>
      <c r="U15" s="623"/>
      <c r="V15" s="623"/>
      <c r="W15" s="623"/>
      <c r="X15" s="623"/>
      <c r="Y15" s="424"/>
      <c r="Z15" s="402"/>
      <c r="AA15" s="402"/>
      <c r="AB15" s="402"/>
    </row>
    <row r="16" spans="1:28" s="404" customFormat="1" ht="6.75" customHeight="1">
      <c r="A16" s="428"/>
      <c r="B16" s="428"/>
      <c r="C16" s="429"/>
      <c r="D16" s="426"/>
      <c r="E16" s="402"/>
      <c r="F16" s="425"/>
      <c r="G16" s="425"/>
      <c r="H16" s="425"/>
      <c r="I16" s="425"/>
      <c r="J16" s="425"/>
      <c r="K16" s="424"/>
      <c r="L16" s="402"/>
      <c r="M16" s="402"/>
      <c r="N16" s="402"/>
      <c r="O16" s="428"/>
      <c r="P16" s="428"/>
      <c r="Q16" s="427"/>
      <c r="R16" s="426"/>
      <c r="S16" s="402"/>
      <c r="T16" s="425"/>
      <c r="U16" s="425"/>
      <c r="V16" s="425"/>
      <c r="W16" s="425"/>
      <c r="X16" s="425"/>
      <c r="Y16" s="424"/>
      <c r="Z16" s="402"/>
      <c r="AA16" s="402"/>
      <c r="AB16" s="402"/>
    </row>
    <row r="17" spans="1:28" ht="14.25" customHeight="1">
      <c r="A17" s="389" t="s">
        <v>1</v>
      </c>
      <c r="B17" s="422"/>
      <c r="C17" s="423">
        <v>64929</v>
      </c>
      <c r="D17" s="420">
        <v>39029</v>
      </c>
      <c r="E17" s="420">
        <v>37543</v>
      </c>
      <c r="F17" s="420">
        <v>31542</v>
      </c>
      <c r="G17" s="420">
        <v>4665</v>
      </c>
      <c r="H17" s="420">
        <v>614</v>
      </c>
      <c r="I17" s="420">
        <v>722</v>
      </c>
      <c r="J17" s="420">
        <v>1486</v>
      </c>
      <c r="K17" s="420">
        <v>20846</v>
      </c>
      <c r="L17" s="420">
        <v>8565</v>
      </c>
      <c r="M17" s="420">
        <v>2937</v>
      </c>
      <c r="N17" s="420">
        <v>9344</v>
      </c>
      <c r="O17" s="389" t="s">
        <v>1</v>
      </c>
      <c r="P17" s="422"/>
      <c r="Q17" s="421">
        <v>189498</v>
      </c>
      <c r="R17" s="420">
        <v>111840</v>
      </c>
      <c r="S17" s="420">
        <v>107250</v>
      </c>
      <c r="T17" s="420">
        <v>86664</v>
      </c>
      <c r="U17" s="420">
        <v>16174</v>
      </c>
      <c r="V17" s="420">
        <v>2099</v>
      </c>
      <c r="W17" s="420">
        <v>2313</v>
      </c>
      <c r="X17" s="420">
        <v>4590</v>
      </c>
      <c r="Y17" s="420">
        <v>61827</v>
      </c>
      <c r="Z17" s="420">
        <v>23467</v>
      </c>
      <c r="AA17" s="420">
        <v>9747</v>
      </c>
      <c r="AB17" s="420">
        <v>28613</v>
      </c>
    </row>
    <row r="18" spans="1:28" ht="14.25" customHeight="1">
      <c r="A18" s="383" t="s">
        <v>613</v>
      </c>
      <c r="B18" s="418"/>
      <c r="C18" s="419">
        <v>30502</v>
      </c>
      <c r="D18" s="416">
        <v>21403</v>
      </c>
      <c r="E18" s="416">
        <v>20619</v>
      </c>
      <c r="F18" s="416">
        <v>19710</v>
      </c>
      <c r="G18" s="416">
        <v>340</v>
      </c>
      <c r="H18" s="416">
        <v>272</v>
      </c>
      <c r="I18" s="416">
        <v>297</v>
      </c>
      <c r="J18" s="416">
        <v>784</v>
      </c>
      <c r="K18" s="416">
        <v>6637</v>
      </c>
      <c r="L18" s="416">
        <v>577</v>
      </c>
      <c r="M18" s="416">
        <v>1438</v>
      </c>
      <c r="N18" s="416">
        <v>4622</v>
      </c>
      <c r="O18" s="383" t="s">
        <v>613</v>
      </c>
      <c r="P18" s="418"/>
      <c r="Q18" s="417">
        <v>93324</v>
      </c>
      <c r="R18" s="416">
        <v>63691</v>
      </c>
      <c r="S18" s="416">
        <v>60830</v>
      </c>
      <c r="T18" s="416">
        <v>57648</v>
      </c>
      <c r="U18" s="416">
        <v>935</v>
      </c>
      <c r="V18" s="416">
        <v>1047</v>
      </c>
      <c r="W18" s="416">
        <v>1200</v>
      </c>
      <c r="X18" s="416">
        <v>2861</v>
      </c>
      <c r="Y18" s="416">
        <v>21122</v>
      </c>
      <c r="Z18" s="416">
        <v>1863</v>
      </c>
      <c r="AA18" s="416">
        <v>5013</v>
      </c>
      <c r="AB18" s="416">
        <v>14246</v>
      </c>
    </row>
    <row r="19" spans="1:28" ht="14.25" customHeight="1">
      <c r="A19" s="383" t="s">
        <v>612</v>
      </c>
      <c r="B19" s="418"/>
      <c r="C19" s="419">
        <v>34427</v>
      </c>
      <c r="D19" s="416">
        <v>17626</v>
      </c>
      <c r="E19" s="416">
        <v>16924</v>
      </c>
      <c r="F19" s="416">
        <v>11832</v>
      </c>
      <c r="G19" s="416">
        <v>4325</v>
      </c>
      <c r="H19" s="416">
        <v>342</v>
      </c>
      <c r="I19" s="416">
        <v>425</v>
      </c>
      <c r="J19" s="416">
        <v>702</v>
      </c>
      <c r="K19" s="416">
        <v>14209</v>
      </c>
      <c r="L19" s="416">
        <v>7988</v>
      </c>
      <c r="M19" s="416">
        <v>1499</v>
      </c>
      <c r="N19" s="416">
        <v>4722</v>
      </c>
      <c r="O19" s="383" t="s">
        <v>612</v>
      </c>
      <c r="P19" s="418"/>
      <c r="Q19" s="417">
        <v>96174</v>
      </c>
      <c r="R19" s="416">
        <v>48149</v>
      </c>
      <c r="S19" s="416">
        <v>46420</v>
      </c>
      <c r="T19" s="416">
        <v>29016</v>
      </c>
      <c r="U19" s="416">
        <v>15239</v>
      </c>
      <c r="V19" s="416">
        <v>1052</v>
      </c>
      <c r="W19" s="416">
        <v>1113</v>
      </c>
      <c r="X19" s="416">
        <v>1729</v>
      </c>
      <c r="Y19" s="416">
        <v>40705</v>
      </c>
      <c r="Z19" s="416">
        <v>21604</v>
      </c>
      <c r="AA19" s="416">
        <v>4734</v>
      </c>
      <c r="AB19" s="416">
        <v>14367</v>
      </c>
    </row>
    <row r="20" spans="1:28" ht="14.25" customHeight="1">
      <c r="A20" s="383"/>
      <c r="B20" s="418"/>
      <c r="C20" s="419"/>
      <c r="D20" s="416"/>
      <c r="E20" s="416"/>
      <c r="F20" s="416"/>
      <c r="G20" s="416"/>
      <c r="H20" s="416"/>
      <c r="I20" s="416"/>
      <c r="J20" s="416"/>
      <c r="K20" s="416"/>
      <c r="L20" s="416"/>
      <c r="M20" s="416"/>
      <c r="N20" s="416"/>
      <c r="O20" s="383"/>
      <c r="P20" s="418"/>
      <c r="Q20" s="417"/>
      <c r="R20" s="416"/>
      <c r="S20" s="416"/>
      <c r="T20" s="416"/>
      <c r="U20" s="416"/>
      <c r="V20" s="416"/>
      <c r="W20" s="416"/>
      <c r="X20" s="416"/>
      <c r="Y20" s="416"/>
      <c r="Z20" s="416"/>
      <c r="AA20" s="416"/>
      <c r="AB20" s="416"/>
    </row>
    <row r="21" spans="1:28" ht="14.25" customHeight="1">
      <c r="A21" s="428"/>
      <c r="B21" s="428"/>
      <c r="C21" s="429"/>
      <c r="D21" s="426"/>
      <c r="E21" s="402"/>
      <c r="F21" s="623" t="s">
        <v>334</v>
      </c>
      <c r="G21" s="623"/>
      <c r="H21" s="623"/>
      <c r="I21" s="623"/>
      <c r="J21" s="623"/>
      <c r="K21" s="424"/>
      <c r="O21" s="428"/>
      <c r="P21" s="428"/>
      <c r="Q21" s="427"/>
      <c r="R21" s="426"/>
      <c r="S21" s="402"/>
      <c r="T21" s="623" t="s">
        <v>331</v>
      </c>
      <c r="U21" s="623"/>
      <c r="V21" s="623"/>
      <c r="W21" s="623"/>
      <c r="X21" s="623"/>
      <c r="Y21" s="424"/>
    </row>
    <row r="22" spans="1:28" ht="6.75" customHeight="1">
      <c r="A22" s="428"/>
      <c r="B22" s="428"/>
      <c r="C22" s="429"/>
      <c r="D22" s="426"/>
      <c r="E22" s="402"/>
      <c r="F22" s="425"/>
      <c r="G22" s="425"/>
      <c r="H22" s="425"/>
      <c r="I22" s="425"/>
      <c r="J22" s="425"/>
      <c r="K22" s="424"/>
      <c r="O22" s="428"/>
      <c r="P22" s="428"/>
      <c r="Q22" s="427"/>
      <c r="R22" s="426"/>
      <c r="S22" s="402"/>
      <c r="T22" s="425"/>
      <c r="U22" s="425"/>
      <c r="V22" s="425"/>
      <c r="W22" s="425"/>
      <c r="X22" s="425"/>
      <c r="Y22" s="424"/>
    </row>
    <row r="23" spans="1:28" ht="14.25" customHeight="1">
      <c r="A23" s="389" t="s">
        <v>1</v>
      </c>
      <c r="B23" s="422"/>
      <c r="C23" s="423">
        <v>143940</v>
      </c>
      <c r="D23" s="420">
        <v>79814</v>
      </c>
      <c r="E23" s="420">
        <v>75931</v>
      </c>
      <c r="F23" s="420">
        <v>62266</v>
      </c>
      <c r="G23" s="420">
        <v>10982</v>
      </c>
      <c r="H23" s="420">
        <v>1317</v>
      </c>
      <c r="I23" s="420">
        <v>1366</v>
      </c>
      <c r="J23" s="420">
        <v>3883</v>
      </c>
      <c r="K23" s="420">
        <v>51304</v>
      </c>
      <c r="L23" s="420">
        <v>18926</v>
      </c>
      <c r="M23" s="420">
        <v>6554</v>
      </c>
      <c r="N23" s="420">
        <v>25824</v>
      </c>
      <c r="O23" s="389" t="s">
        <v>1</v>
      </c>
      <c r="P23" s="422"/>
      <c r="Q23" s="421">
        <v>127569</v>
      </c>
      <c r="R23" s="420">
        <v>72924</v>
      </c>
      <c r="S23" s="420">
        <v>69620</v>
      </c>
      <c r="T23" s="420">
        <v>56308</v>
      </c>
      <c r="U23" s="420">
        <v>10579</v>
      </c>
      <c r="V23" s="420">
        <v>1305</v>
      </c>
      <c r="W23" s="420">
        <v>1428</v>
      </c>
      <c r="X23" s="420">
        <v>3304</v>
      </c>
      <c r="Y23" s="420">
        <v>44384</v>
      </c>
      <c r="Z23" s="420">
        <v>15035</v>
      </c>
      <c r="AA23" s="420">
        <v>6252</v>
      </c>
      <c r="AB23" s="420">
        <v>23097</v>
      </c>
    </row>
    <row r="24" spans="1:28" ht="14.25" customHeight="1">
      <c r="A24" s="383" t="s">
        <v>613</v>
      </c>
      <c r="B24" s="418"/>
      <c r="C24" s="419">
        <v>69333</v>
      </c>
      <c r="D24" s="416">
        <v>44853</v>
      </c>
      <c r="E24" s="416">
        <v>42356</v>
      </c>
      <c r="F24" s="416">
        <v>40333</v>
      </c>
      <c r="G24" s="416">
        <v>705</v>
      </c>
      <c r="H24" s="416">
        <v>671</v>
      </c>
      <c r="I24" s="416">
        <v>647</v>
      </c>
      <c r="J24" s="416">
        <v>2497</v>
      </c>
      <c r="K24" s="416">
        <v>17606</v>
      </c>
      <c r="L24" s="416">
        <v>1546</v>
      </c>
      <c r="M24" s="416">
        <v>3363</v>
      </c>
      <c r="N24" s="416">
        <v>12697</v>
      </c>
      <c r="O24" s="383" t="s">
        <v>613</v>
      </c>
      <c r="P24" s="418"/>
      <c r="Q24" s="417">
        <v>63747</v>
      </c>
      <c r="R24" s="416">
        <v>42000</v>
      </c>
      <c r="S24" s="416">
        <v>39930</v>
      </c>
      <c r="T24" s="416">
        <v>37874</v>
      </c>
      <c r="U24" s="416">
        <v>617</v>
      </c>
      <c r="V24" s="416">
        <v>657</v>
      </c>
      <c r="W24" s="416">
        <v>782</v>
      </c>
      <c r="X24" s="416">
        <v>2070</v>
      </c>
      <c r="Y24" s="416">
        <v>16043</v>
      </c>
      <c r="Z24" s="416">
        <v>1133</v>
      </c>
      <c r="AA24" s="416">
        <v>3291</v>
      </c>
      <c r="AB24" s="416">
        <v>11619</v>
      </c>
    </row>
    <row r="25" spans="1:28" ht="14.25" customHeight="1">
      <c r="A25" s="383" t="s">
        <v>612</v>
      </c>
      <c r="B25" s="418"/>
      <c r="C25" s="419">
        <v>74607</v>
      </c>
      <c r="D25" s="416">
        <v>34961</v>
      </c>
      <c r="E25" s="416">
        <v>33575</v>
      </c>
      <c r="F25" s="416">
        <v>21933</v>
      </c>
      <c r="G25" s="416">
        <v>10277</v>
      </c>
      <c r="H25" s="416">
        <v>646</v>
      </c>
      <c r="I25" s="416">
        <v>719</v>
      </c>
      <c r="J25" s="416">
        <v>1386</v>
      </c>
      <c r="K25" s="416">
        <v>33698</v>
      </c>
      <c r="L25" s="416">
        <v>17380</v>
      </c>
      <c r="M25" s="416">
        <v>3191</v>
      </c>
      <c r="N25" s="416">
        <v>13127</v>
      </c>
      <c r="O25" s="383" t="s">
        <v>612</v>
      </c>
      <c r="P25" s="418"/>
      <c r="Q25" s="417">
        <v>63822</v>
      </c>
      <c r="R25" s="416">
        <v>30924</v>
      </c>
      <c r="S25" s="416">
        <v>29690</v>
      </c>
      <c r="T25" s="416">
        <v>18434</v>
      </c>
      <c r="U25" s="416">
        <v>9962</v>
      </c>
      <c r="V25" s="416">
        <v>648</v>
      </c>
      <c r="W25" s="416">
        <v>646</v>
      </c>
      <c r="X25" s="416">
        <v>1234</v>
      </c>
      <c r="Y25" s="416">
        <v>28341</v>
      </c>
      <c r="Z25" s="416">
        <v>13902</v>
      </c>
      <c r="AA25" s="416">
        <v>2961</v>
      </c>
      <c r="AB25" s="416">
        <v>11478</v>
      </c>
    </row>
    <row r="26" spans="1:28" ht="14.25" customHeight="1">
      <c r="A26" s="383"/>
      <c r="B26" s="418"/>
      <c r="C26" s="419"/>
      <c r="D26" s="416"/>
      <c r="E26" s="416"/>
      <c r="F26" s="416"/>
      <c r="G26" s="416"/>
      <c r="H26" s="416"/>
      <c r="I26" s="416"/>
      <c r="J26" s="416"/>
      <c r="K26" s="416"/>
      <c r="L26" s="416"/>
      <c r="M26" s="416"/>
      <c r="N26" s="416"/>
      <c r="O26" s="383"/>
      <c r="P26" s="418"/>
      <c r="Q26" s="417"/>
      <c r="R26" s="416"/>
      <c r="S26" s="416"/>
      <c r="T26" s="416"/>
      <c r="U26" s="416"/>
      <c r="V26" s="416"/>
      <c r="W26" s="416"/>
      <c r="X26" s="416"/>
      <c r="Y26" s="416"/>
      <c r="Z26" s="416"/>
      <c r="AA26" s="416"/>
      <c r="AB26" s="416"/>
    </row>
    <row r="27" spans="1:28" ht="14.25" customHeight="1">
      <c r="A27" s="428"/>
      <c r="B27" s="428"/>
      <c r="C27" s="429"/>
      <c r="D27" s="426"/>
      <c r="E27" s="402"/>
      <c r="F27" s="623" t="s">
        <v>333</v>
      </c>
      <c r="G27" s="623"/>
      <c r="H27" s="623"/>
      <c r="I27" s="623"/>
      <c r="J27" s="623"/>
      <c r="K27" s="424"/>
      <c r="O27" s="428"/>
      <c r="P27" s="428"/>
      <c r="Q27" s="427"/>
      <c r="R27" s="426"/>
      <c r="S27" s="402"/>
      <c r="T27" s="623" t="s">
        <v>330</v>
      </c>
      <c r="U27" s="623"/>
      <c r="V27" s="623"/>
      <c r="W27" s="623"/>
      <c r="X27" s="623"/>
      <c r="Y27" s="424"/>
    </row>
    <row r="28" spans="1:28" ht="6.75" customHeight="1">
      <c r="A28" s="428"/>
      <c r="B28" s="428"/>
      <c r="C28" s="429"/>
      <c r="D28" s="426"/>
      <c r="E28" s="402"/>
      <c r="F28" s="425"/>
      <c r="G28" s="425"/>
      <c r="H28" s="425"/>
      <c r="I28" s="425"/>
      <c r="J28" s="425"/>
      <c r="K28" s="424"/>
      <c r="O28" s="428"/>
      <c r="P28" s="428"/>
      <c r="Q28" s="427"/>
      <c r="R28" s="426"/>
      <c r="S28" s="402"/>
      <c r="T28" s="425"/>
      <c r="U28" s="425"/>
      <c r="V28" s="425"/>
      <c r="W28" s="425"/>
      <c r="X28" s="425"/>
      <c r="Y28" s="424"/>
    </row>
    <row r="29" spans="1:28" ht="14.25" customHeight="1">
      <c r="A29" s="389" t="s">
        <v>1</v>
      </c>
      <c r="B29" s="422"/>
      <c r="C29" s="423">
        <v>129237</v>
      </c>
      <c r="D29" s="420">
        <v>76547</v>
      </c>
      <c r="E29" s="420">
        <v>73683</v>
      </c>
      <c r="F29" s="420">
        <v>60600</v>
      </c>
      <c r="G29" s="420">
        <v>10433</v>
      </c>
      <c r="H29" s="420">
        <v>1281</v>
      </c>
      <c r="I29" s="420">
        <v>1369</v>
      </c>
      <c r="J29" s="420">
        <v>2864</v>
      </c>
      <c r="K29" s="420">
        <v>42026</v>
      </c>
      <c r="L29" s="420">
        <v>15873</v>
      </c>
      <c r="M29" s="420">
        <v>6348</v>
      </c>
      <c r="N29" s="420">
        <v>19805</v>
      </c>
      <c r="O29" s="389" t="s">
        <v>1</v>
      </c>
      <c r="P29" s="422"/>
      <c r="Q29" s="421">
        <v>121262</v>
      </c>
      <c r="R29" s="420">
        <v>68173</v>
      </c>
      <c r="S29" s="420">
        <v>64194</v>
      </c>
      <c r="T29" s="420">
        <v>52740</v>
      </c>
      <c r="U29" s="420">
        <v>9109</v>
      </c>
      <c r="V29" s="420">
        <v>1207</v>
      </c>
      <c r="W29" s="420">
        <v>1138</v>
      </c>
      <c r="X29" s="420">
        <v>3979</v>
      </c>
      <c r="Y29" s="420">
        <v>46040</v>
      </c>
      <c r="Z29" s="420">
        <v>15955</v>
      </c>
      <c r="AA29" s="420">
        <v>5815</v>
      </c>
      <c r="AB29" s="420">
        <v>24270</v>
      </c>
    </row>
    <row r="30" spans="1:28" ht="14.25" customHeight="1">
      <c r="A30" s="383" t="s">
        <v>613</v>
      </c>
      <c r="B30" s="418"/>
      <c r="C30" s="419">
        <v>63855</v>
      </c>
      <c r="D30" s="416">
        <v>43786</v>
      </c>
      <c r="E30" s="416">
        <v>41939</v>
      </c>
      <c r="F30" s="416">
        <v>40026</v>
      </c>
      <c r="G30" s="416">
        <v>648</v>
      </c>
      <c r="H30" s="416">
        <v>604</v>
      </c>
      <c r="I30" s="416">
        <v>661</v>
      </c>
      <c r="J30" s="416">
        <v>1847</v>
      </c>
      <c r="K30" s="416">
        <v>14240</v>
      </c>
      <c r="L30" s="416">
        <v>1274</v>
      </c>
      <c r="M30" s="416">
        <v>3210</v>
      </c>
      <c r="N30" s="416">
        <v>9756</v>
      </c>
      <c r="O30" s="383" t="s">
        <v>613</v>
      </c>
      <c r="P30" s="418"/>
      <c r="Q30" s="417">
        <v>61388</v>
      </c>
      <c r="R30" s="416">
        <v>40152</v>
      </c>
      <c r="S30" s="416">
        <v>37335</v>
      </c>
      <c r="T30" s="416">
        <v>35547</v>
      </c>
      <c r="U30" s="416">
        <v>559</v>
      </c>
      <c r="V30" s="416">
        <v>645</v>
      </c>
      <c r="W30" s="416">
        <v>584</v>
      </c>
      <c r="X30" s="416">
        <v>2817</v>
      </c>
      <c r="Y30" s="416">
        <v>17162</v>
      </c>
      <c r="Z30" s="416">
        <v>1329</v>
      </c>
      <c r="AA30" s="416">
        <v>3049</v>
      </c>
      <c r="AB30" s="416">
        <v>12784</v>
      </c>
    </row>
    <row r="31" spans="1:28" ht="14.25" customHeight="1">
      <c r="A31" s="383" t="s">
        <v>612</v>
      </c>
      <c r="B31" s="418"/>
      <c r="C31" s="419">
        <v>65382</v>
      </c>
      <c r="D31" s="416">
        <v>32761</v>
      </c>
      <c r="E31" s="416">
        <v>31744</v>
      </c>
      <c r="F31" s="416">
        <v>20574</v>
      </c>
      <c r="G31" s="416">
        <v>9785</v>
      </c>
      <c r="H31" s="416">
        <v>677</v>
      </c>
      <c r="I31" s="416">
        <v>708</v>
      </c>
      <c r="J31" s="416">
        <v>1017</v>
      </c>
      <c r="K31" s="416">
        <v>27786</v>
      </c>
      <c r="L31" s="416">
        <v>14599</v>
      </c>
      <c r="M31" s="416">
        <v>3138</v>
      </c>
      <c r="N31" s="416">
        <v>10049</v>
      </c>
      <c r="O31" s="383" t="s">
        <v>612</v>
      </c>
      <c r="P31" s="418"/>
      <c r="Q31" s="417">
        <v>59874</v>
      </c>
      <c r="R31" s="416">
        <v>28021</v>
      </c>
      <c r="S31" s="416">
        <v>26859</v>
      </c>
      <c r="T31" s="416">
        <v>17193</v>
      </c>
      <c r="U31" s="416">
        <v>8550</v>
      </c>
      <c r="V31" s="416">
        <v>562</v>
      </c>
      <c r="W31" s="416">
        <v>554</v>
      </c>
      <c r="X31" s="416">
        <v>1162</v>
      </c>
      <c r="Y31" s="416">
        <v>28878</v>
      </c>
      <c r="Z31" s="416">
        <v>14626</v>
      </c>
      <c r="AA31" s="416">
        <v>2766</v>
      </c>
      <c r="AB31" s="416">
        <v>11486</v>
      </c>
    </row>
    <row r="32" spans="1:28" ht="14.25" customHeight="1">
      <c r="C32" s="431"/>
      <c r="D32" s="407"/>
      <c r="E32" s="405"/>
      <c r="F32" s="405"/>
      <c r="G32" s="405"/>
      <c r="H32" s="405"/>
      <c r="I32" s="406"/>
      <c r="J32" s="405"/>
      <c r="K32" s="405"/>
      <c r="L32" s="405"/>
      <c r="M32" s="405"/>
      <c r="N32" s="405"/>
      <c r="Q32" s="430"/>
      <c r="R32" s="407"/>
      <c r="S32" s="405"/>
      <c r="T32" s="405"/>
      <c r="U32" s="405"/>
      <c r="V32" s="405"/>
      <c r="W32" s="406"/>
      <c r="X32" s="405"/>
      <c r="Y32" s="405"/>
      <c r="Z32" s="405"/>
      <c r="AA32" s="405"/>
      <c r="AB32" s="405"/>
    </row>
    <row r="33" spans="1:28" ht="14.25" customHeight="1">
      <c r="A33" s="428"/>
      <c r="B33" s="428"/>
      <c r="C33" s="429"/>
      <c r="D33" s="426"/>
      <c r="E33" s="402"/>
      <c r="F33" s="623" t="s">
        <v>7</v>
      </c>
      <c r="G33" s="623"/>
      <c r="H33" s="623"/>
      <c r="I33" s="623"/>
      <c r="J33" s="623"/>
      <c r="K33" s="424"/>
      <c r="O33" s="428"/>
      <c r="P33" s="428"/>
      <c r="Q33" s="427"/>
      <c r="R33" s="426"/>
      <c r="S33" s="402"/>
      <c r="T33" s="623" t="s">
        <v>15</v>
      </c>
      <c r="U33" s="623"/>
      <c r="V33" s="623"/>
      <c r="W33" s="623"/>
      <c r="X33" s="623"/>
      <c r="Y33" s="424"/>
    </row>
    <row r="34" spans="1:28" ht="6.75" customHeight="1">
      <c r="A34" s="428"/>
      <c r="B34" s="428"/>
      <c r="C34" s="429"/>
      <c r="D34" s="426"/>
      <c r="E34" s="402"/>
      <c r="F34" s="425"/>
      <c r="G34" s="425"/>
      <c r="H34" s="425"/>
      <c r="I34" s="425"/>
      <c r="J34" s="425"/>
      <c r="K34" s="424"/>
      <c r="O34" s="428"/>
      <c r="P34" s="428"/>
      <c r="Q34" s="427"/>
      <c r="R34" s="426"/>
      <c r="S34" s="402"/>
      <c r="T34" s="425"/>
      <c r="U34" s="425"/>
      <c r="V34" s="425"/>
      <c r="W34" s="425"/>
      <c r="X34" s="425"/>
      <c r="Y34" s="424"/>
    </row>
    <row r="35" spans="1:28" ht="14.25" customHeight="1">
      <c r="A35" s="389" t="s">
        <v>1</v>
      </c>
      <c r="B35" s="422"/>
      <c r="C35" s="423">
        <v>118803</v>
      </c>
      <c r="D35" s="420">
        <v>67983</v>
      </c>
      <c r="E35" s="420">
        <v>64836</v>
      </c>
      <c r="F35" s="420">
        <v>53287</v>
      </c>
      <c r="G35" s="420">
        <v>8779</v>
      </c>
      <c r="H35" s="420">
        <v>1320</v>
      </c>
      <c r="I35" s="420">
        <v>1450</v>
      </c>
      <c r="J35" s="420">
        <v>3147</v>
      </c>
      <c r="K35" s="420">
        <v>38923</v>
      </c>
      <c r="L35" s="420">
        <v>13734</v>
      </c>
      <c r="M35" s="420">
        <v>5252</v>
      </c>
      <c r="N35" s="420">
        <v>19937</v>
      </c>
      <c r="O35" s="389" t="s">
        <v>1</v>
      </c>
      <c r="P35" s="422"/>
      <c r="Q35" s="421">
        <v>145920</v>
      </c>
      <c r="R35" s="420">
        <v>82957</v>
      </c>
      <c r="S35" s="420">
        <v>80052</v>
      </c>
      <c r="T35" s="420">
        <v>64023</v>
      </c>
      <c r="U35" s="420">
        <v>12702</v>
      </c>
      <c r="V35" s="420">
        <v>1669</v>
      </c>
      <c r="W35" s="420">
        <v>1658</v>
      </c>
      <c r="X35" s="420">
        <v>2905</v>
      </c>
      <c r="Y35" s="420">
        <v>52434</v>
      </c>
      <c r="Z35" s="420">
        <v>20564</v>
      </c>
      <c r="AA35" s="420">
        <v>7964</v>
      </c>
      <c r="AB35" s="420">
        <v>23906</v>
      </c>
    </row>
    <row r="36" spans="1:28" ht="14.25" customHeight="1">
      <c r="A36" s="383" t="s">
        <v>613</v>
      </c>
      <c r="B36" s="418"/>
      <c r="C36" s="419">
        <v>59948</v>
      </c>
      <c r="D36" s="416">
        <v>38918</v>
      </c>
      <c r="E36" s="416">
        <v>36802</v>
      </c>
      <c r="F36" s="416">
        <v>34750</v>
      </c>
      <c r="G36" s="416">
        <v>644</v>
      </c>
      <c r="H36" s="416">
        <v>676</v>
      </c>
      <c r="I36" s="416">
        <v>732</v>
      </c>
      <c r="J36" s="416">
        <v>2116</v>
      </c>
      <c r="K36" s="416">
        <v>14117</v>
      </c>
      <c r="L36" s="416">
        <v>1178</v>
      </c>
      <c r="M36" s="416">
        <v>2809</v>
      </c>
      <c r="N36" s="416">
        <v>10130</v>
      </c>
      <c r="O36" s="383" t="s">
        <v>613</v>
      </c>
      <c r="P36" s="418"/>
      <c r="Q36" s="417">
        <v>71627</v>
      </c>
      <c r="R36" s="416">
        <v>48086</v>
      </c>
      <c r="S36" s="416">
        <v>46235</v>
      </c>
      <c r="T36" s="416">
        <v>43878</v>
      </c>
      <c r="U36" s="416">
        <v>770</v>
      </c>
      <c r="V36" s="416">
        <v>789</v>
      </c>
      <c r="W36" s="416">
        <v>798</v>
      </c>
      <c r="X36" s="416">
        <v>1851</v>
      </c>
      <c r="Y36" s="416">
        <v>17868</v>
      </c>
      <c r="Z36" s="416">
        <v>1693</v>
      </c>
      <c r="AA36" s="416">
        <v>3917</v>
      </c>
      <c r="AB36" s="416">
        <v>12258</v>
      </c>
    </row>
    <row r="37" spans="1:28" ht="14.25" customHeight="1">
      <c r="A37" s="383" t="s">
        <v>612</v>
      </c>
      <c r="B37" s="418"/>
      <c r="C37" s="419">
        <v>58855</v>
      </c>
      <c r="D37" s="416">
        <v>29065</v>
      </c>
      <c r="E37" s="416">
        <v>28034</v>
      </c>
      <c r="F37" s="416">
        <v>18537</v>
      </c>
      <c r="G37" s="416">
        <v>8135</v>
      </c>
      <c r="H37" s="416">
        <v>644</v>
      </c>
      <c r="I37" s="416">
        <v>718</v>
      </c>
      <c r="J37" s="416">
        <v>1031</v>
      </c>
      <c r="K37" s="416">
        <v>24806</v>
      </c>
      <c r="L37" s="416">
        <v>12556</v>
      </c>
      <c r="M37" s="416">
        <v>2443</v>
      </c>
      <c r="N37" s="416">
        <v>9807</v>
      </c>
      <c r="O37" s="383" t="s">
        <v>612</v>
      </c>
      <c r="P37" s="418"/>
      <c r="Q37" s="417">
        <v>74293</v>
      </c>
      <c r="R37" s="416">
        <v>34871</v>
      </c>
      <c r="S37" s="416">
        <v>33817</v>
      </c>
      <c r="T37" s="416">
        <v>20145</v>
      </c>
      <c r="U37" s="416">
        <v>11932</v>
      </c>
      <c r="V37" s="416">
        <v>880</v>
      </c>
      <c r="W37" s="416">
        <v>860</v>
      </c>
      <c r="X37" s="416">
        <v>1054</v>
      </c>
      <c r="Y37" s="416">
        <v>34566</v>
      </c>
      <c r="Z37" s="416">
        <v>18871</v>
      </c>
      <c r="AA37" s="416">
        <v>4047</v>
      </c>
      <c r="AB37" s="416">
        <v>11648</v>
      </c>
    </row>
    <row r="38" spans="1:28" ht="14.25" customHeight="1">
      <c r="A38" s="383"/>
      <c r="B38" s="418"/>
      <c r="C38" s="419"/>
      <c r="D38" s="416"/>
      <c r="E38" s="416"/>
      <c r="F38" s="416"/>
      <c r="G38" s="416"/>
      <c r="H38" s="416"/>
      <c r="I38" s="416"/>
      <c r="J38" s="416"/>
      <c r="K38" s="416"/>
      <c r="L38" s="416"/>
      <c r="M38" s="416"/>
      <c r="N38" s="416"/>
      <c r="O38" s="383"/>
      <c r="P38" s="418"/>
      <c r="Q38" s="417"/>
      <c r="R38" s="416"/>
      <c r="S38" s="416"/>
      <c r="T38" s="416"/>
      <c r="U38" s="416"/>
      <c r="V38" s="416"/>
      <c r="W38" s="416"/>
      <c r="X38" s="416"/>
      <c r="Y38" s="416"/>
      <c r="Z38" s="416"/>
      <c r="AA38" s="416"/>
      <c r="AB38" s="416"/>
    </row>
    <row r="39" spans="1:28" ht="14.25" customHeight="1">
      <c r="A39" s="428"/>
      <c r="B39" s="428"/>
      <c r="C39" s="429"/>
      <c r="D39" s="426"/>
      <c r="E39" s="402"/>
      <c r="F39" s="623" t="s">
        <v>332</v>
      </c>
      <c r="G39" s="623"/>
      <c r="H39" s="623"/>
      <c r="I39" s="623"/>
      <c r="J39" s="623"/>
      <c r="K39" s="424"/>
      <c r="O39" s="428"/>
      <c r="P39" s="428"/>
      <c r="Q39" s="427"/>
      <c r="R39" s="426"/>
      <c r="S39" s="402"/>
      <c r="T39" s="623" t="s">
        <v>329</v>
      </c>
      <c r="U39" s="623"/>
      <c r="V39" s="623"/>
      <c r="W39" s="623"/>
      <c r="X39" s="623"/>
      <c r="Y39" s="424"/>
    </row>
    <row r="40" spans="1:28" ht="6.75" customHeight="1">
      <c r="A40" s="428"/>
      <c r="B40" s="428"/>
      <c r="C40" s="429"/>
      <c r="D40" s="426"/>
      <c r="E40" s="402"/>
      <c r="F40" s="425"/>
      <c r="G40" s="425"/>
      <c r="H40" s="425"/>
      <c r="I40" s="425"/>
      <c r="J40" s="425"/>
      <c r="K40" s="424"/>
      <c r="O40" s="428"/>
      <c r="P40" s="428"/>
      <c r="Q40" s="427"/>
      <c r="R40" s="426"/>
      <c r="S40" s="402"/>
      <c r="T40" s="425"/>
      <c r="U40" s="425"/>
      <c r="V40" s="425"/>
      <c r="W40" s="425"/>
      <c r="X40" s="425"/>
      <c r="Y40" s="424"/>
    </row>
    <row r="41" spans="1:28" ht="14.25" customHeight="1">
      <c r="A41" s="389" t="s">
        <v>1</v>
      </c>
      <c r="B41" s="422"/>
      <c r="C41" s="423">
        <v>73777</v>
      </c>
      <c r="D41" s="420">
        <v>42095</v>
      </c>
      <c r="E41" s="420">
        <v>40263</v>
      </c>
      <c r="F41" s="420">
        <v>34835</v>
      </c>
      <c r="G41" s="420">
        <v>3976</v>
      </c>
      <c r="H41" s="420">
        <v>698</v>
      </c>
      <c r="I41" s="420">
        <v>754</v>
      </c>
      <c r="J41" s="420">
        <v>1832</v>
      </c>
      <c r="K41" s="420">
        <v>16696</v>
      </c>
      <c r="L41" s="420">
        <v>6598</v>
      </c>
      <c r="M41" s="420">
        <v>2410</v>
      </c>
      <c r="N41" s="420">
        <v>7688</v>
      </c>
      <c r="O41" s="389" t="s">
        <v>1</v>
      </c>
      <c r="P41" s="422"/>
      <c r="Q41" s="421">
        <v>202681</v>
      </c>
      <c r="R41" s="420">
        <v>117744</v>
      </c>
      <c r="S41" s="420">
        <v>113847</v>
      </c>
      <c r="T41" s="420">
        <v>90949</v>
      </c>
      <c r="U41" s="420">
        <v>18600</v>
      </c>
      <c r="V41" s="420">
        <v>2335</v>
      </c>
      <c r="W41" s="420">
        <v>1963</v>
      </c>
      <c r="X41" s="420">
        <v>3897</v>
      </c>
      <c r="Y41" s="420">
        <v>73179</v>
      </c>
      <c r="Z41" s="420">
        <v>31371</v>
      </c>
      <c r="AA41" s="420">
        <v>12563</v>
      </c>
      <c r="AB41" s="420">
        <v>29245</v>
      </c>
    </row>
    <row r="42" spans="1:28" ht="14.25" customHeight="1">
      <c r="A42" s="383" t="s">
        <v>613</v>
      </c>
      <c r="B42" s="418"/>
      <c r="C42" s="419">
        <v>36157</v>
      </c>
      <c r="D42" s="416">
        <v>23234</v>
      </c>
      <c r="E42" s="416">
        <v>22281</v>
      </c>
      <c r="F42" s="416">
        <v>21216</v>
      </c>
      <c r="G42" s="416">
        <v>376</v>
      </c>
      <c r="H42" s="416">
        <v>350</v>
      </c>
      <c r="I42" s="416">
        <v>339</v>
      </c>
      <c r="J42" s="416">
        <v>953</v>
      </c>
      <c r="K42" s="416">
        <v>5109</v>
      </c>
      <c r="L42" s="416">
        <v>503</v>
      </c>
      <c r="M42" s="416">
        <v>1254</v>
      </c>
      <c r="N42" s="416">
        <v>3352</v>
      </c>
      <c r="O42" s="383" t="s">
        <v>613</v>
      </c>
      <c r="P42" s="418"/>
      <c r="Q42" s="417">
        <v>98930</v>
      </c>
      <c r="R42" s="416">
        <v>68644</v>
      </c>
      <c r="S42" s="416">
        <v>66183</v>
      </c>
      <c r="T42" s="416">
        <v>63149</v>
      </c>
      <c r="U42" s="416">
        <v>1101</v>
      </c>
      <c r="V42" s="416">
        <v>1145</v>
      </c>
      <c r="W42" s="416">
        <v>788</v>
      </c>
      <c r="X42" s="416">
        <v>2461</v>
      </c>
      <c r="Y42" s="416">
        <v>24093</v>
      </c>
      <c r="Z42" s="416">
        <v>2343</v>
      </c>
      <c r="AA42" s="416">
        <v>6405</v>
      </c>
      <c r="AB42" s="416">
        <v>15345</v>
      </c>
    </row>
    <row r="43" spans="1:28" ht="14.25" customHeight="1">
      <c r="A43" s="383" t="s">
        <v>612</v>
      </c>
      <c r="B43" s="418"/>
      <c r="C43" s="419">
        <v>37620</v>
      </c>
      <c r="D43" s="416">
        <v>18861</v>
      </c>
      <c r="E43" s="416">
        <v>17982</v>
      </c>
      <c r="F43" s="416">
        <v>13619</v>
      </c>
      <c r="G43" s="416">
        <v>3600</v>
      </c>
      <c r="H43" s="416">
        <v>348</v>
      </c>
      <c r="I43" s="416">
        <v>415</v>
      </c>
      <c r="J43" s="416">
        <v>879</v>
      </c>
      <c r="K43" s="416">
        <v>11587</v>
      </c>
      <c r="L43" s="416">
        <v>6095</v>
      </c>
      <c r="M43" s="416">
        <v>1156</v>
      </c>
      <c r="N43" s="416">
        <v>4336</v>
      </c>
      <c r="O43" s="383" t="s">
        <v>612</v>
      </c>
      <c r="P43" s="418"/>
      <c r="Q43" s="417">
        <v>103751</v>
      </c>
      <c r="R43" s="416">
        <v>49100</v>
      </c>
      <c r="S43" s="416">
        <v>47664</v>
      </c>
      <c r="T43" s="416">
        <v>27800</v>
      </c>
      <c r="U43" s="416">
        <v>17499</v>
      </c>
      <c r="V43" s="416">
        <v>1190</v>
      </c>
      <c r="W43" s="416">
        <v>1175</v>
      </c>
      <c r="X43" s="416">
        <v>1436</v>
      </c>
      <c r="Y43" s="416">
        <v>49086</v>
      </c>
      <c r="Z43" s="416">
        <v>29028</v>
      </c>
      <c r="AA43" s="416">
        <v>6158</v>
      </c>
      <c r="AB43" s="416">
        <v>13900</v>
      </c>
    </row>
    <row r="44" spans="1:28" ht="14.25" customHeight="1">
      <c r="A44" s="383"/>
      <c r="B44" s="418"/>
      <c r="C44" s="419"/>
      <c r="D44" s="416"/>
      <c r="E44" s="416"/>
      <c r="F44" s="416"/>
      <c r="G44" s="416"/>
      <c r="H44" s="416"/>
      <c r="I44" s="416"/>
      <c r="J44" s="416"/>
      <c r="K44" s="416"/>
      <c r="L44" s="416"/>
      <c r="M44" s="416"/>
      <c r="N44" s="416"/>
      <c r="O44" s="383"/>
      <c r="P44" s="418"/>
      <c r="Q44" s="417"/>
      <c r="R44" s="416"/>
      <c r="S44" s="416"/>
      <c r="T44" s="416"/>
      <c r="U44" s="416"/>
      <c r="V44" s="416"/>
      <c r="W44" s="416"/>
      <c r="X44" s="416"/>
      <c r="Y44" s="416"/>
      <c r="Z44" s="416"/>
      <c r="AA44" s="416"/>
      <c r="AB44" s="416"/>
    </row>
    <row r="45" spans="1:28" ht="14.25" customHeight="1">
      <c r="A45" s="428"/>
      <c r="B45" s="428"/>
      <c r="C45" s="429"/>
      <c r="D45" s="426"/>
      <c r="E45" s="402"/>
      <c r="F45" s="623" t="s">
        <v>9</v>
      </c>
      <c r="G45" s="623"/>
      <c r="H45" s="623"/>
      <c r="I45" s="623"/>
      <c r="J45" s="623"/>
      <c r="K45" s="424"/>
      <c r="O45" s="428"/>
      <c r="P45" s="428"/>
      <c r="Q45" s="427"/>
      <c r="R45" s="426"/>
      <c r="S45" s="402"/>
      <c r="T45" s="623" t="s">
        <v>17</v>
      </c>
      <c r="U45" s="623"/>
      <c r="V45" s="623"/>
      <c r="W45" s="623"/>
      <c r="X45" s="623"/>
      <c r="Y45" s="424"/>
    </row>
    <row r="46" spans="1:28" ht="6.75" customHeight="1">
      <c r="A46" s="428"/>
      <c r="B46" s="428"/>
      <c r="C46" s="429"/>
      <c r="D46" s="426"/>
      <c r="E46" s="402"/>
      <c r="F46" s="425"/>
      <c r="G46" s="425"/>
      <c r="H46" s="425"/>
      <c r="I46" s="425"/>
      <c r="J46" s="425"/>
      <c r="K46" s="424"/>
      <c r="O46" s="428"/>
      <c r="P46" s="428"/>
      <c r="Q46" s="427"/>
      <c r="R46" s="426"/>
      <c r="S46" s="402"/>
      <c r="T46" s="425"/>
      <c r="U46" s="425"/>
      <c r="V46" s="425"/>
      <c r="W46" s="425"/>
      <c r="X46" s="425"/>
      <c r="Y46" s="424"/>
    </row>
    <row r="47" spans="1:28" ht="14.25" customHeight="1">
      <c r="A47" s="389" t="s">
        <v>1</v>
      </c>
      <c r="B47" s="422"/>
      <c r="C47" s="423">
        <v>93051</v>
      </c>
      <c r="D47" s="420">
        <v>52822</v>
      </c>
      <c r="E47" s="420">
        <v>51065</v>
      </c>
      <c r="F47" s="420">
        <v>40726</v>
      </c>
      <c r="G47" s="420">
        <v>6715</v>
      </c>
      <c r="H47" s="420">
        <v>2717</v>
      </c>
      <c r="I47" s="420">
        <v>907</v>
      </c>
      <c r="J47" s="420">
        <v>1757</v>
      </c>
      <c r="K47" s="420">
        <v>33538</v>
      </c>
      <c r="L47" s="420">
        <v>12546</v>
      </c>
      <c r="M47" s="420">
        <v>7652</v>
      </c>
      <c r="N47" s="420">
        <v>13340</v>
      </c>
      <c r="O47" s="389" t="s">
        <v>1</v>
      </c>
      <c r="P47" s="422"/>
      <c r="Q47" s="421">
        <v>137783</v>
      </c>
      <c r="R47" s="420">
        <v>78409</v>
      </c>
      <c r="S47" s="420">
        <v>75463</v>
      </c>
      <c r="T47" s="420">
        <v>60459</v>
      </c>
      <c r="U47" s="420">
        <v>11472</v>
      </c>
      <c r="V47" s="420">
        <v>2281</v>
      </c>
      <c r="W47" s="420">
        <v>1251</v>
      </c>
      <c r="X47" s="420">
        <v>2946</v>
      </c>
      <c r="Y47" s="420">
        <v>49504</v>
      </c>
      <c r="Z47" s="420">
        <v>20930</v>
      </c>
      <c r="AA47" s="420">
        <v>9504</v>
      </c>
      <c r="AB47" s="420">
        <v>19070</v>
      </c>
    </row>
    <row r="48" spans="1:28" ht="14.25" customHeight="1">
      <c r="A48" s="383" t="s">
        <v>613</v>
      </c>
      <c r="B48" s="418"/>
      <c r="C48" s="419">
        <v>46054</v>
      </c>
      <c r="D48" s="416">
        <v>30165</v>
      </c>
      <c r="E48" s="416">
        <v>28986</v>
      </c>
      <c r="F48" s="416">
        <v>26348</v>
      </c>
      <c r="G48" s="416">
        <v>513</v>
      </c>
      <c r="H48" s="416">
        <v>1753</v>
      </c>
      <c r="I48" s="416">
        <v>372</v>
      </c>
      <c r="J48" s="416">
        <v>1179</v>
      </c>
      <c r="K48" s="416">
        <v>12049</v>
      </c>
      <c r="L48" s="416">
        <v>1000</v>
      </c>
      <c r="M48" s="416">
        <v>4579</v>
      </c>
      <c r="N48" s="416">
        <v>6470</v>
      </c>
      <c r="O48" s="383" t="s">
        <v>613</v>
      </c>
      <c r="P48" s="418"/>
      <c r="Q48" s="417">
        <v>65543</v>
      </c>
      <c r="R48" s="416">
        <v>44644</v>
      </c>
      <c r="S48" s="416">
        <v>42835</v>
      </c>
      <c r="T48" s="416">
        <v>40576</v>
      </c>
      <c r="U48" s="416">
        <v>710</v>
      </c>
      <c r="V48" s="416">
        <v>999</v>
      </c>
      <c r="W48" s="416">
        <v>550</v>
      </c>
      <c r="X48" s="416">
        <v>1809</v>
      </c>
      <c r="Y48" s="416">
        <v>15573</v>
      </c>
      <c r="Z48" s="416">
        <v>1388</v>
      </c>
      <c r="AA48" s="416">
        <v>4767</v>
      </c>
      <c r="AB48" s="416">
        <v>9418</v>
      </c>
    </row>
    <row r="49" spans="1:28" ht="14.25" customHeight="1">
      <c r="A49" s="383" t="s">
        <v>612</v>
      </c>
      <c r="B49" s="418"/>
      <c r="C49" s="419">
        <v>46997</v>
      </c>
      <c r="D49" s="416">
        <v>22657</v>
      </c>
      <c r="E49" s="416">
        <v>22079</v>
      </c>
      <c r="F49" s="416">
        <v>14378</v>
      </c>
      <c r="G49" s="416">
        <v>6202</v>
      </c>
      <c r="H49" s="416">
        <v>964</v>
      </c>
      <c r="I49" s="416">
        <v>535</v>
      </c>
      <c r="J49" s="416">
        <v>578</v>
      </c>
      <c r="K49" s="416">
        <v>21489</v>
      </c>
      <c r="L49" s="416">
        <v>11546</v>
      </c>
      <c r="M49" s="416">
        <v>3073</v>
      </c>
      <c r="N49" s="416">
        <v>6870</v>
      </c>
      <c r="O49" s="383" t="s">
        <v>612</v>
      </c>
      <c r="P49" s="418"/>
      <c r="Q49" s="417">
        <v>72240</v>
      </c>
      <c r="R49" s="416">
        <v>33765</v>
      </c>
      <c r="S49" s="416">
        <v>32628</v>
      </c>
      <c r="T49" s="416">
        <v>19883</v>
      </c>
      <c r="U49" s="416">
        <v>10762</v>
      </c>
      <c r="V49" s="416">
        <v>1282</v>
      </c>
      <c r="W49" s="416">
        <v>701</v>
      </c>
      <c r="X49" s="416">
        <v>1137</v>
      </c>
      <c r="Y49" s="416">
        <v>33931</v>
      </c>
      <c r="Z49" s="416">
        <v>19542</v>
      </c>
      <c r="AA49" s="416">
        <v>4737</v>
      </c>
      <c r="AB49" s="416">
        <v>9652</v>
      </c>
    </row>
    <row r="50" spans="1:28" ht="14.25" customHeight="1">
      <c r="C50" s="431"/>
      <c r="D50" s="407"/>
      <c r="E50" s="405"/>
      <c r="F50" s="405"/>
      <c r="G50" s="405"/>
      <c r="H50" s="405"/>
      <c r="I50" s="406"/>
      <c r="J50" s="405"/>
      <c r="K50" s="405"/>
      <c r="L50" s="405"/>
      <c r="M50" s="405"/>
      <c r="N50" s="405"/>
      <c r="Q50" s="430"/>
      <c r="R50" s="407"/>
      <c r="S50" s="405"/>
      <c r="T50" s="405"/>
      <c r="U50" s="405"/>
      <c r="V50" s="405"/>
      <c r="W50" s="406"/>
      <c r="X50" s="405"/>
      <c r="Y50" s="405"/>
      <c r="Z50" s="405"/>
      <c r="AA50" s="405"/>
      <c r="AB50" s="405"/>
    </row>
    <row r="51" spans="1:28" ht="14.25" customHeight="1">
      <c r="A51" s="428"/>
      <c r="B51" s="428"/>
      <c r="C51" s="429"/>
      <c r="D51" s="426"/>
      <c r="E51" s="402"/>
      <c r="F51" s="623" t="s">
        <v>10</v>
      </c>
      <c r="G51" s="623"/>
      <c r="H51" s="623"/>
      <c r="I51" s="623"/>
      <c r="J51" s="623"/>
      <c r="K51" s="424"/>
      <c r="O51" s="428"/>
      <c r="P51" s="428"/>
      <c r="Q51" s="427"/>
      <c r="R51" s="426"/>
      <c r="S51" s="402"/>
      <c r="T51" s="623" t="s">
        <v>18</v>
      </c>
      <c r="U51" s="623"/>
      <c r="V51" s="623"/>
      <c r="W51" s="623"/>
      <c r="X51" s="623"/>
      <c r="Y51" s="424"/>
    </row>
    <row r="52" spans="1:28" ht="6.75" customHeight="1">
      <c r="A52" s="428"/>
      <c r="B52" s="428"/>
      <c r="C52" s="429"/>
      <c r="D52" s="426"/>
      <c r="E52" s="402"/>
      <c r="F52" s="425"/>
      <c r="G52" s="425"/>
      <c r="H52" s="425"/>
      <c r="I52" s="425"/>
      <c r="J52" s="425"/>
      <c r="K52" s="424"/>
      <c r="O52" s="428"/>
      <c r="P52" s="428"/>
      <c r="Q52" s="427"/>
      <c r="R52" s="426"/>
      <c r="S52" s="402"/>
      <c r="T52" s="425"/>
      <c r="U52" s="425"/>
      <c r="V52" s="425"/>
      <c r="W52" s="425"/>
      <c r="X52" s="425"/>
      <c r="Y52" s="424"/>
    </row>
    <row r="53" spans="1:28" ht="14.25" customHeight="1">
      <c r="A53" s="389" t="s">
        <v>1</v>
      </c>
      <c r="B53" s="422"/>
      <c r="C53" s="423">
        <v>91776</v>
      </c>
      <c r="D53" s="420">
        <v>53446</v>
      </c>
      <c r="E53" s="420">
        <v>51624</v>
      </c>
      <c r="F53" s="420">
        <v>41783</v>
      </c>
      <c r="G53" s="420">
        <v>7483</v>
      </c>
      <c r="H53" s="420">
        <v>1309</v>
      </c>
      <c r="I53" s="420">
        <v>1049</v>
      </c>
      <c r="J53" s="420">
        <v>1822</v>
      </c>
      <c r="K53" s="420">
        <v>32680</v>
      </c>
      <c r="L53" s="420">
        <v>13315</v>
      </c>
      <c r="M53" s="420">
        <v>5232</v>
      </c>
      <c r="N53" s="420">
        <v>14133</v>
      </c>
      <c r="O53" s="389" t="s">
        <v>1</v>
      </c>
      <c r="P53" s="422"/>
      <c r="Q53" s="421">
        <v>138726</v>
      </c>
      <c r="R53" s="420">
        <v>76454</v>
      </c>
      <c r="S53" s="420">
        <v>73654</v>
      </c>
      <c r="T53" s="420">
        <v>58761</v>
      </c>
      <c r="U53" s="420">
        <v>11018</v>
      </c>
      <c r="V53" s="420">
        <v>2684</v>
      </c>
      <c r="W53" s="420">
        <v>1191</v>
      </c>
      <c r="X53" s="420">
        <v>2800</v>
      </c>
      <c r="Y53" s="420">
        <v>48790</v>
      </c>
      <c r="Z53" s="420">
        <v>18884</v>
      </c>
      <c r="AA53" s="420">
        <v>9635</v>
      </c>
      <c r="AB53" s="420">
        <v>20271</v>
      </c>
    </row>
    <row r="54" spans="1:28" ht="14.25" customHeight="1">
      <c r="A54" s="383" t="s">
        <v>613</v>
      </c>
      <c r="B54" s="418"/>
      <c r="C54" s="419">
        <v>43878</v>
      </c>
      <c r="D54" s="416">
        <v>30064</v>
      </c>
      <c r="E54" s="416">
        <v>28879</v>
      </c>
      <c r="F54" s="416">
        <v>27323</v>
      </c>
      <c r="G54" s="416">
        <v>491</v>
      </c>
      <c r="H54" s="416">
        <v>587</v>
      </c>
      <c r="I54" s="416">
        <v>478</v>
      </c>
      <c r="J54" s="416">
        <v>1185</v>
      </c>
      <c r="K54" s="416">
        <v>10812</v>
      </c>
      <c r="L54" s="416">
        <v>1049</v>
      </c>
      <c r="M54" s="416">
        <v>2591</v>
      </c>
      <c r="N54" s="416">
        <v>7172</v>
      </c>
      <c r="O54" s="383" t="s">
        <v>613</v>
      </c>
      <c r="P54" s="418"/>
      <c r="Q54" s="417">
        <v>68685</v>
      </c>
      <c r="R54" s="416">
        <v>44431</v>
      </c>
      <c r="S54" s="416">
        <v>42580</v>
      </c>
      <c r="T54" s="416">
        <v>39847</v>
      </c>
      <c r="U54" s="416">
        <v>676</v>
      </c>
      <c r="V54" s="416">
        <v>1528</v>
      </c>
      <c r="W54" s="416">
        <v>529</v>
      </c>
      <c r="X54" s="416">
        <v>1851</v>
      </c>
      <c r="Y54" s="416">
        <v>16762</v>
      </c>
      <c r="Z54" s="416">
        <v>1294</v>
      </c>
      <c r="AA54" s="416">
        <v>5286</v>
      </c>
      <c r="AB54" s="416">
        <v>10182</v>
      </c>
    </row>
    <row r="55" spans="1:28" ht="14.25" customHeight="1">
      <c r="A55" s="383" t="s">
        <v>612</v>
      </c>
      <c r="B55" s="418"/>
      <c r="C55" s="419">
        <v>47898</v>
      </c>
      <c r="D55" s="416">
        <v>23382</v>
      </c>
      <c r="E55" s="416">
        <v>22745</v>
      </c>
      <c r="F55" s="416">
        <v>14460</v>
      </c>
      <c r="G55" s="416">
        <v>6992</v>
      </c>
      <c r="H55" s="416">
        <v>722</v>
      </c>
      <c r="I55" s="416">
        <v>571</v>
      </c>
      <c r="J55" s="416">
        <v>637</v>
      </c>
      <c r="K55" s="416">
        <v>21868</v>
      </c>
      <c r="L55" s="416">
        <v>12266</v>
      </c>
      <c r="M55" s="416">
        <v>2641</v>
      </c>
      <c r="N55" s="416">
        <v>6961</v>
      </c>
      <c r="O55" s="383" t="s">
        <v>612</v>
      </c>
      <c r="P55" s="418"/>
      <c r="Q55" s="417">
        <v>70041</v>
      </c>
      <c r="R55" s="416">
        <v>32023</v>
      </c>
      <c r="S55" s="416">
        <v>31074</v>
      </c>
      <c r="T55" s="416">
        <v>18914</v>
      </c>
      <c r="U55" s="416">
        <v>10342</v>
      </c>
      <c r="V55" s="416">
        <v>1156</v>
      </c>
      <c r="W55" s="416">
        <v>662</v>
      </c>
      <c r="X55" s="416">
        <v>949</v>
      </c>
      <c r="Y55" s="416">
        <v>32028</v>
      </c>
      <c r="Z55" s="416">
        <v>17590</v>
      </c>
      <c r="AA55" s="416">
        <v>4349</v>
      </c>
      <c r="AB55" s="416">
        <v>10089</v>
      </c>
    </row>
    <row r="56" spans="1:28" ht="14.25" customHeight="1">
      <c r="A56" s="414"/>
      <c r="B56" s="414"/>
      <c r="C56" s="415"/>
      <c r="D56" s="412"/>
      <c r="E56" s="410"/>
      <c r="F56" s="410"/>
      <c r="G56" s="410"/>
      <c r="H56" s="410"/>
      <c r="I56" s="411"/>
      <c r="J56" s="410"/>
      <c r="K56" s="410"/>
      <c r="L56" s="410"/>
      <c r="M56" s="410"/>
      <c r="N56" s="410"/>
      <c r="O56" s="414"/>
      <c r="P56" s="414"/>
      <c r="Q56" s="413"/>
      <c r="R56" s="412"/>
      <c r="S56" s="410"/>
      <c r="T56" s="410"/>
      <c r="U56" s="410"/>
      <c r="V56" s="410"/>
      <c r="W56" s="411"/>
      <c r="X56" s="410"/>
      <c r="Y56" s="410"/>
      <c r="Z56" s="410"/>
      <c r="AA56" s="410"/>
      <c r="AB56" s="410"/>
    </row>
    <row r="57" spans="1:28" ht="14.25" customHeight="1">
      <c r="A57" s="264" t="s">
        <v>840</v>
      </c>
      <c r="B57" s="264"/>
      <c r="C57" s="409"/>
      <c r="D57" s="407"/>
      <c r="E57" s="405"/>
      <c r="F57" s="405"/>
      <c r="G57" s="405"/>
      <c r="H57" s="405"/>
      <c r="I57" s="406"/>
      <c r="J57" s="405"/>
      <c r="K57" s="405"/>
      <c r="L57" s="405"/>
      <c r="M57" s="405"/>
      <c r="N57" s="405"/>
      <c r="O57" s="264"/>
      <c r="P57" s="264"/>
      <c r="Q57" s="408"/>
      <c r="R57" s="407"/>
      <c r="S57" s="405"/>
      <c r="T57" s="405"/>
      <c r="U57" s="405"/>
      <c r="V57" s="405"/>
      <c r="W57" s="406"/>
      <c r="X57" s="405"/>
      <c r="Y57" s="405"/>
      <c r="Z57" s="405"/>
      <c r="AA57" s="405"/>
      <c r="AB57" s="405"/>
    </row>
    <row r="58" spans="1:28" ht="14.25" customHeight="1">
      <c r="A58" s="404" t="s">
        <v>839</v>
      </c>
    </row>
  </sheetData>
  <mergeCells count="36">
    <mergeCell ref="Q5:Q7"/>
    <mergeCell ref="F15:J15"/>
    <mergeCell ref="F21:J21"/>
    <mergeCell ref="F27:J27"/>
    <mergeCell ref="O5:O7"/>
    <mergeCell ref="K5:N5"/>
    <mergeCell ref="T45:X45"/>
    <mergeCell ref="T51:X51"/>
    <mergeCell ref="T9:X9"/>
    <mergeCell ref="T15:X15"/>
    <mergeCell ref="T21:X21"/>
    <mergeCell ref="T27:X27"/>
    <mergeCell ref="T33:X33"/>
    <mergeCell ref="T39:X39"/>
    <mergeCell ref="Y5:AB5"/>
    <mergeCell ref="R6:R7"/>
    <mergeCell ref="X6:X7"/>
    <mergeCell ref="Y6:Y7"/>
    <mergeCell ref="Z6:Z7"/>
    <mergeCell ref="AA6:AA7"/>
    <mergeCell ref="AB6:AB7"/>
    <mergeCell ref="R5:X5"/>
    <mergeCell ref="A5:A7"/>
    <mergeCell ref="J6:J7"/>
    <mergeCell ref="M6:M7"/>
    <mergeCell ref="L6:L7"/>
    <mergeCell ref="K6:K7"/>
    <mergeCell ref="C5:C7"/>
    <mergeCell ref="D5:J5"/>
    <mergeCell ref="F45:J45"/>
    <mergeCell ref="F51:J51"/>
    <mergeCell ref="N6:N7"/>
    <mergeCell ref="D6:D7"/>
    <mergeCell ref="F9:J9"/>
    <mergeCell ref="F33:J33"/>
    <mergeCell ref="F39:J39"/>
  </mergeCells>
  <phoneticPr fontId="13"/>
  <printOptions horizontalCentered="1" verticalCentered="1"/>
  <pageMargins left="0.78740157480314965" right="0.78740157480314965" top="0.98425196850393704" bottom="0.78740157480314965" header="0.51181102362204722" footer="0.11811023622047245"/>
  <pageSetup paperSize="9" scale="98" orientation="portrait" blackAndWhite="1" horizontalDpi="360" verticalDpi="360" r:id="rId1"/>
  <headerFooter alignWithMargins="0"/>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76"/>
  <sheetViews>
    <sheetView showGridLines="0" zoomScale="125" zoomScaleNormal="125" zoomScaleSheetLayoutView="125" workbookViewId="0"/>
  </sheetViews>
  <sheetFormatPr defaultColWidth="10.625" defaultRowHeight="10.5"/>
  <cols>
    <col min="1" max="1" width="6.25" style="222" customWidth="1"/>
    <col min="2" max="2" width="0.875" style="222" customWidth="1"/>
    <col min="3" max="3" width="7.625" style="221" bestFit="1" customWidth="1"/>
    <col min="4" max="6" width="5.25" style="221" customWidth="1"/>
    <col min="7" max="7" width="6.875" style="221" bestFit="1" customWidth="1"/>
    <col min="8" max="8" width="6.125" style="221" bestFit="1" customWidth="1"/>
    <col min="9" max="9" width="6.875" style="221" bestFit="1" customWidth="1"/>
    <col min="10" max="10" width="7.625" style="221" bestFit="1" customWidth="1"/>
    <col min="11" max="12" width="6.125" style="221" bestFit="1" customWidth="1"/>
    <col min="13" max="13" width="6.875" style="221" bestFit="1" customWidth="1"/>
    <col min="14" max="14" width="6" style="221" customWidth="1"/>
    <col min="15" max="16" width="6.875" style="221" bestFit="1" customWidth="1"/>
    <col min="17" max="17" width="7.625" style="221" bestFit="1" customWidth="1"/>
    <col min="18" max="18" width="7.5" style="221" customWidth="1"/>
    <col min="19" max="19" width="6.125" style="221" bestFit="1" customWidth="1"/>
    <col min="20" max="20" width="6.75" style="221" bestFit="1" customWidth="1"/>
    <col min="21" max="21" width="6.125" style="221" bestFit="1" customWidth="1"/>
    <col min="22" max="22" width="7.5" style="221" customWidth="1"/>
    <col min="23" max="23" width="9.125" style="221" bestFit="1" customWidth="1"/>
    <col min="24" max="24" width="6" style="221" customWidth="1"/>
    <col min="25" max="25" width="6.125" style="221" bestFit="1" customWidth="1"/>
    <col min="26" max="26" width="6.875" style="221" bestFit="1" customWidth="1"/>
    <col min="27" max="27" width="7.25" style="221" bestFit="1" customWidth="1"/>
    <col min="28" max="28" width="0.875" style="221" customWidth="1"/>
    <col min="29" max="29" width="6.25" style="222" customWidth="1"/>
    <col min="30" max="16384" width="10.625" style="221"/>
  </cols>
  <sheetData>
    <row r="1" spans="1:29" ht="15" customHeight="1">
      <c r="A1" s="259"/>
      <c r="B1" s="259"/>
      <c r="C1" s="259"/>
      <c r="D1" s="259"/>
      <c r="E1" s="259"/>
      <c r="F1" s="259"/>
      <c r="H1" s="260"/>
      <c r="I1" s="260"/>
      <c r="K1" s="259"/>
      <c r="L1" s="260"/>
      <c r="M1" s="260"/>
      <c r="O1" s="263" t="s">
        <v>838</v>
      </c>
      <c r="P1" s="262" t="s">
        <v>837</v>
      </c>
      <c r="AC1" s="259"/>
    </row>
    <row r="2" spans="1:29" ht="6.75" customHeight="1">
      <c r="A2" s="259"/>
      <c r="B2" s="259"/>
      <c r="C2" s="259"/>
      <c r="D2" s="259"/>
      <c r="E2" s="259"/>
      <c r="F2" s="259"/>
      <c r="G2" s="261"/>
      <c r="H2" s="260"/>
      <c r="I2" s="260"/>
      <c r="J2" s="260"/>
      <c r="K2" s="259"/>
      <c r="L2" s="260"/>
      <c r="M2" s="260"/>
      <c r="N2" s="260"/>
      <c r="O2" s="260"/>
      <c r="AC2" s="259"/>
    </row>
    <row r="3" spans="1:29">
      <c r="A3" s="258"/>
      <c r="B3" s="258"/>
      <c r="C3" s="257"/>
      <c r="D3" s="257"/>
      <c r="E3" s="257"/>
      <c r="F3" s="257"/>
      <c r="G3" s="257"/>
      <c r="H3" s="257"/>
      <c r="I3" s="257"/>
      <c r="AC3" s="256" t="s">
        <v>459</v>
      </c>
    </row>
    <row r="4" spans="1:29" ht="1.5" customHeight="1">
      <c r="A4" s="252"/>
      <c r="B4" s="252"/>
      <c r="C4" s="255"/>
      <c r="D4" s="255"/>
      <c r="E4" s="255"/>
      <c r="F4" s="255"/>
      <c r="G4" s="255"/>
      <c r="H4" s="255"/>
      <c r="I4" s="255"/>
      <c r="J4" s="253"/>
      <c r="K4" s="253"/>
      <c r="L4" s="253"/>
      <c r="M4" s="253"/>
      <c r="N4" s="253"/>
      <c r="O4" s="253"/>
      <c r="P4" s="254"/>
      <c r="Q4" s="253"/>
      <c r="R4" s="253"/>
      <c r="S4" s="253"/>
      <c r="T4" s="253"/>
      <c r="U4" s="253"/>
      <c r="V4" s="253"/>
      <c r="W4" s="253"/>
      <c r="X4" s="253"/>
      <c r="Y4" s="253"/>
      <c r="Z4" s="253"/>
      <c r="AA4" s="253"/>
      <c r="AB4" s="253"/>
      <c r="AC4" s="252"/>
    </row>
    <row r="5" spans="1:29" ht="13.5" customHeight="1">
      <c r="A5" s="663" t="s">
        <v>833</v>
      </c>
      <c r="B5" s="664"/>
      <c r="C5" s="666" t="s">
        <v>1</v>
      </c>
      <c r="D5" s="249" t="s">
        <v>457</v>
      </c>
      <c r="E5" s="251"/>
      <c r="F5" s="245" t="s">
        <v>455</v>
      </c>
      <c r="G5" s="245" t="s">
        <v>454</v>
      </c>
      <c r="H5" s="245" t="s">
        <v>453</v>
      </c>
      <c r="I5" s="245" t="s">
        <v>452</v>
      </c>
      <c r="J5" s="245" t="s">
        <v>451</v>
      </c>
      <c r="K5" s="245" t="s">
        <v>450</v>
      </c>
      <c r="L5" s="250" t="s">
        <v>449</v>
      </c>
      <c r="M5" s="245" t="s">
        <v>448</v>
      </c>
      <c r="N5" s="249" t="s">
        <v>447</v>
      </c>
      <c r="O5" s="401" t="s">
        <v>446</v>
      </c>
      <c r="P5" s="248" t="s">
        <v>445</v>
      </c>
      <c r="Q5" s="245" t="s">
        <v>444</v>
      </c>
      <c r="R5" s="245" t="s">
        <v>443</v>
      </c>
      <c r="S5" s="245" t="s">
        <v>836</v>
      </c>
      <c r="T5" s="245" t="s">
        <v>441</v>
      </c>
      <c r="U5" s="246" t="s">
        <v>835</v>
      </c>
      <c r="V5" s="245" t="s">
        <v>834</v>
      </c>
      <c r="W5" s="245" t="s">
        <v>438</v>
      </c>
      <c r="X5" s="245" t="s">
        <v>437</v>
      </c>
      <c r="Y5" s="657" t="s">
        <v>436</v>
      </c>
      <c r="Z5" s="657"/>
      <c r="AA5" s="658"/>
      <c r="AB5" s="659" t="s">
        <v>833</v>
      </c>
      <c r="AC5" s="660"/>
    </row>
    <row r="6" spans="1:29" ht="50.25" customHeight="1">
      <c r="A6" s="662"/>
      <c r="B6" s="665"/>
      <c r="C6" s="667"/>
      <c r="D6" s="241" t="s">
        <v>434</v>
      </c>
      <c r="E6" s="241" t="s">
        <v>832</v>
      </c>
      <c r="F6" s="243" t="s">
        <v>386</v>
      </c>
      <c r="G6" s="241" t="s">
        <v>831</v>
      </c>
      <c r="H6" s="243" t="s">
        <v>381</v>
      </c>
      <c r="I6" s="243" t="s">
        <v>379</v>
      </c>
      <c r="J6" s="242" t="s">
        <v>431</v>
      </c>
      <c r="K6" s="241" t="s">
        <v>430</v>
      </c>
      <c r="L6" s="240" t="s">
        <v>429</v>
      </c>
      <c r="M6" s="240" t="s">
        <v>428</v>
      </c>
      <c r="N6" s="238" t="s">
        <v>427</v>
      </c>
      <c r="O6" s="238" t="s">
        <v>426</v>
      </c>
      <c r="P6" s="240" t="s">
        <v>830</v>
      </c>
      <c r="Q6" s="240" t="s">
        <v>829</v>
      </c>
      <c r="R6" s="240" t="s">
        <v>828</v>
      </c>
      <c r="S6" s="239" t="s">
        <v>422</v>
      </c>
      <c r="T6" s="239" t="s">
        <v>421</v>
      </c>
      <c r="U6" s="239" t="s">
        <v>827</v>
      </c>
      <c r="V6" s="239" t="s">
        <v>826</v>
      </c>
      <c r="W6" s="239" t="s">
        <v>825</v>
      </c>
      <c r="X6" s="239" t="s">
        <v>417</v>
      </c>
      <c r="Y6" s="239" t="s">
        <v>416</v>
      </c>
      <c r="Z6" s="239" t="s">
        <v>415</v>
      </c>
      <c r="AA6" s="238" t="s">
        <v>414</v>
      </c>
      <c r="AB6" s="661"/>
      <c r="AC6" s="662"/>
    </row>
    <row r="7" spans="1:29" ht="6" customHeight="1">
      <c r="B7" s="396"/>
      <c r="AB7" s="384"/>
    </row>
    <row r="8" spans="1:29" ht="10.5" customHeight="1">
      <c r="A8" s="389" t="s">
        <v>336</v>
      </c>
      <c r="B8" s="388"/>
      <c r="C8" s="339">
        <v>1088005</v>
      </c>
      <c r="D8" s="391">
        <v>2731</v>
      </c>
      <c r="E8" s="391">
        <v>2690</v>
      </c>
      <c r="F8" s="392">
        <v>16</v>
      </c>
      <c r="G8" s="392">
        <v>53</v>
      </c>
      <c r="H8" s="391">
        <v>75006</v>
      </c>
      <c r="I8" s="391">
        <v>175725</v>
      </c>
      <c r="J8" s="391">
        <v>6416</v>
      </c>
      <c r="K8" s="391">
        <v>34899</v>
      </c>
      <c r="L8" s="391">
        <v>59316</v>
      </c>
      <c r="M8" s="391">
        <v>190792</v>
      </c>
      <c r="N8" s="391">
        <v>28319</v>
      </c>
      <c r="O8" s="391">
        <v>29334</v>
      </c>
      <c r="P8" s="391">
        <v>43673</v>
      </c>
      <c r="Q8" s="391">
        <v>68140</v>
      </c>
      <c r="R8" s="391">
        <v>38991</v>
      </c>
      <c r="S8" s="391">
        <v>52061</v>
      </c>
      <c r="T8" s="391">
        <v>115237</v>
      </c>
      <c r="U8" s="391">
        <v>4740</v>
      </c>
      <c r="V8" s="391">
        <v>66934</v>
      </c>
      <c r="W8" s="391">
        <v>25583</v>
      </c>
      <c r="X8" s="391">
        <v>70039</v>
      </c>
      <c r="Y8" s="391">
        <v>2747</v>
      </c>
      <c r="Z8" s="391">
        <v>250784</v>
      </c>
      <c r="AA8" s="390">
        <v>764435</v>
      </c>
      <c r="AB8" s="384"/>
      <c r="AC8" s="389" t="s">
        <v>336</v>
      </c>
    </row>
    <row r="9" spans="1:29" ht="10.5" customHeight="1">
      <c r="A9" s="383" t="s">
        <v>613</v>
      </c>
      <c r="B9" s="388"/>
      <c r="C9" s="317">
        <v>619963</v>
      </c>
      <c r="D9" s="386">
        <v>1819</v>
      </c>
      <c r="E9" s="386">
        <v>1790</v>
      </c>
      <c r="F9" s="387">
        <v>12</v>
      </c>
      <c r="G9" s="387">
        <v>43</v>
      </c>
      <c r="H9" s="386">
        <v>60987</v>
      </c>
      <c r="I9" s="386">
        <v>127190</v>
      </c>
      <c r="J9" s="386">
        <v>5306</v>
      </c>
      <c r="K9" s="386">
        <v>25201</v>
      </c>
      <c r="L9" s="386">
        <v>48780</v>
      </c>
      <c r="M9" s="386">
        <v>96453</v>
      </c>
      <c r="N9" s="386">
        <v>13517</v>
      </c>
      <c r="O9" s="386">
        <v>17415</v>
      </c>
      <c r="P9" s="386">
        <v>28170</v>
      </c>
      <c r="Q9" s="386">
        <v>26806</v>
      </c>
      <c r="R9" s="386">
        <v>15297</v>
      </c>
      <c r="S9" s="386">
        <v>22650</v>
      </c>
      <c r="T9" s="386">
        <v>29446</v>
      </c>
      <c r="U9" s="386">
        <v>2674</v>
      </c>
      <c r="V9" s="386">
        <v>39619</v>
      </c>
      <c r="W9" s="386">
        <v>17574</v>
      </c>
      <c r="X9" s="386">
        <v>41004</v>
      </c>
      <c r="Y9" s="386">
        <v>1831</v>
      </c>
      <c r="Z9" s="386">
        <v>188220</v>
      </c>
      <c r="AA9" s="385">
        <v>388908</v>
      </c>
      <c r="AB9" s="384"/>
      <c r="AC9" s="383" t="s">
        <v>613</v>
      </c>
    </row>
    <row r="10" spans="1:29" ht="10.5" customHeight="1">
      <c r="A10" s="383" t="s">
        <v>612</v>
      </c>
      <c r="B10" s="388"/>
      <c r="C10" s="317">
        <v>468042</v>
      </c>
      <c r="D10" s="386">
        <v>912</v>
      </c>
      <c r="E10" s="386">
        <v>900</v>
      </c>
      <c r="F10" s="387">
        <v>4</v>
      </c>
      <c r="G10" s="387">
        <v>10</v>
      </c>
      <c r="H10" s="386">
        <v>14019</v>
      </c>
      <c r="I10" s="386">
        <v>48535</v>
      </c>
      <c r="J10" s="386">
        <v>1110</v>
      </c>
      <c r="K10" s="386">
        <v>9698</v>
      </c>
      <c r="L10" s="386">
        <v>10536</v>
      </c>
      <c r="M10" s="386">
        <v>94339</v>
      </c>
      <c r="N10" s="386">
        <v>14802</v>
      </c>
      <c r="O10" s="386">
        <v>11919</v>
      </c>
      <c r="P10" s="386">
        <v>15503</v>
      </c>
      <c r="Q10" s="386">
        <v>41334</v>
      </c>
      <c r="R10" s="386">
        <v>23694</v>
      </c>
      <c r="S10" s="386">
        <v>29411</v>
      </c>
      <c r="T10" s="386">
        <v>85791</v>
      </c>
      <c r="U10" s="386">
        <v>2066</v>
      </c>
      <c r="V10" s="386">
        <v>27315</v>
      </c>
      <c r="W10" s="386">
        <v>8009</v>
      </c>
      <c r="X10" s="386">
        <v>29035</v>
      </c>
      <c r="Y10" s="386">
        <v>916</v>
      </c>
      <c r="Z10" s="386">
        <v>62564</v>
      </c>
      <c r="AA10" s="385">
        <v>375527</v>
      </c>
      <c r="AB10" s="384"/>
      <c r="AC10" s="383" t="s">
        <v>612</v>
      </c>
    </row>
    <row r="11" spans="1:29" ht="6" customHeight="1">
      <c r="B11" s="396"/>
      <c r="C11" s="395"/>
      <c r="D11" s="393"/>
      <c r="E11" s="393"/>
      <c r="F11" s="394"/>
      <c r="G11" s="394"/>
      <c r="H11" s="393"/>
      <c r="I11" s="393"/>
      <c r="J11" s="393"/>
      <c r="K11" s="393"/>
      <c r="L11" s="393"/>
      <c r="M11" s="393"/>
      <c r="N11" s="393"/>
      <c r="O11" s="393"/>
      <c r="P11" s="393"/>
      <c r="Q11" s="393"/>
      <c r="R11" s="393"/>
      <c r="S11" s="393"/>
      <c r="T11" s="393"/>
      <c r="U11" s="393"/>
      <c r="V11" s="393"/>
      <c r="W11" s="393"/>
      <c r="X11" s="393"/>
      <c r="Y11" s="391"/>
      <c r="Z11" s="391"/>
      <c r="AA11" s="390"/>
      <c r="AB11" s="384"/>
    </row>
    <row r="12" spans="1:29" ht="10.5" customHeight="1">
      <c r="A12" s="389" t="s">
        <v>3</v>
      </c>
      <c r="B12" s="388"/>
      <c r="C12" s="339">
        <v>76974</v>
      </c>
      <c r="D12" s="391">
        <v>74</v>
      </c>
      <c r="E12" s="391">
        <v>71</v>
      </c>
      <c r="F12" s="392" t="s">
        <v>305</v>
      </c>
      <c r="G12" s="392">
        <v>3</v>
      </c>
      <c r="H12" s="391">
        <v>3911</v>
      </c>
      <c r="I12" s="391">
        <v>8350</v>
      </c>
      <c r="J12" s="391">
        <v>556</v>
      </c>
      <c r="K12" s="391">
        <v>3314</v>
      </c>
      <c r="L12" s="391">
        <v>2276</v>
      </c>
      <c r="M12" s="391">
        <v>13036</v>
      </c>
      <c r="N12" s="391">
        <v>3124</v>
      </c>
      <c r="O12" s="391">
        <v>2771</v>
      </c>
      <c r="P12" s="391">
        <v>4277</v>
      </c>
      <c r="Q12" s="391">
        <v>5037</v>
      </c>
      <c r="R12" s="391">
        <v>2679</v>
      </c>
      <c r="S12" s="391">
        <v>5876</v>
      </c>
      <c r="T12" s="391">
        <v>8635</v>
      </c>
      <c r="U12" s="391">
        <v>242</v>
      </c>
      <c r="V12" s="391">
        <v>4400</v>
      </c>
      <c r="W12" s="391">
        <v>3337</v>
      </c>
      <c r="X12" s="391">
        <v>5076</v>
      </c>
      <c r="Y12" s="391">
        <v>74</v>
      </c>
      <c r="Z12" s="391">
        <v>12264</v>
      </c>
      <c r="AA12" s="390">
        <v>59560</v>
      </c>
      <c r="AB12" s="384"/>
      <c r="AC12" s="389" t="s">
        <v>3</v>
      </c>
    </row>
    <row r="13" spans="1:29" ht="10.5" customHeight="1">
      <c r="A13" s="383" t="s">
        <v>613</v>
      </c>
      <c r="B13" s="388"/>
      <c r="C13" s="317">
        <v>44168</v>
      </c>
      <c r="D13" s="386">
        <v>61</v>
      </c>
      <c r="E13" s="386">
        <v>58</v>
      </c>
      <c r="F13" s="387" t="s">
        <v>305</v>
      </c>
      <c r="G13" s="387">
        <v>3</v>
      </c>
      <c r="H13" s="386">
        <v>3148</v>
      </c>
      <c r="I13" s="386">
        <v>6363</v>
      </c>
      <c r="J13" s="386">
        <v>469</v>
      </c>
      <c r="K13" s="386">
        <v>2333</v>
      </c>
      <c r="L13" s="386">
        <v>1887</v>
      </c>
      <c r="M13" s="386">
        <v>7105</v>
      </c>
      <c r="N13" s="386">
        <v>1912</v>
      </c>
      <c r="O13" s="386">
        <v>1601</v>
      </c>
      <c r="P13" s="386">
        <v>2686</v>
      </c>
      <c r="Q13" s="386">
        <v>2190</v>
      </c>
      <c r="R13" s="386">
        <v>1105</v>
      </c>
      <c r="S13" s="386">
        <v>2740</v>
      </c>
      <c r="T13" s="386">
        <v>2877</v>
      </c>
      <c r="U13" s="386">
        <v>136</v>
      </c>
      <c r="V13" s="386">
        <v>2457</v>
      </c>
      <c r="W13" s="386">
        <v>2385</v>
      </c>
      <c r="X13" s="386">
        <v>2710</v>
      </c>
      <c r="Y13" s="386">
        <v>61</v>
      </c>
      <c r="Z13" s="386">
        <v>9514</v>
      </c>
      <c r="AA13" s="385">
        <v>31883</v>
      </c>
      <c r="AB13" s="384"/>
      <c r="AC13" s="383" t="s">
        <v>613</v>
      </c>
    </row>
    <row r="14" spans="1:29" ht="10.5" customHeight="1">
      <c r="A14" s="383" t="s">
        <v>612</v>
      </c>
      <c r="B14" s="388"/>
      <c r="C14" s="317">
        <v>32806</v>
      </c>
      <c r="D14" s="386">
        <v>13</v>
      </c>
      <c r="E14" s="386">
        <v>13</v>
      </c>
      <c r="F14" s="387" t="s">
        <v>305</v>
      </c>
      <c r="G14" s="387" t="s">
        <v>305</v>
      </c>
      <c r="H14" s="386">
        <v>763</v>
      </c>
      <c r="I14" s="386">
        <v>1987</v>
      </c>
      <c r="J14" s="386">
        <v>87</v>
      </c>
      <c r="K14" s="386">
        <v>981</v>
      </c>
      <c r="L14" s="386">
        <v>389</v>
      </c>
      <c r="M14" s="386">
        <v>5931</v>
      </c>
      <c r="N14" s="386">
        <v>1212</v>
      </c>
      <c r="O14" s="386">
        <v>1170</v>
      </c>
      <c r="P14" s="386">
        <v>1591</v>
      </c>
      <c r="Q14" s="386">
        <v>2847</v>
      </c>
      <c r="R14" s="386">
        <v>1574</v>
      </c>
      <c r="S14" s="386">
        <v>3136</v>
      </c>
      <c r="T14" s="386">
        <v>5758</v>
      </c>
      <c r="U14" s="386">
        <v>106</v>
      </c>
      <c r="V14" s="386">
        <v>1943</v>
      </c>
      <c r="W14" s="386">
        <v>952</v>
      </c>
      <c r="X14" s="386">
        <v>2366</v>
      </c>
      <c r="Y14" s="386">
        <v>13</v>
      </c>
      <c r="Z14" s="386">
        <v>2750</v>
      </c>
      <c r="AA14" s="385">
        <v>27677</v>
      </c>
      <c r="AB14" s="384"/>
      <c r="AC14" s="383" t="s">
        <v>612</v>
      </c>
    </row>
    <row r="15" spans="1:29" ht="6" customHeight="1">
      <c r="A15" s="258"/>
      <c r="B15" s="400"/>
      <c r="C15" s="399"/>
      <c r="D15" s="397"/>
      <c r="E15" s="397"/>
      <c r="F15" s="398"/>
      <c r="G15" s="398"/>
      <c r="H15" s="397"/>
      <c r="I15" s="393"/>
      <c r="J15" s="393"/>
      <c r="K15" s="393"/>
      <c r="L15" s="393"/>
      <c r="M15" s="393"/>
      <c r="N15" s="393"/>
      <c r="O15" s="393"/>
      <c r="P15" s="393"/>
      <c r="Q15" s="393"/>
      <c r="R15" s="393"/>
      <c r="S15" s="393"/>
      <c r="T15" s="393"/>
      <c r="U15" s="393"/>
      <c r="V15" s="393"/>
      <c r="W15" s="393"/>
      <c r="X15" s="393"/>
      <c r="Y15" s="391" t="s">
        <v>456</v>
      </c>
      <c r="Z15" s="391"/>
      <c r="AA15" s="390"/>
      <c r="AB15" s="384"/>
      <c r="AC15" s="258"/>
    </row>
    <row r="16" spans="1:29" ht="10.5" customHeight="1">
      <c r="A16" s="389" t="s">
        <v>335</v>
      </c>
      <c r="B16" s="388"/>
      <c r="C16" s="339">
        <v>37543</v>
      </c>
      <c r="D16" s="391">
        <v>37</v>
      </c>
      <c r="E16" s="392">
        <v>36</v>
      </c>
      <c r="F16" s="392">
        <v>1</v>
      </c>
      <c r="G16" s="392" t="s">
        <v>305</v>
      </c>
      <c r="H16" s="391">
        <v>1763</v>
      </c>
      <c r="I16" s="391">
        <v>4850</v>
      </c>
      <c r="J16" s="391">
        <v>220</v>
      </c>
      <c r="K16" s="391">
        <v>1778</v>
      </c>
      <c r="L16" s="391">
        <v>1187</v>
      </c>
      <c r="M16" s="391">
        <v>6545</v>
      </c>
      <c r="N16" s="391">
        <v>1577</v>
      </c>
      <c r="O16" s="391">
        <v>1413</v>
      </c>
      <c r="P16" s="391">
        <v>2370</v>
      </c>
      <c r="Q16" s="391">
        <v>2919</v>
      </c>
      <c r="R16" s="391">
        <v>1375</v>
      </c>
      <c r="S16" s="391">
        <v>1895</v>
      </c>
      <c r="T16" s="391">
        <v>3598</v>
      </c>
      <c r="U16" s="391">
        <v>143</v>
      </c>
      <c r="V16" s="391">
        <v>2437</v>
      </c>
      <c r="W16" s="391">
        <v>1072</v>
      </c>
      <c r="X16" s="391">
        <v>2363</v>
      </c>
      <c r="Y16" s="391">
        <v>38</v>
      </c>
      <c r="Z16" s="391">
        <v>6613</v>
      </c>
      <c r="AA16" s="390">
        <v>28529</v>
      </c>
      <c r="AB16" s="384"/>
      <c r="AC16" s="389" t="s">
        <v>335</v>
      </c>
    </row>
    <row r="17" spans="1:29" ht="10.5" customHeight="1">
      <c r="A17" s="383" t="s">
        <v>613</v>
      </c>
      <c r="B17" s="388"/>
      <c r="C17" s="317">
        <v>20619</v>
      </c>
      <c r="D17" s="386">
        <v>28</v>
      </c>
      <c r="E17" s="387">
        <v>27</v>
      </c>
      <c r="F17" s="387">
        <v>1</v>
      </c>
      <c r="G17" s="387" t="s">
        <v>305</v>
      </c>
      <c r="H17" s="386">
        <v>1345</v>
      </c>
      <c r="I17" s="386">
        <v>3519</v>
      </c>
      <c r="J17" s="386">
        <v>162</v>
      </c>
      <c r="K17" s="386">
        <v>1201</v>
      </c>
      <c r="L17" s="386">
        <v>957</v>
      </c>
      <c r="M17" s="386">
        <v>3365</v>
      </c>
      <c r="N17" s="386">
        <v>885</v>
      </c>
      <c r="O17" s="386">
        <v>798</v>
      </c>
      <c r="P17" s="386">
        <v>1451</v>
      </c>
      <c r="Q17" s="386">
        <v>1231</v>
      </c>
      <c r="R17" s="386">
        <v>503</v>
      </c>
      <c r="S17" s="386">
        <v>802</v>
      </c>
      <c r="T17" s="386">
        <v>1086</v>
      </c>
      <c r="U17" s="386">
        <v>75</v>
      </c>
      <c r="V17" s="386">
        <v>1317</v>
      </c>
      <c r="W17" s="386">
        <v>694</v>
      </c>
      <c r="X17" s="386">
        <v>1199</v>
      </c>
      <c r="Y17" s="386">
        <v>29</v>
      </c>
      <c r="Z17" s="386">
        <v>4864</v>
      </c>
      <c r="AA17" s="385">
        <v>14527</v>
      </c>
      <c r="AB17" s="384"/>
      <c r="AC17" s="383" t="s">
        <v>613</v>
      </c>
    </row>
    <row r="18" spans="1:29" ht="10.5" customHeight="1">
      <c r="A18" s="383" t="s">
        <v>612</v>
      </c>
      <c r="B18" s="388"/>
      <c r="C18" s="317">
        <v>16924</v>
      </c>
      <c r="D18" s="386">
        <v>9</v>
      </c>
      <c r="E18" s="387">
        <v>9</v>
      </c>
      <c r="F18" s="387" t="s">
        <v>305</v>
      </c>
      <c r="G18" s="387" t="s">
        <v>305</v>
      </c>
      <c r="H18" s="386">
        <v>418</v>
      </c>
      <c r="I18" s="386">
        <v>1331</v>
      </c>
      <c r="J18" s="386">
        <v>58</v>
      </c>
      <c r="K18" s="386">
        <v>577</v>
      </c>
      <c r="L18" s="386">
        <v>230</v>
      </c>
      <c r="M18" s="386">
        <v>3180</v>
      </c>
      <c r="N18" s="386">
        <v>692</v>
      </c>
      <c r="O18" s="386">
        <v>615</v>
      </c>
      <c r="P18" s="386">
        <v>919</v>
      </c>
      <c r="Q18" s="386">
        <v>1688</v>
      </c>
      <c r="R18" s="386">
        <v>872</v>
      </c>
      <c r="S18" s="386">
        <v>1093</v>
      </c>
      <c r="T18" s="386">
        <v>2512</v>
      </c>
      <c r="U18" s="386">
        <v>68</v>
      </c>
      <c r="V18" s="386">
        <v>1120</v>
      </c>
      <c r="W18" s="386">
        <v>378</v>
      </c>
      <c r="X18" s="386">
        <v>1164</v>
      </c>
      <c r="Y18" s="386">
        <v>9</v>
      </c>
      <c r="Z18" s="386">
        <v>1749</v>
      </c>
      <c r="AA18" s="385">
        <v>14002</v>
      </c>
      <c r="AB18" s="384"/>
      <c r="AC18" s="383" t="s">
        <v>612</v>
      </c>
    </row>
    <row r="19" spans="1:29" ht="6" customHeight="1">
      <c r="A19" s="258"/>
      <c r="B19" s="400"/>
      <c r="C19" s="399"/>
      <c r="D19" s="397"/>
      <c r="E19" s="397"/>
      <c r="F19" s="398"/>
      <c r="G19" s="398"/>
      <c r="H19" s="397"/>
      <c r="I19" s="393"/>
      <c r="J19" s="393"/>
      <c r="K19" s="393"/>
      <c r="L19" s="393"/>
      <c r="M19" s="393"/>
      <c r="N19" s="393"/>
      <c r="O19" s="393"/>
      <c r="P19" s="393"/>
      <c r="Q19" s="393"/>
      <c r="R19" s="393"/>
      <c r="S19" s="393"/>
      <c r="T19" s="393"/>
      <c r="U19" s="393"/>
      <c r="V19" s="393"/>
      <c r="W19" s="393"/>
      <c r="X19" s="393"/>
      <c r="Y19" s="391" t="s">
        <v>456</v>
      </c>
      <c r="Z19" s="391" t="s">
        <v>456</v>
      </c>
      <c r="AA19" s="390"/>
      <c r="AB19" s="384"/>
      <c r="AC19" s="258"/>
    </row>
    <row r="20" spans="1:29" ht="10.5" customHeight="1">
      <c r="A20" s="389" t="s">
        <v>334</v>
      </c>
      <c r="B20" s="388"/>
      <c r="C20" s="339">
        <v>75931</v>
      </c>
      <c r="D20" s="391">
        <v>118</v>
      </c>
      <c r="E20" s="392">
        <v>116</v>
      </c>
      <c r="F20" s="392">
        <v>1</v>
      </c>
      <c r="G20" s="392">
        <v>2</v>
      </c>
      <c r="H20" s="391">
        <v>6008</v>
      </c>
      <c r="I20" s="391">
        <v>11836</v>
      </c>
      <c r="J20" s="391">
        <v>374</v>
      </c>
      <c r="K20" s="391">
        <v>2242</v>
      </c>
      <c r="L20" s="391">
        <v>3948</v>
      </c>
      <c r="M20" s="391">
        <v>13273</v>
      </c>
      <c r="N20" s="391">
        <v>1661</v>
      </c>
      <c r="O20" s="391">
        <v>2079</v>
      </c>
      <c r="P20" s="391">
        <v>2920</v>
      </c>
      <c r="Q20" s="391">
        <v>5152</v>
      </c>
      <c r="R20" s="391">
        <v>2804</v>
      </c>
      <c r="S20" s="391">
        <v>2795</v>
      </c>
      <c r="T20" s="391">
        <v>7724</v>
      </c>
      <c r="U20" s="391">
        <v>523</v>
      </c>
      <c r="V20" s="391">
        <v>5057</v>
      </c>
      <c r="W20" s="391">
        <v>2773</v>
      </c>
      <c r="X20" s="391">
        <v>4641</v>
      </c>
      <c r="Y20" s="391">
        <v>119</v>
      </c>
      <c r="Z20" s="391">
        <v>17846</v>
      </c>
      <c r="AA20" s="390">
        <v>53325</v>
      </c>
      <c r="AB20" s="384"/>
      <c r="AC20" s="389" t="s">
        <v>334</v>
      </c>
    </row>
    <row r="21" spans="1:29" ht="10.5" customHeight="1">
      <c r="A21" s="383" t="s">
        <v>613</v>
      </c>
      <c r="B21" s="388"/>
      <c r="C21" s="317">
        <v>42356</v>
      </c>
      <c r="D21" s="386">
        <v>91</v>
      </c>
      <c r="E21" s="387">
        <v>90</v>
      </c>
      <c r="F21" s="387">
        <v>1</v>
      </c>
      <c r="G21" s="387">
        <v>2</v>
      </c>
      <c r="H21" s="386">
        <v>4847</v>
      </c>
      <c r="I21" s="386">
        <v>8090</v>
      </c>
      <c r="J21" s="386">
        <v>303</v>
      </c>
      <c r="K21" s="386">
        <v>1576</v>
      </c>
      <c r="L21" s="386">
        <v>3368</v>
      </c>
      <c r="M21" s="386">
        <v>6327</v>
      </c>
      <c r="N21" s="386">
        <v>663</v>
      </c>
      <c r="O21" s="386">
        <v>1239</v>
      </c>
      <c r="P21" s="386">
        <v>1849</v>
      </c>
      <c r="Q21" s="386">
        <v>1973</v>
      </c>
      <c r="R21" s="386">
        <v>1122</v>
      </c>
      <c r="S21" s="386">
        <v>1157</v>
      </c>
      <c r="T21" s="386">
        <v>1760</v>
      </c>
      <c r="U21" s="386">
        <v>312</v>
      </c>
      <c r="V21" s="386">
        <v>2923</v>
      </c>
      <c r="W21" s="386">
        <v>1869</v>
      </c>
      <c r="X21" s="386">
        <v>2884</v>
      </c>
      <c r="Y21" s="386">
        <v>92</v>
      </c>
      <c r="Z21" s="386">
        <v>12939</v>
      </c>
      <c r="AA21" s="385">
        <v>26441</v>
      </c>
      <c r="AB21" s="384"/>
      <c r="AC21" s="383" t="s">
        <v>613</v>
      </c>
    </row>
    <row r="22" spans="1:29" ht="10.5" customHeight="1">
      <c r="A22" s="383" t="s">
        <v>612</v>
      </c>
      <c r="B22" s="388"/>
      <c r="C22" s="317">
        <v>33575</v>
      </c>
      <c r="D22" s="386">
        <v>27</v>
      </c>
      <c r="E22" s="387">
        <v>26</v>
      </c>
      <c r="F22" s="387" t="s">
        <v>305</v>
      </c>
      <c r="G22" s="387" t="s">
        <v>305</v>
      </c>
      <c r="H22" s="386">
        <v>1161</v>
      </c>
      <c r="I22" s="386">
        <v>3746</v>
      </c>
      <c r="J22" s="386">
        <v>71</v>
      </c>
      <c r="K22" s="386">
        <v>666</v>
      </c>
      <c r="L22" s="386">
        <v>580</v>
      </c>
      <c r="M22" s="386">
        <v>6946</v>
      </c>
      <c r="N22" s="386">
        <v>998</v>
      </c>
      <c r="O22" s="386">
        <v>840</v>
      </c>
      <c r="P22" s="386">
        <v>1071</v>
      </c>
      <c r="Q22" s="386">
        <v>3179</v>
      </c>
      <c r="R22" s="386">
        <v>1682</v>
      </c>
      <c r="S22" s="386">
        <v>1638</v>
      </c>
      <c r="T22" s="386">
        <v>5964</v>
      </c>
      <c r="U22" s="386">
        <v>211</v>
      </c>
      <c r="V22" s="386">
        <v>2134</v>
      </c>
      <c r="W22" s="386">
        <v>904</v>
      </c>
      <c r="X22" s="386">
        <v>1757</v>
      </c>
      <c r="Y22" s="386">
        <v>27</v>
      </c>
      <c r="Z22" s="386">
        <v>4907</v>
      </c>
      <c r="AA22" s="385">
        <v>26884</v>
      </c>
      <c r="AB22" s="384"/>
      <c r="AC22" s="383" t="s">
        <v>612</v>
      </c>
    </row>
    <row r="23" spans="1:29" ht="6" customHeight="1">
      <c r="B23" s="396"/>
      <c r="C23" s="395"/>
      <c r="D23" s="393"/>
      <c r="E23" s="393"/>
      <c r="F23" s="394"/>
      <c r="G23" s="394"/>
      <c r="H23" s="393"/>
      <c r="I23" s="393"/>
      <c r="J23" s="393"/>
      <c r="K23" s="393"/>
      <c r="L23" s="393"/>
      <c r="M23" s="393"/>
      <c r="N23" s="393"/>
      <c r="O23" s="393"/>
      <c r="P23" s="393"/>
      <c r="Q23" s="393"/>
      <c r="R23" s="393"/>
      <c r="S23" s="393"/>
      <c r="T23" s="393"/>
      <c r="U23" s="393"/>
      <c r="V23" s="393"/>
      <c r="W23" s="393"/>
      <c r="X23" s="393"/>
      <c r="Y23" s="391" t="s">
        <v>456</v>
      </c>
      <c r="Z23" s="391" t="s">
        <v>456</v>
      </c>
      <c r="AA23" s="390"/>
      <c r="AB23" s="384"/>
    </row>
    <row r="24" spans="1:29" ht="10.5" customHeight="1">
      <c r="A24" s="389" t="s">
        <v>333</v>
      </c>
      <c r="B24" s="388"/>
      <c r="C24" s="339">
        <v>73683</v>
      </c>
      <c r="D24" s="391">
        <v>112</v>
      </c>
      <c r="E24" s="391">
        <v>109</v>
      </c>
      <c r="F24" s="392" t="s">
        <v>305</v>
      </c>
      <c r="G24" s="392">
        <v>2</v>
      </c>
      <c r="H24" s="391">
        <v>5148</v>
      </c>
      <c r="I24" s="391">
        <v>12507</v>
      </c>
      <c r="J24" s="391">
        <v>362</v>
      </c>
      <c r="K24" s="391">
        <v>2873</v>
      </c>
      <c r="L24" s="391">
        <v>3720</v>
      </c>
      <c r="M24" s="391">
        <v>14340</v>
      </c>
      <c r="N24" s="391">
        <v>1854</v>
      </c>
      <c r="O24" s="391">
        <v>1920</v>
      </c>
      <c r="P24" s="391">
        <v>3070</v>
      </c>
      <c r="Q24" s="391">
        <v>4834</v>
      </c>
      <c r="R24" s="391">
        <v>2678</v>
      </c>
      <c r="S24" s="391">
        <v>2876</v>
      </c>
      <c r="T24" s="391">
        <v>6130</v>
      </c>
      <c r="U24" s="391">
        <v>389</v>
      </c>
      <c r="V24" s="391">
        <v>4896</v>
      </c>
      <c r="W24" s="391">
        <v>1487</v>
      </c>
      <c r="X24" s="391">
        <v>4485</v>
      </c>
      <c r="Y24" s="391">
        <v>112</v>
      </c>
      <c r="Z24" s="391">
        <v>17657</v>
      </c>
      <c r="AA24" s="390">
        <v>51429</v>
      </c>
      <c r="AB24" s="384"/>
      <c r="AC24" s="389" t="s">
        <v>333</v>
      </c>
    </row>
    <row r="25" spans="1:29" ht="10.5" customHeight="1">
      <c r="A25" s="383" t="s">
        <v>613</v>
      </c>
      <c r="B25" s="388"/>
      <c r="C25" s="317">
        <v>41939</v>
      </c>
      <c r="D25" s="386">
        <v>78</v>
      </c>
      <c r="E25" s="387">
        <v>76</v>
      </c>
      <c r="F25" s="387" t="s">
        <v>305</v>
      </c>
      <c r="G25" s="387">
        <v>2</v>
      </c>
      <c r="H25" s="386">
        <v>4183</v>
      </c>
      <c r="I25" s="386">
        <v>8553</v>
      </c>
      <c r="J25" s="386">
        <v>297</v>
      </c>
      <c r="K25" s="386">
        <v>2047</v>
      </c>
      <c r="L25" s="386">
        <v>3110</v>
      </c>
      <c r="M25" s="386">
        <v>7329</v>
      </c>
      <c r="N25" s="386">
        <v>830</v>
      </c>
      <c r="O25" s="386">
        <v>1135</v>
      </c>
      <c r="P25" s="386">
        <v>1957</v>
      </c>
      <c r="Q25" s="386">
        <v>1921</v>
      </c>
      <c r="R25" s="386">
        <v>1053</v>
      </c>
      <c r="S25" s="386">
        <v>1182</v>
      </c>
      <c r="T25" s="386">
        <v>1547</v>
      </c>
      <c r="U25" s="386">
        <v>223</v>
      </c>
      <c r="V25" s="386">
        <v>2838</v>
      </c>
      <c r="W25" s="386">
        <v>1021</v>
      </c>
      <c r="X25" s="386">
        <v>2633</v>
      </c>
      <c r="Y25" s="386">
        <v>78</v>
      </c>
      <c r="Z25" s="386">
        <v>12738</v>
      </c>
      <c r="AA25" s="385">
        <v>26490</v>
      </c>
      <c r="AB25" s="384"/>
      <c r="AC25" s="383" t="s">
        <v>613</v>
      </c>
    </row>
    <row r="26" spans="1:29" ht="10.5" customHeight="1">
      <c r="A26" s="383" t="s">
        <v>612</v>
      </c>
      <c r="B26" s="388"/>
      <c r="C26" s="317">
        <v>31744</v>
      </c>
      <c r="D26" s="386">
        <v>34</v>
      </c>
      <c r="E26" s="386">
        <v>33</v>
      </c>
      <c r="F26" s="387" t="s">
        <v>305</v>
      </c>
      <c r="G26" s="387" t="s">
        <v>305</v>
      </c>
      <c r="H26" s="386">
        <v>965</v>
      </c>
      <c r="I26" s="386">
        <v>3954</v>
      </c>
      <c r="J26" s="386">
        <v>65</v>
      </c>
      <c r="K26" s="386">
        <v>826</v>
      </c>
      <c r="L26" s="386">
        <v>610</v>
      </c>
      <c r="M26" s="386">
        <v>7011</v>
      </c>
      <c r="N26" s="386">
        <v>1024</v>
      </c>
      <c r="O26" s="386">
        <v>785</v>
      </c>
      <c r="P26" s="386">
        <v>1113</v>
      </c>
      <c r="Q26" s="386">
        <v>2913</v>
      </c>
      <c r="R26" s="386">
        <v>1625</v>
      </c>
      <c r="S26" s="386">
        <v>1694</v>
      </c>
      <c r="T26" s="386">
        <v>4583</v>
      </c>
      <c r="U26" s="386">
        <v>166</v>
      </c>
      <c r="V26" s="386">
        <v>2058</v>
      </c>
      <c r="W26" s="386">
        <v>466</v>
      </c>
      <c r="X26" s="386">
        <v>1852</v>
      </c>
      <c r="Y26" s="386">
        <v>34</v>
      </c>
      <c r="Z26" s="386">
        <v>4919</v>
      </c>
      <c r="AA26" s="385">
        <v>24939</v>
      </c>
      <c r="AB26" s="384"/>
      <c r="AC26" s="383" t="s">
        <v>612</v>
      </c>
    </row>
    <row r="27" spans="1:29" ht="6" customHeight="1">
      <c r="B27" s="396"/>
      <c r="C27" s="395"/>
      <c r="D27" s="393"/>
      <c r="E27" s="393"/>
      <c r="F27" s="394"/>
      <c r="G27" s="394"/>
      <c r="H27" s="393"/>
      <c r="I27" s="393"/>
      <c r="J27" s="393"/>
      <c r="K27" s="393"/>
      <c r="L27" s="393"/>
      <c r="M27" s="393"/>
      <c r="N27" s="393"/>
      <c r="O27" s="393"/>
      <c r="P27" s="393"/>
      <c r="Q27" s="393"/>
      <c r="R27" s="393"/>
      <c r="S27" s="393"/>
      <c r="T27" s="393"/>
      <c r="U27" s="393"/>
      <c r="V27" s="393"/>
      <c r="W27" s="393"/>
      <c r="X27" s="393"/>
      <c r="Y27" s="391" t="s">
        <v>456</v>
      </c>
      <c r="Z27" s="391" t="s">
        <v>456</v>
      </c>
      <c r="AA27" s="390"/>
      <c r="AB27" s="384"/>
    </row>
    <row r="28" spans="1:29" ht="10.5" customHeight="1">
      <c r="A28" s="389" t="s">
        <v>7</v>
      </c>
      <c r="B28" s="388"/>
      <c r="C28" s="339">
        <v>64836</v>
      </c>
      <c r="D28" s="391">
        <v>133</v>
      </c>
      <c r="E28" s="392">
        <v>131</v>
      </c>
      <c r="F28" s="392" t="s">
        <v>305</v>
      </c>
      <c r="G28" s="392">
        <v>1</v>
      </c>
      <c r="H28" s="391">
        <v>4551</v>
      </c>
      <c r="I28" s="391">
        <v>8624</v>
      </c>
      <c r="J28" s="391">
        <v>271</v>
      </c>
      <c r="K28" s="391">
        <v>2528</v>
      </c>
      <c r="L28" s="391">
        <v>3833</v>
      </c>
      <c r="M28" s="391">
        <v>11625</v>
      </c>
      <c r="N28" s="391">
        <v>1463</v>
      </c>
      <c r="O28" s="391">
        <v>1866</v>
      </c>
      <c r="P28" s="391">
        <v>2379</v>
      </c>
      <c r="Q28" s="391">
        <v>4757</v>
      </c>
      <c r="R28" s="391">
        <v>2535</v>
      </c>
      <c r="S28" s="391">
        <v>2429</v>
      </c>
      <c r="T28" s="391">
        <v>6379</v>
      </c>
      <c r="U28" s="391">
        <v>249</v>
      </c>
      <c r="V28" s="391">
        <v>4625</v>
      </c>
      <c r="W28" s="391">
        <v>1238</v>
      </c>
      <c r="X28" s="391">
        <v>5350</v>
      </c>
      <c r="Y28" s="391">
        <v>133</v>
      </c>
      <c r="Z28" s="391">
        <v>13176</v>
      </c>
      <c r="AA28" s="390">
        <v>46177</v>
      </c>
      <c r="AB28" s="384"/>
      <c r="AC28" s="389" t="s">
        <v>7</v>
      </c>
    </row>
    <row r="29" spans="1:29" ht="10.5" customHeight="1">
      <c r="A29" s="383" t="s">
        <v>613</v>
      </c>
      <c r="B29" s="388"/>
      <c r="C29" s="317">
        <v>36802</v>
      </c>
      <c r="D29" s="386">
        <v>87</v>
      </c>
      <c r="E29" s="387">
        <v>85</v>
      </c>
      <c r="F29" s="387" t="s">
        <v>305</v>
      </c>
      <c r="G29" s="387" t="s">
        <v>305</v>
      </c>
      <c r="H29" s="386">
        <v>3698</v>
      </c>
      <c r="I29" s="386">
        <v>5981</v>
      </c>
      <c r="J29" s="386">
        <v>221</v>
      </c>
      <c r="K29" s="386">
        <v>1858</v>
      </c>
      <c r="L29" s="386">
        <v>3261</v>
      </c>
      <c r="M29" s="386">
        <v>5914</v>
      </c>
      <c r="N29" s="386">
        <v>615</v>
      </c>
      <c r="O29" s="386">
        <v>1112</v>
      </c>
      <c r="P29" s="386">
        <v>1523</v>
      </c>
      <c r="Q29" s="386">
        <v>1930</v>
      </c>
      <c r="R29" s="386">
        <v>1007</v>
      </c>
      <c r="S29" s="386">
        <v>1050</v>
      </c>
      <c r="T29" s="386">
        <v>1590</v>
      </c>
      <c r="U29" s="386">
        <v>126</v>
      </c>
      <c r="V29" s="386">
        <v>2764</v>
      </c>
      <c r="W29" s="386">
        <v>816</v>
      </c>
      <c r="X29" s="386">
        <v>3249</v>
      </c>
      <c r="Y29" s="386">
        <v>87</v>
      </c>
      <c r="Z29" s="386">
        <v>9679</v>
      </c>
      <c r="AA29" s="385">
        <v>23787</v>
      </c>
      <c r="AB29" s="384"/>
      <c r="AC29" s="383" t="s">
        <v>613</v>
      </c>
    </row>
    <row r="30" spans="1:29" ht="10.5" customHeight="1">
      <c r="A30" s="383" t="s">
        <v>612</v>
      </c>
      <c r="B30" s="388"/>
      <c r="C30" s="317">
        <v>28034</v>
      </c>
      <c r="D30" s="386">
        <v>46</v>
      </c>
      <c r="E30" s="387">
        <v>46</v>
      </c>
      <c r="F30" s="387" t="s">
        <v>305</v>
      </c>
      <c r="G30" s="387">
        <v>1</v>
      </c>
      <c r="H30" s="386">
        <v>853</v>
      </c>
      <c r="I30" s="386">
        <v>2643</v>
      </c>
      <c r="J30" s="386">
        <v>50</v>
      </c>
      <c r="K30" s="386">
        <v>670</v>
      </c>
      <c r="L30" s="386">
        <v>572</v>
      </c>
      <c r="M30" s="386">
        <v>5711</v>
      </c>
      <c r="N30" s="386">
        <v>848</v>
      </c>
      <c r="O30" s="386">
        <v>754</v>
      </c>
      <c r="P30" s="386">
        <v>856</v>
      </c>
      <c r="Q30" s="386">
        <v>2827</v>
      </c>
      <c r="R30" s="386">
        <v>1528</v>
      </c>
      <c r="S30" s="386">
        <v>1379</v>
      </c>
      <c r="T30" s="386">
        <v>4789</v>
      </c>
      <c r="U30" s="386">
        <v>123</v>
      </c>
      <c r="V30" s="386">
        <v>1861</v>
      </c>
      <c r="W30" s="386">
        <v>422</v>
      </c>
      <c r="X30" s="386">
        <v>2101</v>
      </c>
      <c r="Y30" s="386">
        <v>46</v>
      </c>
      <c r="Z30" s="386">
        <v>3497</v>
      </c>
      <c r="AA30" s="385">
        <v>22390</v>
      </c>
      <c r="AB30" s="384"/>
      <c r="AC30" s="383" t="s">
        <v>612</v>
      </c>
    </row>
    <row r="31" spans="1:29" ht="6" customHeight="1">
      <c r="B31" s="396"/>
      <c r="C31" s="395"/>
      <c r="D31" s="393"/>
      <c r="E31" s="393"/>
      <c r="F31" s="394"/>
      <c r="G31" s="394"/>
      <c r="H31" s="393"/>
      <c r="I31" s="393"/>
      <c r="J31" s="393"/>
      <c r="K31" s="393"/>
      <c r="L31" s="393"/>
      <c r="M31" s="393"/>
      <c r="N31" s="393"/>
      <c r="O31" s="393"/>
      <c r="P31" s="393"/>
      <c r="Q31" s="393"/>
      <c r="R31" s="393"/>
      <c r="S31" s="393"/>
      <c r="T31" s="393"/>
      <c r="U31" s="393"/>
      <c r="V31" s="393"/>
      <c r="W31" s="393"/>
      <c r="X31" s="393"/>
      <c r="Y31" s="391" t="s">
        <v>456</v>
      </c>
      <c r="Z31" s="391" t="s">
        <v>456</v>
      </c>
      <c r="AA31" s="390" t="s">
        <v>456</v>
      </c>
      <c r="AB31" s="384"/>
    </row>
    <row r="32" spans="1:29" ht="10.5" customHeight="1">
      <c r="A32" s="389" t="s">
        <v>332</v>
      </c>
      <c r="B32" s="388"/>
      <c r="C32" s="339">
        <v>40263</v>
      </c>
      <c r="D32" s="391">
        <v>30</v>
      </c>
      <c r="E32" s="391">
        <v>28</v>
      </c>
      <c r="F32" s="392" t="s">
        <v>305</v>
      </c>
      <c r="G32" s="392">
        <v>1</v>
      </c>
      <c r="H32" s="391">
        <v>1528</v>
      </c>
      <c r="I32" s="391">
        <v>4291</v>
      </c>
      <c r="J32" s="391">
        <v>144</v>
      </c>
      <c r="K32" s="391">
        <v>2199</v>
      </c>
      <c r="L32" s="391">
        <v>1000</v>
      </c>
      <c r="M32" s="391">
        <v>7174</v>
      </c>
      <c r="N32" s="391">
        <v>1450</v>
      </c>
      <c r="O32" s="391">
        <v>1515</v>
      </c>
      <c r="P32" s="391">
        <v>1955</v>
      </c>
      <c r="Q32" s="391">
        <v>3790</v>
      </c>
      <c r="R32" s="391">
        <v>1550</v>
      </c>
      <c r="S32" s="391">
        <v>1475</v>
      </c>
      <c r="T32" s="391">
        <v>3215</v>
      </c>
      <c r="U32" s="391">
        <v>94</v>
      </c>
      <c r="V32" s="391">
        <v>2404</v>
      </c>
      <c r="W32" s="391">
        <v>661</v>
      </c>
      <c r="X32" s="391">
        <v>5787</v>
      </c>
      <c r="Y32" s="391">
        <v>30</v>
      </c>
      <c r="Z32" s="391">
        <v>5820</v>
      </c>
      <c r="AA32" s="390">
        <v>28626</v>
      </c>
      <c r="AB32" s="384"/>
      <c r="AC32" s="389" t="s">
        <v>332</v>
      </c>
    </row>
    <row r="33" spans="1:29" ht="10.5" customHeight="1">
      <c r="A33" s="383" t="s">
        <v>613</v>
      </c>
      <c r="B33" s="388"/>
      <c r="C33" s="317">
        <v>22281</v>
      </c>
      <c r="D33" s="386">
        <v>20</v>
      </c>
      <c r="E33" s="386">
        <v>20</v>
      </c>
      <c r="F33" s="387" t="s">
        <v>305</v>
      </c>
      <c r="G33" s="387">
        <v>1</v>
      </c>
      <c r="H33" s="386">
        <v>1168</v>
      </c>
      <c r="I33" s="386">
        <v>3015</v>
      </c>
      <c r="J33" s="386">
        <v>102</v>
      </c>
      <c r="K33" s="386">
        <v>1579</v>
      </c>
      <c r="L33" s="386">
        <v>772</v>
      </c>
      <c r="M33" s="386">
        <v>3762</v>
      </c>
      <c r="N33" s="386">
        <v>834</v>
      </c>
      <c r="O33" s="386">
        <v>850</v>
      </c>
      <c r="P33" s="386">
        <v>1229</v>
      </c>
      <c r="Q33" s="386">
        <v>1697</v>
      </c>
      <c r="R33" s="386">
        <v>578</v>
      </c>
      <c r="S33" s="386">
        <v>635</v>
      </c>
      <c r="T33" s="386">
        <v>930</v>
      </c>
      <c r="U33" s="386">
        <v>53</v>
      </c>
      <c r="V33" s="386">
        <v>1393</v>
      </c>
      <c r="W33" s="386">
        <v>381</v>
      </c>
      <c r="X33" s="386">
        <v>3282</v>
      </c>
      <c r="Y33" s="386">
        <v>20</v>
      </c>
      <c r="Z33" s="386">
        <v>4184</v>
      </c>
      <c r="AA33" s="385">
        <v>14795</v>
      </c>
      <c r="AB33" s="384"/>
      <c r="AC33" s="383" t="s">
        <v>613</v>
      </c>
    </row>
    <row r="34" spans="1:29" ht="10.5" customHeight="1">
      <c r="A34" s="383" t="s">
        <v>612</v>
      </c>
      <c r="B34" s="388"/>
      <c r="C34" s="317">
        <v>17982</v>
      </c>
      <c r="D34" s="386">
        <v>10</v>
      </c>
      <c r="E34" s="387">
        <v>8</v>
      </c>
      <c r="F34" s="387" t="s">
        <v>305</v>
      </c>
      <c r="G34" s="387" t="s">
        <v>305</v>
      </c>
      <c r="H34" s="386">
        <v>360</v>
      </c>
      <c r="I34" s="386">
        <v>1276</v>
      </c>
      <c r="J34" s="386">
        <v>42</v>
      </c>
      <c r="K34" s="386">
        <v>620</v>
      </c>
      <c r="L34" s="386">
        <v>228</v>
      </c>
      <c r="M34" s="386">
        <v>3412</v>
      </c>
      <c r="N34" s="386">
        <v>616</v>
      </c>
      <c r="O34" s="386">
        <v>665</v>
      </c>
      <c r="P34" s="386">
        <v>726</v>
      </c>
      <c r="Q34" s="386">
        <v>2093</v>
      </c>
      <c r="R34" s="386">
        <v>972</v>
      </c>
      <c r="S34" s="386">
        <v>840</v>
      </c>
      <c r="T34" s="386">
        <v>2285</v>
      </c>
      <c r="U34" s="386">
        <v>41</v>
      </c>
      <c r="V34" s="386">
        <v>1011</v>
      </c>
      <c r="W34" s="386">
        <v>280</v>
      </c>
      <c r="X34" s="386">
        <v>2505</v>
      </c>
      <c r="Y34" s="386">
        <v>10</v>
      </c>
      <c r="Z34" s="386">
        <v>1636</v>
      </c>
      <c r="AA34" s="385">
        <v>13831</v>
      </c>
      <c r="AB34" s="384"/>
      <c r="AC34" s="383" t="s">
        <v>612</v>
      </c>
    </row>
    <row r="35" spans="1:29" ht="6" customHeight="1">
      <c r="B35" s="396"/>
      <c r="C35" s="395"/>
      <c r="D35" s="393"/>
      <c r="E35" s="393"/>
      <c r="F35" s="394"/>
      <c r="G35" s="394"/>
      <c r="H35" s="393"/>
      <c r="I35" s="393"/>
      <c r="J35" s="393"/>
      <c r="K35" s="393"/>
      <c r="L35" s="393"/>
      <c r="M35" s="393"/>
      <c r="N35" s="393"/>
      <c r="O35" s="393"/>
      <c r="P35" s="393"/>
      <c r="Q35" s="393"/>
      <c r="R35" s="393"/>
      <c r="S35" s="393"/>
      <c r="T35" s="393"/>
      <c r="U35" s="393"/>
      <c r="V35" s="393"/>
      <c r="W35" s="393"/>
      <c r="X35" s="393"/>
      <c r="Y35" s="391" t="s">
        <v>456</v>
      </c>
      <c r="Z35" s="391" t="s">
        <v>456</v>
      </c>
      <c r="AA35" s="390"/>
      <c r="AB35" s="384"/>
    </row>
    <row r="36" spans="1:29" ht="10.5" customHeight="1">
      <c r="A36" s="389" t="s">
        <v>9</v>
      </c>
      <c r="B36" s="388"/>
      <c r="C36" s="339">
        <v>51065</v>
      </c>
      <c r="D36" s="391">
        <v>56</v>
      </c>
      <c r="E36" s="391">
        <v>54</v>
      </c>
      <c r="F36" s="392" t="s">
        <v>305</v>
      </c>
      <c r="G36" s="392">
        <v>2</v>
      </c>
      <c r="H36" s="391">
        <v>2400</v>
      </c>
      <c r="I36" s="391">
        <v>6096</v>
      </c>
      <c r="J36" s="391">
        <v>393</v>
      </c>
      <c r="K36" s="391">
        <v>2048</v>
      </c>
      <c r="L36" s="391">
        <v>1496</v>
      </c>
      <c r="M36" s="391">
        <v>8871</v>
      </c>
      <c r="N36" s="391">
        <v>1899</v>
      </c>
      <c r="O36" s="391">
        <v>1864</v>
      </c>
      <c r="P36" s="391">
        <v>2591</v>
      </c>
      <c r="Q36" s="391">
        <v>3461</v>
      </c>
      <c r="R36" s="391">
        <v>1732</v>
      </c>
      <c r="S36" s="391">
        <v>4068</v>
      </c>
      <c r="T36" s="391">
        <v>6730</v>
      </c>
      <c r="U36" s="391">
        <v>187</v>
      </c>
      <c r="V36" s="391">
        <v>2727</v>
      </c>
      <c r="W36" s="391">
        <v>1188</v>
      </c>
      <c r="X36" s="391">
        <v>3256</v>
      </c>
      <c r="Y36" s="391">
        <v>56</v>
      </c>
      <c r="Z36" s="391">
        <v>8498</v>
      </c>
      <c r="AA36" s="390">
        <v>39255</v>
      </c>
      <c r="AB36" s="384"/>
      <c r="AC36" s="389" t="s">
        <v>9</v>
      </c>
    </row>
    <row r="37" spans="1:29" ht="10.5" customHeight="1">
      <c r="A37" s="383" t="s">
        <v>613</v>
      </c>
      <c r="B37" s="388"/>
      <c r="C37" s="317">
        <v>28986</v>
      </c>
      <c r="D37" s="386">
        <v>40</v>
      </c>
      <c r="E37" s="386">
        <v>39</v>
      </c>
      <c r="F37" s="387" t="s">
        <v>305</v>
      </c>
      <c r="G37" s="387">
        <v>2</v>
      </c>
      <c r="H37" s="386">
        <v>1866</v>
      </c>
      <c r="I37" s="386">
        <v>4509</v>
      </c>
      <c r="J37" s="386">
        <v>291</v>
      </c>
      <c r="K37" s="386">
        <v>1474</v>
      </c>
      <c r="L37" s="386">
        <v>1200</v>
      </c>
      <c r="M37" s="386">
        <v>4789</v>
      </c>
      <c r="N37" s="386">
        <v>1083</v>
      </c>
      <c r="O37" s="386">
        <v>1060</v>
      </c>
      <c r="P37" s="386">
        <v>1611</v>
      </c>
      <c r="Q37" s="386">
        <v>1645</v>
      </c>
      <c r="R37" s="386">
        <v>725</v>
      </c>
      <c r="S37" s="386">
        <v>2002</v>
      </c>
      <c r="T37" s="386">
        <v>2262</v>
      </c>
      <c r="U37" s="386">
        <v>113</v>
      </c>
      <c r="V37" s="386">
        <v>1598</v>
      </c>
      <c r="W37" s="386">
        <v>747</v>
      </c>
      <c r="X37" s="386">
        <v>1969</v>
      </c>
      <c r="Y37" s="386">
        <v>40</v>
      </c>
      <c r="Z37" s="386">
        <v>6377</v>
      </c>
      <c r="AA37" s="385">
        <v>20600</v>
      </c>
      <c r="AB37" s="384"/>
      <c r="AC37" s="383" t="s">
        <v>613</v>
      </c>
    </row>
    <row r="38" spans="1:29" ht="10.5" customHeight="1">
      <c r="A38" s="383" t="s">
        <v>612</v>
      </c>
      <c r="B38" s="388"/>
      <c r="C38" s="317">
        <v>22079</v>
      </c>
      <c r="D38" s="386">
        <v>16</v>
      </c>
      <c r="E38" s="387">
        <v>15</v>
      </c>
      <c r="F38" s="387" t="s">
        <v>305</v>
      </c>
      <c r="G38" s="387" t="s">
        <v>305</v>
      </c>
      <c r="H38" s="386">
        <v>534</v>
      </c>
      <c r="I38" s="386">
        <v>1587</v>
      </c>
      <c r="J38" s="386">
        <v>102</v>
      </c>
      <c r="K38" s="386">
        <v>574</v>
      </c>
      <c r="L38" s="386">
        <v>296</v>
      </c>
      <c r="M38" s="386">
        <v>4082</v>
      </c>
      <c r="N38" s="386">
        <v>816</v>
      </c>
      <c r="O38" s="386">
        <v>804</v>
      </c>
      <c r="P38" s="386">
        <v>980</v>
      </c>
      <c r="Q38" s="386">
        <v>1816</v>
      </c>
      <c r="R38" s="386">
        <v>1007</v>
      </c>
      <c r="S38" s="386">
        <v>2066</v>
      </c>
      <c r="T38" s="386">
        <v>4468</v>
      </c>
      <c r="U38" s="386">
        <v>74</v>
      </c>
      <c r="V38" s="386">
        <v>1129</v>
      </c>
      <c r="W38" s="386">
        <v>441</v>
      </c>
      <c r="X38" s="386">
        <v>1287</v>
      </c>
      <c r="Y38" s="386">
        <v>16</v>
      </c>
      <c r="Z38" s="386">
        <v>2121</v>
      </c>
      <c r="AA38" s="385">
        <v>18655</v>
      </c>
      <c r="AB38" s="384"/>
      <c r="AC38" s="383" t="s">
        <v>612</v>
      </c>
    </row>
    <row r="39" spans="1:29" ht="6" customHeight="1">
      <c r="B39" s="396"/>
      <c r="C39" s="395"/>
      <c r="D39" s="393"/>
      <c r="E39" s="393"/>
      <c r="F39" s="394"/>
      <c r="G39" s="394"/>
      <c r="H39" s="393"/>
      <c r="I39" s="393"/>
      <c r="J39" s="393"/>
      <c r="K39" s="393"/>
      <c r="L39" s="393"/>
      <c r="M39" s="393"/>
      <c r="N39" s="393"/>
      <c r="O39" s="393"/>
      <c r="P39" s="393"/>
      <c r="Q39" s="393"/>
      <c r="R39" s="393"/>
      <c r="S39" s="393"/>
      <c r="T39" s="393"/>
      <c r="U39" s="393"/>
      <c r="V39" s="393"/>
      <c r="W39" s="393"/>
      <c r="X39" s="393"/>
      <c r="Y39" s="391" t="s">
        <v>456</v>
      </c>
      <c r="Z39" s="391" t="s">
        <v>456</v>
      </c>
      <c r="AA39" s="390"/>
      <c r="AB39" s="384"/>
    </row>
    <row r="40" spans="1:29" ht="10.5" customHeight="1">
      <c r="A40" s="389" t="s">
        <v>10</v>
      </c>
      <c r="B40" s="388"/>
      <c r="C40" s="339">
        <v>51624</v>
      </c>
      <c r="D40" s="391">
        <v>88</v>
      </c>
      <c r="E40" s="391">
        <v>87</v>
      </c>
      <c r="F40" s="392">
        <v>1</v>
      </c>
      <c r="G40" s="392">
        <v>3</v>
      </c>
      <c r="H40" s="391">
        <v>2866</v>
      </c>
      <c r="I40" s="391">
        <v>8283</v>
      </c>
      <c r="J40" s="391">
        <v>531</v>
      </c>
      <c r="K40" s="391">
        <v>1681</v>
      </c>
      <c r="L40" s="391">
        <v>2219</v>
      </c>
      <c r="M40" s="391">
        <v>9007</v>
      </c>
      <c r="N40" s="391">
        <v>1461</v>
      </c>
      <c r="O40" s="391">
        <v>1640</v>
      </c>
      <c r="P40" s="391">
        <v>2313</v>
      </c>
      <c r="Q40" s="391">
        <v>2949</v>
      </c>
      <c r="R40" s="391">
        <v>1756</v>
      </c>
      <c r="S40" s="391">
        <v>3130</v>
      </c>
      <c r="T40" s="391">
        <v>6472</v>
      </c>
      <c r="U40" s="391">
        <v>246</v>
      </c>
      <c r="V40" s="391">
        <v>3043</v>
      </c>
      <c r="W40" s="391">
        <v>1143</v>
      </c>
      <c r="X40" s="391">
        <v>2792</v>
      </c>
      <c r="Y40" s="391">
        <v>89</v>
      </c>
      <c r="Z40" s="391">
        <v>11152</v>
      </c>
      <c r="AA40" s="390">
        <v>37591</v>
      </c>
      <c r="AB40" s="384"/>
      <c r="AC40" s="389" t="s">
        <v>10</v>
      </c>
    </row>
    <row r="41" spans="1:29" ht="10.5" customHeight="1">
      <c r="A41" s="383" t="s">
        <v>613</v>
      </c>
      <c r="B41" s="388"/>
      <c r="C41" s="317">
        <v>28879</v>
      </c>
      <c r="D41" s="386">
        <v>65</v>
      </c>
      <c r="E41" s="387">
        <v>64</v>
      </c>
      <c r="F41" s="387">
        <v>1</v>
      </c>
      <c r="G41" s="387">
        <v>2</v>
      </c>
      <c r="H41" s="386">
        <v>2281</v>
      </c>
      <c r="I41" s="386">
        <v>6119</v>
      </c>
      <c r="J41" s="386">
        <v>425</v>
      </c>
      <c r="K41" s="386">
        <v>1194</v>
      </c>
      <c r="L41" s="386">
        <v>1862</v>
      </c>
      <c r="M41" s="386">
        <v>4586</v>
      </c>
      <c r="N41" s="386">
        <v>699</v>
      </c>
      <c r="O41" s="386">
        <v>895</v>
      </c>
      <c r="P41" s="386">
        <v>1465</v>
      </c>
      <c r="Q41" s="386">
        <v>1106</v>
      </c>
      <c r="R41" s="386">
        <v>676</v>
      </c>
      <c r="S41" s="386">
        <v>1324</v>
      </c>
      <c r="T41" s="386">
        <v>2001</v>
      </c>
      <c r="U41" s="386">
        <v>133</v>
      </c>
      <c r="V41" s="386">
        <v>1792</v>
      </c>
      <c r="W41" s="386">
        <v>699</v>
      </c>
      <c r="X41" s="386">
        <v>1554</v>
      </c>
      <c r="Y41" s="386">
        <v>66</v>
      </c>
      <c r="Z41" s="386">
        <v>8402</v>
      </c>
      <c r="AA41" s="385">
        <v>18857</v>
      </c>
      <c r="AB41" s="384"/>
      <c r="AC41" s="383" t="s">
        <v>613</v>
      </c>
    </row>
    <row r="42" spans="1:29" ht="10.5" customHeight="1">
      <c r="A42" s="383" t="s">
        <v>612</v>
      </c>
      <c r="B42" s="388"/>
      <c r="C42" s="317">
        <v>22745</v>
      </c>
      <c r="D42" s="386">
        <v>23</v>
      </c>
      <c r="E42" s="386">
        <v>23</v>
      </c>
      <c r="F42" s="387" t="s">
        <v>305</v>
      </c>
      <c r="G42" s="387">
        <v>1</v>
      </c>
      <c r="H42" s="386">
        <v>585</v>
      </c>
      <c r="I42" s="386">
        <v>2164</v>
      </c>
      <c r="J42" s="386">
        <v>106</v>
      </c>
      <c r="K42" s="386">
        <v>487</v>
      </c>
      <c r="L42" s="386">
        <v>357</v>
      </c>
      <c r="M42" s="386">
        <v>4421</v>
      </c>
      <c r="N42" s="386">
        <v>762</v>
      </c>
      <c r="O42" s="386">
        <v>745</v>
      </c>
      <c r="P42" s="386">
        <v>848</v>
      </c>
      <c r="Q42" s="386">
        <v>1843</v>
      </c>
      <c r="R42" s="386">
        <v>1080</v>
      </c>
      <c r="S42" s="386">
        <v>1806</v>
      </c>
      <c r="T42" s="386">
        <v>4471</v>
      </c>
      <c r="U42" s="386">
        <v>113</v>
      </c>
      <c r="V42" s="386">
        <v>1251</v>
      </c>
      <c r="W42" s="386">
        <v>444</v>
      </c>
      <c r="X42" s="386">
        <v>1238</v>
      </c>
      <c r="Y42" s="386">
        <v>23</v>
      </c>
      <c r="Z42" s="386">
        <v>2750</v>
      </c>
      <c r="AA42" s="385">
        <v>18734</v>
      </c>
      <c r="AB42" s="384"/>
      <c r="AC42" s="383" t="s">
        <v>612</v>
      </c>
    </row>
    <row r="43" spans="1:29" ht="6" customHeight="1">
      <c r="B43" s="396"/>
      <c r="C43" s="395"/>
      <c r="D43" s="393"/>
      <c r="E43" s="393"/>
      <c r="F43" s="394"/>
      <c r="G43" s="394"/>
      <c r="H43" s="393"/>
      <c r="I43" s="393"/>
      <c r="J43" s="393"/>
      <c r="K43" s="393"/>
      <c r="L43" s="393"/>
      <c r="M43" s="393"/>
      <c r="N43" s="393"/>
      <c r="O43" s="393"/>
      <c r="P43" s="393"/>
      <c r="Q43" s="393"/>
      <c r="R43" s="393"/>
      <c r="S43" s="393"/>
      <c r="T43" s="393"/>
      <c r="U43" s="393"/>
      <c r="V43" s="393"/>
      <c r="W43" s="393"/>
      <c r="X43" s="393"/>
      <c r="Y43" s="391" t="s">
        <v>456</v>
      </c>
      <c r="Z43" s="391" t="s">
        <v>456</v>
      </c>
      <c r="AA43" s="390"/>
      <c r="AB43" s="384"/>
    </row>
    <row r="44" spans="1:29" ht="10.5" customHeight="1">
      <c r="A44" s="389" t="s">
        <v>11</v>
      </c>
      <c r="B44" s="388"/>
      <c r="C44" s="339">
        <v>32006</v>
      </c>
      <c r="D44" s="391">
        <v>41</v>
      </c>
      <c r="E44" s="391">
        <v>39</v>
      </c>
      <c r="F44" s="392">
        <v>1</v>
      </c>
      <c r="G44" s="392">
        <v>1</v>
      </c>
      <c r="H44" s="391">
        <v>1810</v>
      </c>
      <c r="I44" s="391">
        <v>5519</v>
      </c>
      <c r="J44" s="391">
        <v>250</v>
      </c>
      <c r="K44" s="391">
        <v>1092</v>
      </c>
      <c r="L44" s="391">
        <v>1978</v>
      </c>
      <c r="M44" s="391">
        <v>5907</v>
      </c>
      <c r="N44" s="391">
        <v>801</v>
      </c>
      <c r="O44" s="391">
        <v>746</v>
      </c>
      <c r="P44" s="391">
        <v>1235</v>
      </c>
      <c r="Q44" s="391">
        <v>2058</v>
      </c>
      <c r="R44" s="391">
        <v>1105</v>
      </c>
      <c r="S44" s="391">
        <v>1387</v>
      </c>
      <c r="T44" s="391">
        <v>3303</v>
      </c>
      <c r="U44" s="391">
        <v>154</v>
      </c>
      <c r="V44" s="391">
        <v>2153</v>
      </c>
      <c r="W44" s="391">
        <v>924</v>
      </c>
      <c r="X44" s="391">
        <v>1541</v>
      </c>
      <c r="Y44" s="391">
        <v>42</v>
      </c>
      <c r="Z44" s="391">
        <v>7330</v>
      </c>
      <c r="AA44" s="390">
        <v>23093</v>
      </c>
      <c r="AB44" s="384"/>
      <c r="AC44" s="389" t="s">
        <v>11</v>
      </c>
    </row>
    <row r="45" spans="1:29" ht="10.5" customHeight="1">
      <c r="A45" s="383" t="s">
        <v>613</v>
      </c>
      <c r="B45" s="388"/>
      <c r="C45" s="317">
        <v>18005</v>
      </c>
      <c r="D45" s="386">
        <v>32</v>
      </c>
      <c r="E45" s="386">
        <v>30</v>
      </c>
      <c r="F45" s="387">
        <v>1</v>
      </c>
      <c r="G45" s="387">
        <v>1</v>
      </c>
      <c r="H45" s="386">
        <v>1422</v>
      </c>
      <c r="I45" s="386">
        <v>3953</v>
      </c>
      <c r="J45" s="386">
        <v>195</v>
      </c>
      <c r="K45" s="386">
        <v>768</v>
      </c>
      <c r="L45" s="386">
        <v>1543</v>
      </c>
      <c r="M45" s="386">
        <v>3042</v>
      </c>
      <c r="N45" s="386">
        <v>333</v>
      </c>
      <c r="O45" s="386">
        <v>468</v>
      </c>
      <c r="P45" s="386">
        <v>789</v>
      </c>
      <c r="Q45" s="386">
        <v>819</v>
      </c>
      <c r="R45" s="386">
        <v>435</v>
      </c>
      <c r="S45" s="386">
        <v>576</v>
      </c>
      <c r="T45" s="386">
        <v>835</v>
      </c>
      <c r="U45" s="386">
        <v>82</v>
      </c>
      <c r="V45" s="386">
        <v>1277</v>
      </c>
      <c r="W45" s="386">
        <v>580</v>
      </c>
      <c r="X45" s="386">
        <v>854</v>
      </c>
      <c r="Y45" s="386">
        <v>33</v>
      </c>
      <c r="Z45" s="386">
        <v>5376</v>
      </c>
      <c r="AA45" s="385">
        <v>11742</v>
      </c>
      <c r="AB45" s="384"/>
      <c r="AC45" s="383" t="s">
        <v>613</v>
      </c>
    </row>
    <row r="46" spans="1:29" ht="10.5" customHeight="1">
      <c r="A46" s="383" t="s">
        <v>612</v>
      </c>
      <c r="B46" s="388"/>
      <c r="C46" s="317">
        <v>14001</v>
      </c>
      <c r="D46" s="386">
        <v>9</v>
      </c>
      <c r="E46" s="387">
        <v>9</v>
      </c>
      <c r="F46" s="387" t="s">
        <v>305</v>
      </c>
      <c r="G46" s="387" t="s">
        <v>305</v>
      </c>
      <c r="H46" s="386">
        <v>388</v>
      </c>
      <c r="I46" s="386">
        <v>1566</v>
      </c>
      <c r="J46" s="386">
        <v>55</v>
      </c>
      <c r="K46" s="386">
        <v>324</v>
      </c>
      <c r="L46" s="386">
        <v>435</v>
      </c>
      <c r="M46" s="386">
        <v>2865</v>
      </c>
      <c r="N46" s="386">
        <v>468</v>
      </c>
      <c r="O46" s="386">
        <v>278</v>
      </c>
      <c r="P46" s="386">
        <v>446</v>
      </c>
      <c r="Q46" s="386">
        <v>1239</v>
      </c>
      <c r="R46" s="386">
        <v>670</v>
      </c>
      <c r="S46" s="386">
        <v>811</v>
      </c>
      <c r="T46" s="386">
        <v>2468</v>
      </c>
      <c r="U46" s="386">
        <v>72</v>
      </c>
      <c r="V46" s="386">
        <v>876</v>
      </c>
      <c r="W46" s="386">
        <v>344</v>
      </c>
      <c r="X46" s="386">
        <v>687</v>
      </c>
      <c r="Y46" s="386">
        <v>9</v>
      </c>
      <c r="Z46" s="386">
        <v>1954</v>
      </c>
      <c r="AA46" s="385">
        <v>11351</v>
      </c>
      <c r="AB46" s="384"/>
      <c r="AC46" s="383" t="s">
        <v>612</v>
      </c>
    </row>
    <row r="47" spans="1:29" ht="6" customHeight="1">
      <c r="B47" s="396"/>
      <c r="C47" s="395"/>
      <c r="D47" s="393"/>
      <c r="E47" s="393"/>
      <c r="F47" s="394"/>
      <c r="G47" s="394"/>
      <c r="H47" s="393"/>
      <c r="I47" s="393"/>
      <c r="J47" s="393"/>
      <c r="K47" s="393"/>
      <c r="L47" s="393"/>
      <c r="M47" s="393"/>
      <c r="N47" s="393"/>
      <c r="O47" s="393"/>
      <c r="P47" s="393"/>
      <c r="Q47" s="393"/>
      <c r="R47" s="393"/>
      <c r="S47" s="393"/>
      <c r="T47" s="393"/>
      <c r="U47" s="393"/>
      <c r="V47" s="393"/>
      <c r="W47" s="393"/>
      <c r="X47" s="393"/>
      <c r="Y47" s="391" t="s">
        <v>456</v>
      </c>
      <c r="Z47" s="391"/>
      <c r="AA47" s="390"/>
      <c r="AB47" s="384"/>
    </row>
    <row r="48" spans="1:29" ht="10.5" customHeight="1">
      <c r="A48" s="389" t="s">
        <v>12</v>
      </c>
      <c r="B48" s="388"/>
      <c r="C48" s="339">
        <v>107250</v>
      </c>
      <c r="D48" s="391">
        <v>383</v>
      </c>
      <c r="E48" s="391">
        <v>380</v>
      </c>
      <c r="F48" s="392">
        <v>3</v>
      </c>
      <c r="G48" s="392">
        <v>7</v>
      </c>
      <c r="H48" s="391">
        <v>8825</v>
      </c>
      <c r="I48" s="391">
        <v>18648</v>
      </c>
      <c r="J48" s="391">
        <v>557</v>
      </c>
      <c r="K48" s="391">
        <v>2654</v>
      </c>
      <c r="L48" s="391">
        <v>8802</v>
      </c>
      <c r="M48" s="391">
        <v>19638</v>
      </c>
      <c r="N48" s="391">
        <v>1921</v>
      </c>
      <c r="O48" s="391">
        <v>2216</v>
      </c>
      <c r="P48" s="391">
        <v>2962</v>
      </c>
      <c r="Q48" s="391">
        <v>6548</v>
      </c>
      <c r="R48" s="391">
        <v>4047</v>
      </c>
      <c r="S48" s="391">
        <v>3174</v>
      </c>
      <c r="T48" s="391">
        <v>10745</v>
      </c>
      <c r="U48" s="391">
        <v>411</v>
      </c>
      <c r="V48" s="391">
        <v>6945</v>
      </c>
      <c r="W48" s="391">
        <v>1574</v>
      </c>
      <c r="X48" s="391">
        <v>7190</v>
      </c>
      <c r="Y48" s="391">
        <v>386</v>
      </c>
      <c r="Z48" s="391">
        <v>27480</v>
      </c>
      <c r="AA48" s="390">
        <v>72194</v>
      </c>
      <c r="AB48" s="384"/>
      <c r="AC48" s="389" t="s">
        <v>12</v>
      </c>
    </row>
    <row r="49" spans="1:29" ht="10.5" customHeight="1">
      <c r="A49" s="383" t="s">
        <v>613</v>
      </c>
      <c r="B49" s="388"/>
      <c r="C49" s="317">
        <v>60830</v>
      </c>
      <c r="D49" s="386">
        <v>229</v>
      </c>
      <c r="E49" s="387">
        <v>227</v>
      </c>
      <c r="F49" s="387">
        <v>1</v>
      </c>
      <c r="G49" s="387">
        <v>5</v>
      </c>
      <c r="H49" s="386">
        <v>7299</v>
      </c>
      <c r="I49" s="386">
        <v>12715</v>
      </c>
      <c r="J49" s="386">
        <v>471</v>
      </c>
      <c r="K49" s="386">
        <v>1944</v>
      </c>
      <c r="L49" s="386">
        <v>7198</v>
      </c>
      <c r="M49" s="386">
        <v>9671</v>
      </c>
      <c r="N49" s="386">
        <v>710</v>
      </c>
      <c r="O49" s="386">
        <v>1373</v>
      </c>
      <c r="P49" s="386">
        <v>1915</v>
      </c>
      <c r="Q49" s="386">
        <v>2460</v>
      </c>
      <c r="R49" s="386">
        <v>1597</v>
      </c>
      <c r="S49" s="386">
        <v>1322</v>
      </c>
      <c r="T49" s="386">
        <v>2344</v>
      </c>
      <c r="U49" s="386">
        <v>208</v>
      </c>
      <c r="V49" s="386">
        <v>4101</v>
      </c>
      <c r="W49" s="386">
        <v>1048</v>
      </c>
      <c r="X49" s="386">
        <v>4219</v>
      </c>
      <c r="Y49" s="386">
        <v>230</v>
      </c>
      <c r="Z49" s="386">
        <v>20019</v>
      </c>
      <c r="AA49" s="385">
        <v>36362</v>
      </c>
      <c r="AB49" s="384"/>
      <c r="AC49" s="383" t="s">
        <v>613</v>
      </c>
    </row>
    <row r="50" spans="1:29" ht="10.5" customHeight="1">
      <c r="A50" s="383" t="s">
        <v>612</v>
      </c>
      <c r="B50" s="388"/>
      <c r="C50" s="317">
        <v>46420</v>
      </c>
      <c r="D50" s="386">
        <v>154</v>
      </c>
      <c r="E50" s="386">
        <v>153</v>
      </c>
      <c r="F50" s="387">
        <v>2</v>
      </c>
      <c r="G50" s="387">
        <v>2</v>
      </c>
      <c r="H50" s="386">
        <v>1526</v>
      </c>
      <c r="I50" s="386">
        <v>5933</v>
      </c>
      <c r="J50" s="386">
        <v>86</v>
      </c>
      <c r="K50" s="386">
        <v>710</v>
      </c>
      <c r="L50" s="386">
        <v>1604</v>
      </c>
      <c r="M50" s="386">
        <v>9967</v>
      </c>
      <c r="N50" s="386">
        <v>1211</v>
      </c>
      <c r="O50" s="386">
        <v>843</v>
      </c>
      <c r="P50" s="386">
        <v>1047</v>
      </c>
      <c r="Q50" s="386">
        <v>4088</v>
      </c>
      <c r="R50" s="386">
        <v>2450</v>
      </c>
      <c r="S50" s="386">
        <v>1852</v>
      </c>
      <c r="T50" s="386">
        <v>8401</v>
      </c>
      <c r="U50" s="386">
        <v>203</v>
      </c>
      <c r="V50" s="386">
        <v>2844</v>
      </c>
      <c r="W50" s="386">
        <v>526</v>
      </c>
      <c r="X50" s="386">
        <v>2971</v>
      </c>
      <c r="Y50" s="386">
        <v>156</v>
      </c>
      <c r="Z50" s="386">
        <v>7461</v>
      </c>
      <c r="AA50" s="385">
        <v>35832</v>
      </c>
      <c r="AB50" s="384"/>
      <c r="AC50" s="383" t="s">
        <v>612</v>
      </c>
    </row>
    <row r="51" spans="1:29" ht="6" customHeight="1">
      <c r="B51" s="396"/>
      <c r="C51" s="395"/>
      <c r="D51" s="393"/>
      <c r="E51" s="393"/>
      <c r="F51" s="394"/>
      <c r="G51" s="394"/>
      <c r="H51" s="393"/>
      <c r="I51" s="393"/>
      <c r="J51" s="393"/>
      <c r="K51" s="393"/>
      <c r="L51" s="393"/>
      <c r="M51" s="393"/>
      <c r="N51" s="393"/>
      <c r="O51" s="393"/>
      <c r="P51" s="393"/>
      <c r="Q51" s="393"/>
      <c r="R51" s="393"/>
      <c r="S51" s="393"/>
      <c r="T51" s="393"/>
      <c r="U51" s="393"/>
      <c r="V51" s="393"/>
      <c r="W51" s="393"/>
      <c r="X51" s="393"/>
      <c r="Y51" s="391" t="s">
        <v>456</v>
      </c>
      <c r="Z51" s="391"/>
      <c r="AA51" s="390"/>
      <c r="AB51" s="384"/>
    </row>
    <row r="52" spans="1:29" ht="10.5" customHeight="1">
      <c r="A52" s="389" t="s">
        <v>331</v>
      </c>
      <c r="B52" s="388"/>
      <c r="C52" s="339">
        <v>69620</v>
      </c>
      <c r="D52" s="391">
        <v>307</v>
      </c>
      <c r="E52" s="392">
        <v>307</v>
      </c>
      <c r="F52" s="392">
        <v>4</v>
      </c>
      <c r="G52" s="392">
        <v>6</v>
      </c>
      <c r="H52" s="391">
        <v>5587</v>
      </c>
      <c r="I52" s="391">
        <v>13347</v>
      </c>
      <c r="J52" s="391">
        <v>238</v>
      </c>
      <c r="K52" s="391">
        <v>907</v>
      </c>
      <c r="L52" s="391">
        <v>9299</v>
      </c>
      <c r="M52" s="391">
        <v>11462</v>
      </c>
      <c r="N52" s="391">
        <v>848</v>
      </c>
      <c r="O52" s="391">
        <v>1078</v>
      </c>
      <c r="P52" s="391">
        <v>1359</v>
      </c>
      <c r="Q52" s="391">
        <v>3961</v>
      </c>
      <c r="R52" s="391">
        <v>2400</v>
      </c>
      <c r="S52" s="391">
        <v>1502</v>
      </c>
      <c r="T52" s="391">
        <v>6256</v>
      </c>
      <c r="U52" s="391">
        <v>293</v>
      </c>
      <c r="V52" s="391">
        <v>4819</v>
      </c>
      <c r="W52" s="391">
        <v>893</v>
      </c>
      <c r="X52" s="391">
        <v>5054</v>
      </c>
      <c r="Y52" s="391">
        <v>311</v>
      </c>
      <c r="Z52" s="391">
        <v>18940</v>
      </c>
      <c r="AA52" s="390">
        <v>45315</v>
      </c>
      <c r="AB52" s="384"/>
      <c r="AC52" s="389" t="s">
        <v>331</v>
      </c>
    </row>
    <row r="53" spans="1:29" ht="10.5" customHeight="1">
      <c r="A53" s="383" t="s">
        <v>613</v>
      </c>
      <c r="B53" s="388"/>
      <c r="C53" s="317">
        <v>39930</v>
      </c>
      <c r="D53" s="386">
        <v>170</v>
      </c>
      <c r="E53" s="387">
        <v>170</v>
      </c>
      <c r="F53" s="387">
        <v>3</v>
      </c>
      <c r="G53" s="387">
        <v>5</v>
      </c>
      <c r="H53" s="386">
        <v>4595</v>
      </c>
      <c r="I53" s="386">
        <v>9447</v>
      </c>
      <c r="J53" s="386">
        <v>214</v>
      </c>
      <c r="K53" s="386">
        <v>647</v>
      </c>
      <c r="L53" s="386">
        <v>7392</v>
      </c>
      <c r="M53" s="386">
        <v>4996</v>
      </c>
      <c r="N53" s="386">
        <v>251</v>
      </c>
      <c r="O53" s="386">
        <v>688</v>
      </c>
      <c r="P53" s="386">
        <v>887</v>
      </c>
      <c r="Q53" s="386">
        <v>1331</v>
      </c>
      <c r="R53" s="386">
        <v>841</v>
      </c>
      <c r="S53" s="386">
        <v>572</v>
      </c>
      <c r="T53" s="386">
        <v>1147</v>
      </c>
      <c r="U53" s="386">
        <v>165</v>
      </c>
      <c r="V53" s="386">
        <v>2887</v>
      </c>
      <c r="W53" s="386">
        <v>620</v>
      </c>
      <c r="X53" s="386">
        <v>3072</v>
      </c>
      <c r="Y53" s="386">
        <v>173</v>
      </c>
      <c r="Z53" s="386">
        <v>14047</v>
      </c>
      <c r="AA53" s="385">
        <v>22638</v>
      </c>
      <c r="AB53" s="384"/>
      <c r="AC53" s="383" t="s">
        <v>613</v>
      </c>
    </row>
    <row r="54" spans="1:29" ht="10.5" customHeight="1">
      <c r="A54" s="383" t="s">
        <v>612</v>
      </c>
      <c r="B54" s="388"/>
      <c r="C54" s="317">
        <v>29690</v>
      </c>
      <c r="D54" s="386">
        <v>137</v>
      </c>
      <c r="E54" s="387">
        <v>137</v>
      </c>
      <c r="F54" s="387">
        <v>1</v>
      </c>
      <c r="G54" s="387">
        <v>1</v>
      </c>
      <c r="H54" s="386">
        <v>992</v>
      </c>
      <c r="I54" s="386">
        <v>3900</v>
      </c>
      <c r="J54" s="386">
        <v>24</v>
      </c>
      <c r="K54" s="386">
        <v>260</v>
      </c>
      <c r="L54" s="386">
        <v>1907</v>
      </c>
      <c r="M54" s="386">
        <v>6466</v>
      </c>
      <c r="N54" s="386">
        <v>597</v>
      </c>
      <c r="O54" s="386">
        <v>390</v>
      </c>
      <c r="P54" s="386">
        <v>472</v>
      </c>
      <c r="Q54" s="386">
        <v>2630</v>
      </c>
      <c r="R54" s="386">
        <v>1559</v>
      </c>
      <c r="S54" s="386">
        <v>930</v>
      </c>
      <c r="T54" s="386">
        <v>5109</v>
      </c>
      <c r="U54" s="386">
        <v>128</v>
      </c>
      <c r="V54" s="386">
        <v>1932</v>
      </c>
      <c r="W54" s="386">
        <v>273</v>
      </c>
      <c r="X54" s="386">
        <v>1982</v>
      </c>
      <c r="Y54" s="386">
        <v>138</v>
      </c>
      <c r="Z54" s="386">
        <v>4893</v>
      </c>
      <c r="AA54" s="385">
        <v>22677</v>
      </c>
      <c r="AB54" s="384"/>
      <c r="AC54" s="383" t="s">
        <v>612</v>
      </c>
    </row>
    <row r="55" spans="1:29" ht="6" customHeight="1">
      <c r="B55" s="396"/>
      <c r="C55" s="395"/>
      <c r="D55" s="393"/>
      <c r="E55" s="393"/>
      <c r="F55" s="394"/>
      <c r="G55" s="394"/>
      <c r="H55" s="393"/>
      <c r="I55" s="393"/>
      <c r="J55" s="393"/>
      <c r="K55" s="393"/>
      <c r="L55" s="393"/>
      <c r="M55" s="393"/>
      <c r="N55" s="393"/>
      <c r="O55" s="393"/>
      <c r="P55" s="393"/>
      <c r="Q55" s="393"/>
      <c r="R55" s="393"/>
      <c r="S55" s="393"/>
      <c r="T55" s="393"/>
      <c r="U55" s="393"/>
      <c r="V55" s="393"/>
      <c r="W55" s="393"/>
      <c r="X55" s="393"/>
      <c r="Y55" s="391" t="s">
        <v>456</v>
      </c>
      <c r="Z55" s="391"/>
      <c r="AA55" s="390"/>
      <c r="AB55" s="384"/>
    </row>
    <row r="56" spans="1:29" ht="10.5" customHeight="1">
      <c r="A56" s="389" t="s">
        <v>330</v>
      </c>
      <c r="B56" s="388"/>
      <c r="C56" s="339">
        <v>64194</v>
      </c>
      <c r="D56" s="391">
        <v>126</v>
      </c>
      <c r="E56" s="391">
        <v>124</v>
      </c>
      <c r="F56" s="392">
        <v>2</v>
      </c>
      <c r="G56" s="392">
        <v>2</v>
      </c>
      <c r="H56" s="391">
        <v>5653</v>
      </c>
      <c r="I56" s="391">
        <v>14304</v>
      </c>
      <c r="J56" s="391">
        <v>439</v>
      </c>
      <c r="K56" s="391">
        <v>1363</v>
      </c>
      <c r="L56" s="391">
        <v>4639</v>
      </c>
      <c r="M56" s="391">
        <v>10233</v>
      </c>
      <c r="N56" s="391">
        <v>1013</v>
      </c>
      <c r="O56" s="391">
        <v>1352</v>
      </c>
      <c r="P56" s="391">
        <v>1973</v>
      </c>
      <c r="Q56" s="391">
        <v>3940</v>
      </c>
      <c r="R56" s="391">
        <v>2300</v>
      </c>
      <c r="S56" s="391">
        <v>2018</v>
      </c>
      <c r="T56" s="391">
        <v>6438</v>
      </c>
      <c r="U56" s="391">
        <v>295</v>
      </c>
      <c r="V56" s="391">
        <v>4093</v>
      </c>
      <c r="W56" s="391">
        <v>801</v>
      </c>
      <c r="X56" s="391">
        <v>3210</v>
      </c>
      <c r="Y56" s="391">
        <v>128</v>
      </c>
      <c r="Z56" s="391">
        <v>19959</v>
      </c>
      <c r="AA56" s="390">
        <v>40897</v>
      </c>
      <c r="AB56" s="384"/>
      <c r="AC56" s="389" t="s">
        <v>330</v>
      </c>
    </row>
    <row r="57" spans="1:29" ht="10.5" customHeight="1">
      <c r="A57" s="383" t="s">
        <v>613</v>
      </c>
      <c r="B57" s="388"/>
      <c r="C57" s="317">
        <v>37335</v>
      </c>
      <c r="D57" s="386">
        <v>96</v>
      </c>
      <c r="E57" s="387">
        <v>95</v>
      </c>
      <c r="F57" s="387">
        <v>1</v>
      </c>
      <c r="G57" s="387">
        <v>2</v>
      </c>
      <c r="H57" s="386">
        <v>4677</v>
      </c>
      <c r="I57" s="386">
        <v>10179</v>
      </c>
      <c r="J57" s="386">
        <v>380</v>
      </c>
      <c r="K57" s="386">
        <v>1007</v>
      </c>
      <c r="L57" s="386">
        <v>3806</v>
      </c>
      <c r="M57" s="386">
        <v>4902</v>
      </c>
      <c r="N57" s="386">
        <v>376</v>
      </c>
      <c r="O57" s="386">
        <v>832</v>
      </c>
      <c r="P57" s="386">
        <v>1330</v>
      </c>
      <c r="Q57" s="386">
        <v>1416</v>
      </c>
      <c r="R57" s="386">
        <v>886</v>
      </c>
      <c r="S57" s="386">
        <v>841</v>
      </c>
      <c r="T57" s="386">
        <v>1371</v>
      </c>
      <c r="U57" s="386">
        <v>182</v>
      </c>
      <c r="V57" s="386">
        <v>2553</v>
      </c>
      <c r="W57" s="386">
        <v>503</v>
      </c>
      <c r="X57" s="386">
        <v>1995</v>
      </c>
      <c r="Y57" s="386">
        <v>97</v>
      </c>
      <c r="Z57" s="386">
        <v>14858</v>
      </c>
      <c r="AA57" s="385">
        <v>20385</v>
      </c>
      <c r="AB57" s="384"/>
      <c r="AC57" s="383" t="s">
        <v>613</v>
      </c>
    </row>
    <row r="58" spans="1:29" ht="10.5" customHeight="1">
      <c r="A58" s="383" t="s">
        <v>612</v>
      </c>
      <c r="B58" s="388"/>
      <c r="C58" s="317">
        <v>26859</v>
      </c>
      <c r="D58" s="386">
        <v>30</v>
      </c>
      <c r="E58" s="386">
        <v>29</v>
      </c>
      <c r="F58" s="387">
        <v>1</v>
      </c>
      <c r="G58" s="387" t="s">
        <v>305</v>
      </c>
      <c r="H58" s="386">
        <v>976</v>
      </c>
      <c r="I58" s="386">
        <v>4125</v>
      </c>
      <c r="J58" s="386">
        <v>59</v>
      </c>
      <c r="K58" s="386">
        <v>356</v>
      </c>
      <c r="L58" s="386">
        <v>833</v>
      </c>
      <c r="M58" s="386">
        <v>5331</v>
      </c>
      <c r="N58" s="386">
        <v>637</v>
      </c>
      <c r="O58" s="386">
        <v>520</v>
      </c>
      <c r="P58" s="386">
        <v>643</v>
      </c>
      <c r="Q58" s="386">
        <v>2524</v>
      </c>
      <c r="R58" s="386">
        <v>1414</v>
      </c>
      <c r="S58" s="386">
        <v>1177</v>
      </c>
      <c r="T58" s="386">
        <v>5067</v>
      </c>
      <c r="U58" s="386">
        <v>113</v>
      </c>
      <c r="V58" s="386">
        <v>1540</v>
      </c>
      <c r="W58" s="386">
        <v>298</v>
      </c>
      <c r="X58" s="386">
        <v>1215</v>
      </c>
      <c r="Y58" s="386">
        <v>31</v>
      </c>
      <c r="Z58" s="386">
        <v>5101</v>
      </c>
      <c r="AA58" s="385">
        <v>20512</v>
      </c>
      <c r="AB58" s="384"/>
      <c r="AC58" s="383" t="s">
        <v>612</v>
      </c>
    </row>
    <row r="59" spans="1:29" ht="6" customHeight="1">
      <c r="B59" s="396"/>
      <c r="C59" s="395"/>
      <c r="D59" s="393"/>
      <c r="E59" s="393"/>
      <c r="F59" s="394"/>
      <c r="G59" s="394"/>
      <c r="H59" s="393"/>
      <c r="I59" s="393"/>
      <c r="J59" s="393"/>
      <c r="K59" s="393"/>
      <c r="L59" s="393"/>
      <c r="M59" s="393"/>
      <c r="N59" s="393"/>
      <c r="O59" s="393"/>
      <c r="P59" s="393"/>
      <c r="Q59" s="393"/>
      <c r="R59" s="393"/>
      <c r="S59" s="393"/>
      <c r="T59" s="393"/>
      <c r="U59" s="393"/>
      <c r="V59" s="393"/>
      <c r="W59" s="393"/>
      <c r="X59" s="393"/>
      <c r="Y59" s="391" t="s">
        <v>456</v>
      </c>
      <c r="Z59" s="391"/>
      <c r="AA59" s="390"/>
      <c r="AB59" s="384"/>
    </row>
    <row r="60" spans="1:29" ht="10.5" customHeight="1">
      <c r="A60" s="389" t="s">
        <v>15</v>
      </c>
      <c r="B60" s="388"/>
      <c r="C60" s="339">
        <v>80052</v>
      </c>
      <c r="D60" s="391">
        <v>264</v>
      </c>
      <c r="E60" s="391">
        <v>255</v>
      </c>
      <c r="F60" s="392">
        <v>1</v>
      </c>
      <c r="G60" s="392">
        <v>6</v>
      </c>
      <c r="H60" s="391">
        <v>6956</v>
      </c>
      <c r="I60" s="391">
        <v>13133</v>
      </c>
      <c r="J60" s="391">
        <v>526</v>
      </c>
      <c r="K60" s="391">
        <v>2322</v>
      </c>
      <c r="L60" s="391">
        <v>3973</v>
      </c>
      <c r="M60" s="391">
        <v>13461</v>
      </c>
      <c r="N60" s="391">
        <v>1723</v>
      </c>
      <c r="O60" s="391">
        <v>1744</v>
      </c>
      <c r="P60" s="391">
        <v>2986</v>
      </c>
      <c r="Q60" s="391">
        <v>4378</v>
      </c>
      <c r="R60" s="391">
        <v>2837</v>
      </c>
      <c r="S60" s="391">
        <v>3659</v>
      </c>
      <c r="T60" s="391">
        <v>8825</v>
      </c>
      <c r="U60" s="391">
        <v>346</v>
      </c>
      <c r="V60" s="391">
        <v>4851</v>
      </c>
      <c r="W60" s="391">
        <v>3142</v>
      </c>
      <c r="X60" s="391">
        <v>4919</v>
      </c>
      <c r="Y60" s="391">
        <v>265</v>
      </c>
      <c r="Z60" s="391">
        <v>20095</v>
      </c>
      <c r="AA60" s="390">
        <v>54773</v>
      </c>
      <c r="AB60" s="384"/>
      <c r="AC60" s="389" t="s">
        <v>15</v>
      </c>
    </row>
    <row r="61" spans="1:29" ht="10.5" customHeight="1">
      <c r="A61" s="383" t="s">
        <v>613</v>
      </c>
      <c r="B61" s="388"/>
      <c r="C61" s="317">
        <v>46235</v>
      </c>
      <c r="D61" s="386">
        <v>180</v>
      </c>
      <c r="E61" s="386">
        <v>174</v>
      </c>
      <c r="F61" s="387">
        <v>1</v>
      </c>
      <c r="G61" s="387">
        <v>4</v>
      </c>
      <c r="H61" s="386">
        <v>5829</v>
      </c>
      <c r="I61" s="386">
        <v>9355</v>
      </c>
      <c r="J61" s="386">
        <v>449</v>
      </c>
      <c r="K61" s="386">
        <v>1758</v>
      </c>
      <c r="L61" s="386">
        <v>3321</v>
      </c>
      <c r="M61" s="386">
        <v>6668</v>
      </c>
      <c r="N61" s="386">
        <v>740</v>
      </c>
      <c r="O61" s="386">
        <v>1060</v>
      </c>
      <c r="P61" s="386">
        <v>1995</v>
      </c>
      <c r="Q61" s="386">
        <v>1652</v>
      </c>
      <c r="R61" s="386">
        <v>1096</v>
      </c>
      <c r="S61" s="386">
        <v>1591</v>
      </c>
      <c r="T61" s="386">
        <v>1993</v>
      </c>
      <c r="U61" s="386">
        <v>206</v>
      </c>
      <c r="V61" s="386">
        <v>2885</v>
      </c>
      <c r="W61" s="386">
        <v>2528</v>
      </c>
      <c r="X61" s="386">
        <v>2924</v>
      </c>
      <c r="Y61" s="386">
        <v>181</v>
      </c>
      <c r="Z61" s="386">
        <v>15188</v>
      </c>
      <c r="AA61" s="385">
        <v>27942</v>
      </c>
      <c r="AB61" s="384"/>
      <c r="AC61" s="383" t="s">
        <v>613</v>
      </c>
    </row>
    <row r="62" spans="1:29" ht="10.5" customHeight="1">
      <c r="A62" s="383" t="s">
        <v>612</v>
      </c>
      <c r="B62" s="388"/>
      <c r="C62" s="317">
        <v>33817</v>
      </c>
      <c r="D62" s="386">
        <v>84</v>
      </c>
      <c r="E62" s="386">
        <v>81</v>
      </c>
      <c r="F62" s="387" t="s">
        <v>305</v>
      </c>
      <c r="G62" s="387">
        <v>2</v>
      </c>
      <c r="H62" s="386">
        <v>1127</v>
      </c>
      <c r="I62" s="386">
        <v>3778</v>
      </c>
      <c r="J62" s="386">
        <v>77</v>
      </c>
      <c r="K62" s="386">
        <v>564</v>
      </c>
      <c r="L62" s="386">
        <v>652</v>
      </c>
      <c r="M62" s="386">
        <v>6793</v>
      </c>
      <c r="N62" s="386">
        <v>983</v>
      </c>
      <c r="O62" s="386">
        <v>684</v>
      </c>
      <c r="P62" s="386">
        <v>991</v>
      </c>
      <c r="Q62" s="386">
        <v>2726</v>
      </c>
      <c r="R62" s="386">
        <v>1741</v>
      </c>
      <c r="S62" s="386">
        <v>2068</v>
      </c>
      <c r="T62" s="386">
        <v>6832</v>
      </c>
      <c r="U62" s="386">
        <v>140</v>
      </c>
      <c r="V62" s="386">
        <v>1966</v>
      </c>
      <c r="W62" s="386">
        <v>614</v>
      </c>
      <c r="X62" s="386">
        <v>1995</v>
      </c>
      <c r="Y62" s="386">
        <v>84</v>
      </c>
      <c r="Z62" s="386">
        <v>4907</v>
      </c>
      <c r="AA62" s="385">
        <v>26831</v>
      </c>
      <c r="AB62" s="384"/>
      <c r="AC62" s="383" t="s">
        <v>612</v>
      </c>
    </row>
    <row r="63" spans="1:29" ht="6" customHeight="1">
      <c r="B63" s="396"/>
      <c r="C63" s="395"/>
      <c r="D63" s="393"/>
      <c r="E63" s="393"/>
      <c r="F63" s="394"/>
      <c r="G63" s="394"/>
      <c r="H63" s="393"/>
      <c r="I63" s="393"/>
      <c r="J63" s="393"/>
      <c r="K63" s="393"/>
      <c r="L63" s="393"/>
      <c r="M63" s="393"/>
      <c r="N63" s="393"/>
      <c r="O63" s="393"/>
      <c r="P63" s="393"/>
      <c r="Q63" s="393"/>
      <c r="R63" s="393"/>
      <c r="S63" s="393"/>
      <c r="T63" s="393"/>
      <c r="U63" s="393"/>
      <c r="V63" s="393"/>
      <c r="W63" s="393"/>
      <c r="X63" s="393"/>
      <c r="Y63" s="391" t="s">
        <v>456</v>
      </c>
      <c r="Z63" s="391"/>
      <c r="AA63" s="390"/>
      <c r="AB63" s="384"/>
    </row>
    <row r="64" spans="1:29" ht="10.5" customHeight="1">
      <c r="A64" s="389" t="s">
        <v>329</v>
      </c>
      <c r="B64" s="388"/>
      <c r="C64" s="339">
        <v>113847</v>
      </c>
      <c r="D64" s="391">
        <v>499</v>
      </c>
      <c r="E64" s="391">
        <v>496</v>
      </c>
      <c r="F64" s="392" t="s">
        <v>305</v>
      </c>
      <c r="G64" s="392">
        <v>6</v>
      </c>
      <c r="H64" s="391">
        <v>8372</v>
      </c>
      <c r="I64" s="391">
        <v>25672</v>
      </c>
      <c r="J64" s="391">
        <v>687</v>
      </c>
      <c r="K64" s="391">
        <v>2578</v>
      </c>
      <c r="L64" s="391">
        <v>5685</v>
      </c>
      <c r="M64" s="391">
        <v>18359</v>
      </c>
      <c r="N64" s="391">
        <v>2616</v>
      </c>
      <c r="O64" s="391">
        <v>2336</v>
      </c>
      <c r="P64" s="391">
        <v>4307</v>
      </c>
      <c r="Q64" s="391">
        <v>5504</v>
      </c>
      <c r="R64" s="391">
        <v>3827</v>
      </c>
      <c r="S64" s="391">
        <v>6117</v>
      </c>
      <c r="T64" s="391">
        <v>13430</v>
      </c>
      <c r="U64" s="391">
        <v>468</v>
      </c>
      <c r="V64" s="391">
        <v>5947</v>
      </c>
      <c r="W64" s="391">
        <v>2341</v>
      </c>
      <c r="X64" s="391">
        <v>5096</v>
      </c>
      <c r="Y64" s="391">
        <v>499</v>
      </c>
      <c r="Z64" s="391">
        <v>34050</v>
      </c>
      <c r="AA64" s="390">
        <v>74202</v>
      </c>
      <c r="AB64" s="384"/>
      <c r="AC64" s="389" t="s">
        <v>329</v>
      </c>
    </row>
    <row r="65" spans="1:29" ht="10.5" customHeight="1">
      <c r="A65" s="383" t="s">
        <v>613</v>
      </c>
      <c r="B65" s="388"/>
      <c r="C65" s="317">
        <v>66183</v>
      </c>
      <c r="D65" s="386">
        <v>325</v>
      </c>
      <c r="E65" s="386">
        <v>323</v>
      </c>
      <c r="F65" s="387" t="s">
        <v>305</v>
      </c>
      <c r="G65" s="387">
        <v>6</v>
      </c>
      <c r="H65" s="386">
        <v>6850</v>
      </c>
      <c r="I65" s="386">
        <v>19704</v>
      </c>
      <c r="J65" s="386">
        <v>585</v>
      </c>
      <c r="K65" s="386">
        <v>1928</v>
      </c>
      <c r="L65" s="386">
        <v>4778</v>
      </c>
      <c r="M65" s="386">
        <v>8948</v>
      </c>
      <c r="N65" s="386">
        <v>1076</v>
      </c>
      <c r="O65" s="386">
        <v>1467</v>
      </c>
      <c r="P65" s="386">
        <v>2917</v>
      </c>
      <c r="Q65" s="386">
        <v>1874</v>
      </c>
      <c r="R65" s="386">
        <v>1439</v>
      </c>
      <c r="S65" s="386">
        <v>2646</v>
      </c>
      <c r="T65" s="386">
        <v>3048</v>
      </c>
      <c r="U65" s="386">
        <v>265</v>
      </c>
      <c r="V65" s="386">
        <v>3690</v>
      </c>
      <c r="W65" s="386">
        <v>1663</v>
      </c>
      <c r="X65" s="386">
        <v>2974</v>
      </c>
      <c r="Y65" s="386">
        <v>325</v>
      </c>
      <c r="Z65" s="386">
        <v>26560</v>
      </c>
      <c r="AA65" s="385">
        <v>36324</v>
      </c>
      <c r="AB65" s="384"/>
      <c r="AC65" s="383" t="s">
        <v>613</v>
      </c>
    </row>
    <row r="66" spans="1:29" ht="10.5" customHeight="1">
      <c r="A66" s="383" t="s">
        <v>612</v>
      </c>
      <c r="B66" s="388"/>
      <c r="C66" s="317">
        <v>47664</v>
      </c>
      <c r="D66" s="386">
        <v>174</v>
      </c>
      <c r="E66" s="387">
        <v>173</v>
      </c>
      <c r="F66" s="387" t="s">
        <v>305</v>
      </c>
      <c r="G66" s="387" t="s">
        <v>305</v>
      </c>
      <c r="H66" s="386">
        <v>1522</v>
      </c>
      <c r="I66" s="386">
        <v>5968</v>
      </c>
      <c r="J66" s="386">
        <v>102</v>
      </c>
      <c r="K66" s="386">
        <v>650</v>
      </c>
      <c r="L66" s="386">
        <v>907</v>
      </c>
      <c r="M66" s="386">
        <v>9411</v>
      </c>
      <c r="N66" s="386">
        <v>1540</v>
      </c>
      <c r="O66" s="386">
        <v>869</v>
      </c>
      <c r="P66" s="386">
        <v>1390</v>
      </c>
      <c r="Q66" s="386">
        <v>3630</v>
      </c>
      <c r="R66" s="386">
        <v>2388</v>
      </c>
      <c r="S66" s="386">
        <v>3471</v>
      </c>
      <c r="T66" s="386">
        <v>10382</v>
      </c>
      <c r="U66" s="386">
        <v>203</v>
      </c>
      <c r="V66" s="386">
        <v>2257</v>
      </c>
      <c r="W66" s="386">
        <v>678</v>
      </c>
      <c r="X66" s="386">
        <v>2122</v>
      </c>
      <c r="Y66" s="386">
        <v>174</v>
      </c>
      <c r="Z66" s="386">
        <v>7490</v>
      </c>
      <c r="AA66" s="385">
        <v>37878</v>
      </c>
      <c r="AB66" s="384"/>
      <c r="AC66" s="383" t="s">
        <v>612</v>
      </c>
    </row>
    <row r="67" spans="1:29" ht="6" customHeight="1">
      <c r="B67" s="396"/>
      <c r="C67" s="395"/>
      <c r="D67" s="393"/>
      <c r="E67" s="393"/>
      <c r="F67" s="394"/>
      <c r="G67" s="394"/>
      <c r="H67" s="393"/>
      <c r="I67" s="393"/>
      <c r="J67" s="393"/>
      <c r="K67" s="393"/>
      <c r="L67" s="393"/>
      <c r="M67" s="393"/>
      <c r="N67" s="393"/>
      <c r="O67" s="393"/>
      <c r="P67" s="393"/>
      <c r="Q67" s="393"/>
      <c r="R67" s="393"/>
      <c r="S67" s="393"/>
      <c r="T67" s="393"/>
      <c r="U67" s="393"/>
      <c r="V67" s="393"/>
      <c r="W67" s="393"/>
      <c r="X67" s="393"/>
      <c r="Y67" s="391" t="s">
        <v>456</v>
      </c>
      <c r="Z67" s="391" t="s">
        <v>456</v>
      </c>
      <c r="AA67" s="390"/>
      <c r="AB67" s="384"/>
    </row>
    <row r="68" spans="1:29" ht="10.5" customHeight="1">
      <c r="A68" s="389" t="s">
        <v>17</v>
      </c>
      <c r="B68" s="388"/>
      <c r="C68" s="339">
        <v>75463</v>
      </c>
      <c r="D68" s="391">
        <v>174</v>
      </c>
      <c r="E68" s="391">
        <v>169</v>
      </c>
      <c r="F68" s="392" t="s">
        <v>305</v>
      </c>
      <c r="G68" s="392">
        <v>7</v>
      </c>
      <c r="H68" s="391">
        <v>4701</v>
      </c>
      <c r="I68" s="391">
        <v>9209</v>
      </c>
      <c r="J68" s="391">
        <v>502</v>
      </c>
      <c r="K68" s="391">
        <v>2667</v>
      </c>
      <c r="L68" s="391">
        <v>2507</v>
      </c>
      <c r="M68" s="391">
        <v>14815</v>
      </c>
      <c r="N68" s="391">
        <v>2777</v>
      </c>
      <c r="O68" s="391">
        <v>2656</v>
      </c>
      <c r="P68" s="391">
        <v>3737</v>
      </c>
      <c r="Q68" s="391">
        <v>4537</v>
      </c>
      <c r="R68" s="391">
        <v>2712</v>
      </c>
      <c r="S68" s="391">
        <v>5100</v>
      </c>
      <c r="T68" s="391">
        <v>8655</v>
      </c>
      <c r="U68" s="391">
        <v>348</v>
      </c>
      <c r="V68" s="391">
        <v>4306</v>
      </c>
      <c r="W68" s="391">
        <v>1587</v>
      </c>
      <c r="X68" s="391">
        <v>4466</v>
      </c>
      <c r="Y68" s="391">
        <v>174</v>
      </c>
      <c r="Z68" s="391">
        <v>13917</v>
      </c>
      <c r="AA68" s="390">
        <v>56906</v>
      </c>
      <c r="AB68" s="384"/>
      <c r="AC68" s="389" t="s">
        <v>17</v>
      </c>
    </row>
    <row r="69" spans="1:29" ht="10.5" customHeight="1">
      <c r="A69" s="383" t="s">
        <v>613</v>
      </c>
      <c r="B69" s="388"/>
      <c r="C69" s="317">
        <v>42835</v>
      </c>
      <c r="D69" s="386">
        <v>130</v>
      </c>
      <c r="E69" s="386">
        <v>126</v>
      </c>
      <c r="F69" s="387" t="s">
        <v>305</v>
      </c>
      <c r="G69" s="387">
        <v>5</v>
      </c>
      <c r="H69" s="386">
        <v>3788</v>
      </c>
      <c r="I69" s="386">
        <v>7368</v>
      </c>
      <c r="J69" s="386">
        <v>444</v>
      </c>
      <c r="K69" s="386">
        <v>1869</v>
      </c>
      <c r="L69" s="386">
        <v>1959</v>
      </c>
      <c r="M69" s="386">
        <v>8041</v>
      </c>
      <c r="N69" s="386">
        <v>1484</v>
      </c>
      <c r="O69" s="386">
        <v>1580</v>
      </c>
      <c r="P69" s="386">
        <v>2413</v>
      </c>
      <c r="Q69" s="386">
        <v>1755</v>
      </c>
      <c r="R69" s="386">
        <v>1114</v>
      </c>
      <c r="S69" s="386">
        <v>2153</v>
      </c>
      <c r="T69" s="386">
        <v>2408</v>
      </c>
      <c r="U69" s="386">
        <v>179</v>
      </c>
      <c r="V69" s="386">
        <v>2513</v>
      </c>
      <c r="W69" s="386">
        <v>1044</v>
      </c>
      <c r="X69" s="386">
        <v>2588</v>
      </c>
      <c r="Y69" s="386">
        <v>130</v>
      </c>
      <c r="Z69" s="386">
        <v>11161</v>
      </c>
      <c r="AA69" s="385">
        <v>28956</v>
      </c>
      <c r="AB69" s="384"/>
      <c r="AC69" s="383" t="s">
        <v>613</v>
      </c>
    </row>
    <row r="70" spans="1:29" ht="10.5" customHeight="1">
      <c r="A70" s="383" t="s">
        <v>612</v>
      </c>
      <c r="B70" s="388"/>
      <c r="C70" s="317">
        <v>32628</v>
      </c>
      <c r="D70" s="386">
        <v>44</v>
      </c>
      <c r="E70" s="387">
        <v>43</v>
      </c>
      <c r="F70" s="387" t="s">
        <v>305</v>
      </c>
      <c r="G70" s="387">
        <v>2</v>
      </c>
      <c r="H70" s="386">
        <v>913</v>
      </c>
      <c r="I70" s="386">
        <v>1841</v>
      </c>
      <c r="J70" s="386">
        <v>58</v>
      </c>
      <c r="K70" s="386">
        <v>798</v>
      </c>
      <c r="L70" s="386">
        <v>548</v>
      </c>
      <c r="M70" s="386">
        <v>6774</v>
      </c>
      <c r="N70" s="386">
        <v>1293</v>
      </c>
      <c r="O70" s="386">
        <v>1076</v>
      </c>
      <c r="P70" s="386">
        <v>1324</v>
      </c>
      <c r="Q70" s="386">
        <v>2782</v>
      </c>
      <c r="R70" s="386">
        <v>1598</v>
      </c>
      <c r="S70" s="386">
        <v>2947</v>
      </c>
      <c r="T70" s="386">
        <v>6247</v>
      </c>
      <c r="U70" s="386">
        <v>169</v>
      </c>
      <c r="V70" s="386">
        <v>1793</v>
      </c>
      <c r="W70" s="386">
        <v>543</v>
      </c>
      <c r="X70" s="386">
        <v>1878</v>
      </c>
      <c r="Y70" s="386">
        <v>44</v>
      </c>
      <c r="Z70" s="386">
        <v>2756</v>
      </c>
      <c r="AA70" s="385">
        <v>27950</v>
      </c>
      <c r="AB70" s="384"/>
      <c r="AC70" s="383" t="s">
        <v>612</v>
      </c>
    </row>
    <row r="71" spans="1:29" ht="6" customHeight="1">
      <c r="B71" s="396"/>
      <c r="C71" s="395"/>
      <c r="D71" s="393"/>
      <c r="E71" s="393"/>
      <c r="F71" s="394"/>
      <c r="G71" s="394"/>
      <c r="H71" s="393"/>
      <c r="I71" s="393"/>
      <c r="J71" s="393"/>
      <c r="K71" s="393"/>
      <c r="L71" s="393"/>
      <c r="M71" s="393"/>
      <c r="N71" s="393"/>
      <c r="O71" s="393"/>
      <c r="P71" s="393"/>
      <c r="Q71" s="393"/>
      <c r="R71" s="393"/>
      <c r="S71" s="393"/>
      <c r="T71" s="393"/>
      <c r="U71" s="393"/>
      <c r="V71" s="393"/>
      <c r="W71" s="393"/>
      <c r="X71" s="393"/>
      <c r="Y71" s="391" t="s">
        <v>456</v>
      </c>
      <c r="Z71" s="391" t="s">
        <v>456</v>
      </c>
      <c r="AA71" s="390" t="s">
        <v>456</v>
      </c>
      <c r="AB71" s="384"/>
    </row>
    <row r="72" spans="1:29" ht="10.5" customHeight="1">
      <c r="A72" s="389" t="s">
        <v>18</v>
      </c>
      <c r="B72" s="388"/>
      <c r="C72" s="339">
        <v>73654</v>
      </c>
      <c r="D72" s="391">
        <v>289</v>
      </c>
      <c r="E72" s="391">
        <v>288</v>
      </c>
      <c r="F72" s="392">
        <v>2</v>
      </c>
      <c r="G72" s="392">
        <v>4</v>
      </c>
      <c r="H72" s="391">
        <v>4927</v>
      </c>
      <c r="I72" s="391">
        <v>11056</v>
      </c>
      <c r="J72" s="391">
        <v>366</v>
      </c>
      <c r="K72" s="391">
        <v>2653</v>
      </c>
      <c r="L72" s="391">
        <v>2754</v>
      </c>
      <c r="M72" s="391">
        <v>13046</v>
      </c>
      <c r="N72" s="391">
        <v>2131</v>
      </c>
      <c r="O72" s="391">
        <v>2138</v>
      </c>
      <c r="P72" s="391">
        <v>3239</v>
      </c>
      <c r="Q72" s="391">
        <v>4315</v>
      </c>
      <c r="R72" s="391">
        <v>2654</v>
      </c>
      <c r="S72" s="391">
        <v>4560</v>
      </c>
      <c r="T72" s="391">
        <v>8702</v>
      </c>
      <c r="U72" s="391">
        <v>352</v>
      </c>
      <c r="V72" s="391">
        <v>4231</v>
      </c>
      <c r="W72" s="391">
        <v>1422</v>
      </c>
      <c r="X72" s="391">
        <v>4813</v>
      </c>
      <c r="Y72" s="391">
        <v>291</v>
      </c>
      <c r="Z72" s="391">
        <v>15987</v>
      </c>
      <c r="AA72" s="390">
        <v>52563</v>
      </c>
      <c r="AB72" s="384"/>
      <c r="AC72" s="389" t="s">
        <v>18</v>
      </c>
    </row>
    <row r="73" spans="1:29" ht="10.5" customHeight="1">
      <c r="A73" s="383" t="s">
        <v>613</v>
      </c>
      <c r="B73" s="388"/>
      <c r="C73" s="317">
        <v>42580</v>
      </c>
      <c r="D73" s="386">
        <v>187</v>
      </c>
      <c r="E73" s="386">
        <v>186</v>
      </c>
      <c r="F73" s="387">
        <v>2</v>
      </c>
      <c r="G73" s="387">
        <v>3</v>
      </c>
      <c r="H73" s="386">
        <v>3991</v>
      </c>
      <c r="I73" s="386">
        <v>8320</v>
      </c>
      <c r="J73" s="386">
        <v>298</v>
      </c>
      <c r="K73" s="386">
        <v>2018</v>
      </c>
      <c r="L73" s="386">
        <v>2366</v>
      </c>
      <c r="M73" s="386">
        <v>7008</v>
      </c>
      <c r="N73" s="386">
        <v>1026</v>
      </c>
      <c r="O73" s="386">
        <v>1257</v>
      </c>
      <c r="P73" s="386">
        <v>2153</v>
      </c>
      <c r="Q73" s="386">
        <v>1806</v>
      </c>
      <c r="R73" s="386">
        <v>1120</v>
      </c>
      <c r="S73" s="386">
        <v>2057</v>
      </c>
      <c r="T73" s="386">
        <v>2247</v>
      </c>
      <c r="U73" s="386">
        <v>216</v>
      </c>
      <c r="V73" s="386">
        <v>2631</v>
      </c>
      <c r="W73" s="386">
        <v>976</v>
      </c>
      <c r="X73" s="386">
        <v>2898</v>
      </c>
      <c r="Y73" s="386">
        <v>189</v>
      </c>
      <c r="Z73" s="386">
        <v>12314</v>
      </c>
      <c r="AA73" s="385">
        <v>27179</v>
      </c>
      <c r="AB73" s="384"/>
      <c r="AC73" s="383" t="s">
        <v>613</v>
      </c>
    </row>
    <row r="74" spans="1:29" ht="10.5" customHeight="1">
      <c r="A74" s="383" t="s">
        <v>612</v>
      </c>
      <c r="B74" s="388"/>
      <c r="C74" s="317">
        <v>31074</v>
      </c>
      <c r="D74" s="386">
        <v>102</v>
      </c>
      <c r="E74" s="387">
        <v>102</v>
      </c>
      <c r="F74" s="387" t="s">
        <v>305</v>
      </c>
      <c r="G74" s="387">
        <v>1</v>
      </c>
      <c r="H74" s="386">
        <v>936</v>
      </c>
      <c r="I74" s="386">
        <v>2736</v>
      </c>
      <c r="J74" s="386">
        <v>68</v>
      </c>
      <c r="K74" s="386">
        <v>635</v>
      </c>
      <c r="L74" s="386">
        <v>388</v>
      </c>
      <c r="M74" s="386">
        <v>6038</v>
      </c>
      <c r="N74" s="386">
        <v>1105</v>
      </c>
      <c r="O74" s="386">
        <v>881</v>
      </c>
      <c r="P74" s="386">
        <v>1086</v>
      </c>
      <c r="Q74" s="386">
        <v>2509</v>
      </c>
      <c r="R74" s="386">
        <v>1534</v>
      </c>
      <c r="S74" s="386">
        <v>2503</v>
      </c>
      <c r="T74" s="386">
        <v>6455</v>
      </c>
      <c r="U74" s="386">
        <v>136</v>
      </c>
      <c r="V74" s="386">
        <v>1600</v>
      </c>
      <c r="W74" s="386">
        <v>446</v>
      </c>
      <c r="X74" s="386">
        <v>1915</v>
      </c>
      <c r="Y74" s="386">
        <v>102</v>
      </c>
      <c r="Z74" s="386">
        <v>3673</v>
      </c>
      <c r="AA74" s="385">
        <v>25384</v>
      </c>
      <c r="AB74" s="384"/>
      <c r="AC74" s="383" t="s">
        <v>612</v>
      </c>
    </row>
    <row r="75" spans="1:29" ht="6" customHeight="1">
      <c r="A75" s="380"/>
      <c r="B75" s="382"/>
      <c r="C75" s="253"/>
      <c r="D75" s="253"/>
      <c r="E75" s="253"/>
      <c r="F75" s="253"/>
      <c r="G75" s="253"/>
      <c r="H75" s="253"/>
      <c r="I75" s="253"/>
      <c r="J75" s="253"/>
      <c r="K75" s="253"/>
      <c r="L75" s="253"/>
      <c r="M75" s="253"/>
      <c r="N75" s="253"/>
      <c r="O75" s="253"/>
      <c r="P75" s="253"/>
      <c r="Q75" s="253"/>
      <c r="R75" s="253"/>
      <c r="S75" s="253"/>
      <c r="T75" s="253"/>
      <c r="U75" s="253"/>
      <c r="V75" s="253"/>
      <c r="W75" s="253"/>
      <c r="X75" s="253"/>
      <c r="Y75" s="253"/>
      <c r="Z75" s="253"/>
      <c r="AA75" s="253"/>
      <c r="AB75" s="381"/>
      <c r="AC75" s="380"/>
    </row>
    <row r="76" spans="1:29" ht="10.5" customHeight="1">
      <c r="A76" s="222" t="s">
        <v>824</v>
      </c>
    </row>
  </sheetData>
  <mergeCells count="4">
    <mergeCell ref="Y5:AA5"/>
    <mergeCell ref="AB5:AC6"/>
    <mergeCell ref="A5:B6"/>
    <mergeCell ref="C5:C6"/>
  </mergeCells>
  <phoneticPr fontId="13"/>
  <printOptions horizontalCentered="1" verticalCentered="1"/>
  <pageMargins left="0.59055118110236227" right="0.59055118110236227" top="0.98425196850393704" bottom="0.78740157480314965" header="0.51181102362204722" footer="0.51181102362204722"/>
  <pageSetup paperSize="9" scale="9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49"/>
  <sheetViews>
    <sheetView showGridLines="0" zoomScale="125" zoomScaleNormal="125" zoomScaleSheetLayoutView="100" workbookViewId="0"/>
  </sheetViews>
  <sheetFormatPr defaultRowHeight="10.5"/>
  <cols>
    <col min="1" max="1" width="1.625" style="173" customWidth="1"/>
    <col min="2" max="2" width="7.625" style="173" customWidth="1"/>
    <col min="3" max="3" width="0.5" style="173" customWidth="1"/>
    <col min="4" max="4" width="7.625" style="331" customWidth="1"/>
    <col min="5" max="5" width="7.875" style="129" customWidth="1"/>
    <col min="6" max="8" width="8.625" style="129" customWidth="1"/>
    <col min="9" max="9" width="6.5" style="330" customWidth="1"/>
    <col min="10" max="10" width="7.375" style="329" customWidth="1"/>
    <col min="11" max="12" width="7.625" style="129" customWidth="1"/>
    <col min="13" max="13" width="5.75" style="129" customWidth="1"/>
    <col min="14" max="16384" width="9" style="129"/>
  </cols>
  <sheetData>
    <row r="1" spans="1:13" ht="14.25" customHeight="1">
      <c r="I1" s="366" t="s">
        <v>695</v>
      </c>
      <c r="J1" s="366"/>
      <c r="K1" s="366"/>
      <c r="L1" s="366"/>
    </row>
    <row r="2" spans="1:13" s="376" customFormat="1" ht="9.75">
      <c r="A2" s="379"/>
      <c r="B2" s="379" t="s">
        <v>823</v>
      </c>
      <c r="C2" s="379"/>
      <c r="D2" s="378"/>
      <c r="I2" s="377"/>
      <c r="J2" s="377"/>
      <c r="K2" s="377"/>
      <c r="L2" s="377"/>
    </row>
    <row r="3" spans="1:13" s="376" customFormat="1" ht="9.75">
      <c r="A3" s="379"/>
      <c r="B3" s="379" t="s">
        <v>822</v>
      </c>
      <c r="C3" s="379"/>
      <c r="D3" s="378"/>
      <c r="I3" s="377"/>
      <c r="J3" s="377"/>
      <c r="K3" s="377"/>
      <c r="L3" s="377"/>
    </row>
    <row r="4" spans="1:13" ht="9" customHeight="1"/>
    <row r="5" spans="1:13" ht="1.5" customHeight="1">
      <c r="A5" s="178"/>
      <c r="B5" s="178"/>
      <c r="C5" s="178"/>
      <c r="D5" s="350"/>
      <c r="E5" s="134"/>
      <c r="F5" s="134"/>
      <c r="G5" s="134"/>
      <c r="H5" s="134"/>
      <c r="I5" s="135"/>
      <c r="J5" s="332"/>
      <c r="K5" s="134"/>
      <c r="L5" s="134"/>
      <c r="M5" s="134"/>
    </row>
    <row r="6" spans="1:13" ht="14.25" customHeight="1">
      <c r="A6" s="617" t="s">
        <v>622</v>
      </c>
      <c r="B6" s="617"/>
      <c r="C6" s="214"/>
      <c r="D6" s="670" t="s">
        <v>621</v>
      </c>
      <c r="E6" s="671" t="s">
        <v>620</v>
      </c>
      <c r="F6" s="671" t="s">
        <v>619</v>
      </c>
      <c r="G6" s="671"/>
      <c r="H6" s="671"/>
      <c r="I6" s="672" t="s">
        <v>618</v>
      </c>
      <c r="J6" s="674" t="s">
        <v>617</v>
      </c>
      <c r="K6" s="677" t="s">
        <v>616</v>
      </c>
      <c r="L6" s="675" t="s">
        <v>615</v>
      </c>
      <c r="M6" s="668" t="s">
        <v>614</v>
      </c>
    </row>
    <row r="7" spans="1:13" s="363" customFormat="1" ht="14.25" customHeight="1">
      <c r="A7" s="618"/>
      <c r="B7" s="618"/>
      <c r="C7" s="349"/>
      <c r="D7" s="670"/>
      <c r="E7" s="671"/>
      <c r="F7" s="348" t="s">
        <v>1</v>
      </c>
      <c r="G7" s="348" t="s">
        <v>613</v>
      </c>
      <c r="H7" s="348" t="s">
        <v>612</v>
      </c>
      <c r="I7" s="673"/>
      <c r="J7" s="674"/>
      <c r="K7" s="678"/>
      <c r="L7" s="676"/>
      <c r="M7" s="669"/>
    </row>
    <row r="8" spans="1:13" s="363" customFormat="1" ht="4.5" customHeight="1">
      <c r="A8" s="189"/>
      <c r="B8" s="189"/>
      <c r="C8" s="189"/>
      <c r="D8" s="375"/>
      <c r="E8" s="150"/>
      <c r="F8" s="150"/>
      <c r="G8" s="150"/>
      <c r="H8" s="150"/>
      <c r="I8" s="374"/>
      <c r="J8" s="373"/>
      <c r="L8" s="150"/>
    </row>
    <row r="9" spans="1:13" ht="9.75" customHeight="1">
      <c r="A9" s="610" t="s">
        <v>336</v>
      </c>
      <c r="B9" s="610"/>
      <c r="C9" s="189"/>
      <c r="D9" s="343">
        <v>326.45</v>
      </c>
      <c r="E9" s="339">
        <v>1058497</v>
      </c>
      <c r="F9" s="339">
        <v>2295638</v>
      </c>
      <c r="G9" s="339">
        <v>1133640</v>
      </c>
      <c r="H9" s="339">
        <v>1161998</v>
      </c>
      <c r="I9" s="341">
        <v>97.559548295263838</v>
      </c>
      <c r="J9" s="340">
        <v>2.168771380551858</v>
      </c>
      <c r="K9" s="339">
        <v>7032.1274314596421</v>
      </c>
      <c r="L9" s="339">
        <v>2263894</v>
      </c>
      <c r="M9" s="281">
        <v>1.4021857913842255</v>
      </c>
    </row>
    <row r="10" spans="1:13" ht="4.5" customHeight="1">
      <c r="A10" s="189"/>
      <c r="B10" s="189"/>
      <c r="C10" s="189"/>
      <c r="D10" s="343"/>
      <c r="E10" s="339"/>
      <c r="F10" s="339"/>
      <c r="G10" s="339"/>
      <c r="H10" s="339"/>
      <c r="I10" s="341"/>
      <c r="J10" s="340"/>
      <c r="K10" s="339"/>
      <c r="L10" s="339"/>
      <c r="M10" s="281"/>
    </row>
    <row r="11" spans="1:13" ht="9.75" customHeight="1">
      <c r="A11" s="610" t="s">
        <v>3</v>
      </c>
      <c r="B11" s="610"/>
      <c r="D11" s="343">
        <v>18.180000000000003</v>
      </c>
      <c r="E11" s="339">
        <v>85028</v>
      </c>
      <c r="F11" s="339">
        <v>164696</v>
      </c>
      <c r="G11" s="339">
        <v>80513</v>
      </c>
      <c r="H11" s="339">
        <v>84183</v>
      </c>
      <c r="I11" s="341">
        <v>95.640449972084625</v>
      </c>
      <c r="J11" s="340">
        <v>1.9369619419485347</v>
      </c>
      <c r="K11" s="339">
        <v>9059.1859185918584</v>
      </c>
      <c r="L11" s="339">
        <v>160015</v>
      </c>
      <c r="M11" s="281">
        <v>2.9253507483673404</v>
      </c>
    </row>
    <row r="12" spans="1:13" ht="4.5" customHeight="1">
      <c r="A12" s="189"/>
      <c r="B12" s="189"/>
      <c r="D12" s="336"/>
      <c r="E12" s="317"/>
      <c r="F12" s="317"/>
      <c r="G12" s="317"/>
      <c r="H12" s="317"/>
      <c r="I12" s="335"/>
      <c r="J12" s="340"/>
      <c r="K12" s="339"/>
      <c r="L12" s="317"/>
      <c r="M12" s="276"/>
    </row>
    <row r="13" spans="1:13" ht="9.75" customHeight="1">
      <c r="B13" s="189" t="s">
        <v>821</v>
      </c>
      <c r="D13" s="336">
        <v>0.751</v>
      </c>
      <c r="E13" s="317">
        <v>5275</v>
      </c>
      <c r="F13" s="317">
        <v>8750</v>
      </c>
      <c r="G13" s="317">
        <v>4418</v>
      </c>
      <c r="H13" s="317">
        <v>4332</v>
      </c>
      <c r="I13" s="335">
        <v>101.98522622345337</v>
      </c>
      <c r="J13" s="334">
        <v>1.6587677725118484</v>
      </c>
      <c r="K13" s="317">
        <v>11651.131824234355</v>
      </c>
      <c r="L13" s="317">
        <v>8314</v>
      </c>
      <c r="M13" s="276">
        <v>5.2441664662015874</v>
      </c>
    </row>
    <row r="14" spans="1:13" ht="9.75" customHeight="1">
      <c r="B14" s="189" t="s">
        <v>820</v>
      </c>
      <c r="D14" s="336">
        <v>0.59699999999999998</v>
      </c>
      <c r="E14" s="317">
        <v>3870</v>
      </c>
      <c r="F14" s="317">
        <v>6719</v>
      </c>
      <c r="G14" s="317">
        <v>3359</v>
      </c>
      <c r="H14" s="317">
        <v>3360</v>
      </c>
      <c r="I14" s="335">
        <v>99.970238095238102</v>
      </c>
      <c r="J14" s="334">
        <v>1.7361757105943152</v>
      </c>
      <c r="K14" s="317">
        <v>11254.60636515913</v>
      </c>
      <c r="L14" s="317">
        <v>6516</v>
      </c>
      <c r="M14" s="276">
        <v>3.1154082259054636</v>
      </c>
    </row>
    <row r="15" spans="1:13" ht="9.75" customHeight="1">
      <c r="B15" s="189" t="s">
        <v>819</v>
      </c>
      <c r="D15" s="336">
        <v>0.61199999999999999</v>
      </c>
      <c r="E15" s="317">
        <v>5090</v>
      </c>
      <c r="F15" s="317">
        <v>7360</v>
      </c>
      <c r="G15" s="317">
        <v>3902</v>
      </c>
      <c r="H15" s="317">
        <v>3458</v>
      </c>
      <c r="I15" s="335">
        <v>112.83979178716021</v>
      </c>
      <c r="J15" s="334">
        <v>1.4459724950884087</v>
      </c>
      <c r="K15" s="317">
        <v>12026.143790849674</v>
      </c>
      <c r="L15" s="317">
        <v>6900</v>
      </c>
      <c r="M15" s="276">
        <v>6.666666666666667</v>
      </c>
    </row>
    <row r="16" spans="1:13" ht="9.75" customHeight="1">
      <c r="B16" s="189" t="s">
        <v>818</v>
      </c>
      <c r="D16" s="336">
        <v>0.47399999999999998</v>
      </c>
      <c r="E16" s="317">
        <v>3298</v>
      </c>
      <c r="F16" s="317">
        <v>6569</v>
      </c>
      <c r="G16" s="317">
        <v>3252</v>
      </c>
      <c r="H16" s="317">
        <v>3317</v>
      </c>
      <c r="I16" s="335">
        <v>98.04039794995478</v>
      </c>
      <c r="J16" s="334">
        <v>1.9918132201334142</v>
      </c>
      <c r="K16" s="317">
        <v>13858.649789029536</v>
      </c>
      <c r="L16" s="317">
        <v>6745</v>
      </c>
      <c r="M16" s="276">
        <v>-2.6093402520385469</v>
      </c>
    </row>
    <row r="17" spans="1:13" ht="9.75" customHeight="1">
      <c r="B17" s="189" t="s">
        <v>817</v>
      </c>
      <c r="D17" s="336">
        <v>1.831</v>
      </c>
      <c r="E17" s="317">
        <v>7154</v>
      </c>
      <c r="F17" s="317">
        <v>15352</v>
      </c>
      <c r="G17" s="317">
        <v>7632</v>
      </c>
      <c r="H17" s="317">
        <v>7720</v>
      </c>
      <c r="I17" s="335">
        <v>98.860103626943001</v>
      </c>
      <c r="J17" s="334">
        <v>2.145932345540956</v>
      </c>
      <c r="K17" s="317">
        <v>8384.4893500819235</v>
      </c>
      <c r="L17" s="317">
        <v>15385</v>
      </c>
      <c r="M17" s="276">
        <v>-0.21449463763405915</v>
      </c>
    </row>
    <row r="18" spans="1:13" ht="9.75" customHeight="1">
      <c r="B18" s="189" t="s">
        <v>816</v>
      </c>
      <c r="D18" s="336">
        <v>1.0589999999999999</v>
      </c>
      <c r="E18" s="317">
        <v>7065</v>
      </c>
      <c r="F18" s="317">
        <v>13240</v>
      </c>
      <c r="G18" s="317">
        <v>6369</v>
      </c>
      <c r="H18" s="317">
        <v>6871</v>
      </c>
      <c r="I18" s="335">
        <v>92.693931014408378</v>
      </c>
      <c r="J18" s="334">
        <v>1.8740268931351733</v>
      </c>
      <c r="K18" s="317">
        <v>12502.360717658168</v>
      </c>
      <c r="L18" s="317">
        <v>11868</v>
      </c>
      <c r="M18" s="276">
        <v>11.560498820357264</v>
      </c>
    </row>
    <row r="19" spans="1:13" ht="9.75" customHeight="1">
      <c r="B19" s="189" t="s">
        <v>815</v>
      </c>
      <c r="D19" s="336">
        <v>0.73499999999999999</v>
      </c>
      <c r="E19" s="317">
        <v>6726</v>
      </c>
      <c r="F19" s="317">
        <v>10799</v>
      </c>
      <c r="G19" s="317">
        <v>5691</v>
      </c>
      <c r="H19" s="317">
        <v>5108</v>
      </c>
      <c r="I19" s="335">
        <v>111.41346906812844</v>
      </c>
      <c r="J19" s="334">
        <v>1.6055605114481117</v>
      </c>
      <c r="K19" s="317">
        <v>14692.517006802722</v>
      </c>
      <c r="L19" s="317">
        <v>10148</v>
      </c>
      <c r="M19" s="276">
        <v>6.4150571541190384</v>
      </c>
    </row>
    <row r="20" spans="1:13" ht="9.75" customHeight="1">
      <c r="B20" s="189" t="s">
        <v>814</v>
      </c>
      <c r="D20" s="336">
        <v>1.8819999999999999</v>
      </c>
      <c r="E20" s="317">
        <v>11251</v>
      </c>
      <c r="F20" s="317">
        <v>21443</v>
      </c>
      <c r="G20" s="317">
        <v>10341</v>
      </c>
      <c r="H20" s="317">
        <v>11102</v>
      </c>
      <c r="I20" s="335">
        <v>93.145379210952981</v>
      </c>
      <c r="J20" s="334">
        <v>1.9058750333303707</v>
      </c>
      <c r="K20" s="317">
        <v>11393.730074388948</v>
      </c>
      <c r="L20" s="317">
        <v>20950</v>
      </c>
      <c r="M20" s="276">
        <v>2.353221957040573</v>
      </c>
    </row>
    <row r="21" spans="1:13" ht="9.75" customHeight="1">
      <c r="B21" s="189" t="s">
        <v>813</v>
      </c>
      <c r="D21" s="336">
        <v>2.411</v>
      </c>
      <c r="E21" s="317">
        <v>10110</v>
      </c>
      <c r="F21" s="317">
        <v>19233</v>
      </c>
      <c r="G21" s="317">
        <v>9493</v>
      </c>
      <c r="H21" s="317">
        <v>9740</v>
      </c>
      <c r="I21" s="335">
        <v>97.464065708418886</v>
      </c>
      <c r="J21" s="334">
        <v>1.9023738872403562</v>
      </c>
      <c r="K21" s="317">
        <v>7977.1878888428037</v>
      </c>
      <c r="L21" s="317">
        <v>18448</v>
      </c>
      <c r="M21" s="276">
        <v>4.2552038161318295</v>
      </c>
    </row>
    <row r="22" spans="1:13" ht="9.75" customHeight="1">
      <c r="B22" s="189" t="s">
        <v>812</v>
      </c>
      <c r="D22" s="336">
        <v>1.552</v>
      </c>
      <c r="E22" s="317">
        <v>4500</v>
      </c>
      <c r="F22" s="317">
        <v>8562</v>
      </c>
      <c r="G22" s="317">
        <v>4348</v>
      </c>
      <c r="H22" s="317">
        <v>4214</v>
      </c>
      <c r="I22" s="335">
        <v>103.17987660180353</v>
      </c>
      <c r="J22" s="334">
        <v>1.9026666666666667</v>
      </c>
      <c r="K22" s="317">
        <v>5516.7525773195875</v>
      </c>
      <c r="L22" s="317">
        <v>8049</v>
      </c>
      <c r="M22" s="276">
        <v>6.3734625419306745</v>
      </c>
    </row>
    <row r="23" spans="1:13" ht="9.75" customHeight="1">
      <c r="B23" s="189" t="s">
        <v>811</v>
      </c>
      <c r="D23" s="336">
        <v>2.1349999999999998</v>
      </c>
      <c r="E23" s="317">
        <v>3430</v>
      </c>
      <c r="F23" s="317">
        <v>6760</v>
      </c>
      <c r="G23" s="317">
        <v>3077</v>
      </c>
      <c r="H23" s="317">
        <v>3683</v>
      </c>
      <c r="I23" s="335">
        <v>83.546022264458315</v>
      </c>
      <c r="J23" s="334">
        <v>1.9708454810495626</v>
      </c>
      <c r="K23" s="317">
        <v>3166.2763466042156</v>
      </c>
      <c r="L23" s="317">
        <v>6741</v>
      </c>
      <c r="M23" s="276">
        <v>0.28185729120308561</v>
      </c>
    </row>
    <row r="24" spans="1:13" ht="9.75" customHeight="1">
      <c r="B24" s="189" t="s">
        <v>810</v>
      </c>
      <c r="D24" s="336">
        <v>0.82599999999999996</v>
      </c>
      <c r="E24" s="317">
        <v>3515</v>
      </c>
      <c r="F24" s="317">
        <v>7349</v>
      </c>
      <c r="G24" s="317">
        <v>3356</v>
      </c>
      <c r="H24" s="317">
        <v>3993</v>
      </c>
      <c r="I24" s="335">
        <v>84.047082394189829</v>
      </c>
      <c r="J24" s="334">
        <v>2.0907539118065435</v>
      </c>
      <c r="K24" s="317">
        <v>8897.0944309927363</v>
      </c>
      <c r="L24" s="317">
        <v>6987</v>
      </c>
      <c r="M24" s="276">
        <v>5.1810505223987402</v>
      </c>
    </row>
    <row r="25" spans="1:13" ht="9.75" customHeight="1">
      <c r="B25" s="189" t="s">
        <v>809</v>
      </c>
      <c r="D25" s="336">
        <v>1.673</v>
      </c>
      <c r="E25" s="317">
        <v>6384</v>
      </c>
      <c r="F25" s="317">
        <v>15475</v>
      </c>
      <c r="G25" s="317">
        <v>7185</v>
      </c>
      <c r="H25" s="317">
        <v>8290</v>
      </c>
      <c r="I25" s="335">
        <v>86.670687575392037</v>
      </c>
      <c r="J25" s="334">
        <v>2.424028822055138</v>
      </c>
      <c r="K25" s="317">
        <v>9249.8505678421989</v>
      </c>
      <c r="L25" s="317">
        <v>15497</v>
      </c>
      <c r="M25" s="276">
        <v>-0.14196296057301414</v>
      </c>
    </row>
    <row r="26" spans="1:13" ht="9.75" customHeight="1">
      <c r="B26" s="189" t="s">
        <v>808</v>
      </c>
      <c r="D26" s="336">
        <v>0.69599999999999995</v>
      </c>
      <c r="E26" s="317">
        <v>3768</v>
      </c>
      <c r="F26" s="317">
        <v>8447</v>
      </c>
      <c r="G26" s="317">
        <v>4049</v>
      </c>
      <c r="H26" s="317">
        <v>4398</v>
      </c>
      <c r="I26" s="335">
        <v>92.064574806730334</v>
      </c>
      <c r="J26" s="334">
        <v>2.2417728237791934</v>
      </c>
      <c r="K26" s="317">
        <v>12136.494252873565</v>
      </c>
      <c r="L26" s="317">
        <v>8621</v>
      </c>
      <c r="M26" s="276">
        <v>-2.0183273402157522</v>
      </c>
    </row>
    <row r="27" spans="1:13" ht="9.75" customHeight="1">
      <c r="B27" s="189" t="s">
        <v>807</v>
      </c>
      <c r="D27" s="336">
        <v>0.94599999999999995</v>
      </c>
      <c r="E27" s="317">
        <v>3592</v>
      </c>
      <c r="F27" s="317">
        <v>8638</v>
      </c>
      <c r="G27" s="317">
        <v>4041</v>
      </c>
      <c r="H27" s="317">
        <v>4597</v>
      </c>
      <c r="I27" s="335">
        <v>87.905155536219269</v>
      </c>
      <c r="J27" s="334">
        <v>2.4047884187082404</v>
      </c>
      <c r="K27" s="317">
        <v>9131.0782241014804</v>
      </c>
      <c r="L27" s="317">
        <v>8846</v>
      </c>
      <c r="M27" s="276">
        <v>-2.3513452407867961</v>
      </c>
    </row>
    <row r="28" spans="1:13" ht="4.5" customHeight="1">
      <c r="B28" s="189"/>
      <c r="D28" s="336"/>
      <c r="E28" s="317"/>
      <c r="F28" s="317"/>
      <c r="G28" s="317"/>
      <c r="H28" s="317"/>
      <c r="I28" s="335"/>
      <c r="J28" s="340"/>
      <c r="K28" s="339"/>
      <c r="L28" s="317"/>
      <c r="M28" s="281"/>
    </row>
    <row r="29" spans="1:13" ht="9.75" customHeight="1">
      <c r="A29" s="610" t="s">
        <v>335</v>
      </c>
      <c r="B29" s="610"/>
      <c r="D29" s="343">
        <v>7.7099999999999991</v>
      </c>
      <c r="E29" s="339">
        <v>41311</v>
      </c>
      <c r="F29" s="339">
        <v>78043</v>
      </c>
      <c r="G29" s="339">
        <v>37265</v>
      </c>
      <c r="H29" s="339">
        <v>40778</v>
      </c>
      <c r="I29" s="341">
        <v>91.385060571876991</v>
      </c>
      <c r="J29" s="340">
        <v>1.8891578514197187</v>
      </c>
      <c r="K29" s="339">
        <v>10122.308690012971</v>
      </c>
      <c r="L29" s="339">
        <v>73272</v>
      </c>
      <c r="M29" s="281">
        <v>6.5113549514139102</v>
      </c>
    </row>
    <row r="30" spans="1:13" ht="4.5" customHeight="1">
      <c r="A30" s="189"/>
      <c r="B30" s="189"/>
      <c r="D30" s="336"/>
      <c r="E30" s="317"/>
      <c r="F30" s="317"/>
      <c r="G30" s="317"/>
      <c r="H30" s="317"/>
      <c r="I30" s="335"/>
      <c r="J30" s="340"/>
      <c r="K30" s="339"/>
      <c r="L30" s="317"/>
      <c r="M30" s="281"/>
    </row>
    <row r="31" spans="1:13" ht="9.75" customHeight="1">
      <c r="B31" s="189" t="s">
        <v>806</v>
      </c>
      <c r="D31" s="336">
        <v>0.73299999999999998</v>
      </c>
      <c r="E31" s="317">
        <v>6064</v>
      </c>
      <c r="F31" s="317">
        <v>9448</v>
      </c>
      <c r="G31" s="317">
        <v>4320</v>
      </c>
      <c r="H31" s="317">
        <v>5128</v>
      </c>
      <c r="I31" s="335">
        <v>84.243369734789383</v>
      </c>
      <c r="J31" s="334">
        <v>1.5580474934036939</v>
      </c>
      <c r="K31" s="317">
        <v>12889.495225102319</v>
      </c>
      <c r="L31" s="317">
        <v>8266</v>
      </c>
      <c r="M31" s="276">
        <v>14.299540285506895</v>
      </c>
    </row>
    <row r="32" spans="1:13" ht="9.75" customHeight="1">
      <c r="B32" s="189" t="s">
        <v>805</v>
      </c>
      <c r="D32" s="336">
        <v>0.93400000000000005</v>
      </c>
      <c r="E32" s="317">
        <v>5565</v>
      </c>
      <c r="F32" s="317">
        <v>10659</v>
      </c>
      <c r="G32" s="317">
        <v>5244</v>
      </c>
      <c r="H32" s="317">
        <v>5415</v>
      </c>
      <c r="I32" s="335">
        <v>96.84210526315789</v>
      </c>
      <c r="J32" s="334">
        <v>1.9153638814016172</v>
      </c>
      <c r="K32" s="317">
        <v>11412.20556745182</v>
      </c>
      <c r="L32" s="317">
        <v>9777</v>
      </c>
      <c r="M32" s="276">
        <v>9.021172138692851</v>
      </c>
    </row>
    <row r="33" spans="1:13" ht="9.75" customHeight="1">
      <c r="B33" s="189" t="s">
        <v>804</v>
      </c>
      <c r="D33" s="336">
        <v>0.57699999999999996</v>
      </c>
      <c r="E33" s="317">
        <v>3103</v>
      </c>
      <c r="F33" s="317">
        <v>6425</v>
      </c>
      <c r="G33" s="317">
        <v>2979</v>
      </c>
      <c r="H33" s="317">
        <v>3446</v>
      </c>
      <c r="I33" s="335">
        <v>86.448055716773069</v>
      </c>
      <c r="J33" s="334">
        <v>2.0705768611021593</v>
      </c>
      <c r="K33" s="317">
        <v>11135.18197573657</v>
      </c>
      <c r="L33" s="317">
        <v>6114</v>
      </c>
      <c r="M33" s="276">
        <v>5.0866862937520443</v>
      </c>
    </row>
    <row r="34" spans="1:13" ht="9.75" customHeight="1">
      <c r="B34" s="189" t="s">
        <v>803</v>
      </c>
      <c r="D34" s="336">
        <v>0.83</v>
      </c>
      <c r="E34" s="317">
        <v>5779</v>
      </c>
      <c r="F34" s="317">
        <v>9478</v>
      </c>
      <c r="G34" s="317">
        <v>4446</v>
      </c>
      <c r="H34" s="317">
        <v>5032</v>
      </c>
      <c r="I34" s="335">
        <v>88.35453100158982</v>
      </c>
      <c r="J34" s="334">
        <v>1.6400761377400934</v>
      </c>
      <c r="K34" s="317">
        <v>11419.277108433735</v>
      </c>
      <c r="L34" s="317">
        <v>8203</v>
      </c>
      <c r="M34" s="276">
        <v>15.543093990003657</v>
      </c>
    </row>
    <row r="35" spans="1:13" ht="9.75" customHeight="1">
      <c r="B35" s="189" t="s">
        <v>802</v>
      </c>
      <c r="D35" s="336">
        <v>0.74299999999999999</v>
      </c>
      <c r="E35" s="317">
        <v>4160</v>
      </c>
      <c r="F35" s="317">
        <v>8185</v>
      </c>
      <c r="G35" s="317">
        <v>3959</v>
      </c>
      <c r="H35" s="317">
        <v>4226</v>
      </c>
      <c r="I35" s="335">
        <v>93.681968764789403</v>
      </c>
      <c r="J35" s="334">
        <v>1.9675480769230769</v>
      </c>
      <c r="K35" s="317">
        <v>11016.150740242261</v>
      </c>
      <c r="L35" s="317">
        <v>7852</v>
      </c>
      <c r="M35" s="276">
        <v>4.24095771777891</v>
      </c>
    </row>
    <row r="36" spans="1:13" ht="9.75" customHeight="1">
      <c r="B36" s="189" t="s">
        <v>801</v>
      </c>
      <c r="D36" s="336">
        <v>0.75700000000000001</v>
      </c>
      <c r="E36" s="317">
        <v>4559</v>
      </c>
      <c r="F36" s="317">
        <v>9210</v>
      </c>
      <c r="G36" s="317">
        <v>4390</v>
      </c>
      <c r="H36" s="317">
        <v>4820</v>
      </c>
      <c r="I36" s="335">
        <v>91.078838174273855</v>
      </c>
      <c r="J36" s="334">
        <v>2.0201798640052644</v>
      </c>
      <c r="K36" s="317">
        <v>12166.446499339498</v>
      </c>
      <c r="L36" s="317">
        <v>8807</v>
      </c>
      <c r="M36" s="276">
        <v>4.5759055296922906</v>
      </c>
    </row>
    <row r="37" spans="1:13" ht="9.75" customHeight="1">
      <c r="B37" s="189" t="s">
        <v>800</v>
      </c>
      <c r="D37" s="336">
        <v>0.47199999999999998</v>
      </c>
      <c r="E37" s="317">
        <v>2642</v>
      </c>
      <c r="F37" s="317">
        <v>5691</v>
      </c>
      <c r="G37" s="317">
        <v>2736</v>
      </c>
      <c r="H37" s="317">
        <v>2955</v>
      </c>
      <c r="I37" s="335">
        <v>92.588832487309645</v>
      </c>
      <c r="J37" s="334">
        <v>2.1540499621498865</v>
      </c>
      <c r="K37" s="317">
        <v>12057.203389830509</v>
      </c>
      <c r="L37" s="317">
        <v>5495</v>
      </c>
      <c r="M37" s="276">
        <v>3.5668789808917198</v>
      </c>
    </row>
    <row r="38" spans="1:13" ht="9.75" customHeight="1">
      <c r="B38" s="189" t="s">
        <v>799</v>
      </c>
      <c r="D38" s="336">
        <v>2.173</v>
      </c>
      <c r="E38" s="317">
        <v>6470</v>
      </c>
      <c r="F38" s="317">
        <v>12557</v>
      </c>
      <c r="G38" s="317">
        <v>6268</v>
      </c>
      <c r="H38" s="317">
        <v>6289</v>
      </c>
      <c r="I38" s="335">
        <v>99.666083638098272</v>
      </c>
      <c r="J38" s="334">
        <v>1.9408037094281299</v>
      </c>
      <c r="K38" s="317">
        <v>5778.6470317533367</v>
      </c>
      <c r="L38" s="317">
        <v>12584</v>
      </c>
      <c r="M38" s="276">
        <v>-0.21455816910362366</v>
      </c>
    </row>
    <row r="39" spans="1:13" ht="9.75" customHeight="1">
      <c r="B39" s="189" t="s">
        <v>798</v>
      </c>
      <c r="D39" s="336">
        <v>0.49099999999999999</v>
      </c>
      <c r="E39" s="317">
        <v>2969</v>
      </c>
      <c r="F39" s="317">
        <v>6390</v>
      </c>
      <c r="G39" s="317">
        <v>2923</v>
      </c>
      <c r="H39" s="317">
        <v>3467</v>
      </c>
      <c r="I39" s="335">
        <v>84.309201038361692</v>
      </c>
      <c r="J39" s="334">
        <v>2.1522398113843044</v>
      </c>
      <c r="K39" s="317">
        <v>13014.256619144602</v>
      </c>
      <c r="L39" s="317">
        <v>6174</v>
      </c>
      <c r="M39" s="276">
        <v>3.4985422740524781</v>
      </c>
    </row>
    <row r="40" spans="1:13" ht="4.5" customHeight="1">
      <c r="B40" s="189"/>
      <c r="D40" s="336"/>
      <c r="E40" s="317"/>
      <c r="F40" s="317"/>
      <c r="G40" s="317"/>
      <c r="H40" s="317"/>
      <c r="I40" s="341"/>
      <c r="J40" s="340"/>
      <c r="K40" s="339"/>
      <c r="L40" s="317"/>
      <c r="M40" s="281"/>
    </row>
    <row r="41" spans="1:13" ht="9.75" customHeight="1">
      <c r="A41" s="610" t="s">
        <v>334</v>
      </c>
      <c r="B41" s="610"/>
      <c r="D41" s="343">
        <v>17.53</v>
      </c>
      <c r="E41" s="339">
        <v>75428</v>
      </c>
      <c r="F41" s="339">
        <v>163579</v>
      </c>
      <c r="G41" s="339">
        <v>79474</v>
      </c>
      <c r="H41" s="339">
        <v>84105</v>
      </c>
      <c r="I41" s="341">
        <v>94.493787527495385</v>
      </c>
      <c r="J41" s="340">
        <v>2.1686774142228349</v>
      </c>
      <c r="K41" s="339">
        <v>9331.3747860810035</v>
      </c>
      <c r="L41" s="339">
        <v>165785</v>
      </c>
      <c r="M41" s="281">
        <v>-1.3306390807370994</v>
      </c>
    </row>
    <row r="42" spans="1:13" ht="4.5" customHeight="1">
      <c r="A42" s="189"/>
      <c r="B42" s="189"/>
      <c r="D42" s="336"/>
      <c r="E42" s="317"/>
      <c r="F42" s="317"/>
      <c r="G42" s="317"/>
      <c r="H42" s="317"/>
      <c r="I42" s="341"/>
      <c r="J42" s="340"/>
      <c r="K42" s="339"/>
      <c r="L42" s="317"/>
      <c r="M42" s="281"/>
    </row>
    <row r="43" spans="1:13" ht="9.75" customHeight="1">
      <c r="B43" s="189" t="s">
        <v>797</v>
      </c>
      <c r="D43" s="336">
        <v>0.27200000000000002</v>
      </c>
      <c r="E43" s="317">
        <v>2485</v>
      </c>
      <c r="F43" s="317">
        <v>4559</v>
      </c>
      <c r="G43" s="317">
        <v>2197</v>
      </c>
      <c r="H43" s="317">
        <v>2362</v>
      </c>
      <c r="I43" s="335">
        <v>93.01439458086368</v>
      </c>
      <c r="J43" s="334">
        <v>1.8346076458752516</v>
      </c>
      <c r="K43" s="317">
        <v>16761.029411764706</v>
      </c>
      <c r="L43" s="317">
        <v>4228</v>
      </c>
      <c r="M43" s="276">
        <v>7.8287606433301793</v>
      </c>
    </row>
    <row r="44" spans="1:13" ht="9.75" customHeight="1">
      <c r="B44" s="189" t="s">
        <v>796</v>
      </c>
      <c r="D44" s="336">
        <v>0.33500000000000002</v>
      </c>
      <c r="E44" s="317">
        <v>2058</v>
      </c>
      <c r="F44" s="317">
        <v>4222</v>
      </c>
      <c r="G44" s="317">
        <v>1988</v>
      </c>
      <c r="H44" s="317">
        <v>2234</v>
      </c>
      <c r="I44" s="335">
        <v>88.988361683079674</v>
      </c>
      <c r="J44" s="334">
        <v>2.0515063168124392</v>
      </c>
      <c r="K44" s="317">
        <v>12602.985074626866</v>
      </c>
      <c r="L44" s="317">
        <v>4326</v>
      </c>
      <c r="M44" s="276">
        <v>-2.4040684234858993</v>
      </c>
    </row>
    <row r="45" spans="1:13" ht="9.75" customHeight="1">
      <c r="B45" s="189" t="s">
        <v>795</v>
      </c>
      <c r="D45" s="336">
        <v>0.91100000000000003</v>
      </c>
      <c r="E45" s="317">
        <v>6439</v>
      </c>
      <c r="F45" s="317">
        <v>12509</v>
      </c>
      <c r="G45" s="317">
        <v>6246</v>
      </c>
      <c r="H45" s="317">
        <v>6263</v>
      </c>
      <c r="I45" s="335">
        <v>99.728564585661829</v>
      </c>
      <c r="J45" s="334">
        <v>1.9426929647460787</v>
      </c>
      <c r="K45" s="317">
        <v>13731.06476399561</v>
      </c>
      <c r="L45" s="317">
        <v>12729</v>
      </c>
      <c r="M45" s="276">
        <v>-1.7283368685678373</v>
      </c>
    </row>
    <row r="46" spans="1:13" ht="9.75" customHeight="1">
      <c r="B46" s="189" t="s">
        <v>794</v>
      </c>
      <c r="D46" s="336">
        <v>0.54700000000000004</v>
      </c>
      <c r="E46" s="317">
        <v>4305</v>
      </c>
      <c r="F46" s="317">
        <v>8758</v>
      </c>
      <c r="G46" s="317">
        <v>4145</v>
      </c>
      <c r="H46" s="317">
        <v>4613</v>
      </c>
      <c r="I46" s="335">
        <v>89.854758291784094</v>
      </c>
      <c r="J46" s="334">
        <v>2.0343786295005808</v>
      </c>
      <c r="K46" s="317">
        <v>16010.968921389396</v>
      </c>
      <c r="L46" s="317">
        <v>9144</v>
      </c>
      <c r="M46" s="276">
        <v>-4.2213473315835515</v>
      </c>
    </row>
    <row r="47" spans="1:13" ht="9.75" customHeight="1">
      <c r="B47" s="189" t="s">
        <v>793</v>
      </c>
      <c r="D47" s="336">
        <v>0.72699999999999998</v>
      </c>
      <c r="E47" s="317">
        <v>5354</v>
      </c>
      <c r="F47" s="317">
        <v>10612</v>
      </c>
      <c r="G47" s="317">
        <v>5120</v>
      </c>
      <c r="H47" s="317">
        <v>5492</v>
      </c>
      <c r="I47" s="335">
        <v>93.226511289147851</v>
      </c>
      <c r="J47" s="334">
        <v>1.9820694807620471</v>
      </c>
      <c r="K47" s="317">
        <v>14596.97386519945</v>
      </c>
      <c r="L47" s="317">
        <v>10769</v>
      </c>
      <c r="M47" s="276">
        <v>-1.4578883833224998</v>
      </c>
    </row>
    <row r="48" spans="1:13" ht="9.75" customHeight="1">
      <c r="B48" s="189" t="s">
        <v>792</v>
      </c>
      <c r="D48" s="336">
        <v>0.80300000000000005</v>
      </c>
      <c r="E48" s="317">
        <v>2772</v>
      </c>
      <c r="F48" s="317">
        <v>6446</v>
      </c>
      <c r="G48" s="317">
        <v>3040</v>
      </c>
      <c r="H48" s="317">
        <v>3406</v>
      </c>
      <c r="I48" s="335">
        <v>89.254257193188494</v>
      </c>
      <c r="J48" s="334">
        <v>2.3253968253968256</v>
      </c>
      <c r="K48" s="317">
        <v>8027.3972602739723</v>
      </c>
      <c r="L48" s="317">
        <v>6878</v>
      </c>
      <c r="M48" s="276">
        <v>-6.2808956091887174</v>
      </c>
    </row>
    <row r="49" spans="1:13" ht="9.75" customHeight="1">
      <c r="B49" s="189" t="s">
        <v>791</v>
      </c>
      <c r="D49" s="336">
        <v>0.49399999999999999</v>
      </c>
      <c r="E49" s="317">
        <v>3347</v>
      </c>
      <c r="F49" s="317">
        <v>6527</v>
      </c>
      <c r="G49" s="317">
        <v>3285</v>
      </c>
      <c r="H49" s="317">
        <v>3242</v>
      </c>
      <c r="I49" s="335">
        <v>101.32634176434301</v>
      </c>
      <c r="J49" s="334">
        <v>1.9501045712578429</v>
      </c>
      <c r="K49" s="317">
        <v>13212.550607287449</v>
      </c>
      <c r="L49" s="317">
        <v>6497</v>
      </c>
      <c r="M49" s="276">
        <v>0.46175157765122365</v>
      </c>
    </row>
    <row r="50" spans="1:13" ht="9.75" customHeight="1">
      <c r="B50" s="189" t="s">
        <v>790</v>
      </c>
      <c r="D50" s="336">
        <v>0.61099999999999999</v>
      </c>
      <c r="E50" s="317">
        <v>3083</v>
      </c>
      <c r="F50" s="317">
        <v>6572</v>
      </c>
      <c r="G50" s="317">
        <v>3173</v>
      </c>
      <c r="H50" s="317">
        <v>3399</v>
      </c>
      <c r="I50" s="335">
        <v>93.350985583995296</v>
      </c>
      <c r="J50" s="334">
        <v>2.1316899124229645</v>
      </c>
      <c r="K50" s="317">
        <v>10756.137479541736</v>
      </c>
      <c r="L50" s="317">
        <v>6365</v>
      </c>
      <c r="M50" s="276">
        <v>3.2521602513747054</v>
      </c>
    </row>
    <row r="51" spans="1:13" ht="9.75" customHeight="1">
      <c r="B51" s="189" t="s">
        <v>789</v>
      </c>
      <c r="D51" s="336">
        <v>1.175</v>
      </c>
      <c r="E51" s="317">
        <v>4546</v>
      </c>
      <c r="F51" s="317">
        <v>9212</v>
      </c>
      <c r="G51" s="317">
        <v>4531</v>
      </c>
      <c r="H51" s="317">
        <v>4681</v>
      </c>
      <c r="I51" s="335">
        <v>96.795556505020301</v>
      </c>
      <c r="J51" s="334">
        <v>2.0263968323801143</v>
      </c>
      <c r="K51" s="317">
        <v>7840</v>
      </c>
      <c r="L51" s="317">
        <v>10254</v>
      </c>
      <c r="M51" s="276">
        <v>-10.161888043690267</v>
      </c>
    </row>
    <row r="52" spans="1:13" ht="9.75" customHeight="1">
      <c r="B52" s="189" t="s">
        <v>788</v>
      </c>
      <c r="D52" s="336">
        <v>1.2</v>
      </c>
      <c r="E52" s="317">
        <v>6179</v>
      </c>
      <c r="F52" s="317">
        <v>12514</v>
      </c>
      <c r="G52" s="317">
        <v>6087</v>
      </c>
      <c r="H52" s="317">
        <v>6427</v>
      </c>
      <c r="I52" s="335">
        <v>94.709817955500228</v>
      </c>
      <c r="J52" s="334">
        <v>2.0252468036899174</v>
      </c>
      <c r="K52" s="317">
        <v>10428.333333333334</v>
      </c>
      <c r="L52" s="317">
        <v>12316</v>
      </c>
      <c r="M52" s="276">
        <v>1.6076648262422863</v>
      </c>
    </row>
    <row r="53" spans="1:13" ht="9.75" customHeight="1">
      <c r="B53" s="189" t="s">
        <v>787</v>
      </c>
      <c r="D53" s="336">
        <v>0.73899999999999999</v>
      </c>
      <c r="E53" s="317">
        <v>4507</v>
      </c>
      <c r="F53" s="317">
        <v>9418</v>
      </c>
      <c r="G53" s="317">
        <v>4434</v>
      </c>
      <c r="H53" s="317">
        <v>4984</v>
      </c>
      <c r="I53" s="335">
        <v>88.964686998394853</v>
      </c>
      <c r="J53" s="334">
        <v>2.089638340359441</v>
      </c>
      <c r="K53" s="317">
        <v>12744.24898511502</v>
      </c>
      <c r="L53" s="317">
        <v>9727</v>
      </c>
      <c r="M53" s="276">
        <v>-3.17672458106302</v>
      </c>
    </row>
    <row r="54" spans="1:13" ht="9.75" customHeight="1">
      <c r="B54" s="189" t="s">
        <v>786</v>
      </c>
      <c r="D54" s="336">
        <v>1.5049999999999999</v>
      </c>
      <c r="E54" s="317">
        <v>5333</v>
      </c>
      <c r="F54" s="317">
        <v>12364</v>
      </c>
      <c r="G54" s="317">
        <v>5947</v>
      </c>
      <c r="H54" s="317">
        <v>6417</v>
      </c>
      <c r="I54" s="335">
        <v>92.675705158173599</v>
      </c>
      <c r="J54" s="334">
        <v>2.31839489968123</v>
      </c>
      <c r="K54" s="317">
        <v>8215.2823920265782</v>
      </c>
      <c r="L54" s="317">
        <v>12676</v>
      </c>
      <c r="M54" s="276">
        <v>-2.4613442726412118</v>
      </c>
    </row>
    <row r="55" spans="1:13" ht="9.75" customHeight="1">
      <c r="B55" s="189" t="s">
        <v>785</v>
      </c>
      <c r="D55" s="336">
        <v>0.81100000000000005</v>
      </c>
      <c r="E55" s="317">
        <v>4759</v>
      </c>
      <c r="F55" s="317">
        <v>10396</v>
      </c>
      <c r="G55" s="317">
        <v>5004</v>
      </c>
      <c r="H55" s="317">
        <v>5392</v>
      </c>
      <c r="I55" s="335">
        <v>92.804154302670625</v>
      </c>
      <c r="J55" s="334">
        <v>2.1844925404496744</v>
      </c>
      <c r="K55" s="317">
        <v>12818.742293464857</v>
      </c>
      <c r="L55" s="317">
        <v>10354</v>
      </c>
      <c r="M55" s="276">
        <v>0.40564033223874829</v>
      </c>
    </row>
    <row r="56" spans="1:13" ht="9.75" customHeight="1">
      <c r="B56" s="189" t="s">
        <v>784</v>
      </c>
      <c r="D56" s="336">
        <v>1.177</v>
      </c>
      <c r="E56" s="317">
        <v>2376</v>
      </c>
      <c r="F56" s="317">
        <v>5459</v>
      </c>
      <c r="G56" s="317">
        <v>2708</v>
      </c>
      <c r="H56" s="317">
        <v>2751</v>
      </c>
      <c r="I56" s="335">
        <v>98.436932024718288</v>
      </c>
      <c r="J56" s="334">
        <v>2.2975589225589226</v>
      </c>
      <c r="K56" s="317">
        <v>4638.0628717077316</v>
      </c>
      <c r="L56" s="317">
        <v>5714</v>
      </c>
      <c r="M56" s="276">
        <v>-4.462723136156808</v>
      </c>
    </row>
    <row r="57" spans="1:13" ht="9.75" customHeight="1">
      <c r="B57" s="189" t="s">
        <v>783</v>
      </c>
      <c r="D57" s="336">
        <v>1.6830000000000001</v>
      </c>
      <c r="E57" s="317">
        <v>5754</v>
      </c>
      <c r="F57" s="317">
        <v>14018</v>
      </c>
      <c r="G57" s="317">
        <v>6855</v>
      </c>
      <c r="H57" s="317">
        <v>7163</v>
      </c>
      <c r="I57" s="335">
        <v>95.700125645679179</v>
      </c>
      <c r="J57" s="334">
        <v>2.4362182829336114</v>
      </c>
      <c r="K57" s="317">
        <v>8329.1740938799758</v>
      </c>
      <c r="L57" s="317">
        <v>14246</v>
      </c>
      <c r="M57" s="276">
        <v>-1.6004492489119753</v>
      </c>
    </row>
    <row r="58" spans="1:13" ht="9.75" customHeight="1">
      <c r="B58" s="189" t="s">
        <v>782</v>
      </c>
      <c r="D58" s="336">
        <v>0.69</v>
      </c>
      <c r="E58" s="317">
        <v>2346</v>
      </c>
      <c r="F58" s="317">
        <v>5456</v>
      </c>
      <c r="G58" s="317">
        <v>2625</v>
      </c>
      <c r="H58" s="317">
        <v>2831</v>
      </c>
      <c r="I58" s="335">
        <v>92.723419286471213</v>
      </c>
      <c r="J58" s="334">
        <v>2.3256606990622335</v>
      </c>
      <c r="K58" s="317">
        <v>7907.2463768115949</v>
      </c>
      <c r="L58" s="317">
        <v>5561</v>
      </c>
      <c r="M58" s="276">
        <v>-1.8881496133788886</v>
      </c>
    </row>
    <row r="59" spans="1:13" ht="9.75" customHeight="1">
      <c r="B59" s="189" t="s">
        <v>781</v>
      </c>
      <c r="D59" s="336">
        <v>2.0049999999999999</v>
      </c>
      <c r="E59" s="317">
        <v>5131</v>
      </c>
      <c r="F59" s="317">
        <v>13360</v>
      </c>
      <c r="G59" s="317">
        <v>6629</v>
      </c>
      <c r="H59" s="317">
        <v>6731</v>
      </c>
      <c r="I59" s="335">
        <v>98.484623384341106</v>
      </c>
      <c r="J59" s="334">
        <v>2.6037809393880336</v>
      </c>
      <c r="K59" s="317">
        <v>6663.3416458852871</v>
      </c>
      <c r="L59" s="317">
        <v>12713</v>
      </c>
      <c r="M59" s="276">
        <v>5.089278691103595</v>
      </c>
    </row>
    <row r="60" spans="1:13" ht="9.75" customHeight="1">
      <c r="B60" s="189" t="s">
        <v>780</v>
      </c>
      <c r="D60" s="336">
        <v>0.71299999999999997</v>
      </c>
      <c r="E60" s="317">
        <v>2054</v>
      </c>
      <c r="F60" s="317">
        <v>4950</v>
      </c>
      <c r="G60" s="317">
        <v>2417</v>
      </c>
      <c r="H60" s="317">
        <v>2533</v>
      </c>
      <c r="I60" s="335">
        <v>95.420450059218325</v>
      </c>
      <c r="J60" s="334">
        <v>2.4099318403115872</v>
      </c>
      <c r="K60" s="317">
        <v>6942.4964936886399</v>
      </c>
      <c r="L60" s="317">
        <v>4960</v>
      </c>
      <c r="M60" s="276">
        <v>-0.20161290322580644</v>
      </c>
    </row>
    <row r="61" spans="1:13" ht="9.75" customHeight="1">
      <c r="B61" s="189" t="s">
        <v>779</v>
      </c>
      <c r="D61" s="336">
        <v>1.1319999999999999</v>
      </c>
      <c r="E61" s="317">
        <v>2600</v>
      </c>
      <c r="F61" s="317">
        <v>6227</v>
      </c>
      <c r="G61" s="317">
        <v>3043</v>
      </c>
      <c r="H61" s="317">
        <v>3184</v>
      </c>
      <c r="I61" s="335">
        <v>95.571608040200999</v>
      </c>
      <c r="J61" s="334">
        <v>2.395</v>
      </c>
      <c r="K61" s="317">
        <v>5500.8833922261492</v>
      </c>
      <c r="L61" s="317">
        <v>6328</v>
      </c>
      <c r="M61" s="276">
        <v>-1.5960809102402025</v>
      </c>
    </row>
    <row r="62" spans="1:13" ht="4.5" customHeight="1">
      <c r="B62" s="189"/>
      <c r="D62" s="336"/>
      <c r="E62" s="317"/>
      <c r="F62" s="317"/>
      <c r="G62" s="317"/>
      <c r="H62" s="317"/>
      <c r="I62" s="341"/>
      <c r="J62" s="340"/>
      <c r="K62" s="339"/>
      <c r="L62" s="317"/>
      <c r="M62" s="281"/>
    </row>
    <row r="63" spans="1:13" ht="9.75" customHeight="1">
      <c r="A63" s="610" t="s">
        <v>333</v>
      </c>
      <c r="B63" s="610"/>
      <c r="D63" s="343">
        <v>17.93</v>
      </c>
      <c r="E63" s="339">
        <v>70078</v>
      </c>
      <c r="F63" s="339">
        <v>149098</v>
      </c>
      <c r="G63" s="339">
        <v>73955</v>
      </c>
      <c r="H63" s="339">
        <v>75143</v>
      </c>
      <c r="I63" s="341">
        <v>98.419014412520127</v>
      </c>
      <c r="J63" s="340">
        <v>2.1276006735352038</v>
      </c>
      <c r="K63" s="339">
        <v>8315.5605131065258</v>
      </c>
      <c r="L63" s="339">
        <v>144995</v>
      </c>
      <c r="M63" s="281">
        <v>2.8297527500948312</v>
      </c>
    </row>
    <row r="64" spans="1:13" ht="4.5" customHeight="1">
      <c r="A64" s="189"/>
      <c r="B64" s="189"/>
      <c r="D64" s="336"/>
      <c r="E64" s="317"/>
      <c r="F64" s="317"/>
      <c r="G64" s="317"/>
      <c r="H64" s="317"/>
      <c r="I64" s="341"/>
      <c r="J64" s="340"/>
      <c r="K64" s="339"/>
      <c r="L64" s="317"/>
      <c r="M64" s="281"/>
    </row>
    <row r="65" spans="2:13" ht="9.75" customHeight="1">
      <c r="B65" s="189" t="s">
        <v>778</v>
      </c>
      <c r="D65" s="336">
        <v>0.3</v>
      </c>
      <c r="E65" s="317">
        <v>2578</v>
      </c>
      <c r="F65" s="317">
        <v>4214</v>
      </c>
      <c r="G65" s="317">
        <v>2033</v>
      </c>
      <c r="H65" s="317">
        <v>2181</v>
      </c>
      <c r="I65" s="335">
        <v>93.214121962402558</v>
      </c>
      <c r="J65" s="334">
        <v>1.634600465477114</v>
      </c>
      <c r="K65" s="317">
        <v>14046.666666666668</v>
      </c>
      <c r="L65" s="317">
        <v>4131</v>
      </c>
      <c r="M65" s="276">
        <v>2.0091987412248851</v>
      </c>
    </row>
    <row r="66" spans="2:13" ht="9.75" customHeight="1">
      <c r="B66" s="189" t="s">
        <v>777</v>
      </c>
      <c r="D66" s="336">
        <v>0.55100000000000005</v>
      </c>
      <c r="E66" s="317">
        <v>3820</v>
      </c>
      <c r="F66" s="317">
        <v>6650</v>
      </c>
      <c r="G66" s="317">
        <v>3306</v>
      </c>
      <c r="H66" s="317">
        <v>3344</v>
      </c>
      <c r="I66" s="335">
        <v>98.86363636363636</v>
      </c>
      <c r="J66" s="334">
        <v>1.7408376963350785</v>
      </c>
      <c r="K66" s="317">
        <v>12068.965517241379</v>
      </c>
      <c r="L66" s="317">
        <v>5853</v>
      </c>
      <c r="M66" s="276">
        <v>13.616948573381171</v>
      </c>
    </row>
    <row r="67" spans="2:13" ht="9.75" customHeight="1">
      <c r="B67" s="189" t="s">
        <v>776</v>
      </c>
      <c r="D67" s="336">
        <v>0.50900000000000001</v>
      </c>
      <c r="E67" s="317">
        <v>2805</v>
      </c>
      <c r="F67" s="317">
        <v>4378</v>
      </c>
      <c r="G67" s="317">
        <v>2210</v>
      </c>
      <c r="H67" s="317">
        <v>2168</v>
      </c>
      <c r="I67" s="335">
        <v>101.93726937269372</v>
      </c>
      <c r="J67" s="334">
        <v>1.5607843137254902</v>
      </c>
      <c r="K67" s="317">
        <v>8601.1787819253441</v>
      </c>
      <c r="L67" s="317">
        <v>3941</v>
      </c>
      <c r="M67" s="276">
        <v>11.088556204009135</v>
      </c>
    </row>
    <row r="68" spans="2:13" ht="9.75" customHeight="1">
      <c r="B68" s="189" t="s">
        <v>775</v>
      </c>
      <c r="D68" s="336">
        <v>0.89</v>
      </c>
      <c r="E68" s="317">
        <v>4758</v>
      </c>
      <c r="F68" s="317">
        <v>9438</v>
      </c>
      <c r="G68" s="317">
        <v>4584</v>
      </c>
      <c r="H68" s="317">
        <v>4854</v>
      </c>
      <c r="I68" s="335">
        <v>94.437577255871446</v>
      </c>
      <c r="J68" s="334">
        <v>1.9836065573770492</v>
      </c>
      <c r="K68" s="317">
        <v>10604.494382022473</v>
      </c>
      <c r="L68" s="317">
        <v>8892</v>
      </c>
      <c r="M68" s="276">
        <v>6.140350877192982</v>
      </c>
    </row>
    <row r="69" spans="2:13" ht="9.75" customHeight="1">
      <c r="B69" s="189" t="s">
        <v>774</v>
      </c>
      <c r="D69" s="336">
        <v>0.496</v>
      </c>
      <c r="E69" s="317">
        <v>2167</v>
      </c>
      <c r="F69" s="317">
        <v>4842</v>
      </c>
      <c r="G69" s="317">
        <v>2344</v>
      </c>
      <c r="H69" s="317">
        <v>2498</v>
      </c>
      <c r="I69" s="335">
        <v>93.835068054443553</v>
      </c>
      <c r="J69" s="334">
        <v>2.2344254730041531</v>
      </c>
      <c r="K69" s="317">
        <v>9762.0967741935492</v>
      </c>
      <c r="L69" s="317">
        <v>4378</v>
      </c>
      <c r="M69" s="276">
        <v>10.598446779351303</v>
      </c>
    </row>
    <row r="70" spans="2:13" ht="9.75" customHeight="1">
      <c r="B70" s="189" t="s">
        <v>773</v>
      </c>
      <c r="D70" s="336">
        <v>0.20200000000000001</v>
      </c>
      <c r="E70" s="317">
        <v>1275</v>
      </c>
      <c r="F70" s="317">
        <v>2741</v>
      </c>
      <c r="G70" s="317">
        <v>1308</v>
      </c>
      <c r="H70" s="317">
        <v>1433</v>
      </c>
      <c r="I70" s="335">
        <v>91.277041172365671</v>
      </c>
      <c r="J70" s="334">
        <v>2.1498039215686275</v>
      </c>
      <c r="K70" s="317">
        <v>13569.306930693068</v>
      </c>
      <c r="L70" s="317">
        <v>2917</v>
      </c>
      <c r="M70" s="276">
        <v>-6.0335961604388064</v>
      </c>
    </row>
    <row r="71" spans="2:13" ht="9.75" customHeight="1">
      <c r="B71" s="189" t="s">
        <v>772</v>
      </c>
      <c r="D71" s="336">
        <v>0.66600000000000004</v>
      </c>
      <c r="E71" s="317">
        <v>3125</v>
      </c>
      <c r="F71" s="317">
        <v>5718</v>
      </c>
      <c r="G71" s="317">
        <v>2826</v>
      </c>
      <c r="H71" s="317">
        <v>2892</v>
      </c>
      <c r="I71" s="335">
        <v>97.717842323651453</v>
      </c>
      <c r="J71" s="334">
        <v>1.8297600000000001</v>
      </c>
      <c r="K71" s="317">
        <v>8585.5855855855843</v>
      </c>
      <c r="L71" s="317">
        <v>5572</v>
      </c>
      <c r="M71" s="276">
        <v>2.62024407753051</v>
      </c>
    </row>
    <row r="72" spans="2:13" ht="9.75" customHeight="1">
      <c r="B72" s="189" t="s">
        <v>771</v>
      </c>
      <c r="D72" s="336">
        <v>0.98899999999999999</v>
      </c>
      <c r="E72" s="317">
        <v>3425</v>
      </c>
      <c r="F72" s="317">
        <v>7468</v>
      </c>
      <c r="G72" s="317">
        <v>3745</v>
      </c>
      <c r="H72" s="317">
        <v>3723</v>
      </c>
      <c r="I72" s="335">
        <v>100.59092130002686</v>
      </c>
      <c r="J72" s="334">
        <v>2.1804379562043796</v>
      </c>
      <c r="K72" s="317">
        <v>7551.0616784630938</v>
      </c>
      <c r="L72" s="317">
        <v>7554</v>
      </c>
      <c r="M72" s="276">
        <v>-1.1384696849351337</v>
      </c>
    </row>
    <row r="73" spans="2:13" ht="9.75" customHeight="1">
      <c r="B73" s="189" t="s">
        <v>770</v>
      </c>
      <c r="D73" s="336">
        <v>0.67</v>
      </c>
      <c r="E73" s="317">
        <v>3028</v>
      </c>
      <c r="F73" s="317">
        <v>6550</v>
      </c>
      <c r="G73" s="317">
        <v>3262</v>
      </c>
      <c r="H73" s="317">
        <v>3288</v>
      </c>
      <c r="I73" s="335">
        <v>99.209245742092449</v>
      </c>
      <c r="J73" s="334">
        <v>2.1631439894319682</v>
      </c>
      <c r="K73" s="317">
        <v>9776.119402985074</v>
      </c>
      <c r="L73" s="317">
        <v>6509</v>
      </c>
      <c r="M73" s="276">
        <v>0.62989706560147485</v>
      </c>
    </row>
    <row r="74" spans="2:13" ht="9.75" customHeight="1">
      <c r="B74" s="189" t="s">
        <v>769</v>
      </c>
      <c r="D74" s="336">
        <v>0.75700000000000001</v>
      </c>
      <c r="E74" s="317">
        <v>4375</v>
      </c>
      <c r="F74" s="317">
        <v>9417</v>
      </c>
      <c r="G74" s="317">
        <v>4501</v>
      </c>
      <c r="H74" s="317">
        <v>4916</v>
      </c>
      <c r="I74" s="335">
        <v>91.558177379983732</v>
      </c>
      <c r="J74" s="334">
        <v>2.1524571428571431</v>
      </c>
      <c r="K74" s="317">
        <v>12439.894319682959</v>
      </c>
      <c r="L74" s="317">
        <v>9381</v>
      </c>
      <c r="M74" s="276">
        <v>0.38375439718580107</v>
      </c>
    </row>
    <row r="75" spans="2:13" ht="9.75" customHeight="1">
      <c r="B75" s="189" t="s">
        <v>768</v>
      </c>
      <c r="D75" s="336">
        <v>1.8080000000000001</v>
      </c>
      <c r="E75" s="317">
        <v>6845</v>
      </c>
      <c r="F75" s="317">
        <v>14805</v>
      </c>
      <c r="G75" s="317">
        <v>7386</v>
      </c>
      <c r="H75" s="317">
        <v>7419</v>
      </c>
      <c r="I75" s="335">
        <v>99.555196118075216</v>
      </c>
      <c r="J75" s="334">
        <v>2.1628926223520817</v>
      </c>
      <c r="K75" s="317">
        <v>8188.6061946902655</v>
      </c>
      <c r="L75" s="317">
        <v>14097</v>
      </c>
      <c r="M75" s="276">
        <v>5.0223451798254954</v>
      </c>
    </row>
    <row r="76" spans="2:13" ht="9.75" customHeight="1">
      <c r="B76" s="189" t="s">
        <v>767</v>
      </c>
      <c r="D76" s="336">
        <v>0.98899999999999999</v>
      </c>
      <c r="E76" s="317">
        <v>5768</v>
      </c>
      <c r="F76" s="317">
        <v>12554</v>
      </c>
      <c r="G76" s="317">
        <v>6236</v>
      </c>
      <c r="H76" s="317">
        <v>6318</v>
      </c>
      <c r="I76" s="335">
        <v>98.702120924343149</v>
      </c>
      <c r="J76" s="334">
        <v>2.176490984743412</v>
      </c>
      <c r="K76" s="317">
        <v>12693.629929221435</v>
      </c>
      <c r="L76" s="317">
        <v>12394</v>
      </c>
      <c r="M76" s="276">
        <v>1.2909472325318703</v>
      </c>
    </row>
    <row r="77" spans="2:13" ht="9.75" customHeight="1">
      <c r="B77" s="189" t="s">
        <v>766</v>
      </c>
      <c r="D77" s="336">
        <v>1.798</v>
      </c>
      <c r="E77" s="317">
        <v>6602</v>
      </c>
      <c r="F77" s="317">
        <v>15041</v>
      </c>
      <c r="G77" s="317">
        <v>7513</v>
      </c>
      <c r="H77" s="317">
        <v>7528</v>
      </c>
      <c r="I77" s="335">
        <v>99.800743889479278</v>
      </c>
      <c r="J77" s="334">
        <v>2.2782490154498638</v>
      </c>
      <c r="K77" s="317">
        <v>8365.4060066740822</v>
      </c>
      <c r="L77" s="317">
        <v>14794</v>
      </c>
      <c r="M77" s="276">
        <v>1.6695957820738139</v>
      </c>
    </row>
    <row r="78" spans="2:13" ht="9.75" customHeight="1">
      <c r="B78" s="189" t="s">
        <v>765</v>
      </c>
      <c r="D78" s="336">
        <v>1.556</v>
      </c>
      <c r="E78" s="317">
        <v>3861</v>
      </c>
      <c r="F78" s="317">
        <v>8870</v>
      </c>
      <c r="G78" s="317">
        <v>4547</v>
      </c>
      <c r="H78" s="317">
        <v>4323</v>
      </c>
      <c r="I78" s="335">
        <v>105.18158686097618</v>
      </c>
      <c r="J78" s="334">
        <v>2.2973322973322974</v>
      </c>
      <c r="K78" s="317">
        <v>5700.5141388174807</v>
      </c>
      <c r="L78" s="317">
        <v>8706</v>
      </c>
      <c r="M78" s="276">
        <v>1.8837583275901677</v>
      </c>
    </row>
    <row r="79" spans="2:13" ht="9.75" customHeight="1">
      <c r="B79" s="189" t="s">
        <v>764</v>
      </c>
      <c r="D79" s="336">
        <v>0.75700000000000001</v>
      </c>
      <c r="E79" s="317">
        <v>1883</v>
      </c>
      <c r="F79" s="317">
        <v>4817</v>
      </c>
      <c r="G79" s="317">
        <v>2457</v>
      </c>
      <c r="H79" s="317">
        <v>2360</v>
      </c>
      <c r="I79" s="335">
        <v>104.11016949152543</v>
      </c>
      <c r="J79" s="334">
        <v>2.5581518852894316</v>
      </c>
      <c r="K79" s="317">
        <v>6363.2760898282695</v>
      </c>
      <c r="L79" s="317">
        <v>4764</v>
      </c>
      <c r="M79" s="276">
        <v>1.1125104953820319</v>
      </c>
    </row>
    <row r="80" spans="2:13" ht="9.75" customHeight="1">
      <c r="B80" s="189" t="s">
        <v>763</v>
      </c>
      <c r="D80" s="336">
        <v>1.417</v>
      </c>
      <c r="E80" s="317">
        <v>4326</v>
      </c>
      <c r="F80" s="317">
        <v>10267</v>
      </c>
      <c r="G80" s="317">
        <v>5134</v>
      </c>
      <c r="H80" s="317">
        <v>5133</v>
      </c>
      <c r="I80" s="335">
        <v>100.01948178453146</v>
      </c>
      <c r="J80" s="334">
        <v>2.3733240869163201</v>
      </c>
      <c r="K80" s="317">
        <v>7245.5892731122085</v>
      </c>
      <c r="L80" s="317">
        <v>10318</v>
      </c>
      <c r="M80" s="276">
        <v>-0.49428183756541966</v>
      </c>
    </row>
    <row r="81" spans="1:13" ht="9.75" customHeight="1">
      <c r="B81" s="189" t="s">
        <v>762</v>
      </c>
      <c r="D81" s="336">
        <v>0.77</v>
      </c>
      <c r="E81" s="317">
        <v>1893</v>
      </c>
      <c r="F81" s="317">
        <v>3867</v>
      </c>
      <c r="G81" s="317">
        <v>1889</v>
      </c>
      <c r="H81" s="317">
        <v>1978</v>
      </c>
      <c r="I81" s="335">
        <v>95.500505561172901</v>
      </c>
      <c r="J81" s="334">
        <v>2.0427892234548337</v>
      </c>
      <c r="K81" s="317">
        <v>5022.0779220779223</v>
      </c>
      <c r="L81" s="317">
        <v>3635</v>
      </c>
      <c r="M81" s="276">
        <v>6.3823933975240719</v>
      </c>
    </row>
    <row r="82" spans="1:13" ht="9.75" customHeight="1">
      <c r="B82" s="189" t="s">
        <v>761</v>
      </c>
      <c r="D82" s="336">
        <v>0.74</v>
      </c>
      <c r="E82" s="317">
        <v>2565</v>
      </c>
      <c r="F82" s="317">
        <v>5951</v>
      </c>
      <c r="G82" s="317">
        <v>2885</v>
      </c>
      <c r="H82" s="317">
        <v>3066</v>
      </c>
      <c r="I82" s="335">
        <v>94.096542726679715</v>
      </c>
      <c r="J82" s="334">
        <v>2.3200779727095515</v>
      </c>
      <c r="K82" s="317">
        <v>8041.8918918918916</v>
      </c>
      <c r="L82" s="317">
        <v>5959</v>
      </c>
      <c r="M82" s="276">
        <v>-0.13425071320691392</v>
      </c>
    </row>
    <row r="83" spans="1:13" ht="9.75" customHeight="1">
      <c r="B83" s="189" t="s">
        <v>760</v>
      </c>
      <c r="D83" s="336">
        <v>2.0649999999999999</v>
      </c>
      <c r="E83" s="317">
        <v>4979</v>
      </c>
      <c r="F83" s="317">
        <v>11510</v>
      </c>
      <c r="G83" s="317">
        <v>5789</v>
      </c>
      <c r="H83" s="317">
        <v>5721</v>
      </c>
      <c r="I83" s="335">
        <v>101.18860339101556</v>
      </c>
      <c r="J83" s="334">
        <v>2.3117091785499095</v>
      </c>
      <c r="K83" s="317">
        <v>5573.8498789346249</v>
      </c>
      <c r="L83" s="317">
        <v>11200</v>
      </c>
      <c r="M83" s="276">
        <v>2.7678571428571428</v>
      </c>
    </row>
    <row r="84" spans="1:13" ht="4.5" customHeight="1">
      <c r="A84" s="178"/>
      <c r="B84" s="349"/>
      <c r="C84" s="178"/>
      <c r="D84" s="372"/>
      <c r="E84" s="369"/>
      <c r="F84" s="369"/>
      <c r="G84" s="369"/>
      <c r="H84" s="369"/>
      <c r="I84" s="371"/>
      <c r="J84" s="370"/>
      <c r="K84" s="369"/>
      <c r="L84" s="369"/>
      <c r="M84" s="368"/>
    </row>
    <row r="85" spans="1:13" ht="9.75" customHeight="1">
      <c r="A85" s="173" t="s">
        <v>625</v>
      </c>
      <c r="B85" s="189"/>
      <c r="D85" s="358"/>
      <c r="E85" s="130"/>
      <c r="F85" s="130"/>
      <c r="G85" s="130"/>
      <c r="H85" s="130"/>
      <c r="I85" s="357"/>
      <c r="J85" s="356"/>
      <c r="K85" s="130"/>
      <c r="L85" s="130"/>
      <c r="M85" s="344"/>
    </row>
    <row r="86" spans="1:13" ht="14.25" customHeight="1">
      <c r="A86" s="355" t="s">
        <v>759</v>
      </c>
      <c r="E86" s="355"/>
      <c r="F86" s="353"/>
      <c r="I86" s="352"/>
      <c r="J86" s="352"/>
      <c r="K86" s="352"/>
      <c r="L86" s="352"/>
    </row>
    <row r="87" spans="1:13" ht="9.75" customHeight="1">
      <c r="A87" s="355"/>
      <c r="E87" s="355"/>
      <c r="F87" s="353"/>
      <c r="I87" s="352"/>
      <c r="J87" s="352"/>
      <c r="K87" s="352"/>
      <c r="L87" s="352"/>
    </row>
    <row r="88" spans="1:13" ht="9.75" customHeight="1">
      <c r="A88" s="355"/>
      <c r="E88" s="355"/>
      <c r="F88" s="353"/>
      <c r="I88" s="352"/>
      <c r="J88" s="352"/>
      <c r="K88" s="352"/>
      <c r="L88" s="352"/>
    </row>
    <row r="89" spans="1:13" ht="9" customHeight="1">
      <c r="M89" s="367" t="s">
        <v>623</v>
      </c>
    </row>
    <row r="90" spans="1:13" s="363" customFormat="1" ht="1.5" customHeight="1">
      <c r="A90" s="178"/>
      <c r="B90" s="178"/>
      <c r="C90" s="178"/>
      <c r="D90" s="350"/>
      <c r="E90" s="134"/>
      <c r="F90" s="134"/>
      <c r="G90" s="134"/>
      <c r="H90" s="134"/>
      <c r="I90" s="135"/>
      <c r="J90" s="332"/>
      <c r="K90" s="134"/>
      <c r="L90" s="134"/>
      <c r="M90" s="134"/>
    </row>
    <row r="91" spans="1:13" ht="14.25" customHeight="1">
      <c r="A91" s="617" t="s">
        <v>622</v>
      </c>
      <c r="B91" s="617"/>
      <c r="C91" s="214"/>
      <c r="D91" s="679" t="s">
        <v>621</v>
      </c>
      <c r="E91" s="671" t="s">
        <v>620</v>
      </c>
      <c r="F91" s="671" t="s">
        <v>619</v>
      </c>
      <c r="G91" s="671"/>
      <c r="H91" s="671"/>
      <c r="I91" s="672" t="s">
        <v>618</v>
      </c>
      <c r="J91" s="674" t="s">
        <v>758</v>
      </c>
      <c r="K91" s="677" t="s">
        <v>616</v>
      </c>
      <c r="L91" s="675" t="s">
        <v>615</v>
      </c>
      <c r="M91" s="668" t="s">
        <v>614</v>
      </c>
    </row>
    <row r="92" spans="1:13" ht="14.25" customHeight="1">
      <c r="A92" s="618"/>
      <c r="B92" s="618"/>
      <c r="C92" s="349"/>
      <c r="D92" s="680"/>
      <c r="E92" s="671"/>
      <c r="F92" s="348" t="s">
        <v>1</v>
      </c>
      <c r="G92" s="348" t="s">
        <v>613</v>
      </c>
      <c r="H92" s="348" t="s">
        <v>612</v>
      </c>
      <c r="I92" s="673"/>
      <c r="J92" s="674"/>
      <c r="K92" s="678"/>
      <c r="L92" s="676"/>
      <c r="M92" s="669"/>
    </row>
    <row r="93" spans="1:13" ht="4.5" customHeight="1">
      <c r="D93" s="347"/>
    </row>
    <row r="94" spans="1:13" ht="9.75" customHeight="1">
      <c r="A94" s="610" t="s">
        <v>7</v>
      </c>
      <c r="B94" s="610"/>
      <c r="D94" s="343">
        <v>16.299999999999997</v>
      </c>
      <c r="E94" s="339">
        <v>66039</v>
      </c>
      <c r="F94" s="339">
        <v>133206</v>
      </c>
      <c r="G94" s="339">
        <v>67601</v>
      </c>
      <c r="H94" s="339">
        <v>65605</v>
      </c>
      <c r="I94" s="341">
        <v>103.04245103269567</v>
      </c>
      <c r="J94" s="340">
        <v>2.0170808158815245</v>
      </c>
      <c r="K94" s="339">
        <v>8172.1472392638052</v>
      </c>
      <c r="L94" s="339">
        <v>136164</v>
      </c>
      <c r="M94" s="281">
        <v>-2.1723803648541464</v>
      </c>
    </row>
    <row r="95" spans="1:13" ht="4.5" customHeight="1">
      <c r="A95" s="189"/>
      <c r="B95" s="189"/>
      <c r="D95" s="342"/>
      <c r="E95" s="130"/>
      <c r="F95" s="130"/>
      <c r="G95" s="130"/>
      <c r="H95" s="130"/>
      <c r="I95" s="341"/>
      <c r="J95" s="340"/>
      <c r="K95" s="339"/>
      <c r="L95" s="130"/>
      <c r="M95" s="344"/>
    </row>
    <row r="96" spans="1:13" ht="9.75" customHeight="1">
      <c r="B96" s="189" t="s">
        <v>757</v>
      </c>
      <c r="D96" s="336">
        <v>1.0820000000000001</v>
      </c>
      <c r="E96" s="317">
        <v>4830</v>
      </c>
      <c r="F96" s="317">
        <v>9601</v>
      </c>
      <c r="G96" s="317">
        <v>4923</v>
      </c>
      <c r="H96" s="317">
        <v>4678</v>
      </c>
      <c r="I96" s="335">
        <v>105.23728088926892</v>
      </c>
      <c r="J96" s="334">
        <v>1.987784679089027</v>
      </c>
      <c r="K96" s="317">
        <v>8873.3826247689467</v>
      </c>
      <c r="L96" s="317">
        <v>9985</v>
      </c>
      <c r="M96" s="276">
        <v>-3.8457686529794692</v>
      </c>
    </row>
    <row r="97" spans="2:13" ht="9.75" customHeight="1">
      <c r="B97" s="189" t="s">
        <v>756</v>
      </c>
      <c r="D97" s="336">
        <v>1.3720000000000001</v>
      </c>
      <c r="E97" s="317">
        <v>2438</v>
      </c>
      <c r="F97" s="317">
        <v>5726</v>
      </c>
      <c r="G97" s="317">
        <v>2892</v>
      </c>
      <c r="H97" s="317">
        <v>2834</v>
      </c>
      <c r="I97" s="335">
        <v>102.04657727593506</v>
      </c>
      <c r="J97" s="334">
        <v>2.3486464315012303</v>
      </c>
      <c r="K97" s="317">
        <v>4173.4693877551017</v>
      </c>
      <c r="L97" s="317">
        <v>5478</v>
      </c>
      <c r="M97" s="276">
        <v>4.5271997079225992</v>
      </c>
    </row>
    <row r="98" spans="2:13" ht="9.75" customHeight="1">
      <c r="B98" s="189" t="s">
        <v>755</v>
      </c>
      <c r="D98" s="336">
        <v>1.7330000000000001</v>
      </c>
      <c r="E98" s="317">
        <v>7725</v>
      </c>
      <c r="F98" s="317">
        <v>16330</v>
      </c>
      <c r="G98" s="317">
        <v>8204</v>
      </c>
      <c r="H98" s="317">
        <v>8126</v>
      </c>
      <c r="I98" s="335">
        <v>100.95988186069407</v>
      </c>
      <c r="J98" s="334">
        <v>2.113915857605178</v>
      </c>
      <c r="K98" s="317">
        <v>9422.9659549913431</v>
      </c>
      <c r="L98" s="317">
        <v>16499</v>
      </c>
      <c r="M98" s="276">
        <v>-1.0243045033032305</v>
      </c>
    </row>
    <row r="99" spans="2:13" ht="9.75" customHeight="1">
      <c r="B99" s="189" t="s">
        <v>754</v>
      </c>
      <c r="D99" s="336">
        <v>0.76400000000000001</v>
      </c>
      <c r="E99" s="317">
        <v>2996</v>
      </c>
      <c r="F99" s="317">
        <v>6787</v>
      </c>
      <c r="G99" s="317">
        <v>3233</v>
      </c>
      <c r="H99" s="317">
        <v>3554</v>
      </c>
      <c r="I99" s="335">
        <v>90.967923466516595</v>
      </c>
      <c r="J99" s="334">
        <v>2.2653538050734312</v>
      </c>
      <c r="K99" s="317">
        <v>8883.5078534031418</v>
      </c>
      <c r="L99" s="317">
        <v>7139</v>
      </c>
      <c r="M99" s="276">
        <v>-4.9306625577812024</v>
      </c>
    </row>
    <row r="100" spans="2:13" ht="9.75" customHeight="1">
      <c r="B100" s="189" t="s">
        <v>753</v>
      </c>
      <c r="D100" s="336">
        <v>0.74199999999999999</v>
      </c>
      <c r="E100" s="317">
        <v>3555</v>
      </c>
      <c r="F100" s="317">
        <v>7126</v>
      </c>
      <c r="G100" s="317">
        <v>3496</v>
      </c>
      <c r="H100" s="317">
        <v>3630</v>
      </c>
      <c r="I100" s="335">
        <v>96.308539944903586</v>
      </c>
      <c r="J100" s="334">
        <v>2.0045007032348803</v>
      </c>
      <c r="K100" s="317">
        <v>9603.7735849056608</v>
      </c>
      <c r="L100" s="317">
        <v>7526</v>
      </c>
      <c r="M100" s="276">
        <v>-5.3149083178315175</v>
      </c>
    </row>
    <row r="101" spans="2:13" ht="9.75" customHeight="1">
      <c r="B101" s="189" t="s">
        <v>752</v>
      </c>
      <c r="D101" s="336">
        <v>0.40400000000000003</v>
      </c>
      <c r="E101" s="317">
        <v>2397</v>
      </c>
      <c r="F101" s="317">
        <v>4680</v>
      </c>
      <c r="G101" s="317">
        <v>2358</v>
      </c>
      <c r="H101" s="317">
        <v>2322</v>
      </c>
      <c r="I101" s="335">
        <v>101.55038759689923</v>
      </c>
      <c r="J101" s="334">
        <v>1.9524405506883604</v>
      </c>
      <c r="K101" s="317">
        <v>11584.158415841583</v>
      </c>
      <c r="L101" s="317">
        <v>4722</v>
      </c>
      <c r="M101" s="276">
        <v>-0.88945362134688688</v>
      </c>
    </row>
    <row r="102" spans="2:13" ht="9.75" customHeight="1">
      <c r="B102" s="189" t="s">
        <v>751</v>
      </c>
      <c r="D102" s="336">
        <v>0.33</v>
      </c>
      <c r="E102" s="317">
        <v>2429</v>
      </c>
      <c r="F102" s="317">
        <v>4310</v>
      </c>
      <c r="G102" s="317">
        <v>2236</v>
      </c>
      <c r="H102" s="317">
        <v>2074</v>
      </c>
      <c r="I102" s="335">
        <v>107.81099324975891</v>
      </c>
      <c r="J102" s="334">
        <v>1.7743927542198437</v>
      </c>
      <c r="K102" s="317">
        <v>13060.60606060606</v>
      </c>
      <c r="L102" s="317">
        <v>4697</v>
      </c>
      <c r="M102" s="276">
        <v>-8.2393016819246316</v>
      </c>
    </row>
    <row r="103" spans="2:13" ht="9.75" customHeight="1">
      <c r="B103" s="189" t="s">
        <v>750</v>
      </c>
      <c r="D103" s="336">
        <v>0.51100000000000001</v>
      </c>
      <c r="E103" s="317">
        <v>3923</v>
      </c>
      <c r="F103" s="317">
        <v>6851</v>
      </c>
      <c r="G103" s="317">
        <v>3655</v>
      </c>
      <c r="H103" s="317">
        <v>3196</v>
      </c>
      <c r="I103" s="335">
        <v>114.36170212765957</v>
      </c>
      <c r="J103" s="334">
        <v>1.7463675758348203</v>
      </c>
      <c r="K103" s="317">
        <v>13407.045009784735</v>
      </c>
      <c r="L103" s="317">
        <v>7243</v>
      </c>
      <c r="M103" s="276">
        <v>-5.4121220488747754</v>
      </c>
    </row>
    <row r="104" spans="2:13" ht="9.75" customHeight="1">
      <c r="B104" s="189" t="s">
        <v>749</v>
      </c>
      <c r="D104" s="336">
        <v>0.53200000000000003</v>
      </c>
      <c r="E104" s="317">
        <v>2650</v>
      </c>
      <c r="F104" s="317">
        <v>5048</v>
      </c>
      <c r="G104" s="317">
        <v>2618</v>
      </c>
      <c r="H104" s="317">
        <v>2430</v>
      </c>
      <c r="I104" s="335">
        <v>107.73662551440329</v>
      </c>
      <c r="J104" s="334">
        <v>1.9049056603773584</v>
      </c>
      <c r="K104" s="317">
        <v>9488.7218045112768</v>
      </c>
      <c r="L104" s="317">
        <v>5081</v>
      </c>
      <c r="M104" s="276">
        <v>-0.64947844912418817</v>
      </c>
    </row>
    <row r="105" spans="2:13" ht="9.75" customHeight="1">
      <c r="B105" s="189" t="s">
        <v>748</v>
      </c>
      <c r="D105" s="336">
        <v>0.75700000000000001</v>
      </c>
      <c r="E105" s="317">
        <v>1470</v>
      </c>
      <c r="F105" s="317">
        <v>2579</v>
      </c>
      <c r="G105" s="317">
        <v>1271</v>
      </c>
      <c r="H105" s="317">
        <v>1308</v>
      </c>
      <c r="I105" s="335">
        <v>97.171253822629964</v>
      </c>
      <c r="J105" s="334">
        <v>1.754421768707483</v>
      </c>
      <c r="K105" s="317">
        <v>3406.8692206076616</v>
      </c>
      <c r="L105" s="317">
        <v>2658</v>
      </c>
      <c r="M105" s="276">
        <v>-2.9721595184349132</v>
      </c>
    </row>
    <row r="106" spans="2:13" ht="9.75" customHeight="1">
      <c r="B106" s="189" t="s">
        <v>747</v>
      </c>
      <c r="D106" s="336">
        <v>0.61299999999999999</v>
      </c>
      <c r="E106" s="317">
        <v>2537</v>
      </c>
      <c r="F106" s="317">
        <v>3715</v>
      </c>
      <c r="G106" s="317">
        <v>2184</v>
      </c>
      <c r="H106" s="317">
        <v>1531</v>
      </c>
      <c r="I106" s="335">
        <v>142.65186152841281</v>
      </c>
      <c r="J106" s="334">
        <v>1.464327946393378</v>
      </c>
      <c r="K106" s="317">
        <v>6060.3588907014682</v>
      </c>
      <c r="L106" s="317">
        <v>3842</v>
      </c>
      <c r="M106" s="276">
        <v>-3.3055700156168664</v>
      </c>
    </row>
    <row r="107" spans="2:13" ht="9.75" customHeight="1">
      <c r="B107" s="189" t="s">
        <v>746</v>
      </c>
      <c r="D107" s="336">
        <v>0.65800000000000003</v>
      </c>
      <c r="E107" s="317">
        <v>3825</v>
      </c>
      <c r="F107" s="317">
        <v>6901</v>
      </c>
      <c r="G107" s="317">
        <v>3518</v>
      </c>
      <c r="H107" s="317">
        <v>3383</v>
      </c>
      <c r="I107" s="335">
        <v>103.99054093999409</v>
      </c>
      <c r="J107" s="334">
        <v>1.8041830065359477</v>
      </c>
      <c r="K107" s="317">
        <v>10487.841945288754</v>
      </c>
      <c r="L107" s="317">
        <v>7333</v>
      </c>
      <c r="M107" s="276">
        <v>-5.8911768716759854</v>
      </c>
    </row>
    <row r="108" spans="2:13" ht="9.75" customHeight="1">
      <c r="B108" s="189" t="s">
        <v>745</v>
      </c>
      <c r="D108" s="336">
        <v>0.874</v>
      </c>
      <c r="E108" s="317">
        <v>3271</v>
      </c>
      <c r="F108" s="317">
        <v>6520</v>
      </c>
      <c r="G108" s="317">
        <v>3289</v>
      </c>
      <c r="H108" s="317">
        <v>3231</v>
      </c>
      <c r="I108" s="335">
        <v>101.79510987310429</v>
      </c>
      <c r="J108" s="334">
        <v>1.9932742280648119</v>
      </c>
      <c r="K108" s="317">
        <v>7459.9542334096113</v>
      </c>
      <c r="L108" s="317">
        <v>6616</v>
      </c>
      <c r="M108" s="276">
        <v>-1.4510278113663846</v>
      </c>
    </row>
    <row r="109" spans="2:13" ht="9.75" customHeight="1">
      <c r="B109" s="189" t="s">
        <v>744</v>
      </c>
      <c r="D109" s="336">
        <v>0.85399999999999998</v>
      </c>
      <c r="E109" s="317">
        <v>4081</v>
      </c>
      <c r="F109" s="317">
        <v>8249</v>
      </c>
      <c r="G109" s="317">
        <v>4207</v>
      </c>
      <c r="H109" s="317">
        <v>4042</v>
      </c>
      <c r="I109" s="335">
        <v>104.08213755566551</v>
      </c>
      <c r="J109" s="334">
        <v>2.0213183043371723</v>
      </c>
      <c r="K109" s="317">
        <v>9659.2505854800947</v>
      </c>
      <c r="L109" s="317">
        <v>8512</v>
      </c>
      <c r="M109" s="276">
        <v>-3.0897556390977443</v>
      </c>
    </row>
    <row r="110" spans="2:13" ht="9.75" customHeight="1">
      <c r="B110" s="189" t="s">
        <v>743</v>
      </c>
      <c r="D110" s="336">
        <v>0.95499999999999996</v>
      </c>
      <c r="E110" s="317">
        <v>5168</v>
      </c>
      <c r="F110" s="317">
        <v>10176</v>
      </c>
      <c r="G110" s="317">
        <v>5176</v>
      </c>
      <c r="H110" s="317">
        <v>5000</v>
      </c>
      <c r="I110" s="335">
        <v>103.52</v>
      </c>
      <c r="J110" s="334">
        <v>1.9690402476780187</v>
      </c>
      <c r="K110" s="317">
        <v>10655.497382198953</v>
      </c>
      <c r="L110" s="317">
        <v>10491</v>
      </c>
      <c r="M110" s="276">
        <v>-3.0025736345438947</v>
      </c>
    </row>
    <row r="111" spans="2:13" ht="9.75" customHeight="1">
      <c r="B111" s="189" t="s">
        <v>742</v>
      </c>
      <c r="D111" s="336">
        <v>1.1779999999999999</v>
      </c>
      <c r="E111" s="317">
        <v>4546</v>
      </c>
      <c r="F111" s="317">
        <v>9583</v>
      </c>
      <c r="G111" s="317">
        <v>4914</v>
      </c>
      <c r="H111" s="317">
        <v>4669</v>
      </c>
      <c r="I111" s="335">
        <v>105.24737631184409</v>
      </c>
      <c r="J111" s="334">
        <v>2.1080070391553014</v>
      </c>
      <c r="K111" s="317">
        <v>8134.9745331069616</v>
      </c>
      <c r="L111" s="317">
        <v>9755</v>
      </c>
      <c r="M111" s="276">
        <v>-1.7631983598154792</v>
      </c>
    </row>
    <row r="112" spans="2:13" ht="9.75" customHeight="1">
      <c r="B112" s="189" t="s">
        <v>741</v>
      </c>
      <c r="D112" s="336">
        <v>1.8280000000000001</v>
      </c>
      <c r="E112" s="317">
        <v>5066</v>
      </c>
      <c r="F112" s="317">
        <v>11238</v>
      </c>
      <c r="G112" s="317">
        <v>5590</v>
      </c>
      <c r="H112" s="317">
        <v>5648</v>
      </c>
      <c r="I112" s="335">
        <v>98.973087818696882</v>
      </c>
      <c r="J112" s="334">
        <v>2.2183181997631269</v>
      </c>
      <c r="K112" s="317">
        <v>6147.702407002188</v>
      </c>
      <c r="L112" s="317">
        <v>11324</v>
      </c>
      <c r="M112" s="276">
        <v>-0.75944895796538325</v>
      </c>
    </row>
    <row r="113" spans="1:13" ht="9.75" customHeight="1">
      <c r="B113" s="189" t="s">
        <v>740</v>
      </c>
      <c r="D113" s="336">
        <v>1.113</v>
      </c>
      <c r="E113" s="317">
        <v>3132</v>
      </c>
      <c r="F113" s="317">
        <v>7786</v>
      </c>
      <c r="G113" s="317">
        <v>3837</v>
      </c>
      <c r="H113" s="317">
        <v>3949</v>
      </c>
      <c r="I113" s="335">
        <v>97.163838946568745</v>
      </c>
      <c r="J113" s="334">
        <v>2.4859514687100894</v>
      </c>
      <c r="K113" s="317">
        <v>6995.5076370170709</v>
      </c>
      <c r="L113" s="317">
        <v>7263</v>
      </c>
      <c r="M113" s="276">
        <v>7.2008811785763456</v>
      </c>
    </row>
    <row r="114" spans="1:13" ht="4.5" customHeight="1">
      <c r="B114" s="189"/>
      <c r="D114" s="342"/>
      <c r="E114" s="130"/>
      <c r="F114" s="130"/>
      <c r="G114" s="130"/>
      <c r="H114" s="130"/>
      <c r="I114" s="341"/>
      <c r="J114" s="340"/>
      <c r="K114" s="339"/>
      <c r="L114" s="130"/>
      <c r="M114" s="344"/>
    </row>
    <row r="115" spans="1:13" ht="9.75" customHeight="1">
      <c r="A115" s="610" t="s">
        <v>332</v>
      </c>
      <c r="B115" s="610"/>
      <c r="D115" s="343">
        <v>9.3800000000000008</v>
      </c>
      <c r="E115" s="339">
        <v>53533</v>
      </c>
      <c r="F115" s="339">
        <v>83203</v>
      </c>
      <c r="G115" s="339">
        <v>40684</v>
      </c>
      <c r="H115" s="339">
        <v>42519</v>
      </c>
      <c r="I115" s="341">
        <v>95.684282320844787</v>
      </c>
      <c r="J115" s="340">
        <v>1.5542375730857603</v>
      </c>
      <c r="K115" s="339">
        <v>8870.2558635394453</v>
      </c>
      <c r="L115" s="339">
        <v>78353</v>
      </c>
      <c r="M115" s="281">
        <v>6.1899352928413718</v>
      </c>
    </row>
    <row r="116" spans="1:13" ht="4.5" customHeight="1">
      <c r="A116" s="189"/>
      <c r="B116" s="189"/>
      <c r="D116" s="342"/>
      <c r="E116" s="130"/>
      <c r="F116" s="130"/>
      <c r="G116" s="130"/>
      <c r="H116" s="130"/>
      <c r="I116" s="341"/>
      <c r="J116" s="340"/>
      <c r="K116" s="339"/>
      <c r="L116" s="130"/>
      <c r="M116" s="344"/>
    </row>
    <row r="117" spans="1:13" ht="9.75" customHeight="1">
      <c r="B117" s="189" t="s">
        <v>739</v>
      </c>
      <c r="D117" s="336">
        <v>2.1179999999999999</v>
      </c>
      <c r="E117" s="317">
        <v>3206</v>
      </c>
      <c r="F117" s="317">
        <v>5085</v>
      </c>
      <c r="G117" s="317">
        <v>2301</v>
      </c>
      <c r="H117" s="317">
        <v>2784</v>
      </c>
      <c r="I117" s="335">
        <v>82.650862068965509</v>
      </c>
      <c r="J117" s="334">
        <v>1.5860885839051777</v>
      </c>
      <c r="K117" s="317">
        <v>2400.8498583569408</v>
      </c>
      <c r="L117" s="317">
        <v>4782</v>
      </c>
      <c r="M117" s="276">
        <v>6.3362609786700119</v>
      </c>
    </row>
    <row r="118" spans="1:13" ht="9.75" customHeight="1">
      <c r="B118" s="189" t="s">
        <v>738</v>
      </c>
      <c r="D118" s="336">
        <v>0.63800000000000001</v>
      </c>
      <c r="E118" s="317">
        <v>1932</v>
      </c>
      <c r="F118" s="317">
        <v>2730</v>
      </c>
      <c r="G118" s="317">
        <v>1450</v>
      </c>
      <c r="H118" s="317">
        <v>1280</v>
      </c>
      <c r="I118" s="335">
        <v>113.28125</v>
      </c>
      <c r="J118" s="334">
        <v>1.4130434782608696</v>
      </c>
      <c r="K118" s="317">
        <v>4278.9968652037614</v>
      </c>
      <c r="L118" s="317">
        <v>2592</v>
      </c>
      <c r="M118" s="276">
        <v>5.3240740740740744</v>
      </c>
    </row>
    <row r="119" spans="1:13" ht="9.75" customHeight="1">
      <c r="B119" s="189" t="s">
        <v>737</v>
      </c>
      <c r="D119" s="336">
        <v>1.29</v>
      </c>
      <c r="E119" s="317">
        <v>5176</v>
      </c>
      <c r="F119" s="317">
        <v>7459</v>
      </c>
      <c r="G119" s="317">
        <v>3892</v>
      </c>
      <c r="H119" s="317">
        <v>3567</v>
      </c>
      <c r="I119" s="335">
        <v>109.11129800953181</v>
      </c>
      <c r="J119" s="334">
        <v>1.4410741885625966</v>
      </c>
      <c r="K119" s="317">
        <v>5782.1705426356584</v>
      </c>
      <c r="L119" s="317">
        <v>7184</v>
      </c>
      <c r="M119" s="276">
        <v>3.8279510022271714</v>
      </c>
    </row>
    <row r="120" spans="1:13" ht="9.75" customHeight="1">
      <c r="B120" s="189" t="s">
        <v>736</v>
      </c>
      <c r="D120" s="336">
        <v>0.83199999999999996</v>
      </c>
      <c r="E120" s="317">
        <v>7048</v>
      </c>
      <c r="F120" s="317">
        <v>10039</v>
      </c>
      <c r="G120" s="317">
        <v>4870</v>
      </c>
      <c r="H120" s="317">
        <v>5169</v>
      </c>
      <c r="I120" s="335">
        <v>94.215515573611924</v>
      </c>
      <c r="J120" s="334">
        <v>1.4243757094211125</v>
      </c>
      <c r="K120" s="317">
        <v>12066.10576923077</v>
      </c>
      <c r="L120" s="317">
        <v>9856</v>
      </c>
      <c r="M120" s="276">
        <v>1.8567370129870129</v>
      </c>
    </row>
    <row r="121" spans="1:13" ht="9.75" customHeight="1">
      <c r="B121" s="189" t="s">
        <v>735</v>
      </c>
      <c r="D121" s="336">
        <v>0.39800000000000002</v>
      </c>
      <c r="E121" s="317">
        <v>2593</v>
      </c>
      <c r="F121" s="317">
        <v>4086</v>
      </c>
      <c r="G121" s="317">
        <v>2040</v>
      </c>
      <c r="H121" s="317">
        <v>2046</v>
      </c>
      <c r="I121" s="335">
        <v>99.706744868035187</v>
      </c>
      <c r="J121" s="334">
        <v>1.5757809487080601</v>
      </c>
      <c r="K121" s="317">
        <v>10266.331658291458</v>
      </c>
      <c r="L121" s="317">
        <v>4100</v>
      </c>
      <c r="M121" s="276">
        <v>-0.34146341463414637</v>
      </c>
    </row>
    <row r="122" spans="1:13" ht="9.75" customHeight="1">
      <c r="B122" s="189" t="s">
        <v>734</v>
      </c>
      <c r="D122" s="336">
        <v>0.82</v>
      </c>
      <c r="E122" s="317">
        <v>9158</v>
      </c>
      <c r="F122" s="317">
        <v>13426</v>
      </c>
      <c r="G122" s="317">
        <v>6655</v>
      </c>
      <c r="H122" s="317">
        <v>6771</v>
      </c>
      <c r="I122" s="335">
        <v>98.286811401565501</v>
      </c>
      <c r="J122" s="334">
        <v>1.4660406202227561</v>
      </c>
      <c r="K122" s="317">
        <v>16373.170731707318</v>
      </c>
      <c r="L122" s="317">
        <v>11534</v>
      </c>
      <c r="M122" s="276">
        <v>16.403676088087394</v>
      </c>
    </row>
    <row r="123" spans="1:13" ht="9.75" customHeight="1">
      <c r="B123" s="189" t="s">
        <v>733</v>
      </c>
      <c r="D123" s="336">
        <v>0.69</v>
      </c>
      <c r="E123" s="317">
        <v>4995</v>
      </c>
      <c r="F123" s="317">
        <v>7579</v>
      </c>
      <c r="G123" s="317">
        <v>3617</v>
      </c>
      <c r="H123" s="317">
        <v>3962</v>
      </c>
      <c r="I123" s="335">
        <v>91.292276627965677</v>
      </c>
      <c r="J123" s="334">
        <v>1.5173173173173173</v>
      </c>
      <c r="K123" s="317">
        <v>10984.057971014494</v>
      </c>
      <c r="L123" s="317">
        <v>7699</v>
      </c>
      <c r="M123" s="276">
        <v>-1.5586439797376281</v>
      </c>
    </row>
    <row r="124" spans="1:13" ht="9.75" customHeight="1">
      <c r="B124" s="189" t="s">
        <v>732</v>
      </c>
      <c r="D124" s="336">
        <v>0.63800000000000001</v>
      </c>
      <c r="E124" s="317">
        <v>4107</v>
      </c>
      <c r="F124" s="317">
        <v>7128</v>
      </c>
      <c r="G124" s="317">
        <v>3517</v>
      </c>
      <c r="H124" s="317">
        <v>3611</v>
      </c>
      <c r="I124" s="335">
        <v>97.396842979783997</v>
      </c>
      <c r="J124" s="334">
        <v>1.7355734112490868</v>
      </c>
      <c r="K124" s="317">
        <v>11172.413793103447</v>
      </c>
      <c r="L124" s="317">
        <v>6436</v>
      </c>
      <c r="M124" s="276">
        <v>10.752019888129274</v>
      </c>
    </row>
    <row r="125" spans="1:13" ht="9.75" customHeight="1">
      <c r="B125" s="189" t="s">
        <v>731</v>
      </c>
      <c r="D125" s="336">
        <v>0.64700000000000002</v>
      </c>
      <c r="E125" s="317">
        <v>6326</v>
      </c>
      <c r="F125" s="317">
        <v>10660</v>
      </c>
      <c r="G125" s="317">
        <v>4971</v>
      </c>
      <c r="H125" s="317">
        <v>5689</v>
      </c>
      <c r="I125" s="335">
        <v>87.379152750922827</v>
      </c>
      <c r="J125" s="334">
        <v>1.6851090736642429</v>
      </c>
      <c r="K125" s="317">
        <v>16476.043276661516</v>
      </c>
      <c r="L125" s="317">
        <v>9780</v>
      </c>
      <c r="M125" s="276">
        <v>8.997955010224949</v>
      </c>
    </row>
    <row r="126" spans="1:13" ht="9.75" customHeight="1">
      <c r="B126" s="189" t="s">
        <v>730</v>
      </c>
      <c r="D126" s="336">
        <v>0.75900000000000001</v>
      </c>
      <c r="E126" s="317">
        <v>4961</v>
      </c>
      <c r="F126" s="317">
        <v>7728</v>
      </c>
      <c r="G126" s="317">
        <v>3791</v>
      </c>
      <c r="H126" s="317">
        <v>3937</v>
      </c>
      <c r="I126" s="335">
        <v>96.291592583185164</v>
      </c>
      <c r="J126" s="334">
        <v>1.5577504535375932</v>
      </c>
      <c r="K126" s="317">
        <v>10181.818181818182</v>
      </c>
      <c r="L126" s="317">
        <v>7308</v>
      </c>
      <c r="M126" s="276">
        <v>5.7471264367816088</v>
      </c>
    </row>
    <row r="127" spans="1:13" ht="9.75" customHeight="1">
      <c r="B127" s="189" t="s">
        <v>729</v>
      </c>
      <c r="D127" s="336">
        <v>0.55000000000000004</v>
      </c>
      <c r="E127" s="317">
        <v>4031</v>
      </c>
      <c r="F127" s="317">
        <v>7283</v>
      </c>
      <c r="G127" s="317">
        <v>3580</v>
      </c>
      <c r="H127" s="317">
        <v>3703</v>
      </c>
      <c r="I127" s="335">
        <v>96.678368890089118</v>
      </c>
      <c r="J127" s="334">
        <v>1.8067477052840486</v>
      </c>
      <c r="K127" s="317">
        <v>13241.81818181818</v>
      </c>
      <c r="L127" s="317">
        <v>7082</v>
      </c>
      <c r="M127" s="276">
        <v>2.8381813047161817</v>
      </c>
    </row>
    <row r="128" spans="1:13" ht="4.5" customHeight="1">
      <c r="B128" s="189"/>
      <c r="D128" s="342"/>
      <c r="E128" s="130"/>
      <c r="F128" s="130"/>
      <c r="G128" s="130"/>
      <c r="H128" s="130"/>
      <c r="I128" s="341"/>
      <c r="J128" s="340"/>
      <c r="K128" s="339"/>
      <c r="L128" s="130"/>
      <c r="M128" s="344"/>
    </row>
    <row r="129" spans="1:13" ht="9.75" customHeight="1">
      <c r="A129" s="610" t="s">
        <v>9</v>
      </c>
      <c r="B129" s="610"/>
      <c r="D129" s="343">
        <v>10.94</v>
      </c>
      <c r="E129" s="339">
        <v>55108</v>
      </c>
      <c r="F129" s="339">
        <v>107170</v>
      </c>
      <c r="G129" s="339">
        <v>53635</v>
      </c>
      <c r="H129" s="339">
        <v>53535</v>
      </c>
      <c r="I129" s="341">
        <v>100.18679368637339</v>
      </c>
      <c r="J129" s="340">
        <v>1.9447267184437831</v>
      </c>
      <c r="K129" s="339">
        <v>9796.160877513712</v>
      </c>
      <c r="L129" s="339">
        <v>105536</v>
      </c>
      <c r="M129" s="281">
        <v>1.5482868405093997</v>
      </c>
    </row>
    <row r="130" spans="1:13" ht="4.5" customHeight="1">
      <c r="A130" s="189"/>
      <c r="B130" s="189"/>
      <c r="D130" s="342"/>
      <c r="E130" s="130"/>
      <c r="F130" s="130"/>
      <c r="G130" s="130"/>
      <c r="H130" s="130"/>
      <c r="I130" s="341"/>
      <c r="J130" s="340"/>
      <c r="K130" s="339"/>
      <c r="L130" s="130"/>
      <c r="M130" s="344"/>
    </row>
    <row r="131" spans="1:13" ht="9.75" customHeight="1">
      <c r="B131" s="189" t="s">
        <v>728</v>
      </c>
      <c r="D131" s="336">
        <v>1.2769999999999999</v>
      </c>
      <c r="E131" s="317">
        <v>8341</v>
      </c>
      <c r="F131" s="317">
        <v>16399</v>
      </c>
      <c r="G131" s="317">
        <v>8085</v>
      </c>
      <c r="H131" s="317">
        <v>8314</v>
      </c>
      <c r="I131" s="335">
        <v>97.245609814770262</v>
      </c>
      <c r="J131" s="334">
        <v>1.966071214482676</v>
      </c>
      <c r="K131" s="317">
        <v>12841.816758026625</v>
      </c>
      <c r="L131" s="317">
        <v>16718</v>
      </c>
      <c r="M131" s="276">
        <v>-1.9081229812178488</v>
      </c>
    </row>
    <row r="132" spans="1:13" ht="9.75" customHeight="1">
      <c r="B132" s="189" t="s">
        <v>727</v>
      </c>
      <c r="D132" s="336">
        <v>0.94799999999999995</v>
      </c>
      <c r="E132" s="317">
        <v>5577</v>
      </c>
      <c r="F132" s="317">
        <v>11060</v>
      </c>
      <c r="G132" s="317">
        <v>5427</v>
      </c>
      <c r="H132" s="317">
        <v>5633</v>
      </c>
      <c r="I132" s="335">
        <v>96.342978874489617</v>
      </c>
      <c r="J132" s="334">
        <v>1.9831450600681371</v>
      </c>
      <c r="K132" s="317">
        <v>11666.666666666668</v>
      </c>
      <c r="L132" s="317">
        <v>10693</v>
      </c>
      <c r="M132" s="276">
        <v>3.4321518750584494</v>
      </c>
    </row>
    <row r="133" spans="1:13" ht="9.75" customHeight="1">
      <c r="B133" s="189" t="s">
        <v>726</v>
      </c>
      <c r="D133" s="336">
        <v>0.71499999999999997</v>
      </c>
      <c r="E133" s="317">
        <v>3566</v>
      </c>
      <c r="F133" s="317">
        <v>7582</v>
      </c>
      <c r="G133" s="317">
        <v>3665</v>
      </c>
      <c r="H133" s="317">
        <v>3917</v>
      </c>
      <c r="I133" s="335">
        <v>93.566504978299719</v>
      </c>
      <c r="J133" s="334">
        <v>2.1261918115535616</v>
      </c>
      <c r="K133" s="317">
        <v>10604.195804195804</v>
      </c>
      <c r="L133" s="317">
        <v>7943</v>
      </c>
      <c r="M133" s="276">
        <v>-4.5448822862898153</v>
      </c>
    </row>
    <row r="134" spans="1:13" ht="9.75" customHeight="1">
      <c r="B134" s="189" t="s">
        <v>725</v>
      </c>
      <c r="D134" s="336">
        <v>0.68100000000000005</v>
      </c>
      <c r="E134" s="317">
        <v>2158</v>
      </c>
      <c r="F134" s="317">
        <v>4260</v>
      </c>
      <c r="G134" s="317">
        <v>2192</v>
      </c>
      <c r="H134" s="317">
        <v>2068</v>
      </c>
      <c r="I134" s="335">
        <v>105.9961315280464</v>
      </c>
      <c r="J134" s="334">
        <v>1.974050046339203</v>
      </c>
      <c r="K134" s="317">
        <v>6255.5066079295148</v>
      </c>
      <c r="L134" s="317">
        <v>4059</v>
      </c>
      <c r="M134" s="276">
        <v>4.951958610495196</v>
      </c>
    </row>
    <row r="135" spans="1:13" ht="9.75" customHeight="1">
      <c r="B135" s="189" t="s">
        <v>724</v>
      </c>
      <c r="D135" s="336">
        <v>0.97699999999999998</v>
      </c>
      <c r="E135" s="317">
        <v>3581</v>
      </c>
      <c r="F135" s="317">
        <v>6270</v>
      </c>
      <c r="G135" s="317">
        <v>3010</v>
      </c>
      <c r="H135" s="317">
        <v>3260</v>
      </c>
      <c r="I135" s="335">
        <v>92.331288343558285</v>
      </c>
      <c r="J135" s="334">
        <v>1.7509075677185144</v>
      </c>
      <c r="K135" s="317">
        <v>6417.6049129989769</v>
      </c>
      <c r="L135" s="317">
        <v>6063</v>
      </c>
      <c r="M135" s="276">
        <v>3.4141514101929742</v>
      </c>
    </row>
    <row r="136" spans="1:13" ht="9.75" customHeight="1">
      <c r="B136" s="189" t="s">
        <v>723</v>
      </c>
      <c r="D136" s="336">
        <v>0.68400000000000005</v>
      </c>
      <c r="E136" s="317">
        <v>4415</v>
      </c>
      <c r="F136" s="317">
        <v>8123</v>
      </c>
      <c r="G136" s="317">
        <v>4154</v>
      </c>
      <c r="H136" s="317">
        <v>3969</v>
      </c>
      <c r="I136" s="335">
        <v>104.66112370874276</v>
      </c>
      <c r="J136" s="334">
        <v>1.8398640996602491</v>
      </c>
      <c r="K136" s="317">
        <v>11875.730994152045</v>
      </c>
      <c r="L136" s="317">
        <v>8061</v>
      </c>
      <c r="M136" s="276">
        <v>0.76913534300955211</v>
      </c>
    </row>
    <row r="137" spans="1:13" ht="9.75" customHeight="1">
      <c r="B137" s="189" t="s">
        <v>722</v>
      </c>
      <c r="D137" s="336">
        <v>0.94299999999999995</v>
      </c>
      <c r="E137" s="317">
        <v>5866</v>
      </c>
      <c r="F137" s="317">
        <v>11205</v>
      </c>
      <c r="G137" s="317">
        <v>5621</v>
      </c>
      <c r="H137" s="317">
        <v>5584</v>
      </c>
      <c r="I137" s="335">
        <v>100.66260744985674</v>
      </c>
      <c r="J137" s="334">
        <v>1.9101602454824411</v>
      </c>
      <c r="K137" s="317">
        <v>11882.290562036056</v>
      </c>
      <c r="L137" s="317">
        <v>10948</v>
      </c>
      <c r="M137" s="276">
        <v>2.3474607234198026</v>
      </c>
    </row>
    <row r="138" spans="1:13" ht="9.75" customHeight="1">
      <c r="B138" s="189" t="s">
        <v>721</v>
      </c>
      <c r="D138" s="336">
        <v>0.89900000000000002</v>
      </c>
      <c r="E138" s="317">
        <v>5067</v>
      </c>
      <c r="F138" s="317">
        <v>9801</v>
      </c>
      <c r="G138" s="317">
        <v>5094</v>
      </c>
      <c r="H138" s="317">
        <v>4707</v>
      </c>
      <c r="I138" s="335">
        <v>108.22179732313575</v>
      </c>
      <c r="J138" s="334">
        <v>1.9342806394316163</v>
      </c>
      <c r="K138" s="317">
        <v>10902.113459399332</v>
      </c>
      <c r="L138" s="317">
        <v>10092</v>
      </c>
      <c r="M138" s="276">
        <v>-2.8834720570749108</v>
      </c>
    </row>
    <row r="139" spans="1:13" ht="9.75" customHeight="1">
      <c r="B139" s="189" t="s">
        <v>720</v>
      </c>
      <c r="D139" s="336">
        <v>0.78300000000000003</v>
      </c>
      <c r="E139" s="317">
        <v>4318</v>
      </c>
      <c r="F139" s="317">
        <v>7441</v>
      </c>
      <c r="G139" s="317">
        <v>4072</v>
      </c>
      <c r="H139" s="317">
        <v>3369</v>
      </c>
      <c r="I139" s="335">
        <v>120.86672603146333</v>
      </c>
      <c r="J139" s="334">
        <v>1.72325150532654</v>
      </c>
      <c r="K139" s="317">
        <v>9503.1928480204333</v>
      </c>
      <c r="L139" s="317">
        <v>7189</v>
      </c>
      <c r="M139" s="276">
        <v>3.5053554040895816</v>
      </c>
    </row>
    <row r="140" spans="1:13" ht="9.75" customHeight="1">
      <c r="B140" s="189" t="s">
        <v>719</v>
      </c>
      <c r="D140" s="336">
        <v>1.865</v>
      </c>
      <c r="E140" s="317">
        <v>8116</v>
      </c>
      <c r="F140" s="317">
        <v>16575</v>
      </c>
      <c r="G140" s="317">
        <v>8068</v>
      </c>
      <c r="H140" s="317">
        <v>8507</v>
      </c>
      <c r="I140" s="335">
        <v>94.839543905019397</v>
      </c>
      <c r="J140" s="334">
        <v>2.042262198127156</v>
      </c>
      <c r="K140" s="317">
        <v>8887.3994638069707</v>
      </c>
      <c r="L140" s="317">
        <v>15578</v>
      </c>
      <c r="M140" s="276">
        <v>6.4000513544742583</v>
      </c>
    </row>
    <row r="141" spans="1:13" ht="9.75" customHeight="1">
      <c r="B141" s="189" t="s">
        <v>718</v>
      </c>
      <c r="D141" s="336">
        <v>1.1679999999999999</v>
      </c>
      <c r="E141" s="317">
        <v>4103</v>
      </c>
      <c r="F141" s="317">
        <v>8454</v>
      </c>
      <c r="G141" s="317">
        <v>4247</v>
      </c>
      <c r="H141" s="317">
        <v>4207</v>
      </c>
      <c r="I141" s="335">
        <v>100.95079629189445</v>
      </c>
      <c r="J141" s="334">
        <v>2.0604435778698513</v>
      </c>
      <c r="K141" s="317">
        <v>7238.0136986301377</v>
      </c>
      <c r="L141" s="317">
        <v>8192</v>
      </c>
      <c r="M141" s="276">
        <v>3.1982421875</v>
      </c>
    </row>
    <row r="142" spans="1:13" ht="4.5" customHeight="1">
      <c r="B142" s="189"/>
      <c r="D142" s="342"/>
      <c r="E142" s="130"/>
      <c r="F142" s="130"/>
      <c r="G142" s="130"/>
      <c r="H142" s="130"/>
      <c r="I142" s="341"/>
      <c r="J142" s="340"/>
      <c r="K142" s="339"/>
      <c r="L142" s="130"/>
      <c r="M142" s="344"/>
    </row>
    <row r="143" spans="1:13" ht="9.75" customHeight="1">
      <c r="A143" s="610" t="s">
        <v>10</v>
      </c>
      <c r="B143" s="610"/>
      <c r="D143" s="343">
        <v>11.22</v>
      </c>
      <c r="E143" s="339">
        <v>48629</v>
      </c>
      <c r="F143" s="339">
        <v>105357</v>
      </c>
      <c r="G143" s="339">
        <v>50762</v>
      </c>
      <c r="H143" s="339">
        <v>54595</v>
      </c>
      <c r="I143" s="341">
        <v>92.979210550416695</v>
      </c>
      <c r="J143" s="340">
        <v>2.1665467108104219</v>
      </c>
      <c r="K143" s="339">
        <v>9390.1069518716577</v>
      </c>
      <c r="L143" s="339">
        <v>105061</v>
      </c>
      <c r="M143" s="281">
        <v>0.28174108375134449</v>
      </c>
    </row>
    <row r="144" spans="1:13" ht="4.5" customHeight="1">
      <c r="A144" s="189"/>
      <c r="B144" s="189"/>
      <c r="D144" s="342"/>
      <c r="E144" s="130"/>
      <c r="F144" s="130"/>
      <c r="G144" s="130"/>
      <c r="H144" s="130"/>
      <c r="I144" s="341"/>
      <c r="J144" s="340"/>
      <c r="K144" s="339"/>
      <c r="L144" s="130"/>
      <c r="M144" s="344"/>
    </row>
    <row r="145" spans="1:13" ht="9.75" customHeight="1">
      <c r="B145" s="189" t="s">
        <v>717</v>
      </c>
      <c r="D145" s="336">
        <v>0.86599999999999999</v>
      </c>
      <c r="E145" s="317">
        <v>3193</v>
      </c>
      <c r="F145" s="317">
        <v>6705</v>
      </c>
      <c r="G145" s="317">
        <v>3281</v>
      </c>
      <c r="H145" s="317">
        <v>3424</v>
      </c>
      <c r="I145" s="335">
        <v>95.82359813084112</v>
      </c>
      <c r="J145" s="334">
        <v>2.099906044472283</v>
      </c>
      <c r="K145" s="317">
        <v>7742.4942263279445</v>
      </c>
      <c r="L145" s="317">
        <v>6920</v>
      </c>
      <c r="M145" s="276">
        <v>-3.1069364161849711</v>
      </c>
    </row>
    <row r="146" spans="1:13" ht="9.75" customHeight="1">
      <c r="B146" s="189" t="s">
        <v>716</v>
      </c>
      <c r="D146" s="336">
        <v>0.61499999999999999</v>
      </c>
      <c r="E146" s="317">
        <v>3336</v>
      </c>
      <c r="F146" s="317">
        <v>7058</v>
      </c>
      <c r="G146" s="317">
        <v>3533</v>
      </c>
      <c r="H146" s="317">
        <v>3525</v>
      </c>
      <c r="I146" s="335">
        <v>100.22695035460994</v>
      </c>
      <c r="J146" s="334">
        <v>2.1157074340527577</v>
      </c>
      <c r="K146" s="317">
        <v>11476.422764227642</v>
      </c>
      <c r="L146" s="317">
        <v>7187</v>
      </c>
      <c r="M146" s="276">
        <v>-1.7949074718241267</v>
      </c>
    </row>
    <row r="147" spans="1:13" ht="9.75" customHeight="1">
      <c r="B147" s="189" t="s">
        <v>715</v>
      </c>
      <c r="D147" s="336">
        <v>0.51500000000000001</v>
      </c>
      <c r="E147" s="317">
        <v>3175</v>
      </c>
      <c r="F147" s="317">
        <v>6247</v>
      </c>
      <c r="G147" s="317">
        <v>3046</v>
      </c>
      <c r="H147" s="317">
        <v>3201</v>
      </c>
      <c r="I147" s="335">
        <v>95.157763199000314</v>
      </c>
      <c r="J147" s="334">
        <v>1.9675590551181101</v>
      </c>
      <c r="K147" s="317">
        <v>12130.097087378641</v>
      </c>
      <c r="L147" s="317">
        <v>6491</v>
      </c>
      <c r="M147" s="276">
        <v>-3.7590509936835619</v>
      </c>
    </row>
    <row r="148" spans="1:13" ht="9.75" customHeight="1">
      <c r="B148" s="189" t="s">
        <v>714</v>
      </c>
      <c r="D148" s="336">
        <v>1.0740000000000001</v>
      </c>
      <c r="E148" s="317">
        <v>4348</v>
      </c>
      <c r="F148" s="317">
        <v>8669</v>
      </c>
      <c r="G148" s="317">
        <v>4386</v>
      </c>
      <c r="H148" s="317">
        <v>4283</v>
      </c>
      <c r="I148" s="335">
        <v>102.40485640905908</v>
      </c>
      <c r="J148" s="334">
        <v>1.9937902483900645</v>
      </c>
      <c r="K148" s="317">
        <v>8071.6945996275599</v>
      </c>
      <c r="L148" s="317">
        <v>8746</v>
      </c>
      <c r="M148" s="276">
        <v>-0.88040246970043456</v>
      </c>
    </row>
    <row r="149" spans="1:13" ht="9.75" customHeight="1">
      <c r="B149" s="189" t="s">
        <v>713</v>
      </c>
      <c r="D149" s="336">
        <v>0.65400000000000003</v>
      </c>
      <c r="E149" s="317">
        <v>3622</v>
      </c>
      <c r="F149" s="317">
        <v>7360</v>
      </c>
      <c r="G149" s="317">
        <v>3549</v>
      </c>
      <c r="H149" s="317">
        <v>3811</v>
      </c>
      <c r="I149" s="335">
        <v>93.125163998950413</v>
      </c>
      <c r="J149" s="334">
        <v>2.0320265046935395</v>
      </c>
      <c r="K149" s="317">
        <v>11253.822629969418</v>
      </c>
      <c r="L149" s="317">
        <v>7315</v>
      </c>
      <c r="M149" s="276">
        <v>0.61517429938482571</v>
      </c>
    </row>
    <row r="150" spans="1:13" ht="9.75" customHeight="1">
      <c r="B150" s="189" t="s">
        <v>712</v>
      </c>
      <c r="D150" s="336">
        <v>0.93600000000000005</v>
      </c>
      <c r="E150" s="317">
        <v>4833</v>
      </c>
      <c r="F150" s="317">
        <v>10466</v>
      </c>
      <c r="G150" s="317">
        <v>4957</v>
      </c>
      <c r="H150" s="317">
        <v>5509</v>
      </c>
      <c r="I150" s="335">
        <v>89.980032673806505</v>
      </c>
      <c r="J150" s="334">
        <v>2.1655286571487689</v>
      </c>
      <c r="K150" s="317">
        <v>11181.623931623932</v>
      </c>
      <c r="L150" s="317">
        <v>10650</v>
      </c>
      <c r="M150" s="276">
        <v>-1.727699530516432</v>
      </c>
    </row>
    <row r="151" spans="1:13" ht="9.75" customHeight="1">
      <c r="B151" s="189" t="s">
        <v>711</v>
      </c>
      <c r="D151" s="336">
        <v>0.90700000000000003</v>
      </c>
      <c r="E151" s="317">
        <v>3770</v>
      </c>
      <c r="F151" s="317">
        <v>8163</v>
      </c>
      <c r="G151" s="317">
        <v>3815</v>
      </c>
      <c r="H151" s="317">
        <v>4348</v>
      </c>
      <c r="I151" s="335">
        <v>87.741490340386392</v>
      </c>
      <c r="J151" s="334">
        <v>2.1652519893899203</v>
      </c>
      <c r="K151" s="317">
        <v>9000</v>
      </c>
      <c r="L151" s="317">
        <v>8050</v>
      </c>
      <c r="M151" s="276">
        <v>1.4037267080745341</v>
      </c>
    </row>
    <row r="152" spans="1:13" ht="9.75" customHeight="1">
      <c r="B152" s="189" t="s">
        <v>710</v>
      </c>
      <c r="D152" s="336">
        <v>1.528</v>
      </c>
      <c r="E152" s="317">
        <v>5333</v>
      </c>
      <c r="F152" s="317">
        <v>12598</v>
      </c>
      <c r="G152" s="317">
        <v>6075</v>
      </c>
      <c r="H152" s="317">
        <v>6523</v>
      </c>
      <c r="I152" s="335">
        <v>93.131994481066997</v>
      </c>
      <c r="J152" s="334">
        <v>2.3622726420401277</v>
      </c>
      <c r="K152" s="317">
        <v>8244.7643979057593</v>
      </c>
      <c r="L152" s="317">
        <v>12099</v>
      </c>
      <c r="M152" s="276">
        <v>4.124307794032565</v>
      </c>
    </row>
    <row r="153" spans="1:13" ht="9.75" customHeight="1">
      <c r="B153" s="189" t="s">
        <v>709</v>
      </c>
      <c r="D153" s="336">
        <v>0.98399999999999999</v>
      </c>
      <c r="E153" s="317">
        <v>4615</v>
      </c>
      <c r="F153" s="317">
        <v>10986</v>
      </c>
      <c r="G153" s="317">
        <v>5428</v>
      </c>
      <c r="H153" s="317">
        <v>5558</v>
      </c>
      <c r="I153" s="335">
        <v>97.661029147175242</v>
      </c>
      <c r="J153" s="334">
        <v>2.3804983748645721</v>
      </c>
      <c r="K153" s="317">
        <v>11164.634146341463</v>
      </c>
      <c r="L153" s="317">
        <v>10797</v>
      </c>
      <c r="M153" s="276">
        <v>1.7504862461794941</v>
      </c>
    </row>
    <row r="154" spans="1:13" ht="9.75" customHeight="1">
      <c r="B154" s="189" t="s">
        <v>708</v>
      </c>
      <c r="D154" s="336">
        <v>1.7889999999999999</v>
      </c>
      <c r="E154" s="317">
        <v>5669</v>
      </c>
      <c r="F154" s="317">
        <v>13500</v>
      </c>
      <c r="G154" s="317">
        <v>6345</v>
      </c>
      <c r="H154" s="317">
        <v>7155</v>
      </c>
      <c r="I154" s="335">
        <v>88.679245283018872</v>
      </c>
      <c r="J154" s="334">
        <v>2.3813723760804373</v>
      </c>
      <c r="K154" s="317">
        <v>7546.1151481274455</v>
      </c>
      <c r="L154" s="317">
        <v>13539</v>
      </c>
      <c r="M154" s="276">
        <v>-0.28805672501661866</v>
      </c>
    </row>
    <row r="155" spans="1:13" ht="9.75" customHeight="1">
      <c r="B155" s="189" t="s">
        <v>707</v>
      </c>
      <c r="D155" s="336">
        <v>1.3520000000000001</v>
      </c>
      <c r="E155" s="317">
        <v>6735</v>
      </c>
      <c r="F155" s="317">
        <v>13605</v>
      </c>
      <c r="G155" s="317">
        <v>6347</v>
      </c>
      <c r="H155" s="317">
        <v>7258</v>
      </c>
      <c r="I155" s="335">
        <v>87.44833287406999</v>
      </c>
      <c r="J155" s="334">
        <v>2.0200445434298442</v>
      </c>
      <c r="K155" s="317">
        <v>10062.869822485207</v>
      </c>
      <c r="L155" s="317">
        <v>13267</v>
      </c>
      <c r="M155" s="276">
        <v>2.5476746815406646</v>
      </c>
    </row>
    <row r="156" spans="1:13" ht="4.5" customHeight="1">
      <c r="B156" s="189"/>
      <c r="D156" s="336"/>
      <c r="E156" s="317"/>
      <c r="F156" s="317"/>
      <c r="G156" s="317"/>
      <c r="H156" s="317"/>
      <c r="I156" s="341"/>
      <c r="J156" s="340"/>
      <c r="K156" s="339"/>
      <c r="L156" s="317"/>
      <c r="M156" s="276"/>
    </row>
    <row r="157" spans="1:13" ht="9.75" customHeight="1">
      <c r="A157" s="610" t="s">
        <v>11</v>
      </c>
      <c r="B157" s="610"/>
      <c r="D157" s="343">
        <v>8.1999999999999993</v>
      </c>
      <c r="E157" s="339">
        <v>31884</v>
      </c>
      <c r="F157" s="339">
        <v>65895</v>
      </c>
      <c r="G157" s="339">
        <v>32545</v>
      </c>
      <c r="H157" s="339">
        <v>33350</v>
      </c>
      <c r="I157" s="341">
        <v>97.586206896551715</v>
      </c>
      <c r="J157" s="340">
        <v>2.0667105758374107</v>
      </c>
      <c r="K157" s="339">
        <v>8035.9756097560985</v>
      </c>
      <c r="L157" s="339">
        <v>64719</v>
      </c>
      <c r="M157" s="281">
        <v>1.8170861725304779</v>
      </c>
    </row>
    <row r="158" spans="1:13" ht="4.5" customHeight="1">
      <c r="A158" s="189"/>
      <c r="B158" s="189"/>
      <c r="D158" s="342"/>
      <c r="E158" s="130"/>
      <c r="F158" s="130"/>
      <c r="G158" s="130"/>
      <c r="H158" s="130"/>
      <c r="I158" s="341"/>
      <c r="J158" s="340"/>
      <c r="K158" s="339"/>
      <c r="L158" s="130"/>
      <c r="M158" s="344"/>
    </row>
    <row r="159" spans="1:13" ht="9.75" customHeight="1">
      <c r="B159" s="189" t="s">
        <v>706</v>
      </c>
      <c r="D159" s="336">
        <v>1.099</v>
      </c>
      <c r="E159" s="317">
        <v>4602</v>
      </c>
      <c r="F159" s="317">
        <v>8566</v>
      </c>
      <c r="G159" s="317">
        <v>4176</v>
      </c>
      <c r="H159" s="317">
        <v>4390</v>
      </c>
      <c r="I159" s="335">
        <v>95.125284738041003</v>
      </c>
      <c r="J159" s="334">
        <v>1.8613646240764885</v>
      </c>
      <c r="K159" s="317">
        <v>7794.3585077343041</v>
      </c>
      <c r="L159" s="317">
        <v>8254</v>
      </c>
      <c r="M159" s="276">
        <v>3.7799854615943782</v>
      </c>
    </row>
    <row r="160" spans="1:13" ht="9.75" customHeight="1">
      <c r="B160" s="189" t="s">
        <v>705</v>
      </c>
      <c r="D160" s="336">
        <v>1.145</v>
      </c>
      <c r="E160" s="317">
        <v>3315</v>
      </c>
      <c r="F160" s="317">
        <v>7429</v>
      </c>
      <c r="G160" s="317">
        <v>3644</v>
      </c>
      <c r="H160" s="317">
        <v>3785</v>
      </c>
      <c r="I160" s="335">
        <v>96.274768824306477</v>
      </c>
      <c r="J160" s="334">
        <v>2.2410256410256411</v>
      </c>
      <c r="K160" s="317">
        <v>6488.2096069868994</v>
      </c>
      <c r="L160" s="317">
        <v>7026</v>
      </c>
      <c r="M160" s="276">
        <v>5.7358383148306293</v>
      </c>
    </row>
    <row r="161" spans="1:13" ht="9.75" customHeight="1">
      <c r="B161" s="189" t="s">
        <v>704</v>
      </c>
      <c r="D161" s="336">
        <v>1.7729999999999999</v>
      </c>
      <c r="E161" s="317">
        <v>6014</v>
      </c>
      <c r="F161" s="317">
        <v>11747</v>
      </c>
      <c r="G161" s="317">
        <v>5870</v>
      </c>
      <c r="H161" s="317">
        <v>5877</v>
      </c>
      <c r="I161" s="335">
        <v>99.880891611366337</v>
      </c>
      <c r="J161" s="334">
        <v>1.9532756900565347</v>
      </c>
      <c r="K161" s="317">
        <v>6625.4935138183873</v>
      </c>
      <c r="L161" s="317">
        <v>11648</v>
      </c>
      <c r="M161" s="276">
        <v>0.84993131868131866</v>
      </c>
    </row>
    <row r="162" spans="1:13" ht="9.75" customHeight="1">
      <c r="B162" s="189" t="s">
        <v>703</v>
      </c>
      <c r="D162" s="336">
        <v>0.90700000000000003</v>
      </c>
      <c r="E162" s="317">
        <v>2621</v>
      </c>
      <c r="F162" s="317">
        <v>6108</v>
      </c>
      <c r="G162" s="317">
        <v>3094</v>
      </c>
      <c r="H162" s="317">
        <v>3014</v>
      </c>
      <c r="I162" s="335">
        <v>102.65428002654279</v>
      </c>
      <c r="J162" s="334">
        <v>2.3304082411293399</v>
      </c>
      <c r="K162" s="317">
        <v>6734.2888643880924</v>
      </c>
      <c r="L162" s="317">
        <v>6033</v>
      </c>
      <c r="M162" s="276">
        <v>1.2431626056688214</v>
      </c>
    </row>
    <row r="163" spans="1:13" ht="9.75" customHeight="1">
      <c r="B163" s="189" t="s">
        <v>702</v>
      </c>
      <c r="D163" s="336">
        <v>1.524</v>
      </c>
      <c r="E163" s="317">
        <v>7280</v>
      </c>
      <c r="F163" s="317">
        <v>15321</v>
      </c>
      <c r="G163" s="317">
        <v>7478</v>
      </c>
      <c r="H163" s="317">
        <v>7843</v>
      </c>
      <c r="I163" s="335">
        <v>95.346168557949767</v>
      </c>
      <c r="J163" s="334">
        <v>2.1045329670329669</v>
      </c>
      <c r="K163" s="317">
        <v>10053.149606299212</v>
      </c>
      <c r="L163" s="317">
        <v>15332</v>
      </c>
      <c r="M163" s="276">
        <v>-7.1745369162535877E-2</v>
      </c>
    </row>
    <row r="164" spans="1:13" ht="9.75" customHeight="1">
      <c r="B164" s="189" t="s">
        <v>701</v>
      </c>
      <c r="D164" s="336">
        <v>0.84499999999999997</v>
      </c>
      <c r="E164" s="317">
        <v>3979</v>
      </c>
      <c r="F164" s="317">
        <v>8313</v>
      </c>
      <c r="G164" s="317">
        <v>4162</v>
      </c>
      <c r="H164" s="317">
        <v>4151</v>
      </c>
      <c r="I164" s="335">
        <v>100.2649963864129</v>
      </c>
      <c r="J164" s="334">
        <v>2.0892183965820559</v>
      </c>
      <c r="K164" s="317">
        <v>9837.8698224852069</v>
      </c>
      <c r="L164" s="317">
        <v>7929</v>
      </c>
      <c r="M164" s="276">
        <v>4.8429814604615968</v>
      </c>
    </row>
    <row r="165" spans="1:13" ht="9.75" customHeight="1">
      <c r="B165" s="189" t="s">
        <v>700</v>
      </c>
      <c r="D165" s="336">
        <v>0.90700000000000003</v>
      </c>
      <c r="E165" s="317">
        <v>4073</v>
      </c>
      <c r="F165" s="317">
        <v>8411</v>
      </c>
      <c r="G165" s="317">
        <v>4121</v>
      </c>
      <c r="H165" s="317">
        <v>4290</v>
      </c>
      <c r="I165" s="335">
        <v>96.060606060606062</v>
      </c>
      <c r="J165" s="334">
        <v>2.0650626074146818</v>
      </c>
      <c r="K165" s="317">
        <v>9273.4288864388091</v>
      </c>
      <c r="L165" s="317">
        <v>8497</v>
      </c>
      <c r="M165" s="276">
        <v>-1.0121219253854301</v>
      </c>
    </row>
    <row r="166" spans="1:13" ht="4.5" customHeight="1">
      <c r="B166" s="189"/>
      <c r="D166" s="342"/>
      <c r="E166" s="130"/>
      <c r="F166" s="130"/>
      <c r="G166" s="130"/>
      <c r="H166" s="130"/>
      <c r="I166" s="341"/>
      <c r="J166" s="340"/>
      <c r="K166" s="339"/>
      <c r="L166" s="130"/>
      <c r="M166" s="344"/>
    </row>
    <row r="167" spans="1:13" ht="9.75" customHeight="1">
      <c r="A167" s="610" t="s">
        <v>12</v>
      </c>
      <c r="B167" s="610"/>
      <c r="D167" s="343">
        <v>32.019999999999996</v>
      </c>
      <c r="E167" s="339">
        <v>95495</v>
      </c>
      <c r="F167" s="339">
        <v>220281</v>
      </c>
      <c r="G167" s="339">
        <v>109245</v>
      </c>
      <c r="H167" s="339">
        <v>111036</v>
      </c>
      <c r="I167" s="341">
        <v>98.387009618502105</v>
      </c>
      <c r="J167" s="340">
        <v>2.3067281009476934</v>
      </c>
      <c r="K167" s="339">
        <v>6879.4815740162403</v>
      </c>
      <c r="L167" s="339">
        <v>221521</v>
      </c>
      <c r="M167" s="281">
        <v>-0.55976634269437209</v>
      </c>
    </row>
    <row r="168" spans="1:13" ht="4.5" customHeight="1">
      <c r="A168" s="189"/>
      <c r="B168" s="189"/>
      <c r="D168" s="342"/>
      <c r="E168" s="130"/>
      <c r="F168" s="130"/>
      <c r="G168" s="130"/>
      <c r="H168" s="130"/>
      <c r="I168" s="341"/>
      <c r="J168" s="340"/>
      <c r="K168" s="339"/>
      <c r="L168" s="130"/>
      <c r="M168" s="344"/>
    </row>
    <row r="169" spans="1:13" ht="9.75" customHeight="1">
      <c r="B169" s="189" t="s">
        <v>699</v>
      </c>
      <c r="D169" s="336">
        <v>0.61</v>
      </c>
      <c r="E169" s="317">
        <v>2627</v>
      </c>
      <c r="F169" s="317">
        <v>4339</v>
      </c>
      <c r="G169" s="317">
        <v>2305</v>
      </c>
      <c r="H169" s="317">
        <v>2034</v>
      </c>
      <c r="I169" s="335">
        <v>113.32350049164208</v>
      </c>
      <c r="J169" s="334">
        <v>1.6516939474685954</v>
      </c>
      <c r="K169" s="317">
        <v>7113.1147540983611</v>
      </c>
      <c r="L169" s="317">
        <v>4340</v>
      </c>
      <c r="M169" s="276">
        <v>-2.3041474654377881E-2</v>
      </c>
    </row>
    <row r="170" spans="1:13" ht="9.75" customHeight="1">
      <c r="B170" s="189" t="s">
        <v>698</v>
      </c>
      <c r="D170" s="336">
        <v>0.82799999999999996</v>
      </c>
      <c r="E170" s="317">
        <v>3180</v>
      </c>
      <c r="F170" s="317">
        <v>6589</v>
      </c>
      <c r="G170" s="317">
        <v>3308</v>
      </c>
      <c r="H170" s="317">
        <v>3281</v>
      </c>
      <c r="I170" s="335">
        <v>100.82291984151172</v>
      </c>
      <c r="J170" s="334">
        <v>2.0720125786163521</v>
      </c>
      <c r="K170" s="317">
        <v>7957.7294685990346</v>
      </c>
      <c r="L170" s="317">
        <v>6569</v>
      </c>
      <c r="M170" s="276">
        <v>0.30446034404018874</v>
      </c>
    </row>
    <row r="171" spans="1:13" s="363" customFormat="1" ht="9.75" customHeight="1">
      <c r="A171" s="173"/>
      <c r="B171" s="189" t="s">
        <v>697</v>
      </c>
      <c r="C171" s="173"/>
      <c r="D171" s="336">
        <v>1.018</v>
      </c>
      <c r="E171" s="317">
        <v>4998</v>
      </c>
      <c r="F171" s="317">
        <v>9425</v>
      </c>
      <c r="G171" s="317">
        <v>4733</v>
      </c>
      <c r="H171" s="317">
        <v>4692</v>
      </c>
      <c r="I171" s="335">
        <v>100.87382779198637</v>
      </c>
      <c r="J171" s="334">
        <v>1.8857543017206884</v>
      </c>
      <c r="K171" s="317">
        <v>9258.3497053045194</v>
      </c>
      <c r="L171" s="317">
        <v>9598</v>
      </c>
      <c r="M171" s="276">
        <v>-1.8024588455928316</v>
      </c>
    </row>
    <row r="172" spans="1:13" s="363" customFormat="1" ht="9.75" customHeight="1">
      <c r="A172" s="173"/>
      <c r="B172" s="189" t="s">
        <v>696</v>
      </c>
      <c r="C172" s="173"/>
      <c r="D172" s="336">
        <v>1.66</v>
      </c>
      <c r="E172" s="317">
        <v>5805</v>
      </c>
      <c r="F172" s="317">
        <v>13515</v>
      </c>
      <c r="G172" s="317">
        <v>6690</v>
      </c>
      <c r="H172" s="317">
        <v>6825</v>
      </c>
      <c r="I172" s="335">
        <v>98.021978021978015</v>
      </c>
      <c r="J172" s="334">
        <v>2.3281653746770026</v>
      </c>
      <c r="K172" s="317">
        <v>8141.5662650602417</v>
      </c>
      <c r="L172" s="317">
        <v>13630</v>
      </c>
      <c r="M172" s="276">
        <v>-0.84372707263389579</v>
      </c>
    </row>
    <row r="173" spans="1:13" ht="4.5" customHeight="1">
      <c r="A173" s="178"/>
      <c r="B173" s="349"/>
      <c r="C173" s="178"/>
      <c r="D173" s="362"/>
      <c r="E173" s="136"/>
      <c r="F173" s="136"/>
      <c r="G173" s="136"/>
      <c r="H173" s="136"/>
      <c r="I173" s="361"/>
      <c r="J173" s="360"/>
      <c r="K173" s="136"/>
      <c r="L173" s="136"/>
      <c r="M173" s="359"/>
    </row>
    <row r="174" spans="1:13" ht="9.75" customHeight="1">
      <c r="B174" s="189"/>
      <c r="D174" s="358"/>
      <c r="E174" s="130"/>
      <c r="F174" s="130"/>
      <c r="G174" s="130"/>
      <c r="H174" s="130"/>
      <c r="I174" s="357"/>
      <c r="J174" s="356"/>
      <c r="K174" s="130"/>
      <c r="L174" s="130"/>
      <c r="M174" s="344"/>
    </row>
    <row r="175" spans="1:13" ht="14.25" customHeight="1">
      <c r="I175" s="366" t="s">
        <v>695</v>
      </c>
      <c r="J175" s="352"/>
      <c r="K175" s="352"/>
      <c r="L175" s="352"/>
    </row>
    <row r="176" spans="1:13" ht="9" customHeight="1"/>
    <row r="177" spans="1:13" ht="1.5" customHeight="1">
      <c r="A177" s="178"/>
      <c r="B177" s="178"/>
      <c r="C177" s="178"/>
      <c r="D177" s="350"/>
      <c r="E177" s="134"/>
      <c r="F177" s="134"/>
      <c r="G177" s="134"/>
      <c r="H177" s="134"/>
      <c r="I177" s="135"/>
      <c r="J177" s="332"/>
      <c r="K177" s="134"/>
      <c r="L177" s="134"/>
      <c r="M177" s="134"/>
    </row>
    <row r="178" spans="1:13" ht="14.25" customHeight="1">
      <c r="A178" s="617" t="s">
        <v>622</v>
      </c>
      <c r="B178" s="617"/>
      <c r="C178" s="214"/>
      <c r="D178" s="679" t="s">
        <v>621</v>
      </c>
      <c r="E178" s="671" t="s">
        <v>620</v>
      </c>
      <c r="F178" s="671" t="s">
        <v>619</v>
      </c>
      <c r="G178" s="671"/>
      <c r="H178" s="671"/>
      <c r="I178" s="672" t="s">
        <v>618</v>
      </c>
      <c r="J178" s="674" t="s">
        <v>617</v>
      </c>
      <c r="K178" s="677" t="s">
        <v>616</v>
      </c>
      <c r="L178" s="675" t="s">
        <v>615</v>
      </c>
      <c r="M178" s="668" t="s">
        <v>614</v>
      </c>
    </row>
    <row r="179" spans="1:13" ht="14.25" customHeight="1">
      <c r="A179" s="618"/>
      <c r="B179" s="618"/>
      <c r="C179" s="349"/>
      <c r="D179" s="680"/>
      <c r="E179" s="671"/>
      <c r="F179" s="348" t="s">
        <v>1</v>
      </c>
      <c r="G179" s="348" t="s">
        <v>613</v>
      </c>
      <c r="H179" s="348" t="s">
        <v>612</v>
      </c>
      <c r="I179" s="673"/>
      <c r="J179" s="674"/>
      <c r="K179" s="678"/>
      <c r="L179" s="676"/>
      <c r="M179" s="669"/>
    </row>
    <row r="180" spans="1:13" ht="4.5" customHeight="1">
      <c r="B180" s="189"/>
      <c r="D180" s="342"/>
      <c r="E180" s="130"/>
      <c r="F180" s="130"/>
      <c r="G180" s="130"/>
      <c r="H180" s="130"/>
      <c r="I180" s="357"/>
      <c r="J180" s="356"/>
      <c r="K180" s="130"/>
      <c r="L180" s="130"/>
      <c r="M180" s="344"/>
    </row>
    <row r="181" spans="1:13" ht="9.75" customHeight="1">
      <c r="B181" s="189" t="s">
        <v>694</v>
      </c>
      <c r="D181" s="336">
        <v>0.98</v>
      </c>
      <c r="E181" s="317">
        <v>3377</v>
      </c>
      <c r="F181" s="317">
        <v>6876</v>
      </c>
      <c r="G181" s="317">
        <v>3560</v>
      </c>
      <c r="H181" s="317">
        <v>3316</v>
      </c>
      <c r="I181" s="335">
        <v>107.35826296743063</v>
      </c>
      <c r="J181" s="334">
        <v>2.0361267397098017</v>
      </c>
      <c r="K181" s="317">
        <v>7016.3265306122448</v>
      </c>
      <c r="L181" s="317">
        <v>7196</v>
      </c>
      <c r="M181" s="276">
        <v>-4.4469149527515288</v>
      </c>
    </row>
    <row r="182" spans="1:13" ht="9.75" customHeight="1">
      <c r="B182" s="189" t="s">
        <v>693</v>
      </c>
      <c r="D182" s="336">
        <v>2.1339999999999999</v>
      </c>
      <c r="E182" s="317">
        <v>8218</v>
      </c>
      <c r="F182" s="317">
        <v>17682</v>
      </c>
      <c r="G182" s="317">
        <v>9097</v>
      </c>
      <c r="H182" s="317">
        <v>8585</v>
      </c>
      <c r="I182" s="335">
        <v>105.96389050669772</v>
      </c>
      <c r="J182" s="334">
        <v>2.151618398637138</v>
      </c>
      <c r="K182" s="317">
        <v>8285.8481724461108</v>
      </c>
      <c r="L182" s="317">
        <v>17324</v>
      </c>
      <c r="M182" s="276">
        <v>2.0664973447240822</v>
      </c>
    </row>
    <row r="183" spans="1:13" ht="9.75" customHeight="1">
      <c r="B183" s="189" t="s">
        <v>692</v>
      </c>
      <c r="D183" s="336">
        <v>1.248</v>
      </c>
      <c r="E183" s="317">
        <v>4228</v>
      </c>
      <c r="F183" s="317">
        <v>10136</v>
      </c>
      <c r="G183" s="317">
        <v>5032</v>
      </c>
      <c r="H183" s="317">
        <v>5104</v>
      </c>
      <c r="I183" s="335">
        <v>98.589341692789972</v>
      </c>
      <c r="J183" s="334">
        <v>2.3973509933774833</v>
      </c>
      <c r="K183" s="317">
        <v>8121.7948717948721</v>
      </c>
      <c r="L183" s="317">
        <v>10325</v>
      </c>
      <c r="M183" s="276">
        <v>-1.8305084745762712</v>
      </c>
    </row>
    <row r="184" spans="1:13" ht="9.75" customHeight="1">
      <c r="B184" s="189" t="s">
        <v>691</v>
      </c>
      <c r="D184" s="336">
        <v>1.679</v>
      </c>
      <c r="E184" s="317">
        <v>4432</v>
      </c>
      <c r="F184" s="317">
        <v>10333</v>
      </c>
      <c r="G184" s="317">
        <v>5189</v>
      </c>
      <c r="H184" s="317">
        <v>5144</v>
      </c>
      <c r="I184" s="335">
        <v>100.87480559875584</v>
      </c>
      <c r="J184" s="334">
        <v>2.3314530685920576</v>
      </c>
      <c r="K184" s="317">
        <v>6154.2584871947583</v>
      </c>
      <c r="L184" s="317">
        <v>10069</v>
      </c>
      <c r="M184" s="276">
        <v>2.6219088290793526</v>
      </c>
    </row>
    <row r="185" spans="1:13" ht="9.75" customHeight="1">
      <c r="B185" s="189" t="s">
        <v>690</v>
      </c>
      <c r="D185" s="336">
        <v>0.84899999999999998</v>
      </c>
      <c r="E185" s="317">
        <v>2558</v>
      </c>
      <c r="F185" s="317">
        <v>5817</v>
      </c>
      <c r="G185" s="317">
        <v>2874</v>
      </c>
      <c r="H185" s="317">
        <v>2943</v>
      </c>
      <c r="I185" s="335">
        <v>97.655453618756368</v>
      </c>
      <c r="J185" s="334">
        <v>2.2740422204847537</v>
      </c>
      <c r="K185" s="317">
        <v>6851.5901060070673</v>
      </c>
      <c r="L185" s="317">
        <v>5787</v>
      </c>
      <c r="M185" s="276">
        <v>0.51840331778123383</v>
      </c>
    </row>
    <row r="186" spans="1:13" ht="9.75" customHeight="1">
      <c r="B186" s="189" t="s">
        <v>689</v>
      </c>
      <c r="D186" s="336">
        <v>1.2649999999999999</v>
      </c>
      <c r="E186" s="317">
        <v>5398</v>
      </c>
      <c r="F186" s="317">
        <v>11529</v>
      </c>
      <c r="G186" s="317">
        <v>5801</v>
      </c>
      <c r="H186" s="317">
        <v>5728</v>
      </c>
      <c r="I186" s="335">
        <v>101.27444134078212</v>
      </c>
      <c r="J186" s="334">
        <v>2.1357910337161914</v>
      </c>
      <c r="K186" s="317">
        <v>9113.833992094862</v>
      </c>
      <c r="L186" s="317">
        <v>11423</v>
      </c>
      <c r="M186" s="276">
        <v>0.92795237678368192</v>
      </c>
    </row>
    <row r="187" spans="1:13" ht="9.75" customHeight="1">
      <c r="B187" s="189" t="s">
        <v>688</v>
      </c>
      <c r="D187" s="336">
        <v>2.677</v>
      </c>
      <c r="E187" s="317">
        <v>9441</v>
      </c>
      <c r="F187" s="317">
        <v>21686</v>
      </c>
      <c r="G187" s="317">
        <v>10746</v>
      </c>
      <c r="H187" s="317">
        <v>10940</v>
      </c>
      <c r="I187" s="335">
        <v>98.226691042047534</v>
      </c>
      <c r="J187" s="334">
        <v>2.2970024361826078</v>
      </c>
      <c r="K187" s="317">
        <v>8100.8591707134847</v>
      </c>
      <c r="L187" s="317">
        <v>21660</v>
      </c>
      <c r="M187" s="276">
        <v>0.12003693444136657</v>
      </c>
    </row>
    <row r="188" spans="1:13" ht="9.75" customHeight="1">
      <c r="B188" s="189" t="s">
        <v>687</v>
      </c>
      <c r="D188" s="336">
        <v>1.4119999999999999</v>
      </c>
      <c r="E188" s="317">
        <v>4643</v>
      </c>
      <c r="F188" s="317">
        <v>10670</v>
      </c>
      <c r="G188" s="317">
        <v>5251</v>
      </c>
      <c r="H188" s="317">
        <v>5419</v>
      </c>
      <c r="I188" s="335">
        <v>96.899797010518554</v>
      </c>
      <c r="J188" s="334">
        <v>2.2980831359035108</v>
      </c>
      <c r="K188" s="317">
        <v>7556.6572237960345</v>
      </c>
      <c r="L188" s="317">
        <v>10826</v>
      </c>
      <c r="M188" s="276">
        <v>-1.4409754295215222</v>
      </c>
    </row>
    <row r="189" spans="1:13" ht="9.75" customHeight="1">
      <c r="B189" s="189" t="s">
        <v>686</v>
      </c>
      <c r="D189" s="336">
        <v>0.747</v>
      </c>
      <c r="E189" s="317">
        <v>2968</v>
      </c>
      <c r="F189" s="317">
        <v>7091</v>
      </c>
      <c r="G189" s="317">
        <v>3465</v>
      </c>
      <c r="H189" s="317">
        <v>3626</v>
      </c>
      <c r="I189" s="335">
        <v>95.559845559845556</v>
      </c>
      <c r="J189" s="334">
        <v>2.3891509433962264</v>
      </c>
      <c r="K189" s="317">
        <v>9492.6372155287827</v>
      </c>
      <c r="L189" s="317">
        <v>7198</v>
      </c>
      <c r="M189" s="276">
        <v>-1.4865240344540149</v>
      </c>
    </row>
    <row r="190" spans="1:13" ht="9.75" customHeight="1">
      <c r="B190" s="189" t="s">
        <v>685</v>
      </c>
      <c r="D190" s="336">
        <v>0.92</v>
      </c>
      <c r="E190" s="317">
        <v>1593</v>
      </c>
      <c r="F190" s="317">
        <v>4026</v>
      </c>
      <c r="G190" s="317">
        <v>1872</v>
      </c>
      <c r="H190" s="317">
        <v>2154</v>
      </c>
      <c r="I190" s="335">
        <v>86.908077994428965</v>
      </c>
      <c r="J190" s="334">
        <v>2.5273069679849343</v>
      </c>
      <c r="K190" s="317">
        <v>4376.086956521739</v>
      </c>
      <c r="L190" s="317">
        <v>4276</v>
      </c>
      <c r="M190" s="276">
        <v>-5.8465855940130966</v>
      </c>
    </row>
    <row r="191" spans="1:13" ht="9.75" customHeight="1">
      <c r="B191" s="189" t="s">
        <v>684</v>
      </c>
      <c r="D191" s="336">
        <v>1.2829999999999999</v>
      </c>
      <c r="E191" s="317">
        <v>3300</v>
      </c>
      <c r="F191" s="317">
        <v>8456</v>
      </c>
      <c r="G191" s="317">
        <v>4186</v>
      </c>
      <c r="H191" s="317">
        <v>4270</v>
      </c>
      <c r="I191" s="335">
        <v>98.032786885245898</v>
      </c>
      <c r="J191" s="334">
        <v>2.5624242424242425</v>
      </c>
      <c r="K191" s="317">
        <v>6590.8028059236167</v>
      </c>
      <c r="L191" s="317">
        <v>8321</v>
      </c>
      <c r="M191" s="276">
        <v>1.6224011537074872</v>
      </c>
    </row>
    <row r="192" spans="1:13" ht="9.75" customHeight="1">
      <c r="B192" s="189" t="s">
        <v>683</v>
      </c>
      <c r="D192" s="336">
        <v>1.601</v>
      </c>
      <c r="E192" s="317">
        <v>3534</v>
      </c>
      <c r="F192" s="317">
        <v>9455</v>
      </c>
      <c r="G192" s="317">
        <v>4611</v>
      </c>
      <c r="H192" s="317">
        <v>4844</v>
      </c>
      <c r="I192" s="335">
        <v>95.189925681255161</v>
      </c>
      <c r="J192" s="334">
        <v>2.6754385964912282</v>
      </c>
      <c r="K192" s="317">
        <v>5905.6839475327924</v>
      </c>
      <c r="L192" s="317">
        <v>9244</v>
      </c>
      <c r="M192" s="276">
        <v>2.2825616616183471</v>
      </c>
    </row>
    <row r="193" spans="1:13" ht="9.75" customHeight="1">
      <c r="B193" s="189" t="s">
        <v>682</v>
      </c>
      <c r="D193" s="336">
        <v>1.0529999999999999</v>
      </c>
      <c r="E193" s="317">
        <v>3459</v>
      </c>
      <c r="F193" s="317">
        <v>8601</v>
      </c>
      <c r="G193" s="317">
        <v>4166</v>
      </c>
      <c r="H193" s="317">
        <v>4435</v>
      </c>
      <c r="I193" s="335">
        <v>93.934611048478018</v>
      </c>
      <c r="J193" s="334">
        <v>2.4865568083261058</v>
      </c>
      <c r="K193" s="317">
        <v>8168.0911680911686</v>
      </c>
      <c r="L193" s="317">
        <v>8719</v>
      </c>
      <c r="M193" s="276">
        <v>-1.3533662117215277</v>
      </c>
    </row>
    <row r="194" spans="1:13" ht="9.75" customHeight="1">
      <c r="B194" s="189" t="s">
        <v>681</v>
      </c>
      <c r="D194" s="336">
        <v>3.0409999999999999</v>
      </c>
      <c r="E194" s="317">
        <v>4063</v>
      </c>
      <c r="F194" s="317">
        <v>10700</v>
      </c>
      <c r="G194" s="317">
        <v>5293</v>
      </c>
      <c r="H194" s="317">
        <v>5407</v>
      </c>
      <c r="I194" s="335">
        <v>97.891621971518404</v>
      </c>
      <c r="J194" s="334">
        <v>2.6335220280580853</v>
      </c>
      <c r="K194" s="317">
        <v>3518.5794146662283</v>
      </c>
      <c r="L194" s="317">
        <v>10872</v>
      </c>
      <c r="M194" s="276">
        <v>-1.5820456217807211</v>
      </c>
    </row>
    <row r="195" spans="1:13" ht="9.75" customHeight="1">
      <c r="B195" s="189" t="s">
        <v>680</v>
      </c>
      <c r="D195" s="336">
        <v>1.554</v>
      </c>
      <c r="E195" s="317">
        <v>3294</v>
      </c>
      <c r="F195" s="317">
        <v>7987</v>
      </c>
      <c r="G195" s="317">
        <v>4019</v>
      </c>
      <c r="H195" s="317">
        <v>3968</v>
      </c>
      <c r="I195" s="335">
        <v>101.28528225806453</v>
      </c>
      <c r="J195" s="334">
        <v>2.4247115968427444</v>
      </c>
      <c r="K195" s="317">
        <v>5139.6396396396394</v>
      </c>
      <c r="L195" s="317">
        <v>7808</v>
      </c>
      <c r="M195" s="276">
        <v>2.2925204918032787</v>
      </c>
    </row>
    <row r="196" spans="1:13" ht="9.75" customHeight="1">
      <c r="B196" s="189" t="s">
        <v>679</v>
      </c>
      <c r="D196" s="336">
        <v>0.54800000000000004</v>
      </c>
      <c r="E196" s="317">
        <v>1788</v>
      </c>
      <c r="F196" s="317">
        <v>4301</v>
      </c>
      <c r="G196" s="317">
        <v>2025</v>
      </c>
      <c r="H196" s="317">
        <v>2276</v>
      </c>
      <c r="I196" s="335">
        <v>88.971880492091387</v>
      </c>
      <c r="J196" s="334">
        <v>2.4054809843400449</v>
      </c>
      <c r="K196" s="317">
        <v>7848.5401459854011</v>
      </c>
      <c r="L196" s="317">
        <v>4587</v>
      </c>
      <c r="M196" s="276">
        <v>-6.2350119904076742</v>
      </c>
    </row>
    <row r="197" spans="1:13" ht="9.75" customHeight="1">
      <c r="B197" s="189" t="s">
        <v>678</v>
      </c>
      <c r="D197" s="336">
        <v>1.389</v>
      </c>
      <c r="E197" s="317">
        <v>3188</v>
      </c>
      <c r="F197" s="317">
        <v>7806</v>
      </c>
      <c r="G197" s="317">
        <v>3865</v>
      </c>
      <c r="H197" s="317">
        <v>3941</v>
      </c>
      <c r="I197" s="335">
        <v>98.071555442781019</v>
      </c>
      <c r="J197" s="334">
        <v>2.4485570890840651</v>
      </c>
      <c r="K197" s="317">
        <v>5619.8704103671707</v>
      </c>
      <c r="L197" s="317">
        <v>7828</v>
      </c>
      <c r="M197" s="276">
        <v>-0.28104241185487988</v>
      </c>
    </row>
    <row r="198" spans="1:13" ht="9.75" customHeight="1">
      <c r="B198" s="189" t="s">
        <v>677</v>
      </c>
      <c r="D198" s="336">
        <v>1.38</v>
      </c>
      <c r="E198" s="317">
        <v>4447</v>
      </c>
      <c r="F198" s="317">
        <v>11120</v>
      </c>
      <c r="G198" s="317">
        <v>5372</v>
      </c>
      <c r="H198" s="317">
        <v>5748</v>
      </c>
      <c r="I198" s="335">
        <v>93.45859429366736</v>
      </c>
      <c r="J198" s="334">
        <v>2.5005621767483697</v>
      </c>
      <c r="K198" s="317">
        <v>8057.971014492754</v>
      </c>
      <c r="L198" s="317">
        <v>11154</v>
      </c>
      <c r="M198" s="276">
        <v>-0.30482338174645862</v>
      </c>
    </row>
    <row r="199" spans="1:13" ht="9.75" customHeight="1">
      <c r="B199" s="189" t="s">
        <v>676</v>
      </c>
      <c r="D199" s="336">
        <v>1.6120000000000001</v>
      </c>
      <c r="E199" s="317">
        <v>3025</v>
      </c>
      <c r="F199" s="317">
        <v>7764</v>
      </c>
      <c r="G199" s="317">
        <v>3727</v>
      </c>
      <c r="H199" s="317">
        <v>4037</v>
      </c>
      <c r="I199" s="335">
        <v>92.321030468169425</v>
      </c>
      <c r="J199" s="334">
        <v>2.5666115702479337</v>
      </c>
      <c r="K199" s="317">
        <v>4816.3771712158805</v>
      </c>
      <c r="L199" s="317">
        <v>7835</v>
      </c>
      <c r="M199" s="276">
        <v>-0.90619017230376508</v>
      </c>
    </row>
    <row r="200" spans="1:13" ht="9.75" customHeight="1">
      <c r="B200" s="189" t="s">
        <v>675</v>
      </c>
      <c r="D200" s="336">
        <v>0.53200000000000003</v>
      </c>
      <c r="E200" s="317">
        <v>1931</v>
      </c>
      <c r="F200" s="317">
        <v>4377</v>
      </c>
      <c r="G200" s="317">
        <v>2058</v>
      </c>
      <c r="H200" s="317">
        <v>2319</v>
      </c>
      <c r="I200" s="335">
        <v>88.745148771022002</v>
      </c>
      <c r="J200" s="334">
        <v>2.266701191092698</v>
      </c>
      <c r="K200" s="317">
        <v>8227.4436090225554</v>
      </c>
      <c r="L200" s="317">
        <v>4932</v>
      </c>
      <c r="M200" s="276">
        <v>-11.253041362530414</v>
      </c>
    </row>
    <row r="201" spans="1:13" ht="4.5" customHeight="1">
      <c r="B201" s="189"/>
      <c r="D201" s="342"/>
      <c r="E201" s="130"/>
      <c r="F201" s="130"/>
      <c r="G201" s="130"/>
      <c r="H201" s="130"/>
      <c r="I201" s="341"/>
      <c r="J201" s="340"/>
      <c r="K201" s="339"/>
      <c r="L201" s="130"/>
      <c r="M201" s="344"/>
    </row>
    <row r="202" spans="1:13" ht="9.75" customHeight="1">
      <c r="A202" s="610" t="s">
        <v>331</v>
      </c>
      <c r="B202" s="610"/>
      <c r="D202" s="343">
        <v>45.639999999999993</v>
      </c>
      <c r="E202" s="339">
        <v>61713</v>
      </c>
      <c r="F202" s="339">
        <v>146745</v>
      </c>
      <c r="G202" s="339">
        <v>73673</v>
      </c>
      <c r="H202" s="339">
        <v>73072</v>
      </c>
      <c r="I202" s="341">
        <v>100.82247646157214</v>
      </c>
      <c r="J202" s="340">
        <v>2.3778620387924749</v>
      </c>
      <c r="K202" s="339">
        <v>3215.2716914986859</v>
      </c>
      <c r="L202" s="339">
        <v>149215</v>
      </c>
      <c r="M202" s="281">
        <v>-1.6553295580203062</v>
      </c>
    </row>
    <row r="203" spans="1:13" ht="4.5" customHeight="1">
      <c r="A203" s="189"/>
      <c r="B203" s="189"/>
      <c r="D203" s="342"/>
      <c r="E203" s="130"/>
      <c r="F203" s="130"/>
      <c r="G203" s="130"/>
      <c r="H203" s="130"/>
      <c r="I203" s="341"/>
      <c r="J203" s="340"/>
      <c r="K203" s="339"/>
      <c r="L203" s="130"/>
      <c r="M203" s="344"/>
    </row>
    <row r="204" spans="1:13" ht="9.75" customHeight="1">
      <c r="B204" s="189" t="s">
        <v>674</v>
      </c>
      <c r="D204" s="336">
        <v>6.9089999999999998</v>
      </c>
      <c r="E204" s="317">
        <v>4225</v>
      </c>
      <c r="F204" s="317">
        <v>10329</v>
      </c>
      <c r="G204" s="317">
        <v>5129</v>
      </c>
      <c r="H204" s="317">
        <v>5200</v>
      </c>
      <c r="I204" s="335">
        <v>98.634615384615387</v>
      </c>
      <c r="J204" s="334">
        <v>2.4447337278106507</v>
      </c>
      <c r="K204" s="317">
        <v>1495.0065132435955</v>
      </c>
      <c r="L204" s="317">
        <v>11098</v>
      </c>
      <c r="M204" s="276">
        <v>-6.9291764281852588</v>
      </c>
    </row>
    <row r="205" spans="1:13" ht="9.75" customHeight="1">
      <c r="B205" s="189" t="s">
        <v>673</v>
      </c>
      <c r="D205" s="336">
        <v>1.843</v>
      </c>
      <c r="E205" s="317">
        <v>3180</v>
      </c>
      <c r="F205" s="317">
        <v>6146</v>
      </c>
      <c r="G205" s="317">
        <v>3186</v>
      </c>
      <c r="H205" s="317">
        <v>2960</v>
      </c>
      <c r="I205" s="335">
        <v>107.63513513513514</v>
      </c>
      <c r="J205" s="334">
        <v>1.9327044025157232</v>
      </c>
      <c r="K205" s="317">
        <v>3334.780249593055</v>
      </c>
      <c r="L205" s="317">
        <v>6082</v>
      </c>
      <c r="M205" s="276">
        <v>1.0522854324235449</v>
      </c>
    </row>
    <row r="206" spans="1:13" ht="9.75" customHeight="1">
      <c r="B206" s="189" t="s">
        <v>672</v>
      </c>
      <c r="D206" s="336">
        <v>0.49099999999999999</v>
      </c>
      <c r="E206" s="317">
        <v>2390</v>
      </c>
      <c r="F206" s="317">
        <v>4935</v>
      </c>
      <c r="G206" s="317">
        <v>2525</v>
      </c>
      <c r="H206" s="317">
        <v>2410</v>
      </c>
      <c r="I206" s="335">
        <v>104.77178423236515</v>
      </c>
      <c r="J206" s="334">
        <v>2.0648535564853558</v>
      </c>
      <c r="K206" s="317">
        <v>10050.91649694501</v>
      </c>
      <c r="L206" s="317">
        <v>5497</v>
      </c>
      <c r="M206" s="276">
        <v>-10.223758413680189</v>
      </c>
    </row>
    <row r="207" spans="1:13" ht="9.75" customHeight="1">
      <c r="B207" s="189" t="s">
        <v>671</v>
      </c>
      <c r="D207" s="336">
        <v>0.78</v>
      </c>
      <c r="E207" s="317">
        <v>2108</v>
      </c>
      <c r="F207" s="317">
        <v>5195</v>
      </c>
      <c r="G207" s="317">
        <v>2496</v>
      </c>
      <c r="H207" s="317">
        <v>2699</v>
      </c>
      <c r="I207" s="335">
        <v>92.478695813264167</v>
      </c>
      <c r="J207" s="334">
        <v>2.4644212523719164</v>
      </c>
      <c r="K207" s="317">
        <v>6660.2564102564102</v>
      </c>
      <c r="L207" s="317">
        <v>5519</v>
      </c>
      <c r="M207" s="276">
        <v>-5.870628737090053</v>
      </c>
    </row>
    <row r="208" spans="1:13" ht="9.75" customHeight="1">
      <c r="B208" s="189" t="s">
        <v>670</v>
      </c>
      <c r="D208" s="336">
        <v>2.2109999999999999</v>
      </c>
      <c r="E208" s="317">
        <v>3980</v>
      </c>
      <c r="F208" s="317">
        <v>9584</v>
      </c>
      <c r="G208" s="317">
        <v>4886</v>
      </c>
      <c r="H208" s="317">
        <v>4698</v>
      </c>
      <c r="I208" s="335">
        <v>104.00170285227756</v>
      </c>
      <c r="J208" s="334">
        <v>2.4080402010050252</v>
      </c>
      <c r="K208" s="317">
        <v>4334.6901854364542</v>
      </c>
      <c r="L208" s="317">
        <v>9616</v>
      </c>
      <c r="M208" s="276">
        <v>-0.33277870216306155</v>
      </c>
    </row>
    <row r="209" spans="2:13" ht="9.75" customHeight="1">
      <c r="B209" s="189" t="s">
        <v>669</v>
      </c>
      <c r="D209" s="336">
        <v>2.2890000000000001</v>
      </c>
      <c r="E209" s="317">
        <v>3998</v>
      </c>
      <c r="F209" s="317">
        <v>9264</v>
      </c>
      <c r="G209" s="317">
        <v>4942</v>
      </c>
      <c r="H209" s="317">
        <v>4322</v>
      </c>
      <c r="I209" s="335">
        <v>114.345210550671</v>
      </c>
      <c r="J209" s="334">
        <v>2.3171585792896447</v>
      </c>
      <c r="K209" s="317">
        <v>4047.1821756225422</v>
      </c>
      <c r="L209" s="317">
        <v>8697</v>
      </c>
      <c r="M209" s="276">
        <v>6.5194894791307343</v>
      </c>
    </row>
    <row r="210" spans="2:13" ht="9.75" customHeight="1">
      <c r="B210" s="189" t="s">
        <v>668</v>
      </c>
      <c r="D210" s="336">
        <v>2.3940000000000001</v>
      </c>
      <c r="E210" s="317">
        <v>3754</v>
      </c>
      <c r="F210" s="317">
        <v>8071</v>
      </c>
      <c r="G210" s="317">
        <v>3959</v>
      </c>
      <c r="H210" s="317">
        <v>4112</v>
      </c>
      <c r="I210" s="335">
        <v>96.27918287937743</v>
      </c>
      <c r="J210" s="334">
        <v>2.1499733617474694</v>
      </c>
      <c r="K210" s="317">
        <v>3371.3450292397661</v>
      </c>
      <c r="L210" s="317">
        <v>8583</v>
      </c>
      <c r="M210" s="276">
        <v>-5.9652802050565068</v>
      </c>
    </row>
    <row r="211" spans="2:13" ht="9.75" customHeight="1">
      <c r="B211" s="189" t="s">
        <v>667</v>
      </c>
      <c r="D211" s="336">
        <v>4.7270000000000003</v>
      </c>
      <c r="E211" s="317">
        <v>1514</v>
      </c>
      <c r="F211" s="317">
        <v>3469</v>
      </c>
      <c r="G211" s="317">
        <v>1603</v>
      </c>
      <c r="H211" s="317">
        <v>1866</v>
      </c>
      <c r="I211" s="335">
        <v>85.905680600214367</v>
      </c>
      <c r="J211" s="334">
        <v>2.2912813738441216</v>
      </c>
      <c r="K211" s="317">
        <v>733.86926168817422</v>
      </c>
      <c r="L211" s="317">
        <v>3524</v>
      </c>
      <c r="M211" s="276">
        <v>-1.5607264472190692</v>
      </c>
    </row>
    <row r="212" spans="2:13" ht="9.75" customHeight="1">
      <c r="B212" s="189" t="s">
        <v>666</v>
      </c>
      <c r="D212" s="336">
        <v>1.181</v>
      </c>
      <c r="E212" s="317">
        <v>3987</v>
      </c>
      <c r="F212" s="317">
        <v>9028</v>
      </c>
      <c r="G212" s="317">
        <v>4310</v>
      </c>
      <c r="H212" s="317">
        <v>4718</v>
      </c>
      <c r="I212" s="335">
        <v>91.352267910131417</v>
      </c>
      <c r="J212" s="334">
        <v>2.2643591672937045</v>
      </c>
      <c r="K212" s="317">
        <v>7644.3691786621503</v>
      </c>
      <c r="L212" s="317">
        <v>9375</v>
      </c>
      <c r="M212" s="276">
        <v>-3.7013333333333334</v>
      </c>
    </row>
    <row r="213" spans="2:13" ht="9.75" customHeight="1">
      <c r="B213" s="189" t="s">
        <v>665</v>
      </c>
      <c r="D213" s="336">
        <v>0.89400000000000002</v>
      </c>
      <c r="E213" s="317">
        <v>3072</v>
      </c>
      <c r="F213" s="317">
        <v>7240</v>
      </c>
      <c r="G213" s="317">
        <v>3652</v>
      </c>
      <c r="H213" s="317">
        <v>3588</v>
      </c>
      <c r="I213" s="335">
        <v>101.78372352285396</v>
      </c>
      <c r="J213" s="334">
        <v>2.3567708333333335</v>
      </c>
      <c r="K213" s="317">
        <v>8098.434004474273</v>
      </c>
      <c r="L213" s="317">
        <v>7541</v>
      </c>
      <c r="M213" s="276">
        <v>-3.9915130619281265</v>
      </c>
    </row>
    <row r="214" spans="2:13" ht="9.75" customHeight="1">
      <c r="B214" s="189" t="s">
        <v>664</v>
      </c>
      <c r="D214" s="336">
        <v>1.2</v>
      </c>
      <c r="E214" s="317">
        <v>3236</v>
      </c>
      <c r="F214" s="317">
        <v>7652</v>
      </c>
      <c r="G214" s="317">
        <v>3997</v>
      </c>
      <c r="H214" s="317">
        <v>3655</v>
      </c>
      <c r="I214" s="335">
        <v>109.35704514363884</v>
      </c>
      <c r="J214" s="334">
        <v>2.3646477132262054</v>
      </c>
      <c r="K214" s="317">
        <v>6376.666666666667</v>
      </c>
      <c r="L214" s="317">
        <v>7281</v>
      </c>
      <c r="M214" s="276">
        <v>5.0954539211646752</v>
      </c>
    </row>
    <row r="215" spans="2:13" ht="9.75" customHeight="1">
      <c r="B215" s="189" t="s">
        <v>663</v>
      </c>
      <c r="D215" s="336">
        <v>1.2949999999999999</v>
      </c>
      <c r="E215" s="317">
        <v>3960</v>
      </c>
      <c r="F215" s="317">
        <v>9333</v>
      </c>
      <c r="G215" s="317">
        <v>4631</v>
      </c>
      <c r="H215" s="317">
        <v>4702</v>
      </c>
      <c r="I215" s="335">
        <v>98.490004253509142</v>
      </c>
      <c r="J215" s="334">
        <v>2.3568181818181819</v>
      </c>
      <c r="K215" s="317">
        <v>7206.9498069498077</v>
      </c>
      <c r="L215" s="317">
        <v>9583</v>
      </c>
      <c r="M215" s="276">
        <v>-2.6087863925701766</v>
      </c>
    </row>
    <row r="216" spans="2:13" ht="9.75" customHeight="1">
      <c r="B216" s="189" t="s">
        <v>662</v>
      </c>
      <c r="D216" s="336">
        <v>1.113</v>
      </c>
      <c r="E216" s="317">
        <v>2505</v>
      </c>
      <c r="F216" s="317">
        <v>5389</v>
      </c>
      <c r="G216" s="317">
        <v>2729</v>
      </c>
      <c r="H216" s="317">
        <v>2660</v>
      </c>
      <c r="I216" s="335">
        <v>102.59398496240601</v>
      </c>
      <c r="J216" s="334">
        <v>2.1512974051896205</v>
      </c>
      <c r="K216" s="317">
        <v>4841.8688230008984</v>
      </c>
      <c r="L216" s="317">
        <v>5072</v>
      </c>
      <c r="M216" s="276">
        <v>6.25</v>
      </c>
    </row>
    <row r="217" spans="2:13" ht="9.75" customHeight="1">
      <c r="B217" s="189" t="s">
        <v>661</v>
      </c>
      <c r="D217" s="336">
        <v>1.3140000000000001</v>
      </c>
      <c r="E217" s="317">
        <v>3792</v>
      </c>
      <c r="F217" s="317">
        <v>8290</v>
      </c>
      <c r="G217" s="317">
        <v>4203</v>
      </c>
      <c r="H217" s="317">
        <v>4087</v>
      </c>
      <c r="I217" s="335">
        <v>102.83826767800342</v>
      </c>
      <c r="J217" s="334">
        <v>2.1861814345991561</v>
      </c>
      <c r="K217" s="317">
        <v>6308.9802130898015</v>
      </c>
      <c r="L217" s="317">
        <v>8729</v>
      </c>
      <c r="M217" s="276">
        <v>-5.0292129682666973</v>
      </c>
    </row>
    <row r="218" spans="2:13" ht="9.75" customHeight="1">
      <c r="B218" s="189" t="s">
        <v>660</v>
      </c>
      <c r="D218" s="336">
        <v>1.536</v>
      </c>
      <c r="E218" s="317">
        <v>3730</v>
      </c>
      <c r="F218" s="317">
        <v>9318</v>
      </c>
      <c r="G218" s="317">
        <v>4802</v>
      </c>
      <c r="H218" s="317">
        <v>4516</v>
      </c>
      <c r="I218" s="335">
        <v>106.33303808680247</v>
      </c>
      <c r="J218" s="334">
        <v>2.4981233243967829</v>
      </c>
      <c r="K218" s="317">
        <v>6066.40625</v>
      </c>
      <c r="L218" s="317">
        <v>9022</v>
      </c>
      <c r="M218" s="276">
        <v>3.2808689869208605</v>
      </c>
    </row>
    <row r="219" spans="2:13" ht="9.75" customHeight="1">
      <c r="B219" s="189" t="s">
        <v>659</v>
      </c>
      <c r="D219" s="336">
        <v>1.0860000000000001</v>
      </c>
      <c r="E219" s="317">
        <v>1921</v>
      </c>
      <c r="F219" s="317">
        <v>4792</v>
      </c>
      <c r="G219" s="317">
        <v>2457</v>
      </c>
      <c r="H219" s="317">
        <v>2335</v>
      </c>
      <c r="I219" s="335">
        <v>105.22483940042827</v>
      </c>
      <c r="J219" s="334">
        <v>2.4945340968245704</v>
      </c>
      <c r="K219" s="317">
        <v>4412.5230202578268</v>
      </c>
      <c r="L219" s="317">
        <v>4849</v>
      </c>
      <c r="M219" s="276">
        <v>-1.1755001031140442</v>
      </c>
    </row>
    <row r="220" spans="2:13" ht="9.75" customHeight="1">
      <c r="B220" s="189" t="s">
        <v>658</v>
      </c>
      <c r="D220" s="336">
        <v>7.3689999999999998</v>
      </c>
      <c r="E220" s="317">
        <v>2664</v>
      </c>
      <c r="F220" s="317">
        <v>7496</v>
      </c>
      <c r="G220" s="317">
        <v>3572</v>
      </c>
      <c r="H220" s="317">
        <v>3924</v>
      </c>
      <c r="I220" s="335">
        <v>91.029561671763503</v>
      </c>
      <c r="J220" s="334">
        <v>2.8138138138138138</v>
      </c>
      <c r="K220" s="317">
        <v>1017.2343601574163</v>
      </c>
      <c r="L220" s="317">
        <v>7848</v>
      </c>
      <c r="M220" s="276">
        <v>-4.4852191641182468</v>
      </c>
    </row>
    <row r="221" spans="2:13" ht="9.75" customHeight="1">
      <c r="B221" s="189" t="s">
        <v>657</v>
      </c>
      <c r="D221" s="336">
        <v>4.4240000000000004</v>
      </c>
      <c r="E221" s="317">
        <v>1401</v>
      </c>
      <c r="F221" s="317">
        <v>4567</v>
      </c>
      <c r="G221" s="317">
        <v>2149</v>
      </c>
      <c r="H221" s="317">
        <v>2418</v>
      </c>
      <c r="I221" s="335">
        <v>88.875103391232429</v>
      </c>
      <c r="J221" s="334">
        <v>3.2598144182726623</v>
      </c>
      <c r="K221" s="317">
        <v>1032.3236889692585</v>
      </c>
      <c r="L221" s="317">
        <v>4751</v>
      </c>
      <c r="M221" s="276">
        <v>-3.8728688697116396</v>
      </c>
    </row>
    <row r="222" spans="2:13" ht="9.75" customHeight="1">
      <c r="B222" s="189" t="s">
        <v>656</v>
      </c>
      <c r="D222" s="336">
        <v>1.6140000000000001</v>
      </c>
      <c r="E222" s="317">
        <v>4163</v>
      </c>
      <c r="F222" s="317">
        <v>10962</v>
      </c>
      <c r="G222" s="317">
        <v>5534</v>
      </c>
      <c r="H222" s="317">
        <v>5428</v>
      </c>
      <c r="I222" s="335">
        <v>101.95283714075165</v>
      </c>
      <c r="J222" s="334">
        <v>2.633197213547922</v>
      </c>
      <c r="K222" s="317">
        <v>6791.8215613382899</v>
      </c>
      <c r="L222" s="317">
        <v>11193</v>
      </c>
      <c r="M222" s="276">
        <v>-2.0637898686679175</v>
      </c>
    </row>
    <row r="223" spans="2:13" ht="9.75" customHeight="1">
      <c r="B223" s="189" t="s">
        <v>655</v>
      </c>
      <c r="D223" s="336">
        <v>0.97</v>
      </c>
      <c r="E223" s="317">
        <v>2133</v>
      </c>
      <c r="F223" s="317">
        <v>5685</v>
      </c>
      <c r="G223" s="317">
        <v>2911</v>
      </c>
      <c r="H223" s="317">
        <v>2774</v>
      </c>
      <c r="I223" s="335">
        <v>104.93871665465034</v>
      </c>
      <c r="J223" s="334">
        <v>2.6652601969057663</v>
      </c>
      <c r="K223" s="317">
        <v>5860.8247422680415</v>
      </c>
      <c r="L223" s="338">
        <v>5355</v>
      </c>
      <c r="M223" s="337">
        <v>6.1624649859943981</v>
      </c>
    </row>
    <row r="224" spans="2:13" ht="4.5" customHeight="1">
      <c r="B224" s="189"/>
      <c r="D224" s="342"/>
      <c r="E224" s="130"/>
      <c r="F224" s="130"/>
      <c r="G224" s="130"/>
      <c r="H224" s="130"/>
      <c r="I224" s="341"/>
      <c r="J224" s="340"/>
      <c r="K224" s="339"/>
      <c r="L224" s="130"/>
      <c r="M224" s="344"/>
    </row>
    <row r="225" spans="1:13" ht="9.75" customHeight="1">
      <c r="A225" s="610" t="s">
        <v>330</v>
      </c>
      <c r="B225" s="610"/>
      <c r="D225" s="343">
        <v>18.460000000000004</v>
      </c>
      <c r="E225" s="339">
        <v>61064</v>
      </c>
      <c r="F225" s="339">
        <v>136935</v>
      </c>
      <c r="G225" s="339">
        <v>69355</v>
      </c>
      <c r="H225" s="339">
        <v>67580</v>
      </c>
      <c r="I225" s="341">
        <v>102.62651672092335</v>
      </c>
      <c r="J225" s="340">
        <v>2.2424832962138086</v>
      </c>
      <c r="K225" s="339">
        <v>7417.9306608884053</v>
      </c>
      <c r="L225" s="339">
        <v>141310</v>
      </c>
      <c r="M225" s="281">
        <v>-3.096030004953648</v>
      </c>
    </row>
    <row r="226" spans="1:13" ht="4.5" customHeight="1">
      <c r="A226" s="189"/>
      <c r="B226" s="189"/>
      <c r="C226" s="346"/>
      <c r="D226" s="342"/>
      <c r="E226" s="130"/>
      <c r="F226" s="130"/>
      <c r="G226" s="130"/>
      <c r="H226" s="130"/>
      <c r="I226" s="341"/>
      <c r="J226" s="340"/>
      <c r="K226" s="339"/>
      <c r="L226" s="130"/>
      <c r="M226" s="344"/>
    </row>
    <row r="227" spans="1:13" ht="9.75" customHeight="1">
      <c r="B227" s="189" t="s">
        <v>654</v>
      </c>
      <c r="C227" s="346"/>
      <c r="D227" s="336">
        <v>0.98099999999999998</v>
      </c>
      <c r="E227" s="317">
        <v>5064</v>
      </c>
      <c r="F227" s="317">
        <v>10940</v>
      </c>
      <c r="G227" s="317">
        <v>5434</v>
      </c>
      <c r="H227" s="317">
        <v>5506</v>
      </c>
      <c r="I227" s="335">
        <v>98.692335633853972</v>
      </c>
      <c r="J227" s="334">
        <v>2.1603475513428121</v>
      </c>
      <c r="K227" s="317">
        <v>11151.885830784913</v>
      </c>
      <c r="L227" s="317">
        <v>11970</v>
      </c>
      <c r="M227" s="276">
        <v>-8.6048454469507103</v>
      </c>
    </row>
    <row r="228" spans="1:13" ht="9.75" customHeight="1">
      <c r="B228" s="189" t="s">
        <v>653</v>
      </c>
      <c r="C228" s="346"/>
      <c r="D228" s="336">
        <v>0.65800000000000003</v>
      </c>
      <c r="E228" s="317">
        <v>3424</v>
      </c>
      <c r="F228" s="317">
        <v>8030</v>
      </c>
      <c r="G228" s="317">
        <v>3915</v>
      </c>
      <c r="H228" s="317">
        <v>4115</v>
      </c>
      <c r="I228" s="335">
        <v>95.139732685297702</v>
      </c>
      <c r="J228" s="334">
        <v>2.3452102803738319</v>
      </c>
      <c r="K228" s="317">
        <v>12203.647416413372</v>
      </c>
      <c r="L228" s="317">
        <v>8437</v>
      </c>
      <c r="M228" s="276">
        <v>-4.8239895697522819</v>
      </c>
    </row>
    <row r="229" spans="1:13" ht="9.75" customHeight="1">
      <c r="B229" s="189" t="s">
        <v>652</v>
      </c>
      <c r="C229" s="346"/>
      <c r="D229" s="336">
        <v>1.1890000000000001</v>
      </c>
      <c r="E229" s="317">
        <v>3511</v>
      </c>
      <c r="F229" s="317">
        <v>8469</v>
      </c>
      <c r="G229" s="317">
        <v>4223</v>
      </c>
      <c r="H229" s="317">
        <v>4246</v>
      </c>
      <c r="I229" s="335">
        <v>99.458313707018377</v>
      </c>
      <c r="J229" s="334">
        <v>2.4121332953574481</v>
      </c>
      <c r="K229" s="317">
        <v>7122.7922624053826</v>
      </c>
      <c r="L229" s="317">
        <v>8713</v>
      </c>
      <c r="M229" s="276">
        <v>-2.8004131757144499</v>
      </c>
    </row>
    <row r="230" spans="1:13" ht="9.75" customHeight="1">
      <c r="B230" s="189" t="s">
        <v>651</v>
      </c>
      <c r="C230" s="346"/>
      <c r="D230" s="336">
        <v>1.0349999999999999</v>
      </c>
      <c r="E230" s="317">
        <v>3855</v>
      </c>
      <c r="F230" s="317">
        <v>8612</v>
      </c>
      <c r="G230" s="317">
        <v>4348</v>
      </c>
      <c r="H230" s="317">
        <v>4264</v>
      </c>
      <c r="I230" s="335">
        <v>101.96998123827392</v>
      </c>
      <c r="J230" s="334">
        <v>2.233981841763943</v>
      </c>
      <c r="K230" s="317">
        <v>8320.7729468599046</v>
      </c>
      <c r="L230" s="317">
        <v>9271</v>
      </c>
      <c r="M230" s="276">
        <v>-7.1081868191133646</v>
      </c>
    </row>
    <row r="231" spans="1:13" ht="9.75" customHeight="1">
      <c r="B231" s="189" t="s">
        <v>650</v>
      </c>
      <c r="C231" s="365"/>
      <c r="D231" s="364">
        <v>1.052</v>
      </c>
      <c r="E231" s="317">
        <v>4516</v>
      </c>
      <c r="F231" s="317">
        <v>9697</v>
      </c>
      <c r="G231" s="317">
        <v>4869</v>
      </c>
      <c r="H231" s="317">
        <v>4828</v>
      </c>
      <c r="I231" s="335">
        <v>100.84921292460646</v>
      </c>
      <c r="J231" s="334">
        <v>2.1472542072630647</v>
      </c>
      <c r="K231" s="317">
        <v>9217.680608365019</v>
      </c>
      <c r="L231" s="317">
        <v>9802</v>
      </c>
      <c r="M231" s="276">
        <v>-1.0712099571516018</v>
      </c>
    </row>
    <row r="232" spans="1:13" ht="9.75" customHeight="1">
      <c r="B232" s="189" t="s">
        <v>649</v>
      </c>
      <c r="C232" s="346"/>
      <c r="D232" s="336">
        <v>0.85899999999999999</v>
      </c>
      <c r="E232" s="317">
        <v>2470</v>
      </c>
      <c r="F232" s="317">
        <v>5877</v>
      </c>
      <c r="G232" s="317">
        <v>3001</v>
      </c>
      <c r="H232" s="317">
        <v>2876</v>
      </c>
      <c r="I232" s="335">
        <v>104.34631432545203</v>
      </c>
      <c r="J232" s="334">
        <v>2.3793522267206479</v>
      </c>
      <c r="K232" s="317">
        <v>6841.6763678696161</v>
      </c>
      <c r="L232" s="317">
        <v>6016</v>
      </c>
      <c r="M232" s="276">
        <v>-2.3105053191489362</v>
      </c>
    </row>
    <row r="233" spans="1:13" ht="9.75" customHeight="1">
      <c r="B233" s="189" t="s">
        <v>648</v>
      </c>
      <c r="C233" s="346"/>
      <c r="D233" s="336">
        <v>0.70099999999999996</v>
      </c>
      <c r="E233" s="317">
        <v>2846</v>
      </c>
      <c r="F233" s="317">
        <v>6544</v>
      </c>
      <c r="G233" s="317">
        <v>3254</v>
      </c>
      <c r="H233" s="317">
        <v>3290</v>
      </c>
      <c r="I233" s="335">
        <v>98.905775075987847</v>
      </c>
      <c r="J233" s="334">
        <v>2.2993675333801828</v>
      </c>
      <c r="K233" s="317">
        <v>9335.2353780313842</v>
      </c>
      <c r="L233" s="317">
        <v>6600</v>
      </c>
      <c r="M233" s="276">
        <v>-0.84848484848484862</v>
      </c>
    </row>
    <row r="234" spans="1:13" ht="9.75" customHeight="1">
      <c r="B234" s="189" t="s">
        <v>647</v>
      </c>
      <c r="C234" s="346"/>
      <c r="D234" s="336">
        <v>0.745</v>
      </c>
      <c r="E234" s="317">
        <v>3828</v>
      </c>
      <c r="F234" s="317">
        <v>8785</v>
      </c>
      <c r="G234" s="317">
        <v>4385</v>
      </c>
      <c r="H234" s="317">
        <v>4400</v>
      </c>
      <c r="I234" s="335">
        <v>99.659090909090907</v>
      </c>
      <c r="J234" s="334">
        <v>2.294932079414838</v>
      </c>
      <c r="K234" s="317">
        <v>11791.946308724831</v>
      </c>
      <c r="L234" s="317">
        <v>8390</v>
      </c>
      <c r="M234" s="276">
        <v>4.7079856972586409</v>
      </c>
    </row>
    <row r="235" spans="1:13" ht="9.75" customHeight="1">
      <c r="B235" s="189" t="s">
        <v>646</v>
      </c>
      <c r="C235" s="346"/>
      <c r="D235" s="336">
        <v>0.80300000000000005</v>
      </c>
      <c r="E235" s="317">
        <v>3700</v>
      </c>
      <c r="F235" s="317">
        <v>8268</v>
      </c>
      <c r="G235" s="317">
        <v>4112</v>
      </c>
      <c r="H235" s="317">
        <v>4156</v>
      </c>
      <c r="I235" s="335">
        <v>98.941289701636194</v>
      </c>
      <c r="J235" s="334">
        <v>2.2345945945945944</v>
      </c>
      <c r="K235" s="317">
        <v>10296.388542963885</v>
      </c>
      <c r="L235" s="317">
        <v>8390</v>
      </c>
      <c r="M235" s="276">
        <v>-1.4541120381406436</v>
      </c>
    </row>
    <row r="236" spans="1:13" ht="9.75" customHeight="1">
      <c r="B236" s="189" t="s">
        <v>645</v>
      </c>
      <c r="C236" s="346"/>
      <c r="D236" s="336">
        <v>1.8680000000000001</v>
      </c>
      <c r="E236" s="317">
        <v>5341</v>
      </c>
      <c r="F236" s="317">
        <v>11960</v>
      </c>
      <c r="G236" s="317">
        <v>6056</v>
      </c>
      <c r="H236" s="317">
        <v>5904</v>
      </c>
      <c r="I236" s="335">
        <v>102.57452574525745</v>
      </c>
      <c r="J236" s="334">
        <v>2.2392810335143229</v>
      </c>
      <c r="K236" s="317">
        <v>6402.5695931477512</v>
      </c>
      <c r="L236" s="317">
        <v>12233</v>
      </c>
      <c r="M236" s="276">
        <v>-2.2316684378320937</v>
      </c>
    </row>
    <row r="237" spans="1:13" ht="9.75" customHeight="1">
      <c r="B237" s="189" t="s">
        <v>644</v>
      </c>
      <c r="C237" s="346"/>
      <c r="D237" s="336">
        <v>1.9930000000000001</v>
      </c>
      <c r="E237" s="317">
        <v>2499</v>
      </c>
      <c r="F237" s="317">
        <v>6081</v>
      </c>
      <c r="G237" s="317">
        <v>3152</v>
      </c>
      <c r="H237" s="317">
        <v>2929</v>
      </c>
      <c r="I237" s="335">
        <v>107.61351997268693</v>
      </c>
      <c r="J237" s="334">
        <v>2.4333733493397358</v>
      </c>
      <c r="K237" s="317">
        <v>3051.1791269443047</v>
      </c>
      <c r="L237" s="317">
        <v>5834</v>
      </c>
      <c r="M237" s="276">
        <v>4.2338018512170041</v>
      </c>
    </row>
    <row r="238" spans="1:13" ht="9.75" customHeight="1">
      <c r="B238" s="189" t="s">
        <v>643</v>
      </c>
      <c r="C238" s="346"/>
      <c r="D238" s="336">
        <v>0.73899999999999999</v>
      </c>
      <c r="E238" s="317">
        <v>3163</v>
      </c>
      <c r="F238" s="317">
        <v>7277</v>
      </c>
      <c r="G238" s="317">
        <v>3801</v>
      </c>
      <c r="H238" s="317">
        <v>3476</v>
      </c>
      <c r="I238" s="335">
        <v>109.34982738780208</v>
      </c>
      <c r="J238" s="334">
        <v>2.3006639266519127</v>
      </c>
      <c r="K238" s="317">
        <v>9847.0906630581867</v>
      </c>
      <c r="L238" s="317">
        <v>7212</v>
      </c>
      <c r="M238" s="276">
        <v>0.90127565169162516</v>
      </c>
    </row>
    <row r="239" spans="1:13" ht="9.75" customHeight="1">
      <c r="B239" s="189" t="s">
        <v>642</v>
      </c>
      <c r="C239" s="346"/>
      <c r="D239" s="336">
        <v>1.2709999999999999</v>
      </c>
      <c r="E239" s="317">
        <v>2014</v>
      </c>
      <c r="F239" s="317">
        <v>4281</v>
      </c>
      <c r="G239" s="317">
        <v>2179</v>
      </c>
      <c r="H239" s="317">
        <v>2102</v>
      </c>
      <c r="I239" s="335">
        <v>103.66317792578496</v>
      </c>
      <c r="J239" s="334">
        <v>2.1256206554121153</v>
      </c>
      <c r="K239" s="317">
        <v>3368.2140047206926</v>
      </c>
      <c r="L239" s="317">
        <v>4549</v>
      </c>
      <c r="M239" s="276">
        <v>-5.8914047043306228</v>
      </c>
    </row>
    <row r="240" spans="1:13" ht="9.75" customHeight="1">
      <c r="B240" s="189" t="s">
        <v>641</v>
      </c>
      <c r="C240" s="346"/>
      <c r="D240" s="336">
        <v>0.89100000000000001</v>
      </c>
      <c r="E240" s="317">
        <v>3749</v>
      </c>
      <c r="F240" s="317">
        <v>7694</v>
      </c>
      <c r="G240" s="317">
        <v>3970</v>
      </c>
      <c r="H240" s="317">
        <v>3724</v>
      </c>
      <c r="I240" s="335">
        <v>106.60580021482278</v>
      </c>
      <c r="J240" s="334">
        <v>2.0522806081621767</v>
      </c>
      <c r="K240" s="317">
        <v>8635.2413019079686</v>
      </c>
      <c r="L240" s="317">
        <v>8179</v>
      </c>
      <c r="M240" s="276">
        <v>-5.9298202714268253</v>
      </c>
    </row>
    <row r="241" spans="1:13" ht="9.75" customHeight="1">
      <c r="B241" s="189" t="s">
        <v>640</v>
      </c>
      <c r="C241" s="346"/>
      <c r="D241" s="336">
        <v>0.78400000000000003</v>
      </c>
      <c r="E241" s="317">
        <v>3614</v>
      </c>
      <c r="F241" s="317">
        <v>8174</v>
      </c>
      <c r="G241" s="317">
        <v>4218</v>
      </c>
      <c r="H241" s="317">
        <v>3956</v>
      </c>
      <c r="I241" s="335">
        <v>106.62285136501517</v>
      </c>
      <c r="J241" s="334">
        <v>2.2617598229109022</v>
      </c>
      <c r="K241" s="317">
        <v>10426.020408163266</v>
      </c>
      <c r="L241" s="317">
        <v>8836</v>
      </c>
      <c r="M241" s="276">
        <v>-7.4920778632865543</v>
      </c>
    </row>
    <row r="242" spans="1:13" ht="9.75" customHeight="1">
      <c r="B242" s="189" t="s">
        <v>639</v>
      </c>
      <c r="C242" s="346"/>
      <c r="D242" s="336">
        <v>1.105</v>
      </c>
      <c r="E242" s="317">
        <v>2794</v>
      </c>
      <c r="F242" s="317">
        <v>6065</v>
      </c>
      <c r="G242" s="317">
        <v>3084</v>
      </c>
      <c r="H242" s="317">
        <v>2981</v>
      </c>
      <c r="I242" s="335">
        <v>103.45521637034551</v>
      </c>
      <c r="J242" s="334">
        <v>2.170722977809592</v>
      </c>
      <c r="K242" s="317">
        <v>5488.6877828054303</v>
      </c>
      <c r="L242" s="317">
        <v>6200</v>
      </c>
      <c r="M242" s="276">
        <v>-2.1774193548387095</v>
      </c>
    </row>
    <row r="243" spans="1:13" ht="9.75" customHeight="1">
      <c r="B243" s="189" t="s">
        <v>638</v>
      </c>
      <c r="C243" s="346"/>
      <c r="D243" s="336">
        <v>0.76600000000000001</v>
      </c>
      <c r="E243" s="317">
        <v>2468</v>
      </c>
      <c r="F243" s="317">
        <v>5708</v>
      </c>
      <c r="G243" s="317">
        <v>2892</v>
      </c>
      <c r="H243" s="317">
        <v>2816</v>
      </c>
      <c r="I243" s="335">
        <v>102.69886363636364</v>
      </c>
      <c r="J243" s="334">
        <v>2.3128038897893033</v>
      </c>
      <c r="K243" s="317">
        <v>7451.6971279373365</v>
      </c>
      <c r="L243" s="317">
        <v>5986</v>
      </c>
      <c r="M243" s="276">
        <v>-4.6441697293685271</v>
      </c>
    </row>
    <row r="244" spans="1:13" ht="9.75" customHeight="1">
      <c r="B244" s="189" t="s">
        <v>637</v>
      </c>
      <c r="C244" s="346"/>
      <c r="D244" s="336">
        <v>1.02</v>
      </c>
      <c r="E244" s="317">
        <v>2208</v>
      </c>
      <c r="F244" s="317">
        <v>4473</v>
      </c>
      <c r="G244" s="317">
        <v>2462</v>
      </c>
      <c r="H244" s="317">
        <v>2011</v>
      </c>
      <c r="I244" s="335">
        <v>122.42665340626553</v>
      </c>
      <c r="J244" s="334">
        <v>2.0258152173913042</v>
      </c>
      <c r="K244" s="317">
        <v>4385.2941176470586</v>
      </c>
      <c r="L244" s="317">
        <v>4692</v>
      </c>
      <c r="M244" s="276">
        <v>-4.6675191815856776</v>
      </c>
    </row>
    <row r="245" spans="1:13" ht="4.5" customHeight="1">
      <c r="B245" s="189"/>
      <c r="C245" s="346"/>
      <c r="D245" s="342"/>
      <c r="E245" s="130"/>
      <c r="F245" s="130"/>
      <c r="G245" s="130"/>
      <c r="H245" s="130"/>
      <c r="I245" s="341"/>
      <c r="J245" s="340"/>
      <c r="K245" s="339"/>
      <c r="L245" s="130"/>
      <c r="M245" s="344"/>
    </row>
    <row r="246" spans="1:13" ht="9.75" customHeight="1">
      <c r="A246" s="610" t="s">
        <v>15</v>
      </c>
      <c r="B246" s="610"/>
      <c r="D246" s="343">
        <v>34.010000000000005</v>
      </c>
      <c r="E246" s="339">
        <v>69687</v>
      </c>
      <c r="F246" s="339">
        <v>172845</v>
      </c>
      <c r="G246" s="339">
        <v>85555</v>
      </c>
      <c r="H246" s="339">
        <v>87290</v>
      </c>
      <c r="I246" s="341">
        <v>98.012372551265898</v>
      </c>
      <c r="J246" s="340">
        <v>2.4803047914245124</v>
      </c>
      <c r="K246" s="339">
        <v>5082.1817112613926</v>
      </c>
      <c r="L246" s="339">
        <v>168551</v>
      </c>
      <c r="M246" s="281">
        <v>2.5475968697901528</v>
      </c>
    </row>
    <row r="247" spans="1:13" ht="4.5" customHeight="1">
      <c r="A247" s="189"/>
      <c r="B247" s="189"/>
      <c r="C247" s="346"/>
      <c r="D247" s="342"/>
      <c r="E247" s="130"/>
      <c r="F247" s="130"/>
      <c r="G247" s="130"/>
      <c r="H247" s="130"/>
      <c r="I247" s="341"/>
      <c r="J247" s="340"/>
      <c r="K247" s="339"/>
      <c r="L247" s="130"/>
      <c r="M247" s="344"/>
    </row>
    <row r="248" spans="1:13" ht="9.75" customHeight="1">
      <c r="B248" s="189" t="s">
        <v>636</v>
      </c>
      <c r="C248" s="346"/>
      <c r="D248" s="336">
        <v>1.2869999999999999</v>
      </c>
      <c r="E248" s="317">
        <v>4965</v>
      </c>
      <c r="F248" s="317">
        <v>11517</v>
      </c>
      <c r="G248" s="317">
        <v>5712</v>
      </c>
      <c r="H248" s="317">
        <v>5805</v>
      </c>
      <c r="I248" s="335">
        <v>98.397932816537477</v>
      </c>
      <c r="J248" s="334">
        <v>2.3196374622356495</v>
      </c>
      <c r="K248" s="317">
        <v>8948.7179487179492</v>
      </c>
      <c r="L248" s="317">
        <v>11810</v>
      </c>
      <c r="M248" s="276">
        <v>-2.4809483488569009</v>
      </c>
    </row>
    <row r="249" spans="1:13" ht="9.75" customHeight="1">
      <c r="B249" s="189" t="s">
        <v>635</v>
      </c>
      <c r="C249" s="346"/>
      <c r="D249" s="336">
        <v>1.46</v>
      </c>
      <c r="E249" s="317">
        <v>3821</v>
      </c>
      <c r="F249" s="317">
        <v>8670</v>
      </c>
      <c r="G249" s="317">
        <v>4167</v>
      </c>
      <c r="H249" s="317">
        <v>4503</v>
      </c>
      <c r="I249" s="335">
        <v>92.538307794803458</v>
      </c>
      <c r="J249" s="334">
        <v>2.2690395184506675</v>
      </c>
      <c r="K249" s="317">
        <v>5938.3561643835619</v>
      </c>
      <c r="L249" s="317">
        <v>8808</v>
      </c>
      <c r="M249" s="276">
        <v>-1.5667574931880108</v>
      </c>
    </row>
    <row r="250" spans="1:13" ht="9.75" customHeight="1">
      <c r="B250" s="189" t="s">
        <v>634</v>
      </c>
      <c r="C250" s="346"/>
      <c r="D250" s="336">
        <v>1.456</v>
      </c>
      <c r="E250" s="317">
        <v>5732</v>
      </c>
      <c r="F250" s="317">
        <v>13605</v>
      </c>
      <c r="G250" s="317">
        <v>6677</v>
      </c>
      <c r="H250" s="317">
        <v>6928</v>
      </c>
      <c r="I250" s="335">
        <v>96.377020785219401</v>
      </c>
      <c r="J250" s="334">
        <v>2.373517096999302</v>
      </c>
      <c r="K250" s="317">
        <v>9344.0934065934071</v>
      </c>
      <c r="L250" s="317">
        <v>13322</v>
      </c>
      <c r="M250" s="276">
        <v>2.1243056598108394</v>
      </c>
    </row>
    <row r="251" spans="1:13" ht="9.75" customHeight="1">
      <c r="B251" s="189" t="s">
        <v>633</v>
      </c>
      <c r="C251" s="346"/>
      <c r="D251" s="336">
        <v>1.1910000000000001</v>
      </c>
      <c r="E251" s="317">
        <v>4816</v>
      </c>
      <c r="F251" s="317">
        <v>11886</v>
      </c>
      <c r="G251" s="317">
        <v>6229</v>
      </c>
      <c r="H251" s="317">
        <v>5657</v>
      </c>
      <c r="I251" s="335">
        <v>110.1113664486477</v>
      </c>
      <c r="J251" s="334">
        <v>2.4680232558139537</v>
      </c>
      <c r="K251" s="317">
        <v>9979.8488664987399</v>
      </c>
      <c r="L251" s="317">
        <v>11141</v>
      </c>
      <c r="M251" s="276">
        <v>6.6870119378870845</v>
      </c>
    </row>
    <row r="252" spans="1:13" ht="9.75" customHeight="1">
      <c r="B252" s="189" t="s">
        <v>632</v>
      </c>
      <c r="C252" s="346"/>
      <c r="D252" s="336">
        <v>0.58199999999999996</v>
      </c>
      <c r="E252" s="317">
        <v>2402</v>
      </c>
      <c r="F252" s="317">
        <v>5340</v>
      </c>
      <c r="G252" s="317">
        <v>2785</v>
      </c>
      <c r="H252" s="317">
        <v>2555</v>
      </c>
      <c r="I252" s="335">
        <v>109.00195694716244</v>
      </c>
      <c r="J252" s="334">
        <v>2.2231473771856787</v>
      </c>
      <c r="K252" s="317">
        <v>9175.2577319587635</v>
      </c>
      <c r="L252" s="317">
        <v>5349</v>
      </c>
      <c r="M252" s="276">
        <v>-0.16825574873808188</v>
      </c>
    </row>
    <row r="253" spans="1:13" ht="9.75" customHeight="1">
      <c r="B253" s="189" t="s">
        <v>631</v>
      </c>
      <c r="C253" s="346"/>
      <c r="D253" s="336">
        <v>1.92</v>
      </c>
      <c r="E253" s="317">
        <v>3605</v>
      </c>
      <c r="F253" s="317">
        <v>9611</v>
      </c>
      <c r="G253" s="317">
        <v>4652</v>
      </c>
      <c r="H253" s="317">
        <v>4959</v>
      </c>
      <c r="I253" s="335">
        <v>93.809235733010681</v>
      </c>
      <c r="J253" s="334">
        <v>2.6660194174757281</v>
      </c>
      <c r="K253" s="317">
        <v>5005.729166666667</v>
      </c>
      <c r="L253" s="317">
        <v>9475</v>
      </c>
      <c r="M253" s="276">
        <v>1.4353562005277045</v>
      </c>
    </row>
    <row r="254" spans="1:13" ht="9.75" customHeight="1">
      <c r="B254" s="189" t="s">
        <v>630</v>
      </c>
      <c r="C254" s="346"/>
      <c r="D254" s="336">
        <v>2.2570000000000001</v>
      </c>
      <c r="E254" s="317">
        <v>2565</v>
      </c>
      <c r="F254" s="317">
        <v>6494</v>
      </c>
      <c r="G254" s="317">
        <v>3174</v>
      </c>
      <c r="H254" s="317">
        <v>3320</v>
      </c>
      <c r="I254" s="335">
        <v>95.602409638554221</v>
      </c>
      <c r="J254" s="334">
        <v>2.5317738791423001</v>
      </c>
      <c r="K254" s="317">
        <v>2877.2707133362869</v>
      </c>
      <c r="L254" s="317">
        <v>6970</v>
      </c>
      <c r="M254" s="276">
        <v>-6.8292682926829276</v>
      </c>
    </row>
    <row r="255" spans="1:13" ht="9.75" customHeight="1">
      <c r="B255" s="189" t="s">
        <v>629</v>
      </c>
      <c r="C255" s="346"/>
      <c r="D255" s="336">
        <v>2.8860000000000001</v>
      </c>
      <c r="E255" s="317">
        <v>2684</v>
      </c>
      <c r="F255" s="317">
        <v>7985</v>
      </c>
      <c r="G255" s="317">
        <v>3886</v>
      </c>
      <c r="H255" s="317">
        <v>4099</v>
      </c>
      <c r="I255" s="335">
        <v>94.803610636740672</v>
      </c>
      <c r="J255" s="334">
        <v>2.9750372578241429</v>
      </c>
      <c r="K255" s="317">
        <v>2766.8052668052669</v>
      </c>
      <c r="L255" s="338">
        <v>7323</v>
      </c>
      <c r="M255" s="337">
        <v>9.0400109244845019</v>
      </c>
    </row>
    <row r="256" spans="1:13" ht="9.75" customHeight="1">
      <c r="B256" s="189" t="s">
        <v>628</v>
      </c>
      <c r="C256" s="346"/>
      <c r="D256" s="336">
        <v>1.782</v>
      </c>
      <c r="E256" s="317">
        <v>2925</v>
      </c>
      <c r="F256" s="317">
        <v>7353</v>
      </c>
      <c r="G256" s="317">
        <v>3644</v>
      </c>
      <c r="H256" s="317">
        <v>3709</v>
      </c>
      <c r="I256" s="335">
        <v>98.247506066325158</v>
      </c>
      <c r="J256" s="334">
        <v>2.5138461538461541</v>
      </c>
      <c r="K256" s="317">
        <v>4126.2626262626263</v>
      </c>
      <c r="L256" s="317">
        <v>7135</v>
      </c>
      <c r="M256" s="276">
        <v>3.0553608969866852</v>
      </c>
    </row>
    <row r="257" spans="1:13" s="363" customFormat="1" ht="9.75" customHeight="1">
      <c r="A257" s="173"/>
      <c r="B257" s="189" t="s">
        <v>627</v>
      </c>
      <c r="C257" s="346"/>
      <c r="D257" s="336">
        <v>0.92500000000000004</v>
      </c>
      <c r="E257" s="317">
        <v>2609</v>
      </c>
      <c r="F257" s="317">
        <v>6404</v>
      </c>
      <c r="G257" s="317">
        <v>3149</v>
      </c>
      <c r="H257" s="317">
        <v>3255</v>
      </c>
      <c r="I257" s="335">
        <v>96.743471582181257</v>
      </c>
      <c r="J257" s="334">
        <v>2.4545802989651206</v>
      </c>
      <c r="K257" s="317">
        <v>6923.2432432432433</v>
      </c>
      <c r="L257" s="317">
        <v>6627</v>
      </c>
      <c r="M257" s="276">
        <v>-3.3650218801871135</v>
      </c>
    </row>
    <row r="258" spans="1:13" s="363" customFormat="1" ht="9.75" customHeight="1">
      <c r="A258" s="173"/>
      <c r="B258" s="189" t="s">
        <v>626</v>
      </c>
      <c r="C258" s="346"/>
      <c r="D258" s="336">
        <v>1.19</v>
      </c>
      <c r="E258" s="317">
        <v>5597</v>
      </c>
      <c r="F258" s="317">
        <v>12923</v>
      </c>
      <c r="G258" s="317">
        <v>6466</v>
      </c>
      <c r="H258" s="317">
        <v>6457</v>
      </c>
      <c r="I258" s="335">
        <v>100.13938361468173</v>
      </c>
      <c r="J258" s="334">
        <v>2.3089154904413078</v>
      </c>
      <c r="K258" s="317">
        <v>10859.663865546219</v>
      </c>
      <c r="L258" s="317">
        <v>13136</v>
      </c>
      <c r="M258" s="276">
        <v>-1.6214981729598053</v>
      </c>
    </row>
    <row r="259" spans="1:13" ht="3" customHeight="1">
      <c r="A259" s="178"/>
      <c r="B259" s="349"/>
      <c r="C259" s="178"/>
      <c r="D259" s="362"/>
      <c r="E259" s="136"/>
      <c r="F259" s="136"/>
      <c r="G259" s="136"/>
      <c r="H259" s="136"/>
      <c r="I259" s="361"/>
      <c r="J259" s="360"/>
      <c r="K259" s="136"/>
      <c r="L259" s="136"/>
      <c r="M259" s="359"/>
    </row>
    <row r="260" spans="1:13" ht="9.75" customHeight="1">
      <c r="A260" s="173" t="s">
        <v>625</v>
      </c>
      <c r="B260" s="189"/>
      <c r="D260" s="358"/>
      <c r="E260" s="130"/>
      <c r="F260" s="130"/>
      <c r="G260" s="130"/>
      <c r="H260" s="130"/>
      <c r="I260" s="357"/>
      <c r="J260" s="356"/>
      <c r="K260" s="130"/>
      <c r="L260" s="130"/>
      <c r="M260" s="344"/>
    </row>
    <row r="261" spans="1:13" ht="14.25" customHeight="1">
      <c r="A261" s="355" t="s">
        <v>624</v>
      </c>
      <c r="D261" s="354"/>
      <c r="E261" s="354"/>
      <c r="F261" s="353"/>
      <c r="I261" s="352"/>
      <c r="J261" s="352"/>
      <c r="K261" s="352"/>
      <c r="L261" s="352"/>
    </row>
    <row r="262" spans="1:13" ht="9" customHeight="1">
      <c r="M262" s="351" t="s">
        <v>623</v>
      </c>
    </row>
    <row r="263" spans="1:13" ht="1.5" customHeight="1">
      <c r="A263" s="178"/>
      <c r="B263" s="178"/>
      <c r="C263" s="178"/>
      <c r="D263" s="350"/>
      <c r="E263" s="134"/>
      <c r="F263" s="134"/>
      <c r="G263" s="134"/>
      <c r="H263" s="134"/>
      <c r="I263" s="135"/>
      <c r="J263" s="332"/>
      <c r="K263" s="134"/>
      <c r="L263" s="134"/>
      <c r="M263" s="134"/>
    </row>
    <row r="264" spans="1:13" ht="14.25" customHeight="1">
      <c r="A264" s="617" t="s">
        <v>622</v>
      </c>
      <c r="B264" s="617"/>
      <c r="C264" s="214"/>
      <c r="D264" s="679" t="s">
        <v>621</v>
      </c>
      <c r="E264" s="671" t="s">
        <v>620</v>
      </c>
      <c r="F264" s="671" t="s">
        <v>619</v>
      </c>
      <c r="G264" s="671"/>
      <c r="H264" s="671"/>
      <c r="I264" s="672" t="s">
        <v>618</v>
      </c>
      <c r="J264" s="674" t="s">
        <v>617</v>
      </c>
      <c r="K264" s="677" t="s">
        <v>616</v>
      </c>
      <c r="L264" s="675" t="s">
        <v>615</v>
      </c>
      <c r="M264" s="668" t="s">
        <v>614</v>
      </c>
    </row>
    <row r="265" spans="1:13" ht="14.25" customHeight="1">
      <c r="A265" s="618"/>
      <c r="B265" s="618"/>
      <c r="C265" s="349"/>
      <c r="D265" s="680"/>
      <c r="E265" s="671"/>
      <c r="F265" s="348" t="s">
        <v>1</v>
      </c>
      <c r="G265" s="348" t="s">
        <v>613</v>
      </c>
      <c r="H265" s="348" t="s">
        <v>612</v>
      </c>
      <c r="I265" s="673"/>
      <c r="J265" s="674"/>
      <c r="K265" s="678"/>
      <c r="L265" s="676"/>
      <c r="M265" s="669"/>
    </row>
    <row r="266" spans="1:13" ht="3" customHeight="1">
      <c r="D266" s="347"/>
    </row>
    <row r="267" spans="1:13" ht="9.75" customHeight="1">
      <c r="B267" s="189" t="s">
        <v>611</v>
      </c>
      <c r="C267" s="346"/>
      <c r="D267" s="336">
        <v>0.82899999999999996</v>
      </c>
      <c r="E267" s="317">
        <v>3494</v>
      </c>
      <c r="F267" s="317">
        <v>8369</v>
      </c>
      <c r="G267" s="317">
        <v>4216</v>
      </c>
      <c r="H267" s="317">
        <v>4153</v>
      </c>
      <c r="I267" s="335">
        <v>101.51697568023114</v>
      </c>
      <c r="J267" s="334">
        <v>2.3952489982827703</v>
      </c>
      <c r="K267" s="317">
        <v>10095.295536791315</v>
      </c>
      <c r="L267" s="317">
        <v>8542</v>
      </c>
      <c r="M267" s="276">
        <v>-2.0252868180753922</v>
      </c>
    </row>
    <row r="268" spans="1:13" ht="9.75" customHeight="1">
      <c r="B268" s="189" t="s">
        <v>610</v>
      </c>
      <c r="C268" s="346"/>
      <c r="D268" s="336">
        <v>1.4219999999999999</v>
      </c>
      <c r="E268" s="317">
        <v>3784</v>
      </c>
      <c r="F268" s="317">
        <v>9193</v>
      </c>
      <c r="G268" s="317">
        <v>4606</v>
      </c>
      <c r="H268" s="317">
        <v>4587</v>
      </c>
      <c r="I268" s="335">
        <v>100.41421408327884</v>
      </c>
      <c r="J268" s="334">
        <v>2.4294397463002113</v>
      </c>
      <c r="K268" s="317">
        <v>6464.8382559774964</v>
      </c>
      <c r="L268" s="317">
        <v>9095</v>
      </c>
      <c r="M268" s="276">
        <v>1.0775151181968114</v>
      </c>
    </row>
    <row r="269" spans="1:13" ht="9.75" customHeight="1">
      <c r="B269" s="189" t="s">
        <v>609</v>
      </c>
      <c r="C269" s="346"/>
      <c r="D269" s="336">
        <v>1.6060000000000001</v>
      </c>
      <c r="E269" s="317">
        <v>2332</v>
      </c>
      <c r="F269" s="317">
        <v>6722</v>
      </c>
      <c r="G269" s="317">
        <v>3199</v>
      </c>
      <c r="H269" s="317">
        <v>3523</v>
      </c>
      <c r="I269" s="335">
        <v>90.8032926483111</v>
      </c>
      <c r="J269" s="334">
        <v>2.8825042881646654</v>
      </c>
      <c r="K269" s="317">
        <v>4185.5541718555414</v>
      </c>
      <c r="L269" s="317">
        <v>10288</v>
      </c>
      <c r="M269" s="276">
        <v>-34.661741835147744</v>
      </c>
    </row>
    <row r="270" spans="1:13" ht="9.75" customHeight="1">
      <c r="B270" s="189" t="s">
        <v>608</v>
      </c>
      <c r="C270" s="346"/>
      <c r="D270" s="336">
        <v>0.26600000000000001</v>
      </c>
      <c r="E270" s="317">
        <v>1850</v>
      </c>
      <c r="F270" s="317">
        <v>3704</v>
      </c>
      <c r="G270" s="317">
        <v>1640</v>
      </c>
      <c r="H270" s="317">
        <v>2064</v>
      </c>
      <c r="I270" s="335">
        <v>79.457364341085267</v>
      </c>
      <c r="J270" s="334">
        <v>2.0021621621621621</v>
      </c>
      <c r="K270" s="317">
        <v>13924.812030075187</v>
      </c>
      <c r="L270" s="317">
        <v>4059</v>
      </c>
      <c r="M270" s="276">
        <v>-8.7459965508745992</v>
      </c>
    </row>
    <row r="271" spans="1:13" ht="9.75" customHeight="1">
      <c r="B271" s="189" t="s">
        <v>607</v>
      </c>
      <c r="C271" s="346"/>
      <c r="D271" s="336">
        <v>0.55300000000000005</v>
      </c>
      <c r="E271" s="317">
        <v>2001</v>
      </c>
      <c r="F271" s="317">
        <v>4852</v>
      </c>
      <c r="G271" s="317">
        <v>2306</v>
      </c>
      <c r="H271" s="317">
        <v>2546</v>
      </c>
      <c r="I271" s="335">
        <v>90.573448546739982</v>
      </c>
      <c r="J271" s="334">
        <v>2.4247876061969014</v>
      </c>
      <c r="K271" s="317">
        <v>8773.9602169981918</v>
      </c>
      <c r="L271" s="317">
        <v>5089</v>
      </c>
      <c r="M271" s="276">
        <v>-4.6571035566909016</v>
      </c>
    </row>
    <row r="272" spans="1:13" ht="9.75" customHeight="1">
      <c r="B272" s="189" t="s">
        <v>606</v>
      </c>
      <c r="C272" s="346"/>
      <c r="D272" s="336">
        <v>0.72</v>
      </c>
      <c r="E272" s="317">
        <v>3110</v>
      </c>
      <c r="F272" s="317">
        <v>7791</v>
      </c>
      <c r="G272" s="317">
        <v>3834</v>
      </c>
      <c r="H272" s="317">
        <v>3957</v>
      </c>
      <c r="I272" s="335">
        <v>96.891584533737685</v>
      </c>
      <c r="J272" s="334">
        <v>2.5051446945337621</v>
      </c>
      <c r="K272" s="317">
        <v>10820.833333333334</v>
      </c>
      <c r="L272" s="317">
        <v>8156</v>
      </c>
      <c r="M272" s="276">
        <v>-4.4752329573320253</v>
      </c>
    </row>
    <row r="273" spans="1:13" ht="9.75" customHeight="1">
      <c r="B273" s="189" t="s">
        <v>605</v>
      </c>
      <c r="C273" s="346"/>
      <c r="D273" s="336">
        <v>2.3119999999999998</v>
      </c>
      <c r="E273" s="317">
        <v>5653</v>
      </c>
      <c r="F273" s="317">
        <v>14078</v>
      </c>
      <c r="G273" s="317">
        <v>7063</v>
      </c>
      <c r="H273" s="317">
        <v>7015</v>
      </c>
      <c r="I273" s="335">
        <v>100.68424803991446</v>
      </c>
      <c r="J273" s="334">
        <v>2.4903591013621087</v>
      </c>
      <c r="K273" s="317">
        <v>6089.1003460207621</v>
      </c>
      <c r="L273" s="317">
        <v>13738</v>
      </c>
      <c r="M273" s="276">
        <v>2.4748871742611733</v>
      </c>
    </row>
    <row r="274" spans="1:13" ht="9.75" customHeight="1">
      <c r="B274" s="189" t="s">
        <v>604</v>
      </c>
      <c r="C274" s="346"/>
      <c r="D274" s="336">
        <v>2.3889999999999998</v>
      </c>
      <c r="E274" s="317">
        <v>2133</v>
      </c>
      <c r="F274" s="317">
        <v>6425</v>
      </c>
      <c r="G274" s="317">
        <v>3276</v>
      </c>
      <c r="H274" s="317">
        <v>3149</v>
      </c>
      <c r="I274" s="335">
        <v>104.03302635757383</v>
      </c>
      <c r="J274" s="334">
        <v>3.0121894045944679</v>
      </c>
      <c r="K274" s="317">
        <v>2689.4097948932608</v>
      </c>
      <c r="L274" s="338" t="s">
        <v>305</v>
      </c>
      <c r="M274" s="337" t="s">
        <v>305</v>
      </c>
    </row>
    <row r="275" spans="1:13" ht="9.75" customHeight="1">
      <c r="B275" s="189" t="s">
        <v>603</v>
      </c>
      <c r="C275" s="346"/>
      <c r="D275" s="336">
        <v>6.9770000000000003</v>
      </c>
      <c r="E275" s="317">
        <v>3609</v>
      </c>
      <c r="F275" s="317">
        <v>9923</v>
      </c>
      <c r="G275" s="317">
        <v>4874</v>
      </c>
      <c r="H275" s="317">
        <v>5049</v>
      </c>
      <c r="I275" s="335">
        <v>96.533967122202412</v>
      </c>
      <c r="J275" s="334">
        <v>2.7495151011360486</v>
      </c>
      <c r="K275" s="317">
        <v>1422.2445177010175</v>
      </c>
      <c r="L275" s="317">
        <v>8488</v>
      </c>
      <c r="M275" s="276">
        <v>16.906220546654101</v>
      </c>
    </row>
    <row r="276" spans="1:13" ht="3" customHeight="1">
      <c r="B276" s="189"/>
      <c r="C276" s="346"/>
      <c r="D276" s="342"/>
      <c r="E276" s="130"/>
      <c r="F276" s="130"/>
      <c r="G276" s="130"/>
      <c r="H276" s="130"/>
      <c r="I276" s="341"/>
      <c r="J276" s="340"/>
      <c r="K276" s="339"/>
      <c r="L276" s="130"/>
      <c r="M276" s="344"/>
    </row>
    <row r="277" spans="1:13" ht="9.75" customHeight="1">
      <c r="A277" s="610" t="s">
        <v>329</v>
      </c>
      <c r="B277" s="610"/>
      <c r="D277" s="343">
        <v>37.910000000000011</v>
      </c>
      <c r="E277" s="339">
        <v>95210</v>
      </c>
      <c r="F277" s="339">
        <v>241822</v>
      </c>
      <c r="G277" s="339">
        <v>119098</v>
      </c>
      <c r="H277" s="339">
        <v>122724</v>
      </c>
      <c r="I277" s="341">
        <v>97.045402692219938</v>
      </c>
      <c r="J277" s="340">
        <v>2.53988026467808</v>
      </c>
      <c r="K277" s="339">
        <v>6378.8446320232115</v>
      </c>
      <c r="L277" s="339">
        <v>229592</v>
      </c>
      <c r="M277" s="281">
        <v>5.3268406564688666</v>
      </c>
    </row>
    <row r="278" spans="1:13" ht="3" customHeight="1">
      <c r="A278" s="189"/>
      <c r="B278" s="189"/>
      <c r="D278" s="342"/>
      <c r="I278" s="341"/>
      <c r="J278" s="340"/>
      <c r="K278" s="339"/>
      <c r="L278" s="130"/>
      <c r="M278" s="344"/>
    </row>
    <row r="279" spans="1:13" ht="9.75" customHeight="1">
      <c r="B279" s="189" t="s">
        <v>602</v>
      </c>
      <c r="D279" s="336">
        <v>1.6739999999999999</v>
      </c>
      <c r="E279" s="345">
        <v>4979</v>
      </c>
      <c r="F279" s="345">
        <v>11367</v>
      </c>
      <c r="G279" s="345">
        <v>5664</v>
      </c>
      <c r="H279" s="345">
        <v>5703</v>
      </c>
      <c r="I279" s="335">
        <v>99.316149395055234</v>
      </c>
      <c r="J279" s="334">
        <v>2.2829885519180557</v>
      </c>
      <c r="K279" s="317">
        <v>6790.3225806451619</v>
      </c>
      <c r="L279" s="317">
        <v>10830</v>
      </c>
      <c r="M279" s="276">
        <v>4.9584487534626041</v>
      </c>
    </row>
    <row r="280" spans="1:13" ht="9.75" customHeight="1">
      <c r="B280" s="189" t="s">
        <v>601</v>
      </c>
      <c r="D280" s="336">
        <v>1.0980000000000001</v>
      </c>
      <c r="E280" s="317">
        <v>3083</v>
      </c>
      <c r="F280" s="317">
        <v>7938</v>
      </c>
      <c r="G280" s="317">
        <v>3969</v>
      </c>
      <c r="H280" s="317">
        <v>3969</v>
      </c>
      <c r="I280" s="335">
        <v>100</v>
      </c>
      <c r="J280" s="334">
        <v>2.5747648394421017</v>
      </c>
      <c r="K280" s="317">
        <v>7229.5081967213109</v>
      </c>
      <c r="L280" s="317">
        <v>7825</v>
      </c>
      <c r="M280" s="276">
        <v>1.4440894568690097</v>
      </c>
    </row>
    <row r="281" spans="1:13" ht="9.75" customHeight="1">
      <c r="B281" s="189" t="s">
        <v>600</v>
      </c>
      <c r="D281" s="336">
        <v>1.1499999999999999</v>
      </c>
      <c r="E281" s="317">
        <v>3617</v>
      </c>
      <c r="F281" s="317">
        <v>9449</v>
      </c>
      <c r="G281" s="317">
        <v>4613</v>
      </c>
      <c r="H281" s="317">
        <v>4836</v>
      </c>
      <c r="I281" s="335">
        <v>95.388751033912328</v>
      </c>
      <c r="J281" s="334">
        <v>2.6123859552115012</v>
      </c>
      <c r="K281" s="317">
        <v>8216.5217391304359</v>
      </c>
      <c r="L281" s="317">
        <v>9926</v>
      </c>
      <c r="M281" s="276">
        <v>-4.8055611525287123</v>
      </c>
    </row>
    <row r="282" spans="1:13" ht="9.75" customHeight="1">
      <c r="B282" s="189" t="s">
        <v>599</v>
      </c>
      <c r="D282" s="336">
        <v>1.04</v>
      </c>
      <c r="E282" s="317">
        <v>3016</v>
      </c>
      <c r="F282" s="317">
        <v>8304</v>
      </c>
      <c r="G282" s="317">
        <v>4023</v>
      </c>
      <c r="H282" s="317">
        <v>4281</v>
      </c>
      <c r="I282" s="335">
        <v>93.973370707778557</v>
      </c>
      <c r="J282" s="334">
        <v>2.7533156498673739</v>
      </c>
      <c r="K282" s="317">
        <v>7984.6153846153848</v>
      </c>
      <c r="L282" s="317">
        <v>8588</v>
      </c>
      <c r="M282" s="276">
        <v>-3.3069399161620869</v>
      </c>
    </row>
    <row r="283" spans="1:13" ht="9.75" customHeight="1">
      <c r="B283" s="189" t="s">
        <v>598</v>
      </c>
      <c r="D283" s="336">
        <v>1.427</v>
      </c>
      <c r="E283" s="317">
        <v>4318</v>
      </c>
      <c r="F283" s="317">
        <v>10466</v>
      </c>
      <c r="G283" s="317">
        <v>5195</v>
      </c>
      <c r="H283" s="317">
        <v>5271</v>
      </c>
      <c r="I283" s="335">
        <v>98.558148358945175</v>
      </c>
      <c r="J283" s="334">
        <v>2.4238073182028717</v>
      </c>
      <c r="K283" s="317">
        <v>7334.2676944639097</v>
      </c>
      <c r="L283" s="317">
        <v>10779</v>
      </c>
      <c r="M283" s="276">
        <v>-2.9037944150663324</v>
      </c>
    </row>
    <row r="284" spans="1:13" ht="9.75" customHeight="1">
      <c r="B284" s="189" t="s">
        <v>597</v>
      </c>
      <c r="D284" s="336">
        <v>0.56100000000000005</v>
      </c>
      <c r="E284" s="317">
        <v>2182</v>
      </c>
      <c r="F284" s="317">
        <v>4803</v>
      </c>
      <c r="G284" s="317">
        <v>2366</v>
      </c>
      <c r="H284" s="317">
        <v>2437</v>
      </c>
      <c r="I284" s="335">
        <v>97.086581862946247</v>
      </c>
      <c r="J284" s="334">
        <v>2.2011915673693858</v>
      </c>
      <c r="K284" s="317">
        <v>8561.4973262032072</v>
      </c>
      <c r="L284" s="317">
        <v>4921</v>
      </c>
      <c r="M284" s="276">
        <v>-2.3978866084129242</v>
      </c>
    </row>
    <row r="285" spans="1:13" ht="9.75" customHeight="1">
      <c r="B285" s="189" t="s">
        <v>596</v>
      </c>
      <c r="D285" s="336">
        <v>1.117</v>
      </c>
      <c r="E285" s="317">
        <v>2888</v>
      </c>
      <c r="F285" s="317">
        <v>7042</v>
      </c>
      <c r="G285" s="317">
        <v>3565</v>
      </c>
      <c r="H285" s="317">
        <v>3477</v>
      </c>
      <c r="I285" s="335">
        <v>102.53091745757837</v>
      </c>
      <c r="J285" s="334">
        <v>2.4383656509695291</v>
      </c>
      <c r="K285" s="317">
        <v>6304.3867502238136</v>
      </c>
      <c r="L285" s="317">
        <v>6788</v>
      </c>
      <c r="M285" s="276">
        <v>3.7418974661166766</v>
      </c>
    </row>
    <row r="286" spans="1:13" ht="9.75" customHeight="1">
      <c r="B286" s="189" t="s">
        <v>595</v>
      </c>
      <c r="D286" s="336">
        <v>1.163</v>
      </c>
      <c r="E286" s="317">
        <v>3435</v>
      </c>
      <c r="F286" s="317">
        <v>8476</v>
      </c>
      <c r="G286" s="317">
        <v>4229</v>
      </c>
      <c r="H286" s="317">
        <v>4247</v>
      </c>
      <c r="I286" s="335">
        <v>99.576171415116548</v>
      </c>
      <c r="J286" s="334">
        <v>2.4675400291120817</v>
      </c>
      <c r="K286" s="317">
        <v>7288.0481513327595</v>
      </c>
      <c r="L286" s="317">
        <v>8324</v>
      </c>
      <c r="M286" s="276">
        <v>1.8260451705910619</v>
      </c>
    </row>
    <row r="287" spans="1:13" ht="9.75" customHeight="1">
      <c r="B287" s="189" t="s">
        <v>594</v>
      </c>
      <c r="D287" s="336">
        <v>2.8650000000000002</v>
      </c>
      <c r="E287" s="317">
        <v>4147</v>
      </c>
      <c r="F287" s="317">
        <v>10817</v>
      </c>
      <c r="G287" s="317">
        <v>5382</v>
      </c>
      <c r="H287" s="317">
        <v>5435</v>
      </c>
      <c r="I287" s="335">
        <v>99.024839006439748</v>
      </c>
      <c r="J287" s="334">
        <v>2.6083916083916083</v>
      </c>
      <c r="K287" s="317">
        <v>3775.5671902268759</v>
      </c>
      <c r="L287" s="317">
        <v>9236</v>
      </c>
      <c r="M287" s="276">
        <v>17.117799913382417</v>
      </c>
    </row>
    <row r="288" spans="1:13" ht="9.75" customHeight="1">
      <c r="B288" s="189" t="s">
        <v>593</v>
      </c>
      <c r="D288" s="336">
        <v>1.004</v>
      </c>
      <c r="E288" s="317">
        <v>2798</v>
      </c>
      <c r="F288" s="317">
        <v>7856</v>
      </c>
      <c r="G288" s="317">
        <v>3829</v>
      </c>
      <c r="H288" s="317">
        <v>4027</v>
      </c>
      <c r="I288" s="335">
        <v>95.08318847777501</v>
      </c>
      <c r="J288" s="334">
        <v>2.8077197998570407</v>
      </c>
      <c r="K288" s="317">
        <v>7824.7011952191233</v>
      </c>
      <c r="L288" s="338">
        <v>7956</v>
      </c>
      <c r="M288" s="337">
        <v>-1.2569130216189039</v>
      </c>
    </row>
    <row r="289" spans="2:13" ht="9.75" customHeight="1">
      <c r="B289" s="189" t="s">
        <v>592</v>
      </c>
      <c r="D289" s="336">
        <v>0.625</v>
      </c>
      <c r="E289" s="317">
        <v>2059</v>
      </c>
      <c r="F289" s="317">
        <v>5221</v>
      </c>
      <c r="G289" s="317">
        <v>2501</v>
      </c>
      <c r="H289" s="317">
        <v>2720</v>
      </c>
      <c r="I289" s="335">
        <v>91.948529411764696</v>
      </c>
      <c r="J289" s="334">
        <v>2.5356969402622633</v>
      </c>
      <c r="K289" s="317">
        <v>8353.6</v>
      </c>
      <c r="L289" s="317">
        <v>5205</v>
      </c>
      <c r="M289" s="276">
        <v>0.30739673390970224</v>
      </c>
    </row>
    <row r="290" spans="2:13" ht="9.75" customHeight="1">
      <c r="B290" s="189" t="s">
        <v>591</v>
      </c>
      <c r="D290" s="336">
        <v>1.202</v>
      </c>
      <c r="E290" s="317">
        <v>4080</v>
      </c>
      <c r="F290" s="317">
        <v>11465</v>
      </c>
      <c r="G290" s="317">
        <v>5736</v>
      </c>
      <c r="H290" s="317">
        <v>5729</v>
      </c>
      <c r="I290" s="335">
        <v>100.1221853726654</v>
      </c>
      <c r="J290" s="334">
        <v>2.8100490196078431</v>
      </c>
      <c r="K290" s="317">
        <v>9538.2695507487533</v>
      </c>
      <c r="L290" s="317">
        <v>10441</v>
      </c>
      <c r="M290" s="276">
        <v>9.8074897040513367</v>
      </c>
    </row>
    <row r="291" spans="2:13" ht="9.75" customHeight="1">
      <c r="B291" s="189" t="s">
        <v>590</v>
      </c>
      <c r="D291" s="336">
        <v>1.9750000000000001</v>
      </c>
      <c r="E291" s="317">
        <v>2719</v>
      </c>
      <c r="F291" s="317">
        <v>7149</v>
      </c>
      <c r="G291" s="317">
        <v>3506</v>
      </c>
      <c r="H291" s="317">
        <v>3643</v>
      </c>
      <c r="I291" s="335">
        <v>96.239363162228926</v>
      </c>
      <c r="J291" s="334">
        <v>2.6292754689223981</v>
      </c>
      <c r="K291" s="317">
        <v>3619.746835443038</v>
      </c>
      <c r="L291" s="317">
        <v>5683</v>
      </c>
      <c r="M291" s="276">
        <v>25.796234383248283</v>
      </c>
    </row>
    <row r="292" spans="2:13" ht="9.75" customHeight="1">
      <c r="B292" s="189" t="s">
        <v>589</v>
      </c>
      <c r="D292" s="336">
        <v>1.427</v>
      </c>
      <c r="E292" s="317">
        <v>4083</v>
      </c>
      <c r="F292" s="317">
        <v>11537</v>
      </c>
      <c r="G292" s="317">
        <v>5619</v>
      </c>
      <c r="H292" s="317">
        <v>5918</v>
      </c>
      <c r="I292" s="335">
        <v>94.947617438323761</v>
      </c>
      <c r="J292" s="334">
        <v>2.825618417830027</v>
      </c>
      <c r="K292" s="317">
        <v>8084.7932725998598</v>
      </c>
      <c r="L292" s="338">
        <v>10501</v>
      </c>
      <c r="M292" s="337">
        <v>9.865727073612037</v>
      </c>
    </row>
    <row r="293" spans="2:13" ht="9.75" customHeight="1">
      <c r="B293" s="189" t="s">
        <v>588</v>
      </c>
      <c r="D293" s="336">
        <v>1.323</v>
      </c>
      <c r="E293" s="317">
        <v>3124</v>
      </c>
      <c r="F293" s="317">
        <v>8638</v>
      </c>
      <c r="G293" s="317">
        <v>4253</v>
      </c>
      <c r="H293" s="317">
        <v>4385</v>
      </c>
      <c r="I293" s="335">
        <v>96.989737742303305</v>
      </c>
      <c r="J293" s="334">
        <v>2.7650448143405888</v>
      </c>
      <c r="K293" s="317">
        <v>6529.1005291005295</v>
      </c>
      <c r="L293" s="317">
        <v>8231</v>
      </c>
      <c r="M293" s="276">
        <v>4.9447211760417931</v>
      </c>
    </row>
    <row r="294" spans="2:13" ht="9.75" customHeight="1">
      <c r="B294" s="189" t="s">
        <v>587</v>
      </c>
      <c r="D294" s="336">
        <v>1.208</v>
      </c>
      <c r="E294" s="317">
        <v>4355</v>
      </c>
      <c r="F294" s="317">
        <v>11087</v>
      </c>
      <c r="G294" s="317">
        <v>5501</v>
      </c>
      <c r="H294" s="317">
        <v>5586</v>
      </c>
      <c r="I294" s="335">
        <v>98.478338703902608</v>
      </c>
      <c r="J294" s="334">
        <v>2.545809414466131</v>
      </c>
      <c r="K294" s="317">
        <v>9177.9801324503314</v>
      </c>
      <c r="L294" s="317">
        <v>9742</v>
      </c>
      <c r="M294" s="276">
        <v>13.806199958940669</v>
      </c>
    </row>
    <row r="295" spans="2:13" ht="9.75" customHeight="1">
      <c r="B295" s="189" t="s">
        <v>586</v>
      </c>
      <c r="D295" s="336">
        <v>0.997</v>
      </c>
      <c r="E295" s="317">
        <v>3484</v>
      </c>
      <c r="F295" s="317">
        <v>8212</v>
      </c>
      <c r="G295" s="317">
        <v>4084</v>
      </c>
      <c r="H295" s="317">
        <v>4128</v>
      </c>
      <c r="I295" s="335">
        <v>98.934108527131784</v>
      </c>
      <c r="J295" s="334">
        <v>2.3570608495981631</v>
      </c>
      <c r="K295" s="317">
        <v>8236.7101303911732</v>
      </c>
      <c r="L295" s="317">
        <v>8066</v>
      </c>
      <c r="M295" s="276">
        <v>1.8100669476816267</v>
      </c>
    </row>
    <row r="296" spans="2:13" ht="9.75" customHeight="1">
      <c r="B296" s="189" t="s">
        <v>585</v>
      </c>
      <c r="D296" s="336">
        <v>0.73</v>
      </c>
      <c r="E296" s="317">
        <v>3040</v>
      </c>
      <c r="F296" s="317">
        <v>6924</v>
      </c>
      <c r="G296" s="317">
        <v>3389</v>
      </c>
      <c r="H296" s="317">
        <v>3535</v>
      </c>
      <c r="I296" s="335">
        <v>95.869872701555863</v>
      </c>
      <c r="J296" s="334">
        <v>2.2776315789473682</v>
      </c>
      <c r="K296" s="317">
        <v>9484.9315068493161</v>
      </c>
      <c r="L296" s="317">
        <v>7124</v>
      </c>
      <c r="M296" s="276">
        <v>-2.807411566535654</v>
      </c>
    </row>
    <row r="297" spans="2:13" ht="9.75" customHeight="1">
      <c r="B297" s="189" t="s">
        <v>584</v>
      </c>
      <c r="D297" s="336">
        <v>0.748</v>
      </c>
      <c r="E297" s="317">
        <v>3368</v>
      </c>
      <c r="F297" s="317">
        <v>8234</v>
      </c>
      <c r="G297" s="317">
        <v>3912</v>
      </c>
      <c r="H297" s="317">
        <v>4322</v>
      </c>
      <c r="I297" s="335">
        <v>90.513651087459507</v>
      </c>
      <c r="J297" s="334">
        <v>2.4447743467933494</v>
      </c>
      <c r="K297" s="317">
        <v>11008.021390374332</v>
      </c>
      <c r="L297" s="317">
        <v>7813</v>
      </c>
      <c r="M297" s="276">
        <v>5.3884551388711124</v>
      </c>
    </row>
    <row r="298" spans="2:13" ht="9.75" customHeight="1">
      <c r="B298" s="189" t="s">
        <v>583</v>
      </c>
      <c r="D298" s="336">
        <v>1.2210000000000001</v>
      </c>
      <c r="E298" s="317">
        <v>3481</v>
      </c>
      <c r="F298" s="317">
        <v>8524</v>
      </c>
      <c r="G298" s="317">
        <v>4036</v>
      </c>
      <c r="H298" s="317">
        <v>4488</v>
      </c>
      <c r="I298" s="335">
        <v>89.928698752228158</v>
      </c>
      <c r="J298" s="334">
        <v>2.4487216317150242</v>
      </c>
      <c r="K298" s="317">
        <v>6981.1629811629809</v>
      </c>
      <c r="L298" s="317">
        <v>8491</v>
      </c>
      <c r="M298" s="276">
        <v>0.38864680249676126</v>
      </c>
    </row>
    <row r="299" spans="2:13" ht="9.75" customHeight="1">
      <c r="B299" s="189" t="s">
        <v>582</v>
      </c>
      <c r="D299" s="336">
        <v>1.4810000000000001</v>
      </c>
      <c r="E299" s="317">
        <v>4242</v>
      </c>
      <c r="F299" s="317">
        <v>11273</v>
      </c>
      <c r="G299" s="317">
        <v>5502</v>
      </c>
      <c r="H299" s="317">
        <v>5771</v>
      </c>
      <c r="I299" s="335">
        <v>95.33876277941431</v>
      </c>
      <c r="J299" s="334">
        <v>2.6574728901461575</v>
      </c>
      <c r="K299" s="317">
        <v>7611.7488183659689</v>
      </c>
      <c r="L299" s="317">
        <v>11191</v>
      </c>
      <c r="M299" s="276">
        <v>0.73273165936913598</v>
      </c>
    </row>
    <row r="300" spans="2:13" ht="9.75" customHeight="1">
      <c r="B300" s="189" t="s">
        <v>581</v>
      </c>
      <c r="D300" s="336">
        <v>2.056</v>
      </c>
      <c r="E300" s="317">
        <v>4480</v>
      </c>
      <c r="F300" s="317">
        <v>12241</v>
      </c>
      <c r="G300" s="317">
        <v>6136</v>
      </c>
      <c r="H300" s="317">
        <v>6105</v>
      </c>
      <c r="I300" s="335">
        <v>100.50778050778051</v>
      </c>
      <c r="J300" s="334">
        <v>2.7323660714285714</v>
      </c>
      <c r="K300" s="317">
        <v>5953.793774319066</v>
      </c>
      <c r="L300" s="317">
        <v>10798</v>
      </c>
      <c r="M300" s="276">
        <v>13.363585849231338</v>
      </c>
    </row>
    <row r="301" spans="2:13" ht="9.75" customHeight="1">
      <c r="B301" s="189" t="s">
        <v>580</v>
      </c>
      <c r="D301" s="336">
        <v>0.82299999999999995</v>
      </c>
      <c r="E301" s="317">
        <v>1808</v>
      </c>
      <c r="F301" s="317">
        <v>3996</v>
      </c>
      <c r="G301" s="317">
        <v>1940</v>
      </c>
      <c r="H301" s="317">
        <v>2056</v>
      </c>
      <c r="I301" s="335">
        <v>94.357976653696497</v>
      </c>
      <c r="J301" s="334">
        <v>2.2101769911504423</v>
      </c>
      <c r="K301" s="317">
        <v>4855.4070473876063</v>
      </c>
      <c r="L301" s="317">
        <v>4335</v>
      </c>
      <c r="M301" s="276">
        <v>-7.8200692041522499</v>
      </c>
    </row>
    <row r="302" spans="2:13" ht="9.75" customHeight="1">
      <c r="B302" s="189" t="s">
        <v>579</v>
      </c>
      <c r="D302" s="336">
        <v>3.36</v>
      </c>
      <c r="E302" s="317">
        <v>4511</v>
      </c>
      <c r="F302" s="317">
        <v>10925</v>
      </c>
      <c r="G302" s="317">
        <v>5702</v>
      </c>
      <c r="H302" s="317">
        <v>5223</v>
      </c>
      <c r="I302" s="335">
        <v>109.17097453570746</v>
      </c>
      <c r="J302" s="334">
        <v>2.4218576812236754</v>
      </c>
      <c r="K302" s="317">
        <v>3251.4880952380954</v>
      </c>
      <c r="L302" s="317">
        <v>9824</v>
      </c>
      <c r="M302" s="276">
        <v>11.207247557003257</v>
      </c>
    </row>
    <row r="303" spans="2:13" ht="9.75" customHeight="1">
      <c r="B303" s="189" t="s">
        <v>578</v>
      </c>
      <c r="D303" s="336">
        <v>1.4510000000000001</v>
      </c>
      <c r="E303" s="317">
        <v>3220</v>
      </c>
      <c r="F303" s="317">
        <v>8133</v>
      </c>
      <c r="G303" s="317">
        <v>3926</v>
      </c>
      <c r="H303" s="317">
        <v>4207</v>
      </c>
      <c r="I303" s="335">
        <v>93.320656049441411</v>
      </c>
      <c r="J303" s="334">
        <v>2.5257763975155281</v>
      </c>
      <c r="K303" s="317">
        <v>5605.0999310820125</v>
      </c>
      <c r="L303" s="317">
        <v>5516</v>
      </c>
      <c r="M303" s="276">
        <v>47.443799854967367</v>
      </c>
    </row>
    <row r="304" spans="2:13" ht="9.75" customHeight="1">
      <c r="B304" s="189" t="s">
        <v>577</v>
      </c>
      <c r="D304" s="336">
        <v>2.6760000000000002</v>
      </c>
      <c r="E304" s="317">
        <v>2784</v>
      </c>
      <c r="F304" s="317">
        <v>6924</v>
      </c>
      <c r="G304" s="317">
        <v>3425</v>
      </c>
      <c r="H304" s="317">
        <v>3499</v>
      </c>
      <c r="I304" s="335">
        <v>97.885110031437549</v>
      </c>
      <c r="J304" s="334">
        <v>2.4870689655172415</v>
      </c>
      <c r="K304" s="317">
        <v>2587.4439461883408</v>
      </c>
      <c r="L304" s="317">
        <v>6872</v>
      </c>
      <c r="M304" s="276">
        <v>0.7566938300349243</v>
      </c>
    </row>
    <row r="305" spans="1:13" ht="9.75" customHeight="1">
      <c r="B305" s="189" t="s">
        <v>576</v>
      </c>
      <c r="D305" s="336">
        <v>0.58699999999999997</v>
      </c>
      <c r="E305" s="317">
        <v>2006</v>
      </c>
      <c r="F305" s="317">
        <v>4978</v>
      </c>
      <c r="G305" s="317">
        <v>2385</v>
      </c>
      <c r="H305" s="317">
        <v>2593</v>
      </c>
      <c r="I305" s="335">
        <v>91.978403393752401</v>
      </c>
      <c r="J305" s="334">
        <v>2.4815553339980059</v>
      </c>
      <c r="K305" s="317">
        <v>8480.4088586030666</v>
      </c>
      <c r="L305" s="317">
        <v>4803</v>
      </c>
      <c r="M305" s="276">
        <v>3.6435561107641061</v>
      </c>
    </row>
    <row r="306" spans="1:13" ht="9.75" customHeight="1">
      <c r="B306" s="189" t="s">
        <v>575</v>
      </c>
      <c r="D306" s="336">
        <v>0.92100000000000004</v>
      </c>
      <c r="E306" s="317">
        <v>3903</v>
      </c>
      <c r="F306" s="317">
        <v>9843</v>
      </c>
      <c r="G306" s="317">
        <v>4710</v>
      </c>
      <c r="H306" s="317">
        <v>5133</v>
      </c>
      <c r="I306" s="335">
        <v>91.75920514319111</v>
      </c>
      <c r="J306" s="334">
        <v>2.5219062259800156</v>
      </c>
      <c r="K306" s="317">
        <v>10687.29641693811</v>
      </c>
      <c r="L306" s="317">
        <v>9783</v>
      </c>
      <c r="M306" s="276">
        <v>0.61330880098129403</v>
      </c>
    </row>
    <row r="307" spans="1:13" ht="3" customHeight="1">
      <c r="B307" s="189"/>
      <c r="D307" s="342"/>
      <c r="E307" s="317"/>
      <c r="F307" s="317"/>
      <c r="G307" s="317"/>
      <c r="H307" s="317"/>
      <c r="I307" s="341"/>
      <c r="J307" s="340"/>
      <c r="K307" s="339"/>
      <c r="L307" s="130"/>
      <c r="M307" s="344"/>
    </row>
    <row r="308" spans="1:13" ht="9.75" customHeight="1">
      <c r="A308" s="610" t="s">
        <v>17</v>
      </c>
      <c r="B308" s="610"/>
      <c r="D308" s="343">
        <v>19.45</v>
      </c>
      <c r="E308" s="339">
        <v>73922</v>
      </c>
      <c r="F308" s="339">
        <v>164080</v>
      </c>
      <c r="G308" s="339">
        <v>79203</v>
      </c>
      <c r="H308" s="339">
        <v>84877</v>
      </c>
      <c r="I308" s="341">
        <v>93.315032340916858</v>
      </c>
      <c r="J308" s="340">
        <v>2.2196369145856445</v>
      </c>
      <c r="K308" s="339">
        <v>8435.9897172236506</v>
      </c>
      <c r="L308" s="339">
        <v>161012</v>
      </c>
      <c r="M308" s="281">
        <v>1.9054480411397907</v>
      </c>
    </row>
    <row r="309" spans="1:13" ht="3" customHeight="1">
      <c r="A309" s="189"/>
      <c r="B309" s="189"/>
      <c r="D309" s="342"/>
      <c r="E309" s="130"/>
      <c r="F309" s="130"/>
      <c r="G309" s="130"/>
      <c r="H309" s="130"/>
      <c r="I309" s="341"/>
      <c r="J309" s="340"/>
      <c r="K309" s="339"/>
      <c r="L309" s="130"/>
      <c r="M309" s="344"/>
    </row>
    <row r="310" spans="1:13" ht="9.75" customHeight="1">
      <c r="B310" s="189" t="s">
        <v>574</v>
      </c>
      <c r="D310" s="336">
        <v>1.7949999999999999</v>
      </c>
      <c r="E310" s="317">
        <v>7383</v>
      </c>
      <c r="F310" s="317">
        <v>18255</v>
      </c>
      <c r="G310" s="317">
        <v>8732</v>
      </c>
      <c r="H310" s="317">
        <v>9523</v>
      </c>
      <c r="I310" s="335">
        <v>91.693793972487654</v>
      </c>
      <c r="J310" s="334">
        <v>2.4725721251523769</v>
      </c>
      <c r="K310" s="317">
        <v>10169.91643454039</v>
      </c>
      <c r="L310" s="317">
        <v>15680</v>
      </c>
      <c r="M310" s="276">
        <v>16.42219387755102</v>
      </c>
    </row>
    <row r="311" spans="1:13" ht="9.75" customHeight="1">
      <c r="B311" s="189" t="s">
        <v>573</v>
      </c>
      <c r="D311" s="336">
        <v>1.252</v>
      </c>
      <c r="E311" s="317">
        <v>7118</v>
      </c>
      <c r="F311" s="317">
        <v>15182</v>
      </c>
      <c r="G311" s="317">
        <v>7266</v>
      </c>
      <c r="H311" s="317">
        <v>7916</v>
      </c>
      <c r="I311" s="335">
        <v>91.788782213239003</v>
      </c>
      <c r="J311" s="334">
        <v>2.1329025007024445</v>
      </c>
      <c r="K311" s="317">
        <v>12126.198083067093</v>
      </c>
      <c r="L311" s="317">
        <v>14329</v>
      </c>
      <c r="M311" s="276">
        <v>5.9529625235536319</v>
      </c>
    </row>
    <row r="312" spans="1:13" ht="9.75" customHeight="1">
      <c r="B312" s="189" t="s">
        <v>572</v>
      </c>
      <c r="D312" s="336">
        <v>0.81699999999999995</v>
      </c>
      <c r="E312" s="317">
        <v>2925</v>
      </c>
      <c r="F312" s="317">
        <v>6682</v>
      </c>
      <c r="G312" s="317">
        <v>3300</v>
      </c>
      <c r="H312" s="317">
        <v>3382</v>
      </c>
      <c r="I312" s="335">
        <v>97.575399172087515</v>
      </c>
      <c r="J312" s="334">
        <v>2.2844444444444445</v>
      </c>
      <c r="K312" s="317">
        <v>8178.7025703794379</v>
      </c>
      <c r="L312" s="317">
        <v>6901</v>
      </c>
      <c r="M312" s="276">
        <v>-3.1734531227358351</v>
      </c>
    </row>
    <row r="313" spans="1:13" ht="9.75" customHeight="1">
      <c r="B313" s="189" t="s">
        <v>571</v>
      </c>
      <c r="D313" s="336">
        <v>0.90300000000000002</v>
      </c>
      <c r="E313" s="317">
        <v>4368</v>
      </c>
      <c r="F313" s="317">
        <v>9216</v>
      </c>
      <c r="G313" s="317">
        <v>4553</v>
      </c>
      <c r="H313" s="317">
        <v>4663</v>
      </c>
      <c r="I313" s="335">
        <v>97.641003645721639</v>
      </c>
      <c r="J313" s="334">
        <v>2.1098901098901099</v>
      </c>
      <c r="K313" s="317">
        <v>10205.980066445183</v>
      </c>
      <c r="L313" s="317">
        <v>9051</v>
      </c>
      <c r="M313" s="276">
        <v>1.8230029830957906</v>
      </c>
    </row>
    <row r="314" spans="1:13" ht="9.75" customHeight="1">
      <c r="B314" s="189" t="s">
        <v>570</v>
      </c>
      <c r="D314" s="336">
        <v>1.0720000000000001</v>
      </c>
      <c r="E314" s="317">
        <v>7437</v>
      </c>
      <c r="F314" s="317">
        <v>12865</v>
      </c>
      <c r="G314" s="317">
        <v>6327</v>
      </c>
      <c r="H314" s="317">
        <v>6538</v>
      </c>
      <c r="I314" s="335">
        <v>96.772713368002456</v>
      </c>
      <c r="J314" s="334">
        <v>1.7298641925507596</v>
      </c>
      <c r="K314" s="317">
        <v>12000.932835820895</v>
      </c>
      <c r="L314" s="317">
        <v>12284</v>
      </c>
      <c r="M314" s="276">
        <v>4.7297297297297298</v>
      </c>
    </row>
    <row r="315" spans="1:13" ht="9.75" customHeight="1">
      <c r="B315" s="189" t="s">
        <v>569</v>
      </c>
      <c r="D315" s="336">
        <v>1.353</v>
      </c>
      <c r="E315" s="317">
        <v>4839</v>
      </c>
      <c r="F315" s="317">
        <v>11690</v>
      </c>
      <c r="G315" s="317">
        <v>5559</v>
      </c>
      <c r="H315" s="317">
        <v>6131</v>
      </c>
      <c r="I315" s="335">
        <v>90.67036372533029</v>
      </c>
      <c r="J315" s="334">
        <v>2.4157883860301714</v>
      </c>
      <c r="K315" s="317">
        <v>8640.0591278640059</v>
      </c>
      <c r="L315" s="317">
        <v>11507</v>
      </c>
      <c r="M315" s="276">
        <v>1.59033631702442</v>
      </c>
    </row>
    <row r="316" spans="1:13" ht="9.75" customHeight="1">
      <c r="B316" s="189" t="s">
        <v>568</v>
      </c>
      <c r="D316" s="336">
        <v>0.76600000000000001</v>
      </c>
      <c r="E316" s="317">
        <v>2901</v>
      </c>
      <c r="F316" s="317">
        <v>7004</v>
      </c>
      <c r="G316" s="317">
        <v>3332</v>
      </c>
      <c r="H316" s="317">
        <v>3672</v>
      </c>
      <c r="I316" s="335">
        <v>90.740740740740748</v>
      </c>
      <c r="J316" s="334">
        <v>2.4143398827990348</v>
      </c>
      <c r="K316" s="317">
        <v>9143.6031331592694</v>
      </c>
      <c r="L316" s="317">
        <v>7201</v>
      </c>
      <c r="M316" s="276">
        <v>-2.7357311484516043</v>
      </c>
    </row>
    <row r="317" spans="1:13" ht="9.75" customHeight="1">
      <c r="B317" s="189" t="s">
        <v>567</v>
      </c>
      <c r="D317" s="336">
        <v>0.65900000000000003</v>
      </c>
      <c r="E317" s="317">
        <v>2040</v>
      </c>
      <c r="F317" s="317">
        <v>4459</v>
      </c>
      <c r="G317" s="317">
        <v>1991</v>
      </c>
      <c r="H317" s="317">
        <v>2468</v>
      </c>
      <c r="I317" s="335">
        <v>80.672609400324149</v>
      </c>
      <c r="J317" s="334">
        <v>2.18578431372549</v>
      </c>
      <c r="K317" s="317">
        <v>6766.3125948406678</v>
      </c>
      <c r="L317" s="317">
        <v>4459</v>
      </c>
      <c r="M317" s="276">
        <v>0</v>
      </c>
    </row>
    <row r="318" spans="1:13" ht="9.75" customHeight="1">
      <c r="B318" s="189" t="s">
        <v>566</v>
      </c>
      <c r="D318" s="336">
        <v>0.84799999999999998</v>
      </c>
      <c r="E318" s="317">
        <v>3546</v>
      </c>
      <c r="F318" s="317">
        <v>8128</v>
      </c>
      <c r="G318" s="317">
        <v>3829</v>
      </c>
      <c r="H318" s="317">
        <v>4299</v>
      </c>
      <c r="I318" s="335">
        <v>89.067224936031636</v>
      </c>
      <c r="J318" s="334">
        <v>2.2921601804850535</v>
      </c>
      <c r="K318" s="317">
        <v>9584.9056603773588</v>
      </c>
      <c r="L318" s="317">
        <v>8410</v>
      </c>
      <c r="M318" s="276">
        <v>-3.3531510107015459</v>
      </c>
    </row>
    <row r="319" spans="1:13" ht="9.75" customHeight="1">
      <c r="B319" s="189" t="s">
        <v>565</v>
      </c>
      <c r="D319" s="336">
        <v>0.75600000000000001</v>
      </c>
      <c r="E319" s="317">
        <v>4509</v>
      </c>
      <c r="F319" s="317">
        <v>8280</v>
      </c>
      <c r="G319" s="317">
        <v>4202</v>
      </c>
      <c r="H319" s="317">
        <v>4078</v>
      </c>
      <c r="I319" s="335">
        <v>103.0407062285434</v>
      </c>
      <c r="J319" s="334">
        <v>1.8363273453093811</v>
      </c>
      <c r="K319" s="317">
        <v>10952.380952380952</v>
      </c>
      <c r="L319" s="317">
        <v>7920</v>
      </c>
      <c r="M319" s="276">
        <v>4.5454545454545459</v>
      </c>
    </row>
    <row r="320" spans="1:13" ht="9.75" customHeight="1">
      <c r="B320" s="189" t="s">
        <v>564</v>
      </c>
      <c r="D320" s="336">
        <v>0.997</v>
      </c>
      <c r="E320" s="317">
        <v>3516</v>
      </c>
      <c r="F320" s="317">
        <v>9575</v>
      </c>
      <c r="G320" s="317">
        <v>4661</v>
      </c>
      <c r="H320" s="317">
        <v>4914</v>
      </c>
      <c r="I320" s="335">
        <v>94.851444851444853</v>
      </c>
      <c r="J320" s="334">
        <v>2.7232650739476676</v>
      </c>
      <c r="K320" s="317">
        <v>9603.8114343029083</v>
      </c>
      <c r="L320" s="317">
        <v>9125</v>
      </c>
      <c r="M320" s="276">
        <v>4.9315068493150687</v>
      </c>
    </row>
    <row r="321" spans="1:13" ht="9.75" customHeight="1">
      <c r="B321" s="189" t="s">
        <v>563</v>
      </c>
      <c r="D321" s="336">
        <v>1.2230000000000001</v>
      </c>
      <c r="E321" s="317">
        <v>3371</v>
      </c>
      <c r="F321" s="317">
        <v>7962</v>
      </c>
      <c r="G321" s="317">
        <v>3748</v>
      </c>
      <c r="H321" s="317">
        <v>4214</v>
      </c>
      <c r="I321" s="335">
        <v>88.941623160892263</v>
      </c>
      <c r="J321" s="334">
        <v>2.3619104123405519</v>
      </c>
      <c r="K321" s="317">
        <v>6510.2207686017982</v>
      </c>
      <c r="L321" s="317">
        <v>8192</v>
      </c>
      <c r="M321" s="276">
        <v>-2.8076171875</v>
      </c>
    </row>
    <row r="322" spans="1:13" ht="9.75" customHeight="1">
      <c r="B322" s="189" t="s">
        <v>562</v>
      </c>
      <c r="D322" s="336">
        <v>1.56</v>
      </c>
      <c r="E322" s="317">
        <v>3881</v>
      </c>
      <c r="F322" s="317">
        <v>8692</v>
      </c>
      <c r="G322" s="317">
        <v>4348</v>
      </c>
      <c r="H322" s="317">
        <v>4344</v>
      </c>
      <c r="I322" s="335">
        <v>100.09208103130756</v>
      </c>
      <c r="J322" s="334">
        <v>2.2396289616078331</v>
      </c>
      <c r="K322" s="317">
        <v>5571.7948717948721</v>
      </c>
      <c r="L322" s="317">
        <v>8764</v>
      </c>
      <c r="M322" s="276">
        <v>-0.82154267457781838</v>
      </c>
    </row>
    <row r="323" spans="1:13" ht="9.75" customHeight="1">
      <c r="B323" s="189" t="s">
        <v>561</v>
      </c>
      <c r="D323" s="336">
        <v>0.68400000000000005</v>
      </c>
      <c r="E323" s="317">
        <v>2247</v>
      </c>
      <c r="F323" s="317">
        <v>4824</v>
      </c>
      <c r="G323" s="317">
        <v>2358</v>
      </c>
      <c r="H323" s="317">
        <v>2466</v>
      </c>
      <c r="I323" s="335">
        <v>95.620437956204384</v>
      </c>
      <c r="J323" s="334">
        <v>2.1468624833110814</v>
      </c>
      <c r="K323" s="317">
        <v>7052.6315789473683</v>
      </c>
      <c r="L323" s="317">
        <v>4802</v>
      </c>
      <c r="M323" s="276">
        <v>0.45814244064972931</v>
      </c>
    </row>
    <row r="324" spans="1:13" ht="9.75" customHeight="1">
      <c r="B324" s="189" t="s">
        <v>560</v>
      </c>
      <c r="D324" s="336">
        <v>0.60399999999999998</v>
      </c>
      <c r="E324" s="317">
        <v>2902</v>
      </c>
      <c r="F324" s="317">
        <v>6662</v>
      </c>
      <c r="G324" s="317">
        <v>3089</v>
      </c>
      <c r="H324" s="317">
        <v>3573</v>
      </c>
      <c r="I324" s="335">
        <v>86.453960257486699</v>
      </c>
      <c r="J324" s="334">
        <v>2.2956581667815299</v>
      </c>
      <c r="K324" s="317">
        <v>11029.801324503311</v>
      </c>
      <c r="L324" s="317">
        <v>6583</v>
      </c>
      <c r="M324" s="276">
        <v>1.2000607625702568</v>
      </c>
    </row>
    <row r="325" spans="1:13" ht="9.75" customHeight="1">
      <c r="B325" s="189" t="s">
        <v>559</v>
      </c>
      <c r="D325" s="336">
        <v>0.79</v>
      </c>
      <c r="E325" s="317">
        <v>2283</v>
      </c>
      <c r="F325" s="317">
        <v>5285</v>
      </c>
      <c r="G325" s="317">
        <v>2574</v>
      </c>
      <c r="H325" s="317">
        <v>2711</v>
      </c>
      <c r="I325" s="335">
        <v>94.946514201401698</v>
      </c>
      <c r="J325" s="334">
        <v>2.3149364870784055</v>
      </c>
      <c r="K325" s="317">
        <v>6689.8734177215183</v>
      </c>
      <c r="L325" s="317">
        <v>5680</v>
      </c>
      <c r="M325" s="276">
        <v>-6.9542253521126769</v>
      </c>
    </row>
    <row r="326" spans="1:13" ht="9.75" customHeight="1">
      <c r="B326" s="189" t="s">
        <v>558</v>
      </c>
      <c r="D326" s="336">
        <v>2.008</v>
      </c>
      <c r="E326" s="317">
        <v>3054</v>
      </c>
      <c r="F326" s="317">
        <v>7153</v>
      </c>
      <c r="G326" s="317">
        <v>3419</v>
      </c>
      <c r="H326" s="317">
        <v>3734</v>
      </c>
      <c r="I326" s="335">
        <v>91.564006427423678</v>
      </c>
      <c r="J326" s="334">
        <v>2.3421741977734118</v>
      </c>
      <c r="K326" s="317">
        <v>3562.2509960159364</v>
      </c>
      <c r="L326" s="317">
        <v>7602</v>
      </c>
      <c r="M326" s="276">
        <v>-5.9063404367271772</v>
      </c>
    </row>
    <row r="327" spans="1:13" ht="9.75" customHeight="1">
      <c r="B327" s="189" t="s">
        <v>557</v>
      </c>
      <c r="D327" s="336">
        <v>0.90100000000000002</v>
      </c>
      <c r="E327" s="317">
        <v>4106</v>
      </c>
      <c r="F327" s="317">
        <v>8696</v>
      </c>
      <c r="G327" s="317">
        <v>4220</v>
      </c>
      <c r="H327" s="317">
        <v>4476</v>
      </c>
      <c r="I327" s="335">
        <v>94.280607685433424</v>
      </c>
      <c r="J327" s="334">
        <v>2.1178762786166585</v>
      </c>
      <c r="K327" s="317">
        <v>9651.4983351831288</v>
      </c>
      <c r="L327" s="317">
        <v>8839</v>
      </c>
      <c r="M327" s="276">
        <v>-1.6178300712750309</v>
      </c>
    </row>
    <row r="328" spans="1:13" ht="9.75" customHeight="1">
      <c r="B328" s="189" t="s">
        <v>556</v>
      </c>
      <c r="D328" s="336">
        <v>0.46200000000000002</v>
      </c>
      <c r="E328" s="317">
        <v>1496</v>
      </c>
      <c r="F328" s="317">
        <v>3470</v>
      </c>
      <c r="G328" s="317">
        <v>1695</v>
      </c>
      <c r="H328" s="317">
        <v>1775</v>
      </c>
      <c r="I328" s="335">
        <v>95.492957746478865</v>
      </c>
      <c r="J328" s="334">
        <v>2.3195187165775399</v>
      </c>
      <c r="K328" s="317">
        <v>7510.8225108225106</v>
      </c>
      <c r="L328" s="317">
        <v>3683</v>
      </c>
      <c r="M328" s="276">
        <v>-5.7833288080369263</v>
      </c>
    </row>
    <row r="329" spans="1:13" ht="3" customHeight="1">
      <c r="B329" s="189"/>
      <c r="D329" s="342"/>
      <c r="E329" s="130"/>
      <c r="F329" s="130"/>
      <c r="G329" s="130"/>
      <c r="H329" s="130"/>
      <c r="I329" s="341"/>
      <c r="J329" s="340"/>
      <c r="K329" s="339"/>
      <c r="L329" s="130"/>
      <c r="M329" s="276"/>
    </row>
    <row r="330" spans="1:13" ht="9.75" customHeight="1">
      <c r="A330" s="610" t="s">
        <v>18</v>
      </c>
      <c r="B330" s="610"/>
      <c r="D330" s="343">
        <v>21.58</v>
      </c>
      <c r="E330" s="339">
        <v>74368</v>
      </c>
      <c r="F330" s="339">
        <v>162683</v>
      </c>
      <c r="G330" s="339">
        <v>81077</v>
      </c>
      <c r="H330" s="339">
        <v>81606</v>
      </c>
      <c r="I330" s="341">
        <v>99.351763350734018</v>
      </c>
      <c r="J330" s="340">
        <v>2.1875403399311533</v>
      </c>
      <c r="K330" s="339">
        <v>7538.6005560704361</v>
      </c>
      <c r="L330" s="339">
        <v>158793</v>
      </c>
      <c r="M330" s="281">
        <v>2.4497301518328891</v>
      </c>
    </row>
    <row r="331" spans="1:13" ht="3" customHeight="1">
      <c r="A331" s="189"/>
      <c r="B331" s="189"/>
      <c r="D331" s="342"/>
      <c r="E331" s="130"/>
      <c r="F331" s="130"/>
      <c r="G331" s="130"/>
      <c r="H331" s="130"/>
      <c r="I331" s="341"/>
      <c r="J331" s="340"/>
      <c r="K331" s="339"/>
      <c r="L331" s="130"/>
      <c r="M331" s="276"/>
    </row>
    <row r="332" spans="1:13" ht="9.75" customHeight="1">
      <c r="B332" s="189" t="s">
        <v>555</v>
      </c>
      <c r="D332" s="336">
        <v>1.1279999999999999</v>
      </c>
      <c r="E332" s="317">
        <v>2492</v>
      </c>
      <c r="F332" s="317">
        <v>6175</v>
      </c>
      <c r="G332" s="317">
        <v>2918</v>
      </c>
      <c r="H332" s="317">
        <v>3257</v>
      </c>
      <c r="I332" s="335">
        <v>89.591648756524407</v>
      </c>
      <c r="J332" s="334">
        <v>2.4779293739967896</v>
      </c>
      <c r="K332" s="317">
        <v>5474.2907801418442</v>
      </c>
      <c r="L332" s="317">
        <v>6019</v>
      </c>
      <c r="M332" s="276">
        <v>2.5917926565874732</v>
      </c>
    </row>
    <row r="333" spans="1:13" ht="9.75" customHeight="1">
      <c r="B333" s="189" t="s">
        <v>554</v>
      </c>
      <c r="D333" s="336">
        <v>1.673</v>
      </c>
      <c r="E333" s="317">
        <v>4849</v>
      </c>
      <c r="F333" s="317">
        <v>11211</v>
      </c>
      <c r="G333" s="317">
        <v>5531</v>
      </c>
      <c r="H333" s="317">
        <v>5680</v>
      </c>
      <c r="I333" s="335">
        <v>97.376760563380287</v>
      </c>
      <c r="J333" s="334">
        <v>2.3120230975458855</v>
      </c>
      <c r="K333" s="317">
        <v>6701.1356843992826</v>
      </c>
      <c r="L333" s="317">
        <v>10972</v>
      </c>
      <c r="M333" s="276">
        <v>2.178271965001823</v>
      </c>
    </row>
    <row r="334" spans="1:13" ht="9.75" customHeight="1">
      <c r="B334" s="189" t="s">
        <v>553</v>
      </c>
      <c r="D334" s="336">
        <v>0.78100000000000003</v>
      </c>
      <c r="E334" s="317">
        <v>4361</v>
      </c>
      <c r="F334" s="317">
        <v>8094</v>
      </c>
      <c r="G334" s="317">
        <v>3968</v>
      </c>
      <c r="H334" s="317">
        <v>4126</v>
      </c>
      <c r="I334" s="335">
        <v>96.170625302956864</v>
      </c>
      <c r="J334" s="334">
        <v>1.8559963311167162</v>
      </c>
      <c r="K334" s="317">
        <v>10363.636363636364</v>
      </c>
      <c r="L334" s="317">
        <v>7697</v>
      </c>
      <c r="M334" s="276">
        <v>5.1578537092373651</v>
      </c>
    </row>
    <row r="335" spans="1:13" ht="9.75" customHeight="1">
      <c r="B335" s="189" t="s">
        <v>552</v>
      </c>
      <c r="D335" s="336">
        <v>1.1719999999999999</v>
      </c>
      <c r="E335" s="317">
        <v>5902</v>
      </c>
      <c r="F335" s="317">
        <v>13094</v>
      </c>
      <c r="G335" s="317">
        <v>6434</v>
      </c>
      <c r="H335" s="317">
        <v>6660</v>
      </c>
      <c r="I335" s="335">
        <v>96.606606606606604</v>
      </c>
      <c r="J335" s="334">
        <v>2.2185699762792273</v>
      </c>
      <c r="K335" s="317">
        <v>11172.354948805461</v>
      </c>
      <c r="L335" s="317">
        <v>13003</v>
      </c>
      <c r="M335" s="276">
        <v>0.69983849880796734</v>
      </c>
    </row>
    <row r="336" spans="1:13" ht="9.75" customHeight="1">
      <c r="B336" s="189" t="s">
        <v>551</v>
      </c>
      <c r="D336" s="336">
        <v>1.0309999999999999</v>
      </c>
      <c r="E336" s="317">
        <v>4992</v>
      </c>
      <c r="F336" s="317">
        <v>10315</v>
      </c>
      <c r="G336" s="317">
        <v>5340</v>
      </c>
      <c r="H336" s="317">
        <v>4975</v>
      </c>
      <c r="I336" s="335">
        <v>107.33668341708542</v>
      </c>
      <c r="J336" s="334">
        <v>2.0663060897435899</v>
      </c>
      <c r="K336" s="317">
        <v>10004.849660523763</v>
      </c>
      <c r="L336" s="317">
        <v>10110</v>
      </c>
      <c r="M336" s="276">
        <v>2.0276953511374876</v>
      </c>
    </row>
    <row r="337" spans="1:13" ht="9.75" customHeight="1">
      <c r="B337" s="189" t="s">
        <v>550</v>
      </c>
      <c r="D337" s="336">
        <v>1.099</v>
      </c>
      <c r="E337" s="317">
        <v>5782</v>
      </c>
      <c r="F337" s="317">
        <v>11503</v>
      </c>
      <c r="G337" s="317">
        <v>5885</v>
      </c>
      <c r="H337" s="317">
        <v>5618</v>
      </c>
      <c r="I337" s="335">
        <v>104.75258098967603</v>
      </c>
      <c r="J337" s="334">
        <v>1.9894500172950536</v>
      </c>
      <c r="K337" s="317">
        <v>10466.787989080984</v>
      </c>
      <c r="L337" s="317">
        <v>10706</v>
      </c>
      <c r="M337" s="276">
        <v>7.444423687651784</v>
      </c>
    </row>
    <row r="338" spans="1:13" ht="9.75" customHeight="1">
      <c r="B338" s="189" t="s">
        <v>549</v>
      </c>
      <c r="D338" s="336">
        <v>1.2190000000000001</v>
      </c>
      <c r="E338" s="317">
        <v>2839</v>
      </c>
      <c r="F338" s="317">
        <v>7022</v>
      </c>
      <c r="G338" s="317">
        <v>3437</v>
      </c>
      <c r="H338" s="317">
        <v>3585</v>
      </c>
      <c r="I338" s="335">
        <v>95.871687587168765</v>
      </c>
      <c r="J338" s="334">
        <v>2.4734061289186333</v>
      </c>
      <c r="K338" s="317">
        <v>5760.4593929450366</v>
      </c>
      <c r="L338" s="317">
        <v>6777</v>
      </c>
      <c r="M338" s="276">
        <v>3.6151689538143725</v>
      </c>
    </row>
    <row r="339" spans="1:13" ht="9.75" customHeight="1">
      <c r="B339" s="189" t="s">
        <v>548</v>
      </c>
      <c r="D339" s="336">
        <v>0.79600000000000004</v>
      </c>
      <c r="E339" s="317">
        <v>3507</v>
      </c>
      <c r="F339" s="317">
        <v>8854</v>
      </c>
      <c r="G339" s="317">
        <v>4393</v>
      </c>
      <c r="H339" s="317">
        <v>4461</v>
      </c>
      <c r="I339" s="335">
        <v>98.475678099080923</v>
      </c>
      <c r="J339" s="334">
        <v>2.5246649558026801</v>
      </c>
      <c r="K339" s="317">
        <v>11123.115577889446</v>
      </c>
      <c r="L339" s="338">
        <v>8638</v>
      </c>
      <c r="M339" s="337">
        <v>2.5005788376939106</v>
      </c>
    </row>
    <row r="340" spans="1:13" ht="9.75" customHeight="1">
      <c r="B340" s="189" t="s">
        <v>547</v>
      </c>
      <c r="D340" s="336">
        <v>2.411</v>
      </c>
      <c r="E340" s="317">
        <v>5171</v>
      </c>
      <c r="F340" s="317">
        <v>10555</v>
      </c>
      <c r="G340" s="317">
        <v>5435</v>
      </c>
      <c r="H340" s="317">
        <v>5120</v>
      </c>
      <c r="I340" s="335">
        <v>106.15234375</v>
      </c>
      <c r="J340" s="334">
        <v>2.0411912589441115</v>
      </c>
      <c r="K340" s="317">
        <v>4377.8515138946495</v>
      </c>
      <c r="L340" s="317">
        <v>10686</v>
      </c>
      <c r="M340" s="276">
        <v>7.3</v>
      </c>
    </row>
    <row r="341" spans="1:13" ht="9.75" customHeight="1">
      <c r="B341" s="189" t="s">
        <v>546</v>
      </c>
      <c r="D341" s="336">
        <v>1.47</v>
      </c>
      <c r="E341" s="317">
        <v>6050</v>
      </c>
      <c r="F341" s="317">
        <v>12148</v>
      </c>
      <c r="G341" s="317">
        <v>6428</v>
      </c>
      <c r="H341" s="317">
        <v>5720</v>
      </c>
      <c r="I341" s="335">
        <v>112.37762237762239</v>
      </c>
      <c r="J341" s="334">
        <v>2.0079338842975205</v>
      </c>
      <c r="K341" s="317">
        <v>8263.9455782312925</v>
      </c>
      <c r="L341" s="317">
        <v>11696</v>
      </c>
      <c r="M341" s="276">
        <v>-2.6</v>
      </c>
    </row>
    <row r="342" spans="1:13" ht="9.75" customHeight="1">
      <c r="B342" s="189" t="s">
        <v>545</v>
      </c>
      <c r="D342" s="336">
        <v>1.18</v>
      </c>
      <c r="E342" s="317">
        <v>6088</v>
      </c>
      <c r="F342" s="317">
        <v>12219</v>
      </c>
      <c r="G342" s="317">
        <v>6135</v>
      </c>
      <c r="H342" s="317">
        <v>6084</v>
      </c>
      <c r="I342" s="335">
        <v>100.83826429980276</v>
      </c>
      <c r="J342" s="334">
        <v>2.0070630749014455</v>
      </c>
      <c r="K342" s="317">
        <v>10355.084745762713</v>
      </c>
      <c r="L342" s="317">
        <v>11840</v>
      </c>
      <c r="M342" s="276">
        <v>3</v>
      </c>
    </row>
    <row r="343" spans="1:13" ht="9.75" customHeight="1">
      <c r="B343" s="189" t="s">
        <v>544</v>
      </c>
      <c r="D343" s="336">
        <v>2.0059999999999998</v>
      </c>
      <c r="E343" s="317">
        <v>6231</v>
      </c>
      <c r="F343" s="317">
        <v>15026</v>
      </c>
      <c r="G343" s="317">
        <v>7382</v>
      </c>
      <c r="H343" s="317">
        <v>7644</v>
      </c>
      <c r="I343" s="335">
        <v>96.572475143903716</v>
      </c>
      <c r="J343" s="334">
        <v>2.4114909324346012</v>
      </c>
      <c r="K343" s="317">
        <v>7490.528414755734</v>
      </c>
      <c r="L343" s="317">
        <v>14544</v>
      </c>
      <c r="M343" s="276">
        <v>3.3</v>
      </c>
    </row>
    <row r="344" spans="1:13" ht="9.75" customHeight="1">
      <c r="B344" s="189" t="s">
        <v>543</v>
      </c>
      <c r="D344" s="336">
        <v>1.7030000000000001</v>
      </c>
      <c r="E344" s="317">
        <v>3618</v>
      </c>
      <c r="F344" s="317">
        <v>8959</v>
      </c>
      <c r="G344" s="317">
        <v>4378</v>
      </c>
      <c r="H344" s="317">
        <v>4581</v>
      </c>
      <c r="I344" s="335">
        <v>95.568653132503826</v>
      </c>
      <c r="J344" s="334">
        <v>2.4762299613045884</v>
      </c>
      <c r="K344" s="317">
        <v>5260.7163828537869</v>
      </c>
      <c r="L344" s="317">
        <v>8918</v>
      </c>
      <c r="M344" s="276">
        <v>-0.7</v>
      </c>
    </row>
    <row r="345" spans="1:13" ht="9.75" customHeight="1">
      <c r="B345" s="189" t="s">
        <v>542</v>
      </c>
      <c r="D345" s="336">
        <v>0.69699999999999995</v>
      </c>
      <c r="E345" s="317">
        <v>3545</v>
      </c>
      <c r="F345" s="317">
        <v>8100</v>
      </c>
      <c r="G345" s="317">
        <v>3929</v>
      </c>
      <c r="H345" s="317">
        <v>4171</v>
      </c>
      <c r="I345" s="335">
        <v>94.198034044593626</v>
      </c>
      <c r="J345" s="334">
        <v>2.2849083215796897</v>
      </c>
      <c r="K345" s="317">
        <v>11621.233859397418</v>
      </c>
      <c r="L345" s="317">
        <v>7948</v>
      </c>
      <c r="M345" s="276">
        <v>2.1</v>
      </c>
    </row>
    <row r="346" spans="1:13" ht="9.75" customHeight="1">
      <c r="B346" s="189" t="s">
        <v>541</v>
      </c>
      <c r="D346" s="336">
        <v>0.34799999999999998</v>
      </c>
      <c r="E346" s="317">
        <v>1755</v>
      </c>
      <c r="F346" s="317">
        <v>3756</v>
      </c>
      <c r="G346" s="317">
        <v>1718</v>
      </c>
      <c r="H346" s="317">
        <v>2038</v>
      </c>
      <c r="I346" s="335">
        <v>84.298331697742896</v>
      </c>
      <c r="J346" s="334">
        <v>2.1401709401709401</v>
      </c>
      <c r="K346" s="317">
        <v>10793.103448275862</v>
      </c>
      <c r="L346" s="317">
        <v>3892</v>
      </c>
      <c r="M346" s="276">
        <v>-6</v>
      </c>
    </row>
    <row r="347" spans="1:13" ht="9.75" customHeight="1">
      <c r="B347" s="189" t="s">
        <v>540</v>
      </c>
      <c r="D347" s="336">
        <v>0.49399999999999999</v>
      </c>
      <c r="E347" s="317">
        <v>1819</v>
      </c>
      <c r="F347" s="317">
        <v>3839</v>
      </c>
      <c r="G347" s="317">
        <v>1950</v>
      </c>
      <c r="H347" s="317">
        <v>1889</v>
      </c>
      <c r="I347" s="335">
        <v>103.22922181048173</v>
      </c>
      <c r="J347" s="334">
        <v>2.1105002748763058</v>
      </c>
      <c r="K347" s="317">
        <v>7771.2550607287449</v>
      </c>
      <c r="L347" s="317">
        <v>3817</v>
      </c>
      <c r="M347" s="276">
        <v>-5.5</v>
      </c>
    </row>
    <row r="348" spans="1:13" ht="9.75" customHeight="1">
      <c r="B348" s="189" t="s">
        <v>539</v>
      </c>
      <c r="D348" s="336">
        <v>2.3719999999999999</v>
      </c>
      <c r="E348" s="317">
        <v>5367</v>
      </c>
      <c r="F348" s="317">
        <v>11813</v>
      </c>
      <c r="G348" s="317">
        <v>5816</v>
      </c>
      <c r="H348" s="317">
        <v>5997</v>
      </c>
      <c r="I348" s="335">
        <v>96.981824245456068</v>
      </c>
      <c r="J348" s="334">
        <v>2.2010434134525805</v>
      </c>
      <c r="K348" s="317">
        <v>4980.1854974704893</v>
      </c>
      <c r="L348" s="317">
        <v>11530</v>
      </c>
      <c r="M348" s="276">
        <v>-1.8</v>
      </c>
    </row>
    <row r="349" spans="1:13" ht="3" customHeight="1">
      <c r="A349" s="178"/>
      <c r="B349" s="178"/>
      <c r="C349" s="178"/>
      <c r="D349" s="333"/>
      <c r="E349" s="134"/>
      <c r="F349" s="134"/>
      <c r="G349" s="134"/>
      <c r="H349" s="134"/>
      <c r="I349" s="135"/>
      <c r="J349" s="332"/>
      <c r="K349" s="134"/>
      <c r="L349" s="134"/>
      <c r="M349" s="134"/>
    </row>
  </sheetData>
  <mergeCells count="53">
    <mergeCell ref="A202:B202"/>
    <mergeCell ref="A225:B225"/>
    <mergeCell ref="A178:B179"/>
    <mergeCell ref="D178:D179"/>
    <mergeCell ref="L264:L265"/>
    <mergeCell ref="L178:L179"/>
    <mergeCell ref="E178:E179"/>
    <mergeCell ref="F178:H178"/>
    <mergeCell ref="I178:I179"/>
    <mergeCell ref="J178:J179"/>
    <mergeCell ref="M264:M265"/>
    <mergeCell ref="A264:B265"/>
    <mergeCell ref="D264:D265"/>
    <mergeCell ref="E264:E265"/>
    <mergeCell ref="F264:H264"/>
    <mergeCell ref="I264:I265"/>
    <mergeCell ref="J264:J265"/>
    <mergeCell ref="K264:K265"/>
    <mergeCell ref="L91:L92"/>
    <mergeCell ref="K178:K179"/>
    <mergeCell ref="I91:I92"/>
    <mergeCell ref="M91:M92"/>
    <mergeCell ref="M178:M179"/>
    <mergeCell ref="J91:J92"/>
    <mergeCell ref="K91:K92"/>
    <mergeCell ref="A94:B94"/>
    <mergeCell ref="A91:B92"/>
    <mergeCell ref="D91:D92"/>
    <mergeCell ref="E91:E92"/>
    <mergeCell ref="F91:H91"/>
    <mergeCell ref="A330:B330"/>
    <mergeCell ref="A246:B246"/>
    <mergeCell ref="A277:B277"/>
    <mergeCell ref="K6:K7"/>
    <mergeCell ref="A143:B143"/>
    <mergeCell ref="A157:B157"/>
    <mergeCell ref="A167:B167"/>
    <mergeCell ref="A308:B308"/>
    <mergeCell ref="A41:B41"/>
    <mergeCell ref="A63:B63"/>
    <mergeCell ref="A115:B115"/>
    <mergeCell ref="A129:B129"/>
    <mergeCell ref="A6:B7"/>
    <mergeCell ref="A9:B9"/>
    <mergeCell ref="A11:B11"/>
    <mergeCell ref="A29:B29"/>
    <mergeCell ref="M6:M7"/>
    <mergeCell ref="D6:D7"/>
    <mergeCell ref="E6:E7"/>
    <mergeCell ref="I6:I7"/>
    <mergeCell ref="J6:J7"/>
    <mergeCell ref="F6:H6"/>
    <mergeCell ref="L6:L7"/>
  </mergeCells>
  <phoneticPr fontId="13"/>
  <printOptions horizontalCentered="1" verticalCentered="1"/>
  <pageMargins left="0.78740157480314965" right="0.78740157480314965" top="0.78740157480314965" bottom="0.78740157480314965" header="0" footer="0"/>
  <pageSetup paperSize="9" scale="98" orientation="portrait" blackAndWhite="1" r:id="rId1"/>
  <headerFooter alignWithMargins="0"/>
  <rowBreaks count="3" manualBreakCount="3">
    <brk id="85" max="16383" man="1"/>
    <brk id="174" max="16383" man="1"/>
    <brk id="26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9"/>
  <sheetViews>
    <sheetView showGridLines="0" zoomScale="125" zoomScaleNormal="125" zoomScaleSheetLayoutView="100" workbookViewId="0"/>
  </sheetViews>
  <sheetFormatPr defaultColWidth="7" defaultRowHeight="10.5"/>
  <cols>
    <col min="1" max="1" width="7.125" style="292" customWidth="1"/>
    <col min="2" max="2" width="0.875" style="292" customWidth="1"/>
    <col min="3" max="4" width="8.125" style="292" customWidth="1"/>
    <col min="5" max="6" width="7.875" style="292" customWidth="1"/>
    <col min="7" max="7" width="7.5" style="292" bestFit="1" customWidth="1"/>
    <col min="8" max="10" width="7.25" style="292" customWidth="1"/>
    <col min="11" max="11" width="8.875" style="292" customWidth="1"/>
    <col min="12" max="12" width="9.5" style="292" customWidth="1"/>
    <col min="13" max="16384" width="7" style="292"/>
  </cols>
  <sheetData>
    <row r="1" spans="1:12" ht="13.5" customHeight="1">
      <c r="A1" s="328" t="s">
        <v>490</v>
      </c>
    </row>
    <row r="2" spans="1:12" ht="6" customHeight="1">
      <c r="A2" s="328"/>
    </row>
    <row r="3" spans="1:12" ht="12" customHeight="1">
      <c r="A3" s="293" t="s">
        <v>538</v>
      </c>
    </row>
    <row r="4" spans="1:12" ht="12" customHeight="1">
      <c r="A4" s="293" t="s">
        <v>537</v>
      </c>
    </row>
    <row r="5" spans="1:12" ht="12" customHeight="1">
      <c r="A5" s="293" t="s">
        <v>536</v>
      </c>
    </row>
    <row r="6" spans="1:12" ht="12" customHeight="1">
      <c r="A6" s="293" t="s">
        <v>535</v>
      </c>
    </row>
    <row r="7" spans="1:12" ht="12" customHeight="1">
      <c r="A7" s="293" t="s">
        <v>534</v>
      </c>
    </row>
    <row r="8" spans="1:12" ht="12" customHeight="1">
      <c r="A8" s="293" t="s">
        <v>533</v>
      </c>
    </row>
    <row r="9" spans="1:12" ht="6" customHeight="1"/>
    <row r="10" spans="1:12" ht="13.5">
      <c r="A10" s="327" t="s">
        <v>532</v>
      </c>
      <c r="B10" s="327"/>
      <c r="C10" s="327"/>
      <c r="D10" s="327"/>
      <c r="E10" s="327"/>
      <c r="F10" s="327"/>
      <c r="G10" s="327"/>
      <c r="H10" s="327"/>
      <c r="I10" s="327"/>
      <c r="J10" s="327"/>
      <c r="K10" s="327"/>
      <c r="L10" s="327"/>
    </row>
    <row r="11" spans="1:12">
      <c r="K11" s="303"/>
      <c r="L11" s="303" t="s">
        <v>531</v>
      </c>
    </row>
    <row r="12" spans="1:12" ht="1.5" customHeight="1">
      <c r="A12" s="294"/>
      <c r="B12" s="294"/>
      <c r="C12" s="294"/>
      <c r="D12" s="294"/>
      <c r="E12" s="294"/>
      <c r="F12" s="294"/>
      <c r="G12" s="294"/>
      <c r="H12" s="294"/>
      <c r="I12" s="294"/>
      <c r="J12" s="294"/>
      <c r="K12" s="294"/>
      <c r="L12" s="294"/>
    </row>
    <row r="13" spans="1:12" ht="10.5" customHeight="1">
      <c r="A13" s="690" t="s">
        <v>530</v>
      </c>
      <c r="B13" s="690"/>
      <c r="C13" s="694" t="s">
        <v>491</v>
      </c>
      <c r="D13" s="696"/>
      <c r="E13" s="696"/>
      <c r="F13" s="696"/>
      <c r="G13" s="697"/>
      <c r="H13" s="698" t="s">
        <v>529</v>
      </c>
      <c r="I13" s="699"/>
      <c r="J13" s="700"/>
      <c r="K13" s="326"/>
      <c r="L13" s="325"/>
    </row>
    <row r="14" spans="1:12" ht="10.5" customHeight="1">
      <c r="A14" s="691"/>
      <c r="B14" s="691"/>
      <c r="C14" s="683" t="s">
        <v>1</v>
      </c>
      <c r="D14" s="687" t="s">
        <v>528</v>
      </c>
      <c r="E14" s="694" t="s">
        <v>527</v>
      </c>
      <c r="F14" s="690"/>
      <c r="G14" s="695"/>
      <c r="H14" s="683" t="s">
        <v>1</v>
      </c>
      <c r="I14" s="323" t="s">
        <v>526</v>
      </c>
      <c r="J14" s="323" t="s">
        <v>526</v>
      </c>
      <c r="K14" s="324" t="s">
        <v>489</v>
      </c>
      <c r="L14" s="681" t="s">
        <v>525</v>
      </c>
    </row>
    <row r="15" spans="1:12" ht="12.75" customHeight="1">
      <c r="A15" s="691"/>
      <c r="B15" s="691"/>
      <c r="C15" s="684"/>
      <c r="D15" s="693"/>
      <c r="E15" s="323" t="s">
        <v>1</v>
      </c>
      <c r="F15" s="685" t="s">
        <v>524</v>
      </c>
      <c r="G15" s="687" t="s">
        <v>523</v>
      </c>
      <c r="H15" s="684"/>
      <c r="I15" s="689" t="s">
        <v>522</v>
      </c>
      <c r="J15" s="693" t="s">
        <v>521</v>
      </c>
      <c r="K15" s="322"/>
      <c r="L15" s="682"/>
    </row>
    <row r="16" spans="1:12" ht="21" customHeight="1">
      <c r="A16" s="692"/>
      <c r="B16" s="692"/>
      <c r="C16" s="320" t="s">
        <v>457</v>
      </c>
      <c r="D16" s="688"/>
      <c r="E16" s="320"/>
      <c r="F16" s="686"/>
      <c r="G16" s="688"/>
      <c r="H16" s="321" t="s">
        <v>520</v>
      </c>
      <c r="I16" s="686"/>
      <c r="J16" s="688"/>
      <c r="K16" s="320" t="s">
        <v>519</v>
      </c>
      <c r="L16" s="319" t="s">
        <v>518</v>
      </c>
    </row>
    <row r="17" spans="1:12" ht="6.75" customHeight="1">
      <c r="C17" s="307"/>
    </row>
    <row r="18" spans="1:12" ht="15" customHeight="1">
      <c r="C18" s="307"/>
      <c r="G18" s="306" t="s">
        <v>517</v>
      </c>
      <c r="H18" s="305"/>
      <c r="I18" s="312"/>
    </row>
    <row r="19" spans="1:12" ht="15" customHeight="1">
      <c r="A19" s="303" t="s">
        <v>516</v>
      </c>
      <c r="B19" s="302"/>
      <c r="C19" s="318">
        <v>1935430</v>
      </c>
      <c r="D19" s="317">
        <v>1458475</v>
      </c>
      <c r="E19" s="317">
        <v>476955</v>
      </c>
      <c r="F19" s="317">
        <v>430036</v>
      </c>
      <c r="G19" s="317">
        <v>46919</v>
      </c>
      <c r="H19" s="317">
        <v>2144853</v>
      </c>
      <c r="I19" s="317">
        <v>430036</v>
      </c>
      <c r="J19" s="317">
        <v>256342</v>
      </c>
      <c r="K19" s="317">
        <v>209423</v>
      </c>
      <c r="L19" s="316">
        <v>110.8</v>
      </c>
    </row>
    <row r="20" spans="1:12" ht="15" customHeight="1">
      <c r="A20" s="303" t="s">
        <v>515</v>
      </c>
      <c r="B20" s="302"/>
      <c r="C20" s="318">
        <v>2036053</v>
      </c>
      <c r="D20" s="317">
        <v>1535331</v>
      </c>
      <c r="E20" s="317">
        <v>500722</v>
      </c>
      <c r="F20" s="317">
        <v>424623</v>
      </c>
      <c r="G20" s="317">
        <v>76099</v>
      </c>
      <c r="H20" s="317">
        <v>2290789</v>
      </c>
      <c r="I20" s="317">
        <v>424623</v>
      </c>
      <c r="J20" s="317">
        <v>330835</v>
      </c>
      <c r="K20" s="317">
        <v>254736</v>
      </c>
      <c r="L20" s="316">
        <v>112.5</v>
      </c>
    </row>
    <row r="21" spans="1:12" ht="15" customHeight="1">
      <c r="A21" s="303" t="s">
        <v>509</v>
      </c>
      <c r="B21" s="302"/>
      <c r="C21" s="318">
        <v>2079740</v>
      </c>
      <c r="D21" s="317">
        <v>1500250</v>
      </c>
      <c r="E21" s="317">
        <v>579490</v>
      </c>
      <c r="F21" s="317">
        <v>484236</v>
      </c>
      <c r="G21" s="317">
        <v>95254</v>
      </c>
      <c r="H21" s="317">
        <v>2377570</v>
      </c>
      <c r="I21" s="317">
        <v>484236</v>
      </c>
      <c r="J21" s="317">
        <v>393084</v>
      </c>
      <c r="K21" s="317">
        <v>297830</v>
      </c>
      <c r="L21" s="316">
        <v>114.3</v>
      </c>
    </row>
    <row r="22" spans="1:12" ht="15" customHeight="1">
      <c r="A22" s="303" t="s">
        <v>508</v>
      </c>
      <c r="B22" s="302"/>
      <c r="C22" s="318">
        <v>2086762</v>
      </c>
      <c r="D22" s="317">
        <v>1458437</v>
      </c>
      <c r="E22" s="317">
        <v>628325</v>
      </c>
      <c r="F22" s="317">
        <v>512660</v>
      </c>
      <c r="G22" s="317">
        <v>115665</v>
      </c>
      <c r="H22" s="317">
        <v>2400591</v>
      </c>
      <c r="I22" s="317">
        <v>512660</v>
      </c>
      <c r="J22" s="317">
        <v>429494</v>
      </c>
      <c r="K22" s="317">
        <v>313829</v>
      </c>
      <c r="L22" s="316">
        <v>115</v>
      </c>
    </row>
    <row r="23" spans="1:12" ht="15" customHeight="1">
      <c r="A23" s="303" t="s">
        <v>507</v>
      </c>
      <c r="B23" s="302"/>
      <c r="C23" s="318">
        <v>2113845</v>
      </c>
      <c r="D23" s="317">
        <v>1440812</v>
      </c>
      <c r="E23" s="317">
        <v>673033</v>
      </c>
      <c r="F23" s="317">
        <v>537360</v>
      </c>
      <c r="G23" s="317">
        <v>135673</v>
      </c>
      <c r="H23" s="317">
        <v>2438795</v>
      </c>
      <c r="I23" s="317">
        <v>537360</v>
      </c>
      <c r="J23" s="317">
        <v>460623</v>
      </c>
      <c r="K23" s="317">
        <v>324950</v>
      </c>
      <c r="L23" s="316">
        <v>115.4</v>
      </c>
    </row>
    <row r="24" spans="1:12" ht="15" customHeight="1">
      <c r="A24" s="303" t="s">
        <v>506</v>
      </c>
      <c r="B24" s="302"/>
      <c r="C24" s="318">
        <v>2146948</v>
      </c>
      <c r="D24" s="317">
        <v>1399263</v>
      </c>
      <c r="E24" s="317">
        <v>747685</v>
      </c>
      <c r="F24" s="317">
        <v>584123</v>
      </c>
      <c r="G24" s="317">
        <v>163562</v>
      </c>
      <c r="H24" s="317">
        <v>2519691</v>
      </c>
      <c r="I24" s="317">
        <v>584123</v>
      </c>
      <c r="J24" s="317">
        <v>536305</v>
      </c>
      <c r="K24" s="317">
        <v>372743</v>
      </c>
      <c r="L24" s="316">
        <v>117.4</v>
      </c>
    </row>
    <row r="25" spans="1:12" ht="15" customHeight="1">
      <c r="A25" s="303" t="s">
        <v>505</v>
      </c>
      <c r="B25" s="302"/>
      <c r="C25" s="318">
        <v>2144334</v>
      </c>
      <c r="D25" s="317">
        <v>1387395</v>
      </c>
      <c r="E25" s="317">
        <v>756939</v>
      </c>
      <c r="F25" s="317">
        <v>581867</v>
      </c>
      <c r="G25" s="317">
        <v>175072</v>
      </c>
      <c r="H25" s="317">
        <v>2543481</v>
      </c>
      <c r="I25" s="317">
        <v>581867</v>
      </c>
      <c r="J25" s="317">
        <v>574219</v>
      </c>
      <c r="K25" s="317">
        <v>399147</v>
      </c>
      <c r="L25" s="316">
        <v>118.6</v>
      </c>
    </row>
    <row r="26" spans="1:12" ht="15" customHeight="1">
      <c r="A26" s="303" t="s">
        <v>504</v>
      </c>
      <c r="B26" s="302"/>
      <c r="C26" s="318">
        <v>2148949</v>
      </c>
      <c r="D26" s="317">
        <v>1413956</v>
      </c>
      <c r="E26" s="317">
        <v>734993</v>
      </c>
      <c r="F26" s="317">
        <v>553849</v>
      </c>
      <c r="G26" s="317">
        <v>181144</v>
      </c>
      <c r="H26" s="317">
        <v>2514549</v>
      </c>
      <c r="I26" s="317">
        <v>553849</v>
      </c>
      <c r="J26" s="317">
        <v>546744</v>
      </c>
      <c r="K26" s="317">
        <v>365600</v>
      </c>
      <c r="L26" s="316">
        <v>117</v>
      </c>
    </row>
    <row r="27" spans="1:12" ht="15" customHeight="1">
      <c r="A27" s="303" t="s">
        <v>503</v>
      </c>
      <c r="B27" s="302"/>
      <c r="C27" s="318">
        <v>2193973</v>
      </c>
      <c r="D27" s="317">
        <v>1393216</v>
      </c>
      <c r="E27" s="317">
        <v>728385</v>
      </c>
      <c r="F27" s="317">
        <v>533815</v>
      </c>
      <c r="G27" s="317">
        <v>194570</v>
      </c>
      <c r="H27" s="317">
        <v>2516196</v>
      </c>
      <c r="I27" s="317">
        <v>533815</v>
      </c>
      <c r="J27" s="317">
        <v>516793</v>
      </c>
      <c r="K27" s="317">
        <v>322223</v>
      </c>
      <c r="L27" s="316">
        <v>114.7</v>
      </c>
    </row>
    <row r="28" spans="1:12" ht="15" customHeight="1">
      <c r="A28" s="303" t="s">
        <v>514</v>
      </c>
      <c r="B28" s="302"/>
      <c r="C28" s="318">
        <v>2263894</v>
      </c>
      <c r="D28" s="317">
        <v>1557325</v>
      </c>
      <c r="E28" s="317">
        <v>706569</v>
      </c>
      <c r="F28" s="317">
        <v>469589</v>
      </c>
      <c r="G28" s="317">
        <v>190132</v>
      </c>
      <c r="H28" s="317">
        <v>2569376</v>
      </c>
      <c r="I28" s="317">
        <v>469589</v>
      </c>
      <c r="J28" s="317">
        <v>495614</v>
      </c>
      <c r="K28" s="317">
        <v>305482</v>
      </c>
      <c r="L28" s="316">
        <v>113.5</v>
      </c>
    </row>
    <row r="29" spans="1:12" ht="15" customHeight="1">
      <c r="A29" s="299" t="s">
        <v>512</v>
      </c>
      <c r="B29" s="298"/>
      <c r="C29" s="315">
        <v>2295638</v>
      </c>
      <c r="D29" s="314">
        <v>1594822</v>
      </c>
      <c r="E29" s="314">
        <v>700816</v>
      </c>
      <c r="F29" s="314">
        <v>483041</v>
      </c>
      <c r="G29" s="314">
        <v>211608</v>
      </c>
      <c r="H29" s="314">
        <v>2589799</v>
      </c>
      <c r="I29" s="314">
        <v>483041</v>
      </c>
      <c r="J29" s="314">
        <v>505769</v>
      </c>
      <c r="K29" s="314">
        <v>294161</v>
      </c>
      <c r="L29" s="313">
        <v>112.8</v>
      </c>
    </row>
    <row r="30" spans="1:12" ht="15" customHeight="1">
      <c r="C30" s="307"/>
    </row>
    <row r="31" spans="1:12" ht="15" customHeight="1">
      <c r="C31" s="307"/>
      <c r="G31" s="306" t="s">
        <v>513</v>
      </c>
      <c r="H31" s="305"/>
      <c r="I31" s="312"/>
    </row>
    <row r="32" spans="1:12" ht="15" customHeight="1">
      <c r="A32" s="303" t="s">
        <v>510</v>
      </c>
      <c r="B32" s="302"/>
      <c r="C32" s="311">
        <v>100623</v>
      </c>
      <c r="D32" s="310">
        <v>76856</v>
      </c>
      <c r="E32" s="310">
        <v>23767</v>
      </c>
      <c r="F32" s="310">
        <v>-5413</v>
      </c>
      <c r="G32" s="310">
        <v>29180</v>
      </c>
      <c r="H32" s="310">
        <v>145936</v>
      </c>
      <c r="I32" s="310">
        <v>-5413</v>
      </c>
      <c r="J32" s="310">
        <v>74493</v>
      </c>
      <c r="K32" s="310">
        <v>45313</v>
      </c>
      <c r="L32" s="300">
        <v>1.7000000000000028</v>
      </c>
    </row>
    <row r="33" spans="1:12" ht="15" customHeight="1">
      <c r="A33" s="303" t="s">
        <v>509</v>
      </c>
      <c r="B33" s="302"/>
      <c r="C33" s="311">
        <v>43687</v>
      </c>
      <c r="D33" s="310">
        <v>-35081</v>
      </c>
      <c r="E33" s="310">
        <v>78768</v>
      </c>
      <c r="F33" s="310">
        <v>59613</v>
      </c>
      <c r="G33" s="310">
        <v>19155</v>
      </c>
      <c r="H33" s="310">
        <v>86781</v>
      </c>
      <c r="I33" s="310">
        <v>59613</v>
      </c>
      <c r="J33" s="310">
        <v>62249</v>
      </c>
      <c r="K33" s="310">
        <v>43094</v>
      </c>
      <c r="L33" s="300">
        <v>1.7999999999999972</v>
      </c>
    </row>
    <row r="34" spans="1:12" ht="15" customHeight="1">
      <c r="A34" s="303" t="s">
        <v>508</v>
      </c>
      <c r="B34" s="302"/>
      <c r="C34" s="311">
        <v>7022</v>
      </c>
      <c r="D34" s="310">
        <v>-41813</v>
      </c>
      <c r="E34" s="310">
        <v>48835</v>
      </c>
      <c r="F34" s="310">
        <v>28424</v>
      </c>
      <c r="G34" s="310">
        <v>20411</v>
      </c>
      <c r="H34" s="310">
        <v>23021</v>
      </c>
      <c r="I34" s="310">
        <v>28424</v>
      </c>
      <c r="J34" s="310">
        <v>36410</v>
      </c>
      <c r="K34" s="310">
        <v>15999</v>
      </c>
      <c r="L34" s="300">
        <v>0.70000000000000284</v>
      </c>
    </row>
    <row r="35" spans="1:12" ht="15" customHeight="1">
      <c r="A35" s="303" t="s">
        <v>507</v>
      </c>
      <c r="B35" s="302"/>
      <c r="C35" s="311">
        <v>27083</v>
      </c>
      <c r="D35" s="310">
        <v>-17625</v>
      </c>
      <c r="E35" s="310">
        <v>44708</v>
      </c>
      <c r="F35" s="310">
        <v>24700</v>
      </c>
      <c r="G35" s="310">
        <v>20008</v>
      </c>
      <c r="H35" s="310">
        <v>38204</v>
      </c>
      <c r="I35" s="310">
        <v>24700</v>
      </c>
      <c r="J35" s="310">
        <v>31129</v>
      </c>
      <c r="K35" s="310">
        <v>11121</v>
      </c>
      <c r="L35" s="300">
        <v>0.40000000000000568</v>
      </c>
    </row>
    <row r="36" spans="1:12" ht="15" customHeight="1">
      <c r="A36" s="303" t="s">
        <v>506</v>
      </c>
      <c r="B36" s="302"/>
      <c r="C36" s="311">
        <v>33103</v>
      </c>
      <c r="D36" s="310">
        <v>-41549</v>
      </c>
      <c r="E36" s="310">
        <v>74652</v>
      </c>
      <c r="F36" s="310">
        <v>46763</v>
      </c>
      <c r="G36" s="310">
        <v>27889</v>
      </c>
      <c r="H36" s="310">
        <v>80896</v>
      </c>
      <c r="I36" s="310">
        <v>46763</v>
      </c>
      <c r="J36" s="310">
        <v>75682</v>
      </c>
      <c r="K36" s="310">
        <v>47793</v>
      </c>
      <c r="L36" s="300">
        <v>2</v>
      </c>
    </row>
    <row r="37" spans="1:12" ht="15" customHeight="1">
      <c r="A37" s="303" t="s">
        <v>505</v>
      </c>
      <c r="B37" s="302"/>
      <c r="C37" s="311">
        <v>-2614</v>
      </c>
      <c r="D37" s="310">
        <v>-11868</v>
      </c>
      <c r="E37" s="310">
        <v>9254</v>
      </c>
      <c r="F37" s="310">
        <v>-2256</v>
      </c>
      <c r="G37" s="310">
        <v>11510</v>
      </c>
      <c r="H37" s="310">
        <v>23790</v>
      </c>
      <c r="I37" s="310">
        <v>-2256</v>
      </c>
      <c r="J37" s="310">
        <v>37914</v>
      </c>
      <c r="K37" s="310">
        <v>26404</v>
      </c>
      <c r="L37" s="300">
        <v>1.1999999999999886</v>
      </c>
    </row>
    <row r="38" spans="1:12" ht="15" customHeight="1">
      <c r="A38" s="303" t="s">
        <v>504</v>
      </c>
      <c r="B38" s="302"/>
      <c r="C38" s="311">
        <v>4615</v>
      </c>
      <c r="D38" s="310">
        <v>26561</v>
      </c>
      <c r="E38" s="310">
        <v>-21946</v>
      </c>
      <c r="F38" s="310">
        <v>-28018</v>
      </c>
      <c r="G38" s="310">
        <v>6072</v>
      </c>
      <c r="H38" s="310">
        <v>-28932</v>
      </c>
      <c r="I38" s="310">
        <v>-28018</v>
      </c>
      <c r="J38" s="310">
        <v>-27475</v>
      </c>
      <c r="K38" s="310">
        <v>-33547</v>
      </c>
      <c r="L38" s="300">
        <v>-1.5999999999999943</v>
      </c>
    </row>
    <row r="39" spans="1:12" ht="15" customHeight="1">
      <c r="A39" s="303" t="s">
        <v>503</v>
      </c>
      <c r="B39" s="302"/>
      <c r="C39" s="311">
        <v>45024</v>
      </c>
      <c r="D39" s="310">
        <v>-20740</v>
      </c>
      <c r="E39" s="310">
        <v>-6608</v>
      </c>
      <c r="F39" s="310">
        <v>-20034</v>
      </c>
      <c r="G39" s="310">
        <v>13426</v>
      </c>
      <c r="H39" s="310">
        <v>1647</v>
      </c>
      <c r="I39" s="310">
        <v>-20034</v>
      </c>
      <c r="J39" s="310">
        <v>-29951</v>
      </c>
      <c r="K39" s="310">
        <v>-43377</v>
      </c>
      <c r="L39" s="300">
        <v>-2.2999999999999972</v>
      </c>
    </row>
    <row r="40" spans="1:12" ht="15" customHeight="1">
      <c r="A40" s="303" t="s">
        <v>502</v>
      </c>
      <c r="B40" s="302"/>
      <c r="C40" s="311">
        <v>69921</v>
      </c>
      <c r="D40" s="310">
        <v>164109</v>
      </c>
      <c r="E40" s="310">
        <v>-21816</v>
      </c>
      <c r="F40" s="310">
        <v>-64226</v>
      </c>
      <c r="G40" s="310">
        <v>-4438</v>
      </c>
      <c r="H40" s="310">
        <v>53180</v>
      </c>
      <c r="I40" s="310">
        <v>-64226</v>
      </c>
      <c r="J40" s="310">
        <v>-21179</v>
      </c>
      <c r="K40" s="310">
        <v>-16741</v>
      </c>
      <c r="L40" s="300">
        <v>-1.2000000000000028</v>
      </c>
    </row>
    <row r="41" spans="1:12" ht="15" customHeight="1">
      <c r="A41" s="299" t="s">
        <v>512</v>
      </c>
      <c r="B41" s="298"/>
      <c r="C41" s="309">
        <v>31744</v>
      </c>
      <c r="D41" s="308">
        <v>37497</v>
      </c>
      <c r="E41" s="308">
        <v>-5753</v>
      </c>
      <c r="F41" s="308">
        <v>13452</v>
      </c>
      <c r="G41" s="308">
        <v>21476</v>
      </c>
      <c r="H41" s="308">
        <v>20423</v>
      </c>
      <c r="I41" s="308">
        <v>13452</v>
      </c>
      <c r="J41" s="308">
        <v>10155</v>
      </c>
      <c r="K41" s="308">
        <v>-11321</v>
      </c>
      <c r="L41" s="296">
        <v>-0.7</v>
      </c>
    </row>
    <row r="42" spans="1:12" ht="15" customHeight="1">
      <c r="A42" s="302"/>
      <c r="B42" s="302"/>
      <c r="C42" s="307"/>
    </row>
    <row r="43" spans="1:12" ht="15" customHeight="1">
      <c r="C43" s="307"/>
      <c r="G43" s="306" t="s">
        <v>511</v>
      </c>
      <c r="H43" s="305"/>
      <c r="I43" s="304"/>
    </row>
    <row r="44" spans="1:12" ht="15" customHeight="1">
      <c r="A44" s="303" t="s">
        <v>510</v>
      </c>
      <c r="B44" s="302"/>
      <c r="C44" s="301">
        <v>5.1989997054918033</v>
      </c>
      <c r="D44" s="300">
        <v>5.2696138089442739</v>
      </c>
      <c r="E44" s="300">
        <v>4.9830696816261488</v>
      </c>
      <c r="F44" s="300">
        <v>-1.2587318271028471</v>
      </c>
      <c r="G44" s="300">
        <v>62.19228883821053</v>
      </c>
      <c r="H44" s="300">
        <v>6.8040094123000507</v>
      </c>
      <c r="I44" s="300">
        <v>-1.2587318271028471</v>
      </c>
      <c r="J44" s="300">
        <v>29.060005773536918</v>
      </c>
      <c r="K44" s="300">
        <v>21.637069471834515</v>
      </c>
      <c r="L44" s="300">
        <v>1.5342960288808689</v>
      </c>
    </row>
    <row r="45" spans="1:12" ht="15" customHeight="1">
      <c r="A45" s="303" t="s">
        <v>509</v>
      </c>
      <c r="B45" s="302"/>
      <c r="C45" s="301">
        <v>2.1456710606256322</v>
      </c>
      <c r="D45" s="300">
        <v>-2.2849144581852383</v>
      </c>
      <c r="E45" s="300">
        <v>15.730884602633797</v>
      </c>
      <c r="F45" s="300">
        <v>14.039041691100104</v>
      </c>
      <c r="G45" s="300">
        <v>25.17115862232092</v>
      </c>
      <c r="H45" s="300">
        <v>3.7882581067047205</v>
      </c>
      <c r="I45" s="300">
        <v>14.039041691100104</v>
      </c>
      <c r="J45" s="300">
        <v>18.815723850257683</v>
      </c>
      <c r="K45" s="300">
        <v>16.917122040072861</v>
      </c>
      <c r="L45" s="300">
        <v>1.5999999999999976</v>
      </c>
    </row>
    <row r="46" spans="1:12" ht="15" customHeight="1">
      <c r="A46" s="303" t="s">
        <v>508</v>
      </c>
      <c r="B46" s="302"/>
      <c r="C46" s="301">
        <v>0.33763835864098396</v>
      </c>
      <c r="D46" s="300">
        <v>-2.7870688218630231</v>
      </c>
      <c r="E46" s="300">
        <v>8.427237743533107</v>
      </c>
      <c r="F46" s="300">
        <v>5.8698651070965395</v>
      </c>
      <c r="G46" s="300">
        <v>21.427971528754696</v>
      </c>
      <c r="H46" s="300">
        <v>0.96825750661389576</v>
      </c>
      <c r="I46" s="300">
        <v>5.8698651070965395</v>
      </c>
      <c r="J46" s="300">
        <v>9.2626512399385366</v>
      </c>
      <c r="K46" s="300">
        <v>5.3718564281637171</v>
      </c>
      <c r="L46" s="300">
        <v>0.61242344706911889</v>
      </c>
    </row>
    <row r="47" spans="1:12" ht="15" customHeight="1">
      <c r="A47" s="303" t="s">
        <v>507</v>
      </c>
      <c r="B47" s="302"/>
      <c r="C47" s="301">
        <v>1.297848053587328</v>
      </c>
      <c r="D47" s="300">
        <v>-1.2084855225148567</v>
      </c>
      <c r="E47" s="300">
        <v>7.1154259340309558</v>
      </c>
      <c r="F47" s="300">
        <v>4.8180080365154296</v>
      </c>
      <c r="G47" s="300">
        <v>17.298231962996585</v>
      </c>
      <c r="H47" s="300">
        <v>1.5914414408785171</v>
      </c>
      <c r="I47" s="300">
        <v>4.8180080365154296</v>
      </c>
      <c r="J47" s="300">
        <v>7.2478311687706922</v>
      </c>
      <c r="K47" s="300">
        <v>3.5436495671209483</v>
      </c>
      <c r="L47" s="300">
        <v>0.34782608695652667</v>
      </c>
    </row>
    <row r="48" spans="1:12" ht="15" customHeight="1">
      <c r="A48" s="303" t="s">
        <v>506</v>
      </c>
      <c r="B48" s="302"/>
      <c r="C48" s="301">
        <v>1.5660088606307465</v>
      </c>
      <c r="D48" s="300">
        <v>-2.8837211239217888</v>
      </c>
      <c r="E48" s="300">
        <v>11.091878109988663</v>
      </c>
      <c r="F48" s="300">
        <v>8.702359684382909</v>
      </c>
      <c r="G48" s="300">
        <v>20.556042838295021</v>
      </c>
      <c r="H48" s="300">
        <v>3.3170479683614245</v>
      </c>
      <c r="I48" s="300">
        <v>8.702359684382909</v>
      </c>
      <c r="J48" s="300">
        <v>16.430356278344764</v>
      </c>
      <c r="K48" s="300">
        <v>14.707801200184644</v>
      </c>
      <c r="L48" s="300">
        <v>1.733102253032929</v>
      </c>
    </row>
    <row r="49" spans="1:12" ht="15" customHeight="1">
      <c r="A49" s="303" t="s">
        <v>505</v>
      </c>
      <c r="B49" s="302"/>
      <c r="C49" s="301">
        <v>-0.12175422972517265</v>
      </c>
      <c r="D49" s="300">
        <v>-0.84816078178298149</v>
      </c>
      <c r="E49" s="300">
        <v>1.2376869938543638</v>
      </c>
      <c r="F49" s="300">
        <v>-0.3862200255768049</v>
      </c>
      <c r="G49" s="300">
        <v>7.0370868539147233</v>
      </c>
      <c r="H49" s="300">
        <v>0.94416339146347705</v>
      </c>
      <c r="I49" s="300">
        <v>-0.3862200255768049</v>
      </c>
      <c r="J49" s="300">
        <v>7.0694847148544211</v>
      </c>
      <c r="K49" s="300">
        <v>7.0837011023681198</v>
      </c>
      <c r="L49" s="300">
        <v>1.0221465076660889</v>
      </c>
    </row>
    <row r="50" spans="1:12" ht="15" customHeight="1">
      <c r="A50" s="303" t="s">
        <v>504</v>
      </c>
      <c r="B50" s="302"/>
      <c r="C50" s="301">
        <v>0.21521833818798752</v>
      </c>
      <c r="D50" s="300">
        <v>1.9144511836931803</v>
      </c>
      <c r="E50" s="300">
        <v>-2.8993089271394394</v>
      </c>
      <c r="F50" s="300">
        <v>-4.8151897254870955</v>
      </c>
      <c r="G50" s="300">
        <v>3.468287333211479</v>
      </c>
      <c r="H50" s="300">
        <v>-1.1374962109015163</v>
      </c>
      <c r="I50" s="300">
        <v>-4.8151897254870955</v>
      </c>
      <c r="J50" s="300">
        <v>-4.784759821601166</v>
      </c>
      <c r="K50" s="300">
        <v>-8.4046729650980723</v>
      </c>
      <c r="L50" s="300">
        <v>-1.34907251264755</v>
      </c>
    </row>
    <row r="51" spans="1:12" ht="15" customHeight="1">
      <c r="A51" s="303" t="s">
        <v>503</v>
      </c>
      <c r="B51" s="302"/>
      <c r="C51" s="301">
        <v>2.0951637288739753</v>
      </c>
      <c r="D51" s="300">
        <v>-1.4668066050145832</v>
      </c>
      <c r="E51" s="300">
        <v>-0.89905618148744282</v>
      </c>
      <c r="F51" s="300">
        <v>-3.6172314114496911</v>
      </c>
      <c r="G51" s="300">
        <v>7.4117828909596781</v>
      </c>
      <c r="H51" s="300">
        <v>6.5498823049381816E-2</v>
      </c>
      <c r="I51" s="300">
        <v>-3.6172314114496911</v>
      </c>
      <c r="J51" s="300">
        <v>-5.4780665174194869</v>
      </c>
      <c r="K51" s="300">
        <v>-11.86460612691466</v>
      </c>
      <c r="L51" s="300">
        <v>-1.9658119658119633</v>
      </c>
    </row>
    <row r="52" spans="1:12" ht="15" customHeight="1">
      <c r="A52" s="303" t="s">
        <v>502</v>
      </c>
      <c r="B52" s="302"/>
      <c r="C52" s="301">
        <v>3.1869580892745719</v>
      </c>
      <c r="D52" s="300">
        <v>11.779149823143001</v>
      </c>
      <c r="E52" s="300">
        <v>-2.9951193393603659</v>
      </c>
      <c r="F52" s="300">
        <v>-12.031509043395182</v>
      </c>
      <c r="G52" s="300">
        <v>-2.2809271727398879</v>
      </c>
      <c r="H52" s="300">
        <v>2.1135078507397673</v>
      </c>
      <c r="I52" s="300">
        <v>-12.031509043395182</v>
      </c>
      <c r="J52" s="300">
        <v>-4.0981592242928988</v>
      </c>
      <c r="K52" s="300">
        <v>-5.1954702178305086</v>
      </c>
      <c r="L52" s="300">
        <v>-1.0462074978204035</v>
      </c>
    </row>
    <row r="53" spans="1:12" ht="15" customHeight="1">
      <c r="A53" s="299" t="s">
        <v>501</v>
      </c>
      <c r="B53" s="298"/>
      <c r="C53" s="297">
        <v>1.4021857913842255</v>
      </c>
      <c r="D53" s="296">
        <v>2.4077825758913525</v>
      </c>
      <c r="E53" s="296">
        <v>-0.81421630442320558</v>
      </c>
      <c r="F53" s="296">
        <v>2.8646326894369332</v>
      </c>
      <c r="G53" s="296">
        <v>11.295310626301728</v>
      </c>
      <c r="H53" s="296">
        <v>0.79486225449291958</v>
      </c>
      <c r="I53" s="296">
        <v>2.8646326894369332</v>
      </c>
      <c r="J53" s="296">
        <v>2.0489735963875115</v>
      </c>
      <c r="K53" s="296">
        <v>-3.7059466678887794</v>
      </c>
      <c r="L53" s="296">
        <v>-0.61674008810572944</v>
      </c>
    </row>
    <row r="54" spans="1:12" ht="6.75" customHeight="1">
      <c r="A54" s="294"/>
      <c r="B54" s="294"/>
      <c r="C54" s="295"/>
      <c r="D54" s="294"/>
      <c r="E54" s="294"/>
      <c r="F54" s="294"/>
      <c r="G54" s="294"/>
      <c r="H54" s="294"/>
      <c r="I54" s="294"/>
      <c r="J54" s="294"/>
      <c r="K54" s="294"/>
      <c r="L54" s="294"/>
    </row>
    <row r="55" spans="1:12" ht="12" customHeight="1">
      <c r="A55" s="293" t="s">
        <v>500</v>
      </c>
    </row>
    <row r="56" spans="1:12" ht="12" customHeight="1">
      <c r="A56" s="293" t="s">
        <v>499</v>
      </c>
    </row>
    <row r="57" spans="1:12" ht="12" customHeight="1">
      <c r="A57" s="293" t="s">
        <v>498</v>
      </c>
    </row>
    <row r="58" spans="1:12" ht="12" customHeight="1">
      <c r="A58" s="293" t="s">
        <v>497</v>
      </c>
    </row>
    <row r="59" spans="1:12" ht="12" customHeight="1">
      <c r="A59" s="292" t="s">
        <v>40</v>
      </c>
    </row>
  </sheetData>
  <mergeCells count="12">
    <mergeCell ref="A13:B16"/>
    <mergeCell ref="D14:D16"/>
    <mergeCell ref="E14:G14"/>
    <mergeCell ref="J15:J16"/>
    <mergeCell ref="C13:G13"/>
    <mergeCell ref="H13:J13"/>
    <mergeCell ref="L14:L15"/>
    <mergeCell ref="C14:C15"/>
    <mergeCell ref="F15:F16"/>
    <mergeCell ref="G15:G16"/>
    <mergeCell ref="I15:I16"/>
    <mergeCell ref="H14:H15"/>
  </mergeCells>
  <phoneticPr fontId="13"/>
  <printOptions horizontalCentered="1" verticalCentered="1"/>
  <pageMargins left="0.78740157480314965" right="0.78740157480314965" top="0.98425196850393704" bottom="0.78740157480314965" header="0.51181102362204722" footer="0.11811023622047245"/>
  <pageSetup paperSize="9" scale="99"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63"/>
  <sheetViews>
    <sheetView showGridLines="0" zoomScale="125" zoomScaleNormal="125" zoomScaleSheetLayoutView="125" workbookViewId="0"/>
  </sheetViews>
  <sheetFormatPr defaultColWidth="7" defaultRowHeight="10.5"/>
  <cols>
    <col min="1" max="1" width="7.75" style="272" customWidth="1"/>
    <col min="2" max="2" width="0.75" style="272" customWidth="1"/>
    <col min="3" max="4" width="8.625" style="272" customWidth="1"/>
    <col min="5" max="5" width="8.875" style="272" customWidth="1"/>
    <col min="6" max="6" width="8" style="272" customWidth="1"/>
    <col min="7" max="8" width="8.625" style="272" customWidth="1"/>
    <col min="9" max="9" width="8.875" style="272" customWidth="1"/>
    <col min="10" max="11" width="8" style="272" customWidth="1"/>
    <col min="12" max="16384" width="7" style="272"/>
  </cols>
  <sheetData>
    <row r="1" spans="1:11" ht="13.5" customHeight="1">
      <c r="A1" s="291" t="s">
        <v>496</v>
      </c>
      <c r="B1" s="291"/>
      <c r="C1" s="291"/>
      <c r="D1" s="291"/>
      <c r="E1" s="291"/>
      <c r="F1" s="291"/>
      <c r="G1" s="291"/>
      <c r="H1" s="291"/>
      <c r="I1" s="291"/>
      <c r="J1" s="291"/>
      <c r="K1" s="291"/>
    </row>
    <row r="2" spans="1:11" ht="9" customHeight="1">
      <c r="A2" s="290"/>
      <c r="B2" s="290"/>
      <c r="C2" s="290"/>
      <c r="D2" s="290"/>
      <c r="E2" s="290"/>
      <c r="F2" s="290"/>
      <c r="G2" s="290"/>
      <c r="H2" s="290"/>
      <c r="I2" s="290"/>
      <c r="J2" s="290"/>
      <c r="K2" s="289" t="s">
        <v>495</v>
      </c>
    </row>
    <row r="3" spans="1:11" ht="1.5" customHeight="1">
      <c r="A3" s="274"/>
      <c r="B3" s="274"/>
      <c r="C3" s="274"/>
      <c r="D3" s="274"/>
      <c r="E3" s="274"/>
      <c r="F3" s="274"/>
      <c r="G3" s="274"/>
      <c r="H3" s="274"/>
      <c r="I3" s="274"/>
      <c r="J3" s="274"/>
      <c r="K3" s="274"/>
    </row>
    <row r="4" spans="1:11" ht="13.5" customHeight="1">
      <c r="A4" s="701" t="s">
        <v>0</v>
      </c>
      <c r="B4" s="701"/>
      <c r="C4" s="707" t="s">
        <v>494</v>
      </c>
      <c r="D4" s="708"/>
      <c r="E4" s="708"/>
      <c r="F4" s="709"/>
      <c r="G4" s="707" t="s">
        <v>493</v>
      </c>
      <c r="H4" s="708"/>
      <c r="I4" s="708"/>
      <c r="J4" s="709"/>
      <c r="K4" s="703" t="s">
        <v>492</v>
      </c>
    </row>
    <row r="5" spans="1:11" ht="24.75" customHeight="1">
      <c r="A5" s="702"/>
      <c r="B5" s="702"/>
      <c r="C5" s="288" t="s">
        <v>491</v>
      </c>
      <c r="D5" s="288" t="s">
        <v>490</v>
      </c>
      <c r="E5" s="288" t="s">
        <v>489</v>
      </c>
      <c r="F5" s="287" t="s">
        <v>488</v>
      </c>
      <c r="G5" s="288" t="s">
        <v>491</v>
      </c>
      <c r="H5" s="288" t="s">
        <v>490</v>
      </c>
      <c r="I5" s="288" t="s">
        <v>489</v>
      </c>
      <c r="J5" s="287" t="s">
        <v>488</v>
      </c>
      <c r="K5" s="704"/>
    </row>
    <row r="6" spans="1:11" ht="5.25" customHeight="1">
      <c r="C6" s="286"/>
      <c r="G6" s="285"/>
      <c r="H6" s="285"/>
      <c r="I6" s="285"/>
      <c r="J6" s="285"/>
    </row>
    <row r="7" spans="1:11" ht="9.75" customHeight="1">
      <c r="C7" s="284"/>
      <c r="D7" s="705" t="s">
        <v>487</v>
      </c>
      <c r="E7" s="706"/>
      <c r="F7" s="706"/>
      <c r="G7" s="706"/>
      <c r="H7" s="706"/>
      <c r="I7" s="706"/>
      <c r="J7" s="706"/>
    </row>
    <row r="8" spans="1:11" ht="12.95" customHeight="1">
      <c r="A8" s="283" t="s">
        <v>484</v>
      </c>
      <c r="B8" s="279"/>
      <c r="C8" s="14">
        <v>2295638</v>
      </c>
      <c r="D8" s="15">
        <v>2589799</v>
      </c>
      <c r="E8" s="282">
        <f t="shared" ref="E8:E24" si="0">D8-C8</f>
        <v>294161</v>
      </c>
      <c r="F8" s="281">
        <f t="shared" ref="F8:F24" si="1">ROUND(D8/C8*100,1)</f>
        <v>112.8</v>
      </c>
      <c r="G8" s="15">
        <v>2263894</v>
      </c>
      <c r="H8" s="15">
        <v>2569376</v>
      </c>
      <c r="I8" s="282">
        <v>305482</v>
      </c>
      <c r="J8" s="281">
        <v>113.5</v>
      </c>
      <c r="K8" s="281">
        <f t="shared" ref="K8:K24" si="2">(F8-J8)/J8*100</f>
        <v>-0.61674008810572944</v>
      </c>
    </row>
    <row r="9" spans="1:11" ht="12.95" customHeight="1">
      <c r="A9" s="280" t="s">
        <v>320</v>
      </c>
      <c r="B9" s="279"/>
      <c r="C9" s="19">
        <v>164696</v>
      </c>
      <c r="D9" s="179">
        <v>181629</v>
      </c>
      <c r="E9" s="278">
        <f t="shared" si="0"/>
        <v>16933</v>
      </c>
      <c r="F9" s="276">
        <f t="shared" si="1"/>
        <v>110.3</v>
      </c>
      <c r="G9" s="179">
        <v>160015</v>
      </c>
      <c r="H9" s="179">
        <v>179314</v>
      </c>
      <c r="I9" s="278">
        <v>19299</v>
      </c>
      <c r="J9" s="277">
        <v>112.1</v>
      </c>
      <c r="K9" s="276">
        <f t="shared" si="2"/>
        <v>-1.6057091882247969</v>
      </c>
    </row>
    <row r="10" spans="1:11" ht="12.95" customHeight="1">
      <c r="A10" s="280" t="s">
        <v>483</v>
      </c>
      <c r="B10" s="279"/>
      <c r="C10" s="19">
        <v>78043</v>
      </c>
      <c r="D10" s="179">
        <v>123417</v>
      </c>
      <c r="E10" s="278">
        <f t="shared" si="0"/>
        <v>45374</v>
      </c>
      <c r="F10" s="276">
        <f t="shared" si="1"/>
        <v>158.1</v>
      </c>
      <c r="G10" s="179">
        <v>73272</v>
      </c>
      <c r="H10" s="179">
        <v>118733</v>
      </c>
      <c r="I10" s="278">
        <v>45461</v>
      </c>
      <c r="J10" s="277">
        <v>162</v>
      </c>
      <c r="K10" s="276">
        <f t="shared" si="2"/>
        <v>-2.407407407407411</v>
      </c>
    </row>
    <row r="11" spans="1:11" ht="12.95" customHeight="1">
      <c r="A11" s="280" t="s">
        <v>482</v>
      </c>
      <c r="B11" s="279"/>
      <c r="C11" s="19">
        <v>163579</v>
      </c>
      <c r="D11" s="179">
        <v>147315</v>
      </c>
      <c r="E11" s="278">
        <f t="shared" si="0"/>
        <v>-16264</v>
      </c>
      <c r="F11" s="276">
        <f t="shared" si="1"/>
        <v>90.1</v>
      </c>
      <c r="G11" s="179">
        <v>165785</v>
      </c>
      <c r="H11" s="179">
        <v>147953</v>
      </c>
      <c r="I11" s="278">
        <v>-17832</v>
      </c>
      <c r="J11" s="277">
        <v>89.2</v>
      </c>
      <c r="K11" s="276">
        <f t="shared" si="2"/>
        <v>1.0089686098654613</v>
      </c>
    </row>
    <row r="12" spans="1:11" ht="12.95" customHeight="1">
      <c r="A12" s="280" t="s">
        <v>481</v>
      </c>
      <c r="B12" s="279"/>
      <c r="C12" s="19">
        <v>149098</v>
      </c>
      <c r="D12" s="179">
        <v>156445</v>
      </c>
      <c r="E12" s="278">
        <f t="shared" si="0"/>
        <v>7347</v>
      </c>
      <c r="F12" s="276">
        <f t="shared" si="1"/>
        <v>104.9</v>
      </c>
      <c r="G12" s="179">
        <v>144995</v>
      </c>
      <c r="H12" s="179">
        <v>158696</v>
      </c>
      <c r="I12" s="278">
        <v>13701</v>
      </c>
      <c r="J12" s="277">
        <v>109.4</v>
      </c>
      <c r="K12" s="276">
        <f t="shared" si="2"/>
        <v>-4.1133455210237662</v>
      </c>
    </row>
    <row r="13" spans="1:11" ht="12.95" customHeight="1">
      <c r="A13" s="280" t="s">
        <v>316</v>
      </c>
      <c r="B13" s="279"/>
      <c r="C13" s="19">
        <v>133206</v>
      </c>
      <c r="D13" s="179">
        <v>229194</v>
      </c>
      <c r="E13" s="278">
        <f t="shared" si="0"/>
        <v>95988</v>
      </c>
      <c r="F13" s="276">
        <f t="shared" si="1"/>
        <v>172.1</v>
      </c>
      <c r="G13" s="179">
        <v>136164</v>
      </c>
      <c r="H13" s="179">
        <v>226298</v>
      </c>
      <c r="I13" s="278">
        <v>90134</v>
      </c>
      <c r="J13" s="277">
        <v>166.2</v>
      </c>
      <c r="K13" s="276">
        <f t="shared" si="2"/>
        <v>3.5499398315282829</v>
      </c>
    </row>
    <row r="14" spans="1:11" ht="12.95" customHeight="1">
      <c r="A14" s="280" t="s">
        <v>480</v>
      </c>
      <c r="B14" s="279"/>
      <c r="C14" s="19">
        <v>83203</v>
      </c>
      <c r="D14" s="179">
        <v>302822</v>
      </c>
      <c r="E14" s="278">
        <f t="shared" si="0"/>
        <v>219619</v>
      </c>
      <c r="F14" s="276">
        <f t="shared" si="1"/>
        <v>364</v>
      </c>
      <c r="G14" s="179">
        <v>78353</v>
      </c>
      <c r="H14" s="179">
        <v>297039</v>
      </c>
      <c r="I14" s="278">
        <v>218686</v>
      </c>
      <c r="J14" s="277">
        <v>379.1</v>
      </c>
      <c r="K14" s="276">
        <f t="shared" si="2"/>
        <v>-3.9831179108414725</v>
      </c>
    </row>
    <row r="15" spans="1:11" ht="12.95" customHeight="1">
      <c r="A15" s="280" t="s">
        <v>314</v>
      </c>
      <c r="B15" s="279"/>
      <c r="C15" s="19">
        <v>107170</v>
      </c>
      <c r="D15" s="179">
        <v>125654</v>
      </c>
      <c r="E15" s="278">
        <f t="shared" si="0"/>
        <v>18484</v>
      </c>
      <c r="F15" s="276">
        <f t="shared" si="1"/>
        <v>117.2</v>
      </c>
      <c r="G15" s="179">
        <v>105536</v>
      </c>
      <c r="H15" s="179">
        <v>123063</v>
      </c>
      <c r="I15" s="278">
        <v>17527</v>
      </c>
      <c r="J15" s="277">
        <v>116.6</v>
      </c>
      <c r="K15" s="276">
        <f t="shared" si="2"/>
        <v>0.51457975986278603</v>
      </c>
    </row>
    <row r="16" spans="1:11" ht="12.95" customHeight="1">
      <c r="A16" s="280" t="s">
        <v>313</v>
      </c>
      <c r="B16" s="279"/>
      <c r="C16" s="19">
        <v>105357</v>
      </c>
      <c r="D16" s="179">
        <v>108327</v>
      </c>
      <c r="E16" s="278">
        <f t="shared" si="0"/>
        <v>2970</v>
      </c>
      <c r="F16" s="276">
        <f t="shared" si="1"/>
        <v>102.8</v>
      </c>
      <c r="G16" s="179">
        <v>105061</v>
      </c>
      <c r="H16" s="179">
        <v>107199</v>
      </c>
      <c r="I16" s="278">
        <v>2138</v>
      </c>
      <c r="J16" s="277">
        <v>102</v>
      </c>
      <c r="K16" s="276">
        <f t="shared" si="2"/>
        <v>0.78431372549019329</v>
      </c>
    </row>
    <row r="17" spans="1:11" ht="12.95" customHeight="1">
      <c r="A17" s="280" t="s">
        <v>312</v>
      </c>
      <c r="B17" s="279"/>
      <c r="C17" s="19">
        <v>65895</v>
      </c>
      <c r="D17" s="179">
        <v>88597</v>
      </c>
      <c r="E17" s="278">
        <f t="shared" si="0"/>
        <v>22702</v>
      </c>
      <c r="F17" s="276">
        <f t="shared" si="1"/>
        <v>134.5</v>
      </c>
      <c r="G17" s="179">
        <v>64719</v>
      </c>
      <c r="H17" s="179">
        <v>87530</v>
      </c>
      <c r="I17" s="278">
        <v>22811</v>
      </c>
      <c r="J17" s="277">
        <v>135.19999999999999</v>
      </c>
      <c r="K17" s="276">
        <f t="shared" si="2"/>
        <v>-0.51775147928993248</v>
      </c>
    </row>
    <row r="18" spans="1:11" ht="12.95" customHeight="1">
      <c r="A18" s="280" t="s">
        <v>311</v>
      </c>
      <c r="B18" s="279"/>
      <c r="C18" s="19">
        <v>220281</v>
      </c>
      <c r="D18" s="179">
        <v>193815</v>
      </c>
      <c r="E18" s="278">
        <f t="shared" si="0"/>
        <v>-26466</v>
      </c>
      <c r="F18" s="276">
        <f t="shared" si="1"/>
        <v>88</v>
      </c>
      <c r="G18" s="179">
        <v>221521</v>
      </c>
      <c r="H18" s="179">
        <v>198556</v>
      </c>
      <c r="I18" s="278">
        <v>-22965</v>
      </c>
      <c r="J18" s="277">
        <v>89.6</v>
      </c>
      <c r="K18" s="276">
        <f t="shared" si="2"/>
        <v>-1.7857142857142794</v>
      </c>
    </row>
    <row r="19" spans="1:11" ht="12.95" customHeight="1">
      <c r="A19" s="280" t="s">
        <v>479</v>
      </c>
      <c r="B19" s="279"/>
      <c r="C19" s="19">
        <v>146745</v>
      </c>
      <c r="D19" s="179">
        <v>169555</v>
      </c>
      <c r="E19" s="278">
        <f t="shared" si="0"/>
        <v>22810</v>
      </c>
      <c r="F19" s="276">
        <f t="shared" si="1"/>
        <v>115.5</v>
      </c>
      <c r="G19" s="179">
        <v>149215</v>
      </c>
      <c r="H19" s="179">
        <v>170191</v>
      </c>
      <c r="I19" s="278">
        <v>20976</v>
      </c>
      <c r="J19" s="277">
        <v>114.1</v>
      </c>
      <c r="K19" s="276">
        <f t="shared" si="2"/>
        <v>1.22699386503068</v>
      </c>
    </row>
    <row r="20" spans="1:11" ht="12.95" customHeight="1">
      <c r="A20" s="280" t="s">
        <v>478</v>
      </c>
      <c r="B20" s="279"/>
      <c r="C20" s="19">
        <v>136935</v>
      </c>
      <c r="D20" s="179">
        <v>137368</v>
      </c>
      <c r="E20" s="278">
        <f t="shared" si="0"/>
        <v>433</v>
      </c>
      <c r="F20" s="276">
        <f t="shared" si="1"/>
        <v>100.3</v>
      </c>
      <c r="G20" s="179">
        <v>141310</v>
      </c>
      <c r="H20" s="179">
        <v>141832</v>
      </c>
      <c r="I20" s="278">
        <v>522</v>
      </c>
      <c r="J20" s="277">
        <v>100.4</v>
      </c>
      <c r="K20" s="276">
        <f t="shared" si="2"/>
        <v>-9.9601593625506482E-2</v>
      </c>
    </row>
    <row r="21" spans="1:11" ht="12.95" customHeight="1">
      <c r="A21" s="280" t="s">
        <v>308</v>
      </c>
      <c r="B21" s="279"/>
      <c r="C21" s="19">
        <v>172845</v>
      </c>
      <c r="D21" s="179">
        <v>149831</v>
      </c>
      <c r="E21" s="278">
        <f t="shared" si="0"/>
        <v>-23014</v>
      </c>
      <c r="F21" s="276">
        <f t="shared" si="1"/>
        <v>86.7</v>
      </c>
      <c r="G21" s="179">
        <v>168551</v>
      </c>
      <c r="H21" s="179">
        <v>146456</v>
      </c>
      <c r="I21" s="278">
        <v>-22095</v>
      </c>
      <c r="J21" s="277">
        <v>86.9</v>
      </c>
      <c r="K21" s="276">
        <f t="shared" si="2"/>
        <v>-0.23014959723820808</v>
      </c>
    </row>
    <row r="22" spans="1:11" ht="12.95" customHeight="1">
      <c r="A22" s="280" t="s">
        <v>477</v>
      </c>
      <c r="B22" s="279"/>
      <c r="C22" s="19">
        <v>241822</v>
      </c>
      <c r="D22" s="179">
        <v>190564</v>
      </c>
      <c r="E22" s="278">
        <f t="shared" si="0"/>
        <v>-51258</v>
      </c>
      <c r="F22" s="276">
        <f t="shared" si="1"/>
        <v>78.8</v>
      </c>
      <c r="G22" s="179">
        <v>229592</v>
      </c>
      <c r="H22" s="179">
        <v>183752</v>
      </c>
      <c r="I22" s="278">
        <v>-45840</v>
      </c>
      <c r="J22" s="277">
        <v>80</v>
      </c>
      <c r="K22" s="276">
        <f t="shared" si="2"/>
        <v>-1.5000000000000036</v>
      </c>
    </row>
    <row r="23" spans="1:11" ht="12.95" customHeight="1">
      <c r="A23" s="280" t="s">
        <v>306</v>
      </c>
      <c r="B23" s="279"/>
      <c r="C23" s="19">
        <v>164080</v>
      </c>
      <c r="D23" s="179">
        <v>139251</v>
      </c>
      <c r="E23" s="278">
        <f t="shared" si="0"/>
        <v>-24829</v>
      </c>
      <c r="F23" s="276">
        <f t="shared" si="1"/>
        <v>84.9</v>
      </c>
      <c r="G23" s="179">
        <v>161012</v>
      </c>
      <c r="H23" s="179">
        <v>139999</v>
      </c>
      <c r="I23" s="278">
        <v>-21013</v>
      </c>
      <c r="J23" s="277">
        <v>86.9</v>
      </c>
      <c r="K23" s="276">
        <f t="shared" si="2"/>
        <v>-2.3014959723820483</v>
      </c>
    </row>
    <row r="24" spans="1:11" ht="12.95" customHeight="1">
      <c r="A24" s="280" t="s">
        <v>304</v>
      </c>
      <c r="B24" s="279"/>
      <c r="C24" s="19">
        <v>162683</v>
      </c>
      <c r="D24" s="179">
        <v>146015</v>
      </c>
      <c r="E24" s="278">
        <f t="shared" si="0"/>
        <v>-16668</v>
      </c>
      <c r="F24" s="276">
        <f t="shared" si="1"/>
        <v>89.8</v>
      </c>
      <c r="G24" s="179">
        <v>158793</v>
      </c>
      <c r="H24" s="179">
        <v>142765</v>
      </c>
      <c r="I24" s="278">
        <v>-16028</v>
      </c>
      <c r="J24" s="277">
        <v>89.9</v>
      </c>
      <c r="K24" s="276">
        <f t="shared" si="2"/>
        <v>-0.11123470522804062</v>
      </c>
    </row>
    <row r="25" spans="1:11" ht="9.75" customHeight="1">
      <c r="C25" s="284"/>
      <c r="D25" s="705" t="s">
        <v>486</v>
      </c>
      <c r="E25" s="706"/>
      <c r="F25" s="706"/>
      <c r="G25" s="706"/>
      <c r="H25" s="706"/>
      <c r="I25" s="706"/>
      <c r="J25" s="706"/>
    </row>
    <row r="26" spans="1:11" ht="12.95" customHeight="1">
      <c r="A26" s="283" t="s">
        <v>484</v>
      </c>
      <c r="B26" s="279"/>
      <c r="C26" s="14">
        <v>1133640</v>
      </c>
      <c r="D26" s="15">
        <v>1301565</v>
      </c>
      <c r="E26" s="282">
        <f t="shared" ref="E26:E42" si="3">D26-C26</f>
        <v>167925</v>
      </c>
      <c r="F26" s="281">
        <f t="shared" ref="F26:F42" si="4">ROUND(D26/C26*100,1)</f>
        <v>114.8</v>
      </c>
      <c r="G26" s="15">
        <v>1116211</v>
      </c>
      <c r="H26" s="15">
        <v>1299211</v>
      </c>
      <c r="I26" s="282">
        <v>183000</v>
      </c>
      <c r="J26" s="281">
        <v>116.4</v>
      </c>
      <c r="K26" s="281">
        <f t="shared" ref="K26:K42" si="5">(F26-J26)/J26*100</f>
        <v>-1.3745704467354025</v>
      </c>
    </row>
    <row r="27" spans="1:11" ht="12.95" customHeight="1">
      <c r="A27" s="280" t="s">
        <v>320</v>
      </c>
      <c r="B27" s="279"/>
      <c r="C27" s="19">
        <v>80513</v>
      </c>
      <c r="D27" s="179">
        <v>82638</v>
      </c>
      <c r="E27" s="278">
        <f t="shared" si="3"/>
        <v>2125</v>
      </c>
      <c r="F27" s="276">
        <f t="shared" si="4"/>
        <v>102.6</v>
      </c>
      <c r="G27" s="179">
        <v>77824</v>
      </c>
      <c r="H27" s="179">
        <v>83042</v>
      </c>
      <c r="I27" s="278">
        <v>5218</v>
      </c>
      <c r="J27" s="277">
        <v>106.7</v>
      </c>
      <c r="K27" s="276">
        <f t="shared" si="5"/>
        <v>-3.8425492033739537</v>
      </c>
    </row>
    <row r="28" spans="1:11" ht="12.95" customHeight="1">
      <c r="A28" s="280" t="s">
        <v>483</v>
      </c>
      <c r="B28" s="279"/>
      <c r="C28" s="19">
        <v>37265</v>
      </c>
      <c r="D28" s="179">
        <v>67667</v>
      </c>
      <c r="E28" s="278">
        <f t="shared" si="3"/>
        <v>30402</v>
      </c>
      <c r="F28" s="276">
        <f t="shared" si="4"/>
        <v>181.6</v>
      </c>
      <c r="G28" s="179">
        <v>34785</v>
      </c>
      <c r="H28" s="179">
        <v>65260</v>
      </c>
      <c r="I28" s="278">
        <v>30475</v>
      </c>
      <c r="J28" s="277">
        <v>187.6</v>
      </c>
      <c r="K28" s="276">
        <f t="shared" si="5"/>
        <v>-3.1982942430703627</v>
      </c>
    </row>
    <row r="29" spans="1:11" ht="12.95" customHeight="1">
      <c r="A29" s="280" t="s">
        <v>482</v>
      </c>
      <c r="B29" s="279"/>
      <c r="C29" s="19">
        <v>79474</v>
      </c>
      <c r="D29" s="179">
        <v>70793</v>
      </c>
      <c r="E29" s="278">
        <f t="shared" si="3"/>
        <v>-8681</v>
      </c>
      <c r="F29" s="276">
        <f t="shared" si="4"/>
        <v>89.1</v>
      </c>
      <c r="G29" s="179">
        <v>80534</v>
      </c>
      <c r="H29" s="179">
        <v>71297</v>
      </c>
      <c r="I29" s="278">
        <v>-9237</v>
      </c>
      <c r="J29" s="277">
        <v>88.5</v>
      </c>
      <c r="K29" s="276">
        <f t="shared" si="5"/>
        <v>0.67796610169490878</v>
      </c>
    </row>
    <row r="30" spans="1:11" ht="12.95" customHeight="1">
      <c r="A30" s="280" t="s">
        <v>481</v>
      </c>
      <c r="B30" s="279"/>
      <c r="C30" s="19">
        <v>73955</v>
      </c>
      <c r="D30" s="179">
        <v>78723</v>
      </c>
      <c r="E30" s="278">
        <f t="shared" si="3"/>
        <v>4768</v>
      </c>
      <c r="F30" s="276">
        <f t="shared" si="4"/>
        <v>106.4</v>
      </c>
      <c r="G30" s="179">
        <v>71908</v>
      </c>
      <c r="H30" s="179">
        <v>81252</v>
      </c>
      <c r="I30" s="278">
        <v>9344</v>
      </c>
      <c r="J30" s="277">
        <v>113</v>
      </c>
      <c r="K30" s="276">
        <f t="shared" si="5"/>
        <v>-5.8407079646017648</v>
      </c>
    </row>
    <row r="31" spans="1:11" ht="12.95" customHeight="1">
      <c r="A31" s="280" t="s">
        <v>316</v>
      </c>
      <c r="B31" s="279"/>
      <c r="C31" s="19">
        <v>67601</v>
      </c>
      <c r="D31" s="179">
        <v>121096</v>
      </c>
      <c r="E31" s="278">
        <f t="shared" si="3"/>
        <v>53495</v>
      </c>
      <c r="F31" s="276">
        <f t="shared" si="4"/>
        <v>179.1</v>
      </c>
      <c r="G31" s="179">
        <v>68456</v>
      </c>
      <c r="H31" s="179">
        <v>119724</v>
      </c>
      <c r="I31" s="278">
        <v>51268</v>
      </c>
      <c r="J31" s="277">
        <v>174.9</v>
      </c>
      <c r="K31" s="276">
        <f t="shared" si="5"/>
        <v>2.4013722126929609</v>
      </c>
    </row>
    <row r="32" spans="1:11" ht="12.95" customHeight="1">
      <c r="A32" s="280" t="s">
        <v>480</v>
      </c>
      <c r="B32" s="279"/>
      <c r="C32" s="19">
        <v>40684</v>
      </c>
      <c r="D32" s="179">
        <v>170214</v>
      </c>
      <c r="E32" s="278">
        <f t="shared" si="3"/>
        <v>129530</v>
      </c>
      <c r="F32" s="276">
        <f t="shared" si="4"/>
        <v>418.4</v>
      </c>
      <c r="G32" s="179">
        <v>37724</v>
      </c>
      <c r="H32" s="179">
        <v>169856</v>
      </c>
      <c r="I32" s="278">
        <v>132132</v>
      </c>
      <c r="J32" s="277">
        <v>450.3</v>
      </c>
      <c r="K32" s="276">
        <f t="shared" si="5"/>
        <v>-7.0841661114812426</v>
      </c>
    </row>
    <row r="33" spans="1:11" ht="12.95" customHeight="1">
      <c r="A33" s="280" t="s">
        <v>314</v>
      </c>
      <c r="B33" s="279"/>
      <c r="C33" s="19">
        <v>53635</v>
      </c>
      <c r="D33" s="179">
        <v>61668</v>
      </c>
      <c r="E33" s="278">
        <f t="shared" si="3"/>
        <v>8033</v>
      </c>
      <c r="F33" s="276">
        <f t="shared" si="4"/>
        <v>115</v>
      </c>
      <c r="G33" s="179">
        <v>52200</v>
      </c>
      <c r="H33" s="179">
        <v>60144</v>
      </c>
      <c r="I33" s="278">
        <v>7944</v>
      </c>
      <c r="J33" s="277">
        <v>115.2</v>
      </c>
      <c r="K33" s="276">
        <f t="shared" si="5"/>
        <v>-0.17361111111111358</v>
      </c>
    </row>
    <row r="34" spans="1:11" ht="12.95" customHeight="1">
      <c r="A34" s="280" t="s">
        <v>313</v>
      </c>
      <c r="B34" s="279"/>
      <c r="C34" s="19">
        <v>50762</v>
      </c>
      <c r="D34" s="179">
        <v>51040</v>
      </c>
      <c r="E34" s="278">
        <f t="shared" si="3"/>
        <v>278</v>
      </c>
      <c r="F34" s="276">
        <f t="shared" si="4"/>
        <v>100.5</v>
      </c>
      <c r="G34" s="179">
        <v>50866</v>
      </c>
      <c r="H34" s="179">
        <v>50911</v>
      </c>
      <c r="I34" s="278">
        <v>45</v>
      </c>
      <c r="J34" s="277">
        <v>100.1</v>
      </c>
      <c r="K34" s="276">
        <f t="shared" si="5"/>
        <v>0.39960039960040533</v>
      </c>
    </row>
    <row r="35" spans="1:11" ht="12.95" customHeight="1">
      <c r="A35" s="280" t="s">
        <v>312</v>
      </c>
      <c r="B35" s="279"/>
      <c r="C35" s="19">
        <v>32545</v>
      </c>
      <c r="D35" s="179">
        <v>49948</v>
      </c>
      <c r="E35" s="278">
        <f t="shared" si="3"/>
        <v>17403</v>
      </c>
      <c r="F35" s="276">
        <f t="shared" si="4"/>
        <v>153.5</v>
      </c>
      <c r="G35" s="179">
        <v>32009</v>
      </c>
      <c r="H35" s="179">
        <v>49077</v>
      </c>
      <c r="I35" s="278">
        <v>17068</v>
      </c>
      <c r="J35" s="277">
        <v>153.30000000000001</v>
      </c>
      <c r="K35" s="276">
        <f t="shared" si="5"/>
        <v>0.13046314416176688</v>
      </c>
    </row>
    <row r="36" spans="1:11" ht="12.95" customHeight="1">
      <c r="A36" s="280" t="s">
        <v>311</v>
      </c>
      <c r="B36" s="279"/>
      <c r="C36" s="19">
        <v>109245</v>
      </c>
      <c r="D36" s="179">
        <v>95271</v>
      </c>
      <c r="E36" s="278">
        <f t="shared" si="3"/>
        <v>-13974</v>
      </c>
      <c r="F36" s="276">
        <f t="shared" si="4"/>
        <v>87.2</v>
      </c>
      <c r="G36" s="179">
        <v>109794</v>
      </c>
      <c r="H36" s="179">
        <v>97603</v>
      </c>
      <c r="I36" s="278">
        <v>-12191</v>
      </c>
      <c r="J36" s="277">
        <v>88.9</v>
      </c>
      <c r="K36" s="276">
        <f t="shared" si="5"/>
        <v>-1.9122609673790807</v>
      </c>
    </row>
    <row r="37" spans="1:11" ht="12.95" customHeight="1">
      <c r="A37" s="280" t="s">
        <v>479</v>
      </c>
      <c r="B37" s="279"/>
      <c r="C37" s="19">
        <v>73673</v>
      </c>
      <c r="D37" s="179">
        <v>95341</v>
      </c>
      <c r="E37" s="278">
        <f t="shared" si="3"/>
        <v>21668</v>
      </c>
      <c r="F37" s="276">
        <f t="shared" si="4"/>
        <v>129.4</v>
      </c>
      <c r="G37" s="179">
        <v>74710</v>
      </c>
      <c r="H37" s="179">
        <v>95681</v>
      </c>
      <c r="I37" s="278">
        <v>20971</v>
      </c>
      <c r="J37" s="277">
        <v>128.1</v>
      </c>
      <c r="K37" s="276">
        <f t="shared" si="5"/>
        <v>1.0148321623731549</v>
      </c>
    </row>
    <row r="38" spans="1:11" ht="12.95" customHeight="1">
      <c r="A38" s="280" t="s">
        <v>478</v>
      </c>
      <c r="B38" s="279"/>
      <c r="C38" s="19">
        <v>69355</v>
      </c>
      <c r="D38" s="179">
        <v>71511</v>
      </c>
      <c r="E38" s="278">
        <f t="shared" si="3"/>
        <v>2156</v>
      </c>
      <c r="F38" s="276">
        <f t="shared" si="4"/>
        <v>103.1</v>
      </c>
      <c r="G38" s="179">
        <v>71625</v>
      </c>
      <c r="H38" s="179">
        <v>74025</v>
      </c>
      <c r="I38" s="278">
        <v>2400</v>
      </c>
      <c r="J38" s="277">
        <v>103.4</v>
      </c>
      <c r="K38" s="276">
        <f t="shared" si="5"/>
        <v>-0.29013539651838621</v>
      </c>
    </row>
    <row r="39" spans="1:11" ht="12.95" customHeight="1">
      <c r="A39" s="280" t="s">
        <v>308</v>
      </c>
      <c r="B39" s="279"/>
      <c r="C39" s="19">
        <v>85555</v>
      </c>
      <c r="D39" s="179">
        <v>68571</v>
      </c>
      <c r="E39" s="278">
        <f t="shared" si="3"/>
        <v>-16984</v>
      </c>
      <c r="F39" s="276">
        <f t="shared" si="4"/>
        <v>80.099999999999994</v>
      </c>
      <c r="G39" s="179">
        <v>83319</v>
      </c>
      <c r="H39" s="179">
        <v>67023</v>
      </c>
      <c r="I39" s="278">
        <v>-16296</v>
      </c>
      <c r="J39" s="277">
        <v>80.400000000000006</v>
      </c>
      <c r="K39" s="276">
        <f t="shared" si="5"/>
        <v>-0.37313432835822308</v>
      </c>
    </row>
    <row r="40" spans="1:11" ht="12.95" customHeight="1">
      <c r="A40" s="280" t="s">
        <v>477</v>
      </c>
      <c r="B40" s="279"/>
      <c r="C40" s="19">
        <v>119098</v>
      </c>
      <c r="D40" s="179">
        <v>84442</v>
      </c>
      <c r="E40" s="278">
        <f t="shared" si="3"/>
        <v>-34656</v>
      </c>
      <c r="F40" s="276">
        <f t="shared" si="4"/>
        <v>70.900000000000006</v>
      </c>
      <c r="G40" s="179">
        <v>113380</v>
      </c>
      <c r="H40" s="179">
        <v>82104</v>
      </c>
      <c r="I40" s="278">
        <v>-31276</v>
      </c>
      <c r="J40" s="277">
        <v>72.400000000000006</v>
      </c>
      <c r="K40" s="276">
        <f t="shared" si="5"/>
        <v>-2.0718232044198892</v>
      </c>
    </row>
    <row r="41" spans="1:11" ht="12.95" customHeight="1">
      <c r="A41" s="280" t="s">
        <v>306</v>
      </c>
      <c r="B41" s="279"/>
      <c r="C41" s="19">
        <v>79203</v>
      </c>
      <c r="D41" s="179">
        <v>63076</v>
      </c>
      <c r="E41" s="278">
        <f t="shared" si="3"/>
        <v>-16127</v>
      </c>
      <c r="F41" s="276">
        <f t="shared" si="4"/>
        <v>79.599999999999994</v>
      </c>
      <c r="G41" s="179">
        <v>77750</v>
      </c>
      <c r="H41" s="179">
        <v>64143</v>
      </c>
      <c r="I41" s="278">
        <v>-13607</v>
      </c>
      <c r="J41" s="277">
        <v>82.5</v>
      </c>
      <c r="K41" s="276">
        <f t="shared" si="5"/>
        <v>-3.5151515151515218</v>
      </c>
    </row>
    <row r="42" spans="1:11" ht="12.95" customHeight="1">
      <c r="A42" s="280" t="s">
        <v>304</v>
      </c>
      <c r="B42" s="279"/>
      <c r="C42" s="19">
        <v>81077</v>
      </c>
      <c r="D42" s="179">
        <v>69566</v>
      </c>
      <c r="E42" s="278">
        <f t="shared" si="3"/>
        <v>-11511</v>
      </c>
      <c r="F42" s="276">
        <f t="shared" si="4"/>
        <v>85.8</v>
      </c>
      <c r="G42" s="179">
        <v>79327</v>
      </c>
      <c r="H42" s="179">
        <v>68069</v>
      </c>
      <c r="I42" s="278">
        <v>-11258</v>
      </c>
      <c r="J42" s="277">
        <v>85.8</v>
      </c>
      <c r="K42" s="276">
        <f t="shared" si="5"/>
        <v>0</v>
      </c>
    </row>
    <row r="43" spans="1:11" ht="9.75" customHeight="1">
      <c r="C43" s="284"/>
      <c r="D43" s="705" t="s">
        <v>485</v>
      </c>
      <c r="E43" s="706"/>
      <c r="F43" s="706"/>
      <c r="G43" s="706"/>
      <c r="H43" s="706"/>
      <c r="I43" s="706"/>
      <c r="J43" s="706"/>
    </row>
    <row r="44" spans="1:11" ht="12.95" customHeight="1">
      <c r="A44" s="283" t="s">
        <v>484</v>
      </c>
      <c r="B44" s="279"/>
      <c r="C44" s="14">
        <v>1161998</v>
      </c>
      <c r="D44" s="15">
        <v>1288234</v>
      </c>
      <c r="E44" s="282">
        <f t="shared" ref="E44:E60" si="6">D44-C44</f>
        <v>126236</v>
      </c>
      <c r="F44" s="281">
        <f t="shared" ref="F44:F60" si="7">ROUND(D44/C44*100,1)</f>
        <v>110.9</v>
      </c>
      <c r="G44" s="15">
        <v>1147683</v>
      </c>
      <c r="H44" s="15">
        <v>1270165</v>
      </c>
      <c r="I44" s="282">
        <v>122482</v>
      </c>
      <c r="J44" s="281">
        <v>110.7</v>
      </c>
      <c r="K44" s="281">
        <f t="shared" ref="K44:K60" si="8">(F44-J44)/J44*100</f>
        <v>0.18066847335140276</v>
      </c>
    </row>
    <row r="45" spans="1:11" ht="12.95" customHeight="1">
      <c r="A45" s="280" t="s">
        <v>320</v>
      </c>
      <c r="B45" s="279"/>
      <c r="C45" s="19">
        <v>84183</v>
      </c>
      <c r="D45" s="179">
        <v>98991</v>
      </c>
      <c r="E45" s="278">
        <f t="shared" si="6"/>
        <v>14808</v>
      </c>
      <c r="F45" s="276">
        <f t="shared" si="7"/>
        <v>117.6</v>
      </c>
      <c r="G45" s="179">
        <v>82191</v>
      </c>
      <c r="H45" s="179">
        <v>96272</v>
      </c>
      <c r="I45" s="278">
        <v>14081</v>
      </c>
      <c r="J45" s="277">
        <v>117.1</v>
      </c>
      <c r="K45" s="276">
        <f t="shared" si="8"/>
        <v>0.42698548249359519</v>
      </c>
    </row>
    <row r="46" spans="1:11" ht="12.95" customHeight="1">
      <c r="A46" s="280" t="s">
        <v>483</v>
      </c>
      <c r="B46" s="279"/>
      <c r="C46" s="19">
        <v>40778</v>
      </c>
      <c r="D46" s="179">
        <v>55750</v>
      </c>
      <c r="E46" s="278">
        <f t="shared" si="6"/>
        <v>14972</v>
      </c>
      <c r="F46" s="276">
        <f t="shared" si="7"/>
        <v>136.69999999999999</v>
      </c>
      <c r="G46" s="179">
        <v>38487</v>
      </c>
      <c r="H46" s="179">
        <v>53473</v>
      </c>
      <c r="I46" s="278">
        <v>14986</v>
      </c>
      <c r="J46" s="277">
        <v>138.9</v>
      </c>
      <c r="K46" s="276">
        <f t="shared" si="8"/>
        <v>-1.5838732901368013</v>
      </c>
    </row>
    <row r="47" spans="1:11" ht="12.95" customHeight="1">
      <c r="A47" s="280" t="s">
        <v>482</v>
      </c>
      <c r="B47" s="279"/>
      <c r="C47" s="19">
        <v>84105</v>
      </c>
      <c r="D47" s="179">
        <v>76522</v>
      </c>
      <c r="E47" s="278">
        <f t="shared" si="6"/>
        <v>-7583</v>
      </c>
      <c r="F47" s="276">
        <f t="shared" si="7"/>
        <v>91</v>
      </c>
      <c r="G47" s="179">
        <v>85251</v>
      </c>
      <c r="H47" s="179">
        <v>76656</v>
      </c>
      <c r="I47" s="278">
        <v>-8595</v>
      </c>
      <c r="J47" s="277">
        <v>89.9</v>
      </c>
      <c r="K47" s="276">
        <f t="shared" si="8"/>
        <v>1.2235817575083363</v>
      </c>
    </row>
    <row r="48" spans="1:11" ht="12.95" customHeight="1">
      <c r="A48" s="280" t="s">
        <v>481</v>
      </c>
      <c r="B48" s="279"/>
      <c r="C48" s="19">
        <v>75143</v>
      </c>
      <c r="D48" s="179">
        <v>77722</v>
      </c>
      <c r="E48" s="278">
        <f t="shared" si="6"/>
        <v>2579</v>
      </c>
      <c r="F48" s="276">
        <f t="shared" si="7"/>
        <v>103.4</v>
      </c>
      <c r="G48" s="179">
        <v>73087</v>
      </c>
      <c r="H48" s="179">
        <v>77444</v>
      </c>
      <c r="I48" s="278">
        <v>4357</v>
      </c>
      <c r="J48" s="277">
        <v>106</v>
      </c>
      <c r="K48" s="276">
        <f t="shared" si="8"/>
        <v>-2.4528301886792399</v>
      </c>
    </row>
    <row r="49" spans="1:11" ht="12.95" customHeight="1">
      <c r="A49" s="280" t="s">
        <v>316</v>
      </c>
      <c r="B49" s="279"/>
      <c r="C49" s="19">
        <v>65605</v>
      </c>
      <c r="D49" s="179">
        <v>108098</v>
      </c>
      <c r="E49" s="278">
        <f t="shared" si="6"/>
        <v>42493</v>
      </c>
      <c r="F49" s="276">
        <f t="shared" si="7"/>
        <v>164.8</v>
      </c>
      <c r="G49" s="179">
        <v>67708</v>
      </c>
      <c r="H49" s="179">
        <v>106574</v>
      </c>
      <c r="I49" s="278">
        <v>38866</v>
      </c>
      <c r="J49" s="277">
        <v>157.4</v>
      </c>
      <c r="K49" s="276">
        <f t="shared" si="8"/>
        <v>4.7013977128335487</v>
      </c>
    </row>
    <row r="50" spans="1:11" ht="12.95" customHeight="1">
      <c r="A50" s="280" t="s">
        <v>480</v>
      </c>
      <c r="B50" s="279"/>
      <c r="C50" s="19">
        <v>42519</v>
      </c>
      <c r="D50" s="179">
        <v>132608</v>
      </c>
      <c r="E50" s="278">
        <f t="shared" si="6"/>
        <v>90089</v>
      </c>
      <c r="F50" s="276">
        <f t="shared" si="7"/>
        <v>311.89999999999998</v>
      </c>
      <c r="G50" s="179">
        <v>40629</v>
      </c>
      <c r="H50" s="179">
        <v>127183</v>
      </c>
      <c r="I50" s="278">
        <v>86554</v>
      </c>
      <c r="J50" s="277">
        <v>313</v>
      </c>
      <c r="K50" s="276">
        <f t="shared" si="8"/>
        <v>-0.35143769968051847</v>
      </c>
    </row>
    <row r="51" spans="1:11" ht="12.95" customHeight="1">
      <c r="A51" s="280" t="s">
        <v>314</v>
      </c>
      <c r="B51" s="279"/>
      <c r="C51" s="19">
        <v>53535</v>
      </c>
      <c r="D51" s="179">
        <v>63986</v>
      </c>
      <c r="E51" s="278">
        <f t="shared" si="6"/>
        <v>10451</v>
      </c>
      <c r="F51" s="276">
        <f t="shared" si="7"/>
        <v>119.5</v>
      </c>
      <c r="G51" s="179">
        <v>53336</v>
      </c>
      <c r="H51" s="179">
        <v>62919</v>
      </c>
      <c r="I51" s="278">
        <v>9583</v>
      </c>
      <c r="J51" s="277">
        <v>118</v>
      </c>
      <c r="K51" s="276">
        <f t="shared" si="8"/>
        <v>1.2711864406779663</v>
      </c>
    </row>
    <row r="52" spans="1:11" ht="12.95" customHeight="1">
      <c r="A52" s="280" t="s">
        <v>313</v>
      </c>
      <c r="B52" s="279"/>
      <c r="C52" s="19">
        <v>54595</v>
      </c>
      <c r="D52" s="179">
        <v>57287</v>
      </c>
      <c r="E52" s="278">
        <f t="shared" si="6"/>
        <v>2692</v>
      </c>
      <c r="F52" s="276">
        <f t="shared" si="7"/>
        <v>104.9</v>
      </c>
      <c r="G52" s="179">
        <v>54195</v>
      </c>
      <c r="H52" s="179">
        <v>56288</v>
      </c>
      <c r="I52" s="278">
        <v>2093</v>
      </c>
      <c r="J52" s="277">
        <v>103.9</v>
      </c>
      <c r="K52" s="276">
        <f t="shared" si="8"/>
        <v>0.96246390760346479</v>
      </c>
    </row>
    <row r="53" spans="1:11" ht="12.95" customHeight="1">
      <c r="A53" s="280" t="s">
        <v>312</v>
      </c>
      <c r="B53" s="279"/>
      <c r="C53" s="19">
        <v>33350</v>
      </c>
      <c r="D53" s="179">
        <v>38649</v>
      </c>
      <c r="E53" s="278">
        <f t="shared" si="6"/>
        <v>5299</v>
      </c>
      <c r="F53" s="276">
        <f t="shared" si="7"/>
        <v>115.9</v>
      </c>
      <c r="G53" s="179">
        <v>32710</v>
      </c>
      <c r="H53" s="179">
        <v>38453</v>
      </c>
      <c r="I53" s="278">
        <v>5743</v>
      </c>
      <c r="J53" s="277">
        <v>117.6</v>
      </c>
      <c r="K53" s="276">
        <f t="shared" si="8"/>
        <v>-1.4455782312925074</v>
      </c>
    </row>
    <row r="54" spans="1:11" ht="12.95" customHeight="1">
      <c r="A54" s="280" t="s">
        <v>311</v>
      </c>
      <c r="B54" s="279"/>
      <c r="C54" s="19">
        <v>111036</v>
      </c>
      <c r="D54" s="179">
        <v>98544</v>
      </c>
      <c r="E54" s="278">
        <f t="shared" si="6"/>
        <v>-12492</v>
      </c>
      <c r="F54" s="276">
        <f t="shared" si="7"/>
        <v>88.7</v>
      </c>
      <c r="G54" s="179">
        <v>111727</v>
      </c>
      <c r="H54" s="179">
        <v>100953</v>
      </c>
      <c r="I54" s="278">
        <v>-10774</v>
      </c>
      <c r="J54" s="277">
        <v>90.4</v>
      </c>
      <c r="K54" s="276">
        <f t="shared" si="8"/>
        <v>-1.8805309734513305</v>
      </c>
    </row>
    <row r="55" spans="1:11" ht="12.95" customHeight="1">
      <c r="A55" s="280" t="s">
        <v>479</v>
      </c>
      <c r="B55" s="279"/>
      <c r="C55" s="19">
        <v>73072</v>
      </c>
      <c r="D55" s="179">
        <v>74214</v>
      </c>
      <c r="E55" s="278">
        <f t="shared" si="6"/>
        <v>1142</v>
      </c>
      <c r="F55" s="276">
        <f t="shared" si="7"/>
        <v>101.6</v>
      </c>
      <c r="G55" s="179">
        <v>74505</v>
      </c>
      <c r="H55" s="179">
        <v>74510</v>
      </c>
      <c r="I55" s="278">
        <v>5</v>
      </c>
      <c r="J55" s="277">
        <v>100</v>
      </c>
      <c r="K55" s="276">
        <f t="shared" si="8"/>
        <v>1.5999999999999945</v>
      </c>
    </row>
    <row r="56" spans="1:11" ht="12.95" customHeight="1">
      <c r="A56" s="280" t="s">
        <v>478</v>
      </c>
      <c r="B56" s="279"/>
      <c r="C56" s="19">
        <v>67580</v>
      </c>
      <c r="D56" s="179">
        <v>65857</v>
      </c>
      <c r="E56" s="278">
        <f t="shared" si="6"/>
        <v>-1723</v>
      </c>
      <c r="F56" s="276">
        <f t="shared" si="7"/>
        <v>97.5</v>
      </c>
      <c r="G56" s="179">
        <v>69685</v>
      </c>
      <c r="H56" s="179">
        <v>67807</v>
      </c>
      <c r="I56" s="278">
        <v>-1878</v>
      </c>
      <c r="J56" s="277">
        <v>97.3</v>
      </c>
      <c r="K56" s="276">
        <f t="shared" si="8"/>
        <v>0.20554984583761854</v>
      </c>
    </row>
    <row r="57" spans="1:11" ht="12.95" customHeight="1">
      <c r="A57" s="280" t="s">
        <v>308</v>
      </c>
      <c r="B57" s="279"/>
      <c r="C57" s="19">
        <v>87290</v>
      </c>
      <c r="D57" s="179">
        <v>81260</v>
      </c>
      <c r="E57" s="278">
        <f t="shared" si="6"/>
        <v>-6030</v>
      </c>
      <c r="F57" s="276">
        <f t="shared" si="7"/>
        <v>93.1</v>
      </c>
      <c r="G57" s="179">
        <v>85232</v>
      </c>
      <c r="H57" s="179">
        <v>79433</v>
      </c>
      <c r="I57" s="278">
        <v>-5799</v>
      </c>
      <c r="J57" s="277">
        <v>93.2</v>
      </c>
      <c r="K57" s="276">
        <f t="shared" si="8"/>
        <v>-0.10729613733906494</v>
      </c>
    </row>
    <row r="58" spans="1:11" ht="12.95" customHeight="1">
      <c r="A58" s="280" t="s">
        <v>477</v>
      </c>
      <c r="B58" s="279"/>
      <c r="C58" s="19">
        <v>122724</v>
      </c>
      <c r="D58" s="179">
        <v>106122</v>
      </c>
      <c r="E58" s="278">
        <f t="shared" si="6"/>
        <v>-16602</v>
      </c>
      <c r="F58" s="276">
        <f t="shared" si="7"/>
        <v>86.5</v>
      </c>
      <c r="G58" s="179">
        <v>116212</v>
      </c>
      <c r="H58" s="179">
        <v>101648</v>
      </c>
      <c r="I58" s="278">
        <v>-14564</v>
      </c>
      <c r="J58" s="277">
        <v>87.5</v>
      </c>
      <c r="K58" s="276">
        <f t="shared" si="8"/>
        <v>-1.1428571428571428</v>
      </c>
    </row>
    <row r="59" spans="1:11" ht="12.95" customHeight="1">
      <c r="A59" s="280" t="s">
        <v>306</v>
      </c>
      <c r="B59" s="279"/>
      <c r="C59" s="19">
        <v>84877</v>
      </c>
      <c r="D59" s="179">
        <v>76175</v>
      </c>
      <c r="E59" s="278">
        <f t="shared" si="6"/>
        <v>-8702</v>
      </c>
      <c r="F59" s="276">
        <f t="shared" si="7"/>
        <v>89.7</v>
      </c>
      <c r="G59" s="179">
        <v>83262</v>
      </c>
      <c r="H59" s="179">
        <v>75856</v>
      </c>
      <c r="I59" s="278">
        <v>-7406</v>
      </c>
      <c r="J59" s="277">
        <v>91.1</v>
      </c>
      <c r="K59" s="276">
        <f t="shared" si="8"/>
        <v>-1.536772777167938</v>
      </c>
    </row>
    <row r="60" spans="1:11" ht="12.95" customHeight="1">
      <c r="A60" s="280" t="s">
        <v>304</v>
      </c>
      <c r="B60" s="279"/>
      <c r="C60" s="19">
        <v>81606</v>
      </c>
      <c r="D60" s="179">
        <v>76449</v>
      </c>
      <c r="E60" s="278">
        <f t="shared" si="6"/>
        <v>-5157</v>
      </c>
      <c r="F60" s="276">
        <f t="shared" si="7"/>
        <v>93.7</v>
      </c>
      <c r="G60" s="179">
        <v>79466</v>
      </c>
      <c r="H60" s="179">
        <v>74696</v>
      </c>
      <c r="I60" s="278">
        <v>-4770</v>
      </c>
      <c r="J60" s="277">
        <v>94</v>
      </c>
      <c r="K60" s="276">
        <f t="shared" si="8"/>
        <v>-0.31914893617020978</v>
      </c>
    </row>
    <row r="61" spans="1:11" ht="5.25" customHeight="1">
      <c r="A61" s="274"/>
      <c r="B61" s="274"/>
      <c r="C61" s="275"/>
      <c r="D61" s="274"/>
      <c r="E61" s="274"/>
      <c r="F61" s="274"/>
      <c r="G61" s="274"/>
      <c r="H61" s="274"/>
      <c r="I61" s="274"/>
      <c r="J61" s="274"/>
      <c r="K61" s="274"/>
    </row>
    <row r="62" spans="1:11">
      <c r="A62" s="273" t="s">
        <v>476</v>
      </c>
    </row>
    <row r="63" spans="1:11">
      <c r="A63" s="272" t="s">
        <v>40</v>
      </c>
    </row>
  </sheetData>
  <mergeCells count="7">
    <mergeCell ref="A4:B5"/>
    <mergeCell ref="K4:K5"/>
    <mergeCell ref="D7:J7"/>
    <mergeCell ref="D25:J25"/>
    <mergeCell ref="D43:J43"/>
    <mergeCell ref="G4:J4"/>
    <mergeCell ref="C4:F4"/>
  </mergeCells>
  <phoneticPr fontId="13"/>
  <printOptions horizontalCentered="1" verticalCentered="1"/>
  <pageMargins left="0.78740157480314965" right="0.78740157480314965" top="0.98425196850393704" bottom="0.78740157480314965" header="0.51181102362204722" footer="0.51181102362204722"/>
  <pageSetup paperSize="9"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9"/>
  <sheetViews>
    <sheetView showGridLines="0" zoomScale="125" zoomScaleNormal="125" workbookViewId="0"/>
  </sheetViews>
  <sheetFormatPr defaultRowHeight="10.5"/>
  <cols>
    <col min="1" max="1" width="5.875" style="173" customWidth="1"/>
    <col min="2" max="2" width="8.625" style="173" customWidth="1"/>
    <col min="3" max="12" width="7.25" style="173" customWidth="1"/>
    <col min="13" max="16384" width="9" style="173"/>
  </cols>
  <sheetData>
    <row r="1" spans="1:12" ht="13.5">
      <c r="A1" s="271" t="s">
        <v>475</v>
      </c>
      <c r="B1" s="218"/>
      <c r="C1" s="218"/>
      <c r="D1" s="218"/>
      <c r="E1" s="218"/>
      <c r="F1" s="218"/>
      <c r="G1" s="218"/>
      <c r="H1" s="218"/>
      <c r="I1" s="218"/>
      <c r="J1" s="218"/>
      <c r="K1" s="218"/>
      <c r="L1" s="218"/>
    </row>
    <row r="2" spans="1:12" ht="4.5" customHeight="1"/>
    <row r="3" spans="1:12">
      <c r="L3" s="167" t="s">
        <v>474</v>
      </c>
    </row>
    <row r="4" spans="1:12" ht="2.25" customHeight="1">
      <c r="A4" s="178"/>
      <c r="B4" s="178"/>
      <c r="C4" s="178"/>
      <c r="D4" s="178"/>
      <c r="E4" s="178"/>
      <c r="F4" s="178"/>
      <c r="G4" s="178"/>
      <c r="H4" s="178"/>
      <c r="I4" s="178"/>
      <c r="J4" s="178"/>
      <c r="K4" s="178"/>
      <c r="L4" s="178"/>
    </row>
    <row r="5" spans="1:12" ht="36.75" customHeight="1">
      <c r="A5" s="270" t="s">
        <v>0</v>
      </c>
      <c r="B5" s="269" t="s">
        <v>473</v>
      </c>
      <c r="C5" s="268" t="s">
        <v>472</v>
      </c>
      <c r="D5" s="268" t="s">
        <v>471</v>
      </c>
      <c r="E5" s="268" t="s">
        <v>470</v>
      </c>
      <c r="F5" s="268" t="s">
        <v>469</v>
      </c>
      <c r="G5" s="268" t="s">
        <v>468</v>
      </c>
      <c r="H5" s="268" t="s">
        <v>467</v>
      </c>
      <c r="I5" s="268" t="s">
        <v>466</v>
      </c>
      <c r="J5" s="268" t="s">
        <v>465</v>
      </c>
      <c r="K5" s="268" t="s">
        <v>464</v>
      </c>
      <c r="L5" s="267" t="s">
        <v>463</v>
      </c>
    </row>
    <row r="6" spans="1:12" ht="9" customHeight="1">
      <c r="A6" s="187"/>
    </row>
    <row r="7" spans="1:12" ht="16.5" customHeight="1">
      <c r="A7" s="266" t="s">
        <v>2</v>
      </c>
      <c r="B7" s="230">
        <v>2589799</v>
      </c>
      <c r="C7" s="230">
        <v>284613</v>
      </c>
      <c r="D7" s="230">
        <v>145629</v>
      </c>
      <c r="E7" s="230">
        <v>166645</v>
      </c>
      <c r="F7" s="230">
        <v>159330</v>
      </c>
      <c r="G7" s="230">
        <v>172642</v>
      </c>
      <c r="H7" s="230">
        <v>407506</v>
      </c>
      <c r="I7" s="230">
        <v>364810</v>
      </c>
      <c r="J7" s="230">
        <v>291247</v>
      </c>
      <c r="K7" s="230">
        <v>299909</v>
      </c>
      <c r="L7" s="230">
        <v>259332</v>
      </c>
    </row>
    <row r="8" spans="1:12" ht="9" customHeight="1">
      <c r="A8" s="202"/>
      <c r="B8" s="265"/>
      <c r="C8" s="265"/>
      <c r="D8" s="265"/>
      <c r="E8" s="265"/>
      <c r="F8" s="265"/>
      <c r="G8" s="265"/>
      <c r="H8" s="265"/>
      <c r="I8" s="265"/>
      <c r="J8" s="265"/>
      <c r="K8" s="265"/>
      <c r="L8" s="265"/>
    </row>
    <row r="9" spans="1:12" ht="16.5" customHeight="1">
      <c r="A9" s="202" t="s">
        <v>3</v>
      </c>
      <c r="B9" s="225">
        <v>181629</v>
      </c>
      <c r="C9" s="225">
        <v>20230</v>
      </c>
      <c r="D9" s="225">
        <v>17436</v>
      </c>
      <c r="E9" s="225">
        <v>17957</v>
      </c>
      <c r="F9" s="225">
        <v>9541</v>
      </c>
      <c r="G9" s="225">
        <v>9970</v>
      </c>
      <c r="H9" s="225">
        <v>24235</v>
      </c>
      <c r="I9" s="225">
        <v>20938</v>
      </c>
      <c r="J9" s="225">
        <v>17776</v>
      </c>
      <c r="K9" s="225">
        <v>19205</v>
      </c>
      <c r="L9" s="225">
        <v>17790</v>
      </c>
    </row>
    <row r="10" spans="1:12" ht="16.5" customHeight="1">
      <c r="A10" s="202" t="s">
        <v>4</v>
      </c>
      <c r="B10" s="225">
        <v>123417</v>
      </c>
      <c r="C10" s="225">
        <v>10478</v>
      </c>
      <c r="D10" s="225">
        <v>10709</v>
      </c>
      <c r="E10" s="225">
        <v>5115</v>
      </c>
      <c r="F10" s="225">
        <v>7542</v>
      </c>
      <c r="G10" s="225">
        <v>8960</v>
      </c>
      <c r="H10" s="225">
        <v>22032</v>
      </c>
      <c r="I10" s="225">
        <v>20166</v>
      </c>
      <c r="J10" s="225">
        <v>14064</v>
      </c>
      <c r="K10" s="225">
        <v>10707</v>
      </c>
      <c r="L10" s="225">
        <v>8447</v>
      </c>
    </row>
    <row r="11" spans="1:12" ht="16.5" customHeight="1">
      <c r="A11" s="202" t="s">
        <v>5</v>
      </c>
      <c r="B11" s="225">
        <v>147315</v>
      </c>
      <c r="C11" s="225">
        <v>18066</v>
      </c>
      <c r="D11" s="225">
        <v>4930</v>
      </c>
      <c r="E11" s="225">
        <v>6361</v>
      </c>
      <c r="F11" s="225">
        <v>7614</v>
      </c>
      <c r="G11" s="225">
        <v>8491</v>
      </c>
      <c r="H11" s="225">
        <v>20582</v>
      </c>
      <c r="I11" s="225">
        <v>18816</v>
      </c>
      <c r="J11" s="225">
        <v>17151</v>
      </c>
      <c r="K11" s="225">
        <v>22270</v>
      </c>
      <c r="L11" s="225">
        <v>21868</v>
      </c>
    </row>
    <row r="12" spans="1:12" ht="16.5" customHeight="1">
      <c r="A12" s="202" t="s">
        <v>6</v>
      </c>
      <c r="B12" s="225">
        <v>156445</v>
      </c>
      <c r="C12" s="225">
        <v>17323</v>
      </c>
      <c r="D12" s="225">
        <v>6686</v>
      </c>
      <c r="E12" s="225">
        <v>7206</v>
      </c>
      <c r="F12" s="225">
        <v>9651</v>
      </c>
      <c r="G12" s="225">
        <v>10716</v>
      </c>
      <c r="H12" s="225">
        <v>25226</v>
      </c>
      <c r="I12" s="225">
        <v>23100</v>
      </c>
      <c r="J12" s="225">
        <v>17675</v>
      </c>
      <c r="K12" s="225">
        <v>19271</v>
      </c>
      <c r="L12" s="225">
        <v>17279</v>
      </c>
    </row>
    <row r="13" spans="1:12" ht="16.5" customHeight="1">
      <c r="A13" s="202" t="s">
        <v>7</v>
      </c>
      <c r="B13" s="225">
        <v>229194</v>
      </c>
      <c r="C13" s="225">
        <v>12990</v>
      </c>
      <c r="D13" s="225">
        <v>17409</v>
      </c>
      <c r="E13" s="225">
        <v>20109</v>
      </c>
      <c r="F13" s="225">
        <v>18760</v>
      </c>
      <c r="G13" s="225">
        <v>18790</v>
      </c>
      <c r="H13" s="225">
        <v>40423</v>
      </c>
      <c r="I13" s="225">
        <v>33793</v>
      </c>
      <c r="J13" s="225">
        <v>25328</v>
      </c>
      <c r="K13" s="225">
        <v>21856</v>
      </c>
      <c r="L13" s="225">
        <v>18230</v>
      </c>
    </row>
    <row r="14" spans="1:12" ht="16.5" customHeight="1">
      <c r="A14" s="202" t="s">
        <v>8</v>
      </c>
      <c r="B14" s="225">
        <v>302822</v>
      </c>
      <c r="C14" s="225">
        <v>5614</v>
      </c>
      <c r="D14" s="225">
        <v>9437</v>
      </c>
      <c r="E14" s="225">
        <v>21804</v>
      </c>
      <c r="F14" s="225">
        <v>30550</v>
      </c>
      <c r="G14" s="225">
        <v>31393</v>
      </c>
      <c r="H14" s="225">
        <v>68998</v>
      </c>
      <c r="I14" s="225">
        <v>61794</v>
      </c>
      <c r="J14" s="225">
        <v>40285</v>
      </c>
      <c r="K14" s="225">
        <v>19648</v>
      </c>
      <c r="L14" s="225">
        <v>9599</v>
      </c>
    </row>
    <row r="15" spans="1:12" ht="9" customHeight="1">
      <c r="A15" s="202"/>
      <c r="B15" s="225"/>
      <c r="C15" s="225"/>
      <c r="D15" s="225"/>
      <c r="E15" s="225"/>
      <c r="F15" s="225"/>
      <c r="G15" s="225"/>
      <c r="H15" s="225"/>
      <c r="I15" s="225"/>
      <c r="J15" s="225"/>
      <c r="K15" s="225"/>
      <c r="L15" s="225"/>
    </row>
    <row r="16" spans="1:12" ht="16.5" customHeight="1">
      <c r="A16" s="202" t="s">
        <v>9</v>
      </c>
      <c r="B16" s="225">
        <v>125654</v>
      </c>
      <c r="C16" s="225">
        <v>12652</v>
      </c>
      <c r="D16" s="225">
        <v>13373</v>
      </c>
      <c r="E16" s="225">
        <v>16729</v>
      </c>
      <c r="F16" s="225">
        <v>6751</v>
      </c>
      <c r="G16" s="225">
        <v>6643</v>
      </c>
      <c r="H16" s="225">
        <v>15338</v>
      </c>
      <c r="I16" s="225">
        <v>14391</v>
      </c>
      <c r="J16" s="225">
        <v>12447</v>
      </c>
      <c r="K16" s="225">
        <v>12672</v>
      </c>
      <c r="L16" s="225">
        <v>12253</v>
      </c>
    </row>
    <row r="17" spans="1:12" ht="16.5" customHeight="1">
      <c r="A17" s="202" t="s">
        <v>10</v>
      </c>
      <c r="B17" s="225">
        <v>108327</v>
      </c>
      <c r="C17" s="225">
        <v>12463</v>
      </c>
      <c r="D17" s="225">
        <v>10656</v>
      </c>
      <c r="E17" s="225">
        <v>6709</v>
      </c>
      <c r="F17" s="225">
        <v>5611</v>
      </c>
      <c r="G17" s="225">
        <v>6342</v>
      </c>
      <c r="H17" s="225">
        <v>14358</v>
      </c>
      <c r="I17" s="225">
        <v>13329</v>
      </c>
      <c r="J17" s="225">
        <v>11886</v>
      </c>
      <c r="K17" s="225">
        <v>13251</v>
      </c>
      <c r="L17" s="225">
        <v>12884</v>
      </c>
    </row>
    <row r="18" spans="1:12" ht="16.5" customHeight="1">
      <c r="A18" s="202" t="s">
        <v>11</v>
      </c>
      <c r="B18" s="225">
        <v>88597</v>
      </c>
      <c r="C18" s="225">
        <v>6524</v>
      </c>
      <c r="D18" s="225">
        <v>6220</v>
      </c>
      <c r="E18" s="225">
        <v>6442</v>
      </c>
      <c r="F18" s="225">
        <v>4999</v>
      </c>
      <c r="G18" s="225">
        <v>5401</v>
      </c>
      <c r="H18" s="225">
        <v>13448</v>
      </c>
      <c r="I18" s="225">
        <v>13047</v>
      </c>
      <c r="J18" s="225">
        <v>11629</v>
      </c>
      <c r="K18" s="225">
        <v>9863</v>
      </c>
      <c r="L18" s="225">
        <v>8331</v>
      </c>
    </row>
    <row r="19" spans="1:12" ht="16.5" customHeight="1">
      <c r="A19" s="202" t="s">
        <v>12</v>
      </c>
      <c r="B19" s="225">
        <v>193815</v>
      </c>
      <c r="C19" s="225">
        <v>28048</v>
      </c>
      <c r="D19" s="225">
        <v>6385</v>
      </c>
      <c r="E19" s="225">
        <v>7871</v>
      </c>
      <c r="F19" s="225">
        <v>10640</v>
      </c>
      <c r="G19" s="225">
        <v>11760</v>
      </c>
      <c r="H19" s="225">
        <v>28418</v>
      </c>
      <c r="I19" s="225">
        <v>25345</v>
      </c>
      <c r="J19" s="225">
        <v>21329</v>
      </c>
      <c r="K19" s="225">
        <v>27257</v>
      </c>
      <c r="L19" s="225">
        <v>24352</v>
      </c>
    </row>
    <row r="20" spans="1:12" ht="16.5" customHeight="1">
      <c r="A20" s="202" t="s">
        <v>13</v>
      </c>
      <c r="B20" s="225">
        <v>169555</v>
      </c>
      <c r="C20" s="225">
        <v>18221</v>
      </c>
      <c r="D20" s="225">
        <v>5266</v>
      </c>
      <c r="E20" s="225">
        <v>8130</v>
      </c>
      <c r="F20" s="225">
        <v>10876</v>
      </c>
      <c r="G20" s="225">
        <v>11621</v>
      </c>
      <c r="H20" s="225">
        <v>28254</v>
      </c>
      <c r="I20" s="225">
        <v>25482</v>
      </c>
      <c r="J20" s="225">
        <v>21806</v>
      </c>
      <c r="K20" s="225">
        <v>21851</v>
      </c>
      <c r="L20" s="225">
        <v>17162</v>
      </c>
    </row>
    <row r="21" spans="1:12" ht="16.5" customHeight="1">
      <c r="A21" s="202" t="s">
        <v>14</v>
      </c>
      <c r="B21" s="225">
        <v>137368</v>
      </c>
      <c r="C21" s="225">
        <v>14870</v>
      </c>
      <c r="D21" s="225">
        <v>7130</v>
      </c>
      <c r="E21" s="225">
        <v>6723</v>
      </c>
      <c r="F21" s="225">
        <v>7104</v>
      </c>
      <c r="G21" s="225">
        <v>7759</v>
      </c>
      <c r="H21" s="225">
        <v>18632</v>
      </c>
      <c r="I21" s="225">
        <v>17941</v>
      </c>
      <c r="J21" s="225">
        <v>17123</v>
      </c>
      <c r="K21" s="225">
        <v>20655</v>
      </c>
      <c r="L21" s="225">
        <v>18749</v>
      </c>
    </row>
    <row r="22" spans="1:12" ht="9" customHeight="1">
      <c r="A22" s="202"/>
      <c r="B22" s="225"/>
      <c r="C22" s="225"/>
      <c r="D22" s="225"/>
      <c r="E22" s="225"/>
      <c r="F22" s="225"/>
      <c r="G22" s="225"/>
      <c r="H22" s="225"/>
      <c r="I22" s="225"/>
      <c r="J22" s="225"/>
      <c r="K22" s="225"/>
      <c r="L22" s="225"/>
    </row>
    <row r="23" spans="1:12" ht="16.5" customHeight="1">
      <c r="A23" s="202" t="s">
        <v>15</v>
      </c>
      <c r="B23" s="225">
        <v>149831</v>
      </c>
      <c r="C23" s="225">
        <v>25815</v>
      </c>
      <c r="D23" s="225">
        <v>6062</v>
      </c>
      <c r="E23" s="225">
        <v>7695</v>
      </c>
      <c r="F23" s="225">
        <v>6870</v>
      </c>
      <c r="G23" s="225">
        <v>8311</v>
      </c>
      <c r="H23" s="225">
        <v>21137</v>
      </c>
      <c r="I23" s="225">
        <v>18101</v>
      </c>
      <c r="J23" s="225">
        <v>15020</v>
      </c>
      <c r="K23" s="225">
        <v>21072</v>
      </c>
      <c r="L23" s="225">
        <v>18610</v>
      </c>
    </row>
    <row r="24" spans="1:12" ht="16.5" customHeight="1">
      <c r="A24" s="202" t="s">
        <v>16</v>
      </c>
      <c r="B24" s="225">
        <v>190564</v>
      </c>
      <c r="C24" s="225">
        <v>37492</v>
      </c>
      <c r="D24" s="225">
        <v>6825</v>
      </c>
      <c r="E24" s="225">
        <v>7023</v>
      </c>
      <c r="F24" s="225">
        <v>8793</v>
      </c>
      <c r="G24" s="225">
        <v>10763</v>
      </c>
      <c r="H24" s="225">
        <v>26900</v>
      </c>
      <c r="I24" s="225">
        <v>22941</v>
      </c>
      <c r="J24" s="225">
        <v>19644</v>
      </c>
      <c r="K24" s="225">
        <v>26456</v>
      </c>
      <c r="L24" s="225">
        <v>22543</v>
      </c>
    </row>
    <row r="25" spans="1:12" ht="16.5" customHeight="1">
      <c r="A25" s="202" t="s">
        <v>17</v>
      </c>
      <c r="B25" s="225">
        <v>139251</v>
      </c>
      <c r="C25" s="225">
        <v>23269</v>
      </c>
      <c r="D25" s="225">
        <v>7040</v>
      </c>
      <c r="E25" s="225">
        <v>6425</v>
      </c>
      <c r="F25" s="225">
        <v>7180</v>
      </c>
      <c r="G25" s="225">
        <v>8134</v>
      </c>
      <c r="H25" s="225">
        <v>20747</v>
      </c>
      <c r="I25" s="225">
        <v>18007</v>
      </c>
      <c r="J25" s="225">
        <v>14068</v>
      </c>
      <c r="K25" s="225">
        <v>16652</v>
      </c>
      <c r="L25" s="225">
        <v>15297</v>
      </c>
    </row>
    <row r="26" spans="1:12" ht="16.5" customHeight="1">
      <c r="A26" s="202" t="s">
        <v>18</v>
      </c>
      <c r="B26" s="225">
        <v>146015</v>
      </c>
      <c r="C26" s="225">
        <v>20558</v>
      </c>
      <c r="D26" s="225">
        <v>10065</v>
      </c>
      <c r="E26" s="225">
        <v>14346</v>
      </c>
      <c r="F26" s="225">
        <v>6848</v>
      </c>
      <c r="G26" s="225">
        <v>7588</v>
      </c>
      <c r="H26" s="225">
        <v>18778</v>
      </c>
      <c r="I26" s="225">
        <v>17619</v>
      </c>
      <c r="J26" s="225">
        <v>14016</v>
      </c>
      <c r="K26" s="225">
        <v>17223</v>
      </c>
      <c r="L26" s="225">
        <v>15938</v>
      </c>
    </row>
    <row r="27" spans="1:12" ht="9" customHeight="1">
      <c r="A27" s="177"/>
      <c r="B27" s="178"/>
      <c r="C27" s="178"/>
      <c r="D27" s="178"/>
      <c r="E27" s="178"/>
      <c r="F27" s="178"/>
      <c r="G27" s="178"/>
      <c r="H27" s="178"/>
      <c r="I27" s="178"/>
      <c r="J27" s="178"/>
      <c r="K27" s="178"/>
      <c r="L27" s="178"/>
    </row>
    <row r="28" spans="1:12" ht="14.25" customHeight="1">
      <c r="A28" s="264" t="s">
        <v>462</v>
      </c>
    </row>
    <row r="29" spans="1:12" ht="14.25" customHeight="1">
      <c r="A29" s="173" t="s">
        <v>344</v>
      </c>
    </row>
  </sheetData>
  <phoneticPr fontId="13"/>
  <printOptions horizontalCentered="1" verticalCentered="1"/>
  <pageMargins left="0.78740157480314965" right="0.78740157480314965" top="0.98425196850393704" bottom="0.78740157480314965" header="0.51181102362204722" footer="0.11811023622047245"/>
  <pageSetup paperSize="9" scale="99"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29"/>
  <sheetViews>
    <sheetView showGridLines="0" zoomScale="125" zoomScaleNormal="125" zoomScaleSheetLayoutView="125" workbookViewId="0"/>
  </sheetViews>
  <sheetFormatPr defaultColWidth="10.625" defaultRowHeight="10.5"/>
  <cols>
    <col min="1" max="1" width="6.375" style="222" customWidth="1"/>
    <col min="2" max="2" width="7.625" style="221" bestFit="1" customWidth="1"/>
    <col min="3" max="3" width="5.375" style="221" bestFit="1" customWidth="1"/>
    <col min="4" max="4" width="5.25" style="221" bestFit="1" customWidth="1"/>
    <col min="5" max="5" width="4.625" style="221" bestFit="1" customWidth="1"/>
    <col min="6" max="6" width="7.625" style="221" bestFit="1" customWidth="1"/>
    <col min="7" max="7" width="6.5" style="221" customWidth="1"/>
    <col min="8" max="8" width="6.25" style="221" customWidth="1"/>
    <col min="9" max="9" width="7.625" style="221" bestFit="1" customWidth="1"/>
    <col min="10" max="10" width="6.125" style="221" bestFit="1" customWidth="1"/>
    <col min="11" max="11" width="6.125" style="221" customWidth="1"/>
    <col min="12" max="12" width="6.5" style="221" customWidth="1"/>
    <col min="13" max="13" width="6" style="221" customWidth="1"/>
    <col min="14" max="14" width="6.75" style="221" customWidth="1"/>
    <col min="15" max="15" width="7.625" style="221" bestFit="1" customWidth="1"/>
    <col min="16" max="16" width="6.75" style="221" customWidth="1"/>
    <col min="17" max="17" width="7" style="221" customWidth="1"/>
    <col min="18" max="18" width="5.75" style="221" customWidth="1"/>
    <col min="19" max="19" width="6.25" style="221" customWidth="1"/>
    <col min="20" max="20" width="5.75" style="221" customWidth="1"/>
    <col min="21" max="21" width="8.375" style="221" customWidth="1"/>
    <col min="22" max="22" width="8.25" style="221" customWidth="1"/>
    <col min="23" max="23" width="5.75" style="221" customWidth="1"/>
    <col min="24" max="24" width="6.125" style="221" bestFit="1" customWidth="1"/>
    <col min="25" max="26" width="6.625" style="221" customWidth="1"/>
    <col min="27" max="27" width="6.25" style="222" customWidth="1"/>
    <col min="28" max="16384" width="10.625" style="221"/>
  </cols>
  <sheetData>
    <row r="1" spans="1:27" ht="15" customHeight="1">
      <c r="A1" s="259"/>
      <c r="B1" s="259"/>
      <c r="C1" s="259"/>
      <c r="D1" s="259"/>
      <c r="E1" s="259"/>
      <c r="G1" s="260"/>
      <c r="H1" s="260"/>
      <c r="I1" s="260"/>
      <c r="J1" s="259"/>
      <c r="K1" s="260"/>
      <c r="L1" s="260"/>
      <c r="N1" s="263" t="s">
        <v>461</v>
      </c>
      <c r="O1" s="262" t="s">
        <v>460</v>
      </c>
      <c r="AA1" s="259"/>
    </row>
    <row r="2" spans="1:27" ht="4.5" customHeight="1">
      <c r="A2" s="259"/>
      <c r="B2" s="259"/>
      <c r="C2" s="259"/>
      <c r="D2" s="259"/>
      <c r="E2" s="259"/>
      <c r="F2" s="261"/>
      <c r="G2" s="260"/>
      <c r="H2" s="260"/>
      <c r="I2" s="260"/>
      <c r="J2" s="259"/>
      <c r="K2" s="260"/>
      <c r="L2" s="260"/>
      <c r="M2" s="260"/>
      <c r="N2" s="260"/>
      <c r="O2" s="260"/>
      <c r="AA2" s="259"/>
    </row>
    <row r="3" spans="1:27">
      <c r="A3" s="258"/>
      <c r="B3" s="257"/>
      <c r="C3" s="257"/>
      <c r="D3" s="257"/>
      <c r="E3" s="257"/>
      <c r="F3" s="257"/>
      <c r="G3" s="257"/>
      <c r="H3" s="257"/>
      <c r="AA3" s="256" t="s">
        <v>459</v>
      </c>
    </row>
    <row r="4" spans="1:27" ht="1.5" customHeight="1">
      <c r="A4" s="252"/>
      <c r="B4" s="255"/>
      <c r="C4" s="255"/>
      <c r="D4" s="255"/>
      <c r="E4" s="255"/>
      <c r="F4" s="255"/>
      <c r="G4" s="255"/>
      <c r="H4" s="255"/>
      <c r="I4" s="253"/>
      <c r="J4" s="253"/>
      <c r="K4" s="253"/>
      <c r="L4" s="253"/>
      <c r="M4" s="253"/>
      <c r="N4" s="253"/>
      <c r="O4" s="253"/>
      <c r="P4" s="254"/>
      <c r="Q4" s="254"/>
      <c r="R4" s="253"/>
      <c r="S4" s="253"/>
      <c r="T4" s="253"/>
      <c r="U4" s="253"/>
      <c r="V4" s="253"/>
      <c r="W4" s="253"/>
      <c r="X4" s="253"/>
      <c r="Y4" s="253"/>
      <c r="Z4" s="253"/>
      <c r="AA4" s="252"/>
    </row>
    <row r="5" spans="1:27" ht="13.5" customHeight="1">
      <c r="A5" s="663" t="s">
        <v>458</v>
      </c>
      <c r="B5" s="711" t="s">
        <v>1</v>
      </c>
      <c r="C5" s="249" t="s">
        <v>457</v>
      </c>
      <c r="D5" s="251" t="s">
        <v>456</v>
      </c>
      <c r="E5" s="245" t="s">
        <v>455</v>
      </c>
      <c r="F5" s="245" t="s">
        <v>454</v>
      </c>
      <c r="G5" s="245" t="s">
        <v>453</v>
      </c>
      <c r="H5" s="245" t="s">
        <v>452</v>
      </c>
      <c r="I5" s="245" t="s">
        <v>451</v>
      </c>
      <c r="J5" s="245" t="s">
        <v>450</v>
      </c>
      <c r="K5" s="245" t="s">
        <v>449</v>
      </c>
      <c r="L5" s="250" t="s">
        <v>448</v>
      </c>
      <c r="M5" s="245" t="s">
        <v>447</v>
      </c>
      <c r="N5" s="249" t="s">
        <v>446</v>
      </c>
      <c r="O5" s="248" t="s">
        <v>445</v>
      </c>
      <c r="P5" s="247" t="s">
        <v>444</v>
      </c>
      <c r="Q5" s="245" t="s">
        <v>443</v>
      </c>
      <c r="R5" s="245" t="s">
        <v>442</v>
      </c>
      <c r="S5" s="245" t="s">
        <v>441</v>
      </c>
      <c r="T5" s="245" t="s">
        <v>440</v>
      </c>
      <c r="U5" s="246" t="s">
        <v>439</v>
      </c>
      <c r="V5" s="245" t="s">
        <v>438</v>
      </c>
      <c r="W5" s="245" t="s">
        <v>437</v>
      </c>
      <c r="X5" s="657" t="s">
        <v>436</v>
      </c>
      <c r="Y5" s="657"/>
      <c r="Z5" s="658"/>
      <c r="AA5" s="710" t="s">
        <v>435</v>
      </c>
    </row>
    <row r="6" spans="1:27" ht="50.25" customHeight="1">
      <c r="A6" s="662"/>
      <c r="B6" s="712"/>
      <c r="C6" s="241" t="s">
        <v>434</v>
      </c>
      <c r="D6" s="244" t="s">
        <v>433</v>
      </c>
      <c r="E6" s="243" t="s">
        <v>386</v>
      </c>
      <c r="F6" s="241" t="s">
        <v>432</v>
      </c>
      <c r="G6" s="243" t="s">
        <v>381</v>
      </c>
      <c r="H6" s="243" t="s">
        <v>379</v>
      </c>
      <c r="I6" s="242" t="s">
        <v>431</v>
      </c>
      <c r="J6" s="241" t="s">
        <v>430</v>
      </c>
      <c r="K6" s="240" t="s">
        <v>429</v>
      </c>
      <c r="L6" s="240" t="s">
        <v>428</v>
      </c>
      <c r="M6" s="239" t="s">
        <v>427</v>
      </c>
      <c r="N6" s="238" t="s">
        <v>426</v>
      </c>
      <c r="O6" s="240" t="s">
        <v>425</v>
      </c>
      <c r="P6" s="239" t="s">
        <v>424</v>
      </c>
      <c r="Q6" s="239" t="s">
        <v>423</v>
      </c>
      <c r="R6" s="239" t="s">
        <v>422</v>
      </c>
      <c r="S6" s="239" t="s">
        <v>421</v>
      </c>
      <c r="T6" s="239" t="s">
        <v>420</v>
      </c>
      <c r="U6" s="239" t="s">
        <v>419</v>
      </c>
      <c r="V6" s="239" t="s">
        <v>418</v>
      </c>
      <c r="W6" s="239" t="s">
        <v>417</v>
      </c>
      <c r="X6" s="239" t="s">
        <v>416</v>
      </c>
      <c r="Y6" s="239" t="s">
        <v>415</v>
      </c>
      <c r="Z6" s="238" t="s">
        <v>414</v>
      </c>
      <c r="AA6" s="661"/>
    </row>
    <row r="7" spans="1:27" s="173" customFormat="1" ht="3.75" customHeight="1">
      <c r="A7" s="189"/>
      <c r="B7" s="237"/>
      <c r="C7" s="189"/>
      <c r="D7" s="189"/>
      <c r="E7" s="189"/>
      <c r="F7" s="189"/>
      <c r="G7" s="189"/>
      <c r="H7" s="235"/>
      <c r="I7" s="235"/>
      <c r="J7" s="235"/>
      <c r="K7" s="235"/>
      <c r="L7" s="189"/>
      <c r="M7" s="189"/>
      <c r="N7" s="236"/>
      <c r="O7" s="236"/>
      <c r="P7" s="235"/>
      <c r="Q7" s="235"/>
      <c r="R7" s="235"/>
      <c r="S7" s="235"/>
      <c r="T7" s="235"/>
      <c r="U7" s="234"/>
      <c r="AA7" s="233"/>
    </row>
    <row r="8" spans="1:27" s="173" customFormat="1" ht="13.5" customHeight="1">
      <c r="A8" s="232" t="s">
        <v>321</v>
      </c>
      <c r="B8" s="231">
        <v>1322772</v>
      </c>
      <c r="C8" s="230">
        <v>2653</v>
      </c>
      <c r="D8" s="230">
        <v>2604</v>
      </c>
      <c r="E8" s="230">
        <v>11</v>
      </c>
      <c r="F8" s="230">
        <v>40</v>
      </c>
      <c r="G8" s="230">
        <v>97211</v>
      </c>
      <c r="H8" s="230">
        <v>170482</v>
      </c>
      <c r="I8" s="230">
        <v>10260</v>
      </c>
      <c r="J8" s="230">
        <v>59275</v>
      </c>
      <c r="K8" s="230">
        <v>67607</v>
      </c>
      <c r="L8" s="230">
        <v>248598</v>
      </c>
      <c r="M8" s="230">
        <v>42778</v>
      </c>
      <c r="N8" s="230">
        <v>37810</v>
      </c>
      <c r="O8" s="230">
        <v>60351</v>
      </c>
      <c r="P8" s="230">
        <v>82677</v>
      </c>
      <c r="Q8" s="230">
        <v>49306</v>
      </c>
      <c r="R8" s="230">
        <v>60457</v>
      </c>
      <c r="S8" s="230">
        <v>129908</v>
      </c>
      <c r="T8" s="229">
        <v>5484</v>
      </c>
      <c r="U8" s="229">
        <v>87005</v>
      </c>
      <c r="V8" s="229">
        <v>36135</v>
      </c>
      <c r="W8" s="229">
        <v>74724</v>
      </c>
      <c r="X8" s="229">
        <v>2664</v>
      </c>
      <c r="Y8" s="229">
        <v>267733</v>
      </c>
      <c r="Z8" s="229">
        <v>977651</v>
      </c>
      <c r="AA8" s="143" t="s">
        <v>321</v>
      </c>
    </row>
    <row r="9" spans="1:27" s="173" customFormat="1" ht="3.75" customHeight="1">
      <c r="A9" s="232"/>
      <c r="B9" s="231"/>
      <c r="C9" s="230"/>
      <c r="D9" s="230"/>
      <c r="E9" s="230"/>
      <c r="F9" s="230"/>
      <c r="G9" s="230"/>
      <c r="H9" s="230"/>
      <c r="I9" s="230"/>
      <c r="J9" s="230"/>
      <c r="K9" s="230"/>
      <c r="L9" s="230"/>
      <c r="M9" s="230"/>
      <c r="N9" s="230"/>
      <c r="O9" s="230"/>
      <c r="P9" s="230"/>
      <c r="Q9" s="230"/>
      <c r="R9" s="230"/>
      <c r="S9" s="230"/>
      <c r="T9" s="229"/>
      <c r="W9" s="229"/>
      <c r="X9" s="229"/>
      <c r="Y9" s="229"/>
      <c r="Z9" s="229"/>
      <c r="AA9" s="143"/>
    </row>
    <row r="10" spans="1:27" s="173" customFormat="1" ht="13.5" customHeight="1">
      <c r="A10" s="228" t="s">
        <v>320</v>
      </c>
      <c r="B10" s="227">
        <v>75824</v>
      </c>
      <c r="C10" s="225">
        <v>64</v>
      </c>
      <c r="D10" s="226">
        <v>64</v>
      </c>
      <c r="E10" s="226">
        <v>0</v>
      </c>
      <c r="F10" s="226">
        <v>0</v>
      </c>
      <c r="G10" s="225">
        <v>3948</v>
      </c>
      <c r="H10" s="225">
        <v>4181</v>
      </c>
      <c r="I10" s="225">
        <v>398</v>
      </c>
      <c r="J10" s="225">
        <v>2818</v>
      </c>
      <c r="K10" s="225">
        <v>1626</v>
      </c>
      <c r="L10" s="225">
        <v>13215</v>
      </c>
      <c r="M10" s="225">
        <v>1928</v>
      </c>
      <c r="N10" s="225">
        <v>2874</v>
      </c>
      <c r="O10" s="225">
        <v>3704</v>
      </c>
      <c r="P10" s="225">
        <v>6297</v>
      </c>
      <c r="Q10" s="225">
        <v>3359</v>
      </c>
      <c r="R10" s="225">
        <v>10623</v>
      </c>
      <c r="S10" s="225">
        <v>9620</v>
      </c>
      <c r="T10" s="224">
        <v>181</v>
      </c>
      <c r="U10" s="224">
        <v>4483</v>
      </c>
      <c r="V10" s="224">
        <v>1265</v>
      </c>
      <c r="W10" s="224">
        <v>5240</v>
      </c>
      <c r="X10" s="224">
        <v>64</v>
      </c>
      <c r="Y10" s="224">
        <v>8129</v>
      </c>
      <c r="Z10" s="224">
        <v>62391</v>
      </c>
      <c r="AA10" s="138" t="s">
        <v>320</v>
      </c>
    </row>
    <row r="11" spans="1:27" s="173" customFormat="1" ht="13.5" customHeight="1">
      <c r="A11" s="228" t="s">
        <v>319</v>
      </c>
      <c r="B11" s="227">
        <v>72589</v>
      </c>
      <c r="C11" s="225">
        <v>69</v>
      </c>
      <c r="D11" s="226">
        <v>67</v>
      </c>
      <c r="E11" s="226">
        <v>0</v>
      </c>
      <c r="F11" s="226">
        <v>2</v>
      </c>
      <c r="G11" s="225">
        <v>4852</v>
      </c>
      <c r="H11" s="225">
        <v>10764</v>
      </c>
      <c r="I11" s="225">
        <v>2186</v>
      </c>
      <c r="J11" s="225">
        <v>7165</v>
      </c>
      <c r="K11" s="225">
        <v>1623</v>
      </c>
      <c r="L11" s="225">
        <v>12986</v>
      </c>
      <c r="M11" s="225">
        <v>1642</v>
      </c>
      <c r="N11" s="225">
        <v>2268</v>
      </c>
      <c r="O11" s="225">
        <v>5478</v>
      </c>
      <c r="P11" s="225">
        <v>3579</v>
      </c>
      <c r="Q11" s="225">
        <v>2384</v>
      </c>
      <c r="R11" s="225">
        <v>3094</v>
      </c>
      <c r="S11" s="225">
        <v>4386</v>
      </c>
      <c r="T11" s="224">
        <v>379</v>
      </c>
      <c r="U11" s="224">
        <v>5447</v>
      </c>
      <c r="V11" s="224">
        <v>1488</v>
      </c>
      <c r="W11" s="224">
        <v>2797</v>
      </c>
      <c r="X11" s="224">
        <v>69</v>
      </c>
      <c r="Y11" s="224">
        <v>15618</v>
      </c>
      <c r="Z11" s="224">
        <v>54105</v>
      </c>
      <c r="AA11" s="138" t="s">
        <v>319</v>
      </c>
    </row>
    <row r="12" spans="1:27" s="173" customFormat="1" ht="13.5" customHeight="1">
      <c r="A12" s="228" t="s">
        <v>318</v>
      </c>
      <c r="B12" s="227">
        <v>62326</v>
      </c>
      <c r="C12" s="225">
        <v>114</v>
      </c>
      <c r="D12" s="226">
        <v>114</v>
      </c>
      <c r="E12" s="226">
        <v>0</v>
      </c>
      <c r="F12" s="226">
        <v>2</v>
      </c>
      <c r="G12" s="225">
        <v>6165</v>
      </c>
      <c r="H12" s="225">
        <v>7059</v>
      </c>
      <c r="I12" s="225">
        <v>325</v>
      </c>
      <c r="J12" s="225">
        <v>999</v>
      </c>
      <c r="K12" s="225">
        <v>3166</v>
      </c>
      <c r="L12" s="225">
        <v>11146</v>
      </c>
      <c r="M12" s="225">
        <v>1149</v>
      </c>
      <c r="N12" s="225">
        <v>1818</v>
      </c>
      <c r="O12" s="225">
        <v>2453</v>
      </c>
      <c r="P12" s="225">
        <v>3651</v>
      </c>
      <c r="Q12" s="225">
        <v>2660</v>
      </c>
      <c r="R12" s="225">
        <v>2278</v>
      </c>
      <c r="S12" s="225">
        <v>9351</v>
      </c>
      <c r="T12" s="224">
        <v>414</v>
      </c>
      <c r="U12" s="224">
        <v>3680</v>
      </c>
      <c r="V12" s="224">
        <v>1476</v>
      </c>
      <c r="W12" s="224">
        <v>4420</v>
      </c>
      <c r="X12" s="224">
        <v>114</v>
      </c>
      <c r="Y12" s="224">
        <v>13226</v>
      </c>
      <c r="Z12" s="224">
        <v>44566</v>
      </c>
      <c r="AA12" s="138" t="s">
        <v>318</v>
      </c>
    </row>
    <row r="13" spans="1:27" s="173" customFormat="1" ht="13.5" customHeight="1">
      <c r="A13" s="228" t="s">
        <v>317</v>
      </c>
      <c r="B13" s="227">
        <v>81674</v>
      </c>
      <c r="C13" s="226">
        <v>101</v>
      </c>
      <c r="D13" s="226">
        <v>100</v>
      </c>
      <c r="E13" s="226">
        <v>0</v>
      </c>
      <c r="F13" s="226">
        <v>0</v>
      </c>
      <c r="G13" s="225">
        <v>6488</v>
      </c>
      <c r="H13" s="225">
        <v>14263</v>
      </c>
      <c r="I13" s="225">
        <v>88</v>
      </c>
      <c r="J13" s="225">
        <v>3707</v>
      </c>
      <c r="K13" s="225">
        <v>3651</v>
      </c>
      <c r="L13" s="225">
        <v>17373</v>
      </c>
      <c r="M13" s="225">
        <v>1852</v>
      </c>
      <c r="N13" s="225">
        <v>2045</v>
      </c>
      <c r="O13" s="225">
        <v>3696</v>
      </c>
      <c r="P13" s="225">
        <v>4356</v>
      </c>
      <c r="Q13" s="225">
        <v>3230</v>
      </c>
      <c r="R13" s="225">
        <v>2824</v>
      </c>
      <c r="S13" s="225">
        <v>6665</v>
      </c>
      <c r="T13" s="224">
        <v>674</v>
      </c>
      <c r="U13" s="224">
        <v>5112</v>
      </c>
      <c r="V13" s="224">
        <v>1052</v>
      </c>
      <c r="W13" s="224">
        <v>4497</v>
      </c>
      <c r="X13" s="224">
        <v>101</v>
      </c>
      <c r="Y13" s="224">
        <v>20751</v>
      </c>
      <c r="Z13" s="224">
        <v>56325</v>
      </c>
      <c r="AA13" s="138" t="s">
        <v>317</v>
      </c>
    </row>
    <row r="14" spans="1:27" s="173" customFormat="1" ht="13.5" customHeight="1">
      <c r="A14" s="228" t="s">
        <v>316</v>
      </c>
      <c r="B14" s="227">
        <v>144447</v>
      </c>
      <c r="C14" s="225">
        <v>120</v>
      </c>
      <c r="D14" s="226">
        <v>117</v>
      </c>
      <c r="E14" s="226">
        <v>1</v>
      </c>
      <c r="F14" s="226">
        <v>1</v>
      </c>
      <c r="G14" s="225">
        <v>9840</v>
      </c>
      <c r="H14" s="225">
        <v>14002</v>
      </c>
      <c r="I14" s="225">
        <v>567</v>
      </c>
      <c r="J14" s="225">
        <v>9072</v>
      </c>
      <c r="K14" s="225">
        <v>8726</v>
      </c>
      <c r="L14" s="225">
        <v>31710</v>
      </c>
      <c r="M14" s="225">
        <v>4592</v>
      </c>
      <c r="N14" s="225">
        <v>4385</v>
      </c>
      <c r="O14" s="225">
        <v>7218</v>
      </c>
      <c r="P14" s="225">
        <v>11281</v>
      </c>
      <c r="Q14" s="225">
        <v>6426</v>
      </c>
      <c r="R14" s="225">
        <v>4986</v>
      </c>
      <c r="S14" s="225">
        <v>10394</v>
      </c>
      <c r="T14" s="224">
        <v>258</v>
      </c>
      <c r="U14" s="224">
        <v>12101</v>
      </c>
      <c r="V14" s="224">
        <v>1676</v>
      </c>
      <c r="W14" s="224">
        <v>7091</v>
      </c>
      <c r="X14" s="224">
        <v>121</v>
      </c>
      <c r="Y14" s="224">
        <v>23843</v>
      </c>
      <c r="Z14" s="224">
        <v>113392</v>
      </c>
      <c r="AA14" s="138" t="s">
        <v>316</v>
      </c>
    </row>
    <row r="15" spans="1:27" s="173" customFormat="1" ht="13.5" customHeight="1">
      <c r="A15" s="228" t="s">
        <v>315</v>
      </c>
      <c r="B15" s="227">
        <v>252503</v>
      </c>
      <c r="C15" s="225">
        <v>73</v>
      </c>
      <c r="D15" s="226">
        <v>55</v>
      </c>
      <c r="E15" s="226">
        <v>0</v>
      </c>
      <c r="F15" s="226">
        <v>8</v>
      </c>
      <c r="G15" s="225">
        <v>13764</v>
      </c>
      <c r="H15" s="225">
        <v>17596</v>
      </c>
      <c r="I15" s="225">
        <v>2226</v>
      </c>
      <c r="J15" s="225">
        <v>26812</v>
      </c>
      <c r="K15" s="225">
        <v>5035</v>
      </c>
      <c r="L15" s="225">
        <v>49670</v>
      </c>
      <c r="M15" s="225">
        <v>22050</v>
      </c>
      <c r="N15" s="225">
        <v>9289</v>
      </c>
      <c r="O15" s="225">
        <v>17002</v>
      </c>
      <c r="P15" s="225">
        <v>17501</v>
      </c>
      <c r="Q15" s="225">
        <v>8537</v>
      </c>
      <c r="R15" s="225">
        <v>4865</v>
      </c>
      <c r="S15" s="225">
        <v>9479</v>
      </c>
      <c r="T15" s="224">
        <v>895</v>
      </c>
      <c r="U15" s="224">
        <v>20974</v>
      </c>
      <c r="V15" s="224">
        <v>17146</v>
      </c>
      <c r="W15" s="224">
        <v>9581</v>
      </c>
      <c r="X15" s="224">
        <v>73</v>
      </c>
      <c r="Y15" s="224">
        <v>31368</v>
      </c>
      <c r="Z15" s="224">
        <v>211481</v>
      </c>
      <c r="AA15" s="138" t="s">
        <v>315</v>
      </c>
    </row>
    <row r="16" spans="1:27" s="173" customFormat="1" ht="3.75" customHeight="1">
      <c r="A16" s="228"/>
      <c r="B16" s="227"/>
      <c r="C16" s="225"/>
      <c r="D16" s="226"/>
      <c r="E16" s="226"/>
      <c r="F16" s="226"/>
      <c r="G16" s="225"/>
      <c r="H16" s="225"/>
      <c r="I16" s="225"/>
      <c r="J16" s="225"/>
      <c r="K16" s="225"/>
      <c r="L16" s="225"/>
      <c r="M16" s="225"/>
      <c r="N16" s="225"/>
      <c r="O16" s="225"/>
      <c r="P16" s="225"/>
      <c r="Q16" s="225"/>
      <c r="R16" s="225"/>
      <c r="S16" s="225"/>
      <c r="T16" s="224"/>
      <c r="U16" s="224"/>
      <c r="V16" s="224"/>
      <c r="W16" s="224"/>
      <c r="X16" s="224"/>
      <c r="Y16" s="224"/>
      <c r="Z16" s="224"/>
      <c r="AA16" s="138"/>
    </row>
    <row r="17" spans="1:27" s="173" customFormat="1" ht="13.5" customHeight="1">
      <c r="A17" s="228" t="s">
        <v>314</v>
      </c>
      <c r="B17" s="227">
        <v>55118</v>
      </c>
      <c r="C17" s="226">
        <v>62</v>
      </c>
      <c r="D17" s="226">
        <v>59</v>
      </c>
      <c r="E17" s="226">
        <v>0</v>
      </c>
      <c r="F17" s="226">
        <v>1</v>
      </c>
      <c r="G17" s="225">
        <v>3106</v>
      </c>
      <c r="H17" s="225">
        <v>3820</v>
      </c>
      <c r="I17" s="225">
        <v>216</v>
      </c>
      <c r="J17" s="225">
        <v>1248</v>
      </c>
      <c r="K17" s="225">
        <v>1156</v>
      </c>
      <c r="L17" s="225">
        <v>10188</v>
      </c>
      <c r="M17" s="225">
        <v>925</v>
      </c>
      <c r="N17" s="225">
        <v>1768</v>
      </c>
      <c r="O17" s="225">
        <v>2324</v>
      </c>
      <c r="P17" s="225">
        <v>4623</v>
      </c>
      <c r="Q17" s="225">
        <v>2011</v>
      </c>
      <c r="R17" s="225">
        <v>6038</v>
      </c>
      <c r="S17" s="225">
        <v>9948</v>
      </c>
      <c r="T17" s="224">
        <v>151</v>
      </c>
      <c r="U17" s="224">
        <v>3333</v>
      </c>
      <c r="V17" s="224">
        <v>856</v>
      </c>
      <c r="W17" s="224">
        <v>3344</v>
      </c>
      <c r="X17" s="224">
        <v>62</v>
      </c>
      <c r="Y17" s="224">
        <v>6927</v>
      </c>
      <c r="Z17" s="224">
        <v>44785</v>
      </c>
      <c r="AA17" s="138" t="s">
        <v>314</v>
      </c>
    </row>
    <row r="18" spans="1:27" s="173" customFormat="1" ht="13.5" customHeight="1">
      <c r="A18" s="228" t="s">
        <v>313</v>
      </c>
      <c r="B18" s="227">
        <v>48078</v>
      </c>
      <c r="C18" s="226">
        <v>114</v>
      </c>
      <c r="D18" s="226">
        <v>112</v>
      </c>
      <c r="E18" s="226">
        <v>1</v>
      </c>
      <c r="F18" s="226">
        <v>1</v>
      </c>
      <c r="G18" s="225">
        <v>2788</v>
      </c>
      <c r="H18" s="225">
        <v>10963</v>
      </c>
      <c r="I18" s="225">
        <v>171</v>
      </c>
      <c r="J18" s="225">
        <v>1067</v>
      </c>
      <c r="K18" s="225">
        <v>1460</v>
      </c>
      <c r="L18" s="225">
        <v>7696</v>
      </c>
      <c r="M18" s="225">
        <v>721</v>
      </c>
      <c r="N18" s="225">
        <v>1301</v>
      </c>
      <c r="O18" s="225">
        <v>1716</v>
      </c>
      <c r="P18" s="225">
        <v>2762</v>
      </c>
      <c r="Q18" s="225">
        <v>1576</v>
      </c>
      <c r="R18" s="225">
        <v>3296</v>
      </c>
      <c r="S18" s="225">
        <v>6259</v>
      </c>
      <c r="T18" s="224">
        <v>248</v>
      </c>
      <c r="U18" s="224">
        <v>2439</v>
      </c>
      <c r="V18" s="224">
        <v>704</v>
      </c>
      <c r="W18" s="224">
        <v>2795</v>
      </c>
      <c r="X18" s="224">
        <v>115</v>
      </c>
      <c r="Y18" s="224">
        <v>13752</v>
      </c>
      <c r="Z18" s="224">
        <v>31416</v>
      </c>
      <c r="AA18" s="138" t="s">
        <v>313</v>
      </c>
    </row>
    <row r="19" spans="1:27" s="173" customFormat="1" ht="13.5" customHeight="1">
      <c r="A19" s="228" t="s">
        <v>312</v>
      </c>
      <c r="B19" s="227">
        <v>50214</v>
      </c>
      <c r="C19" s="225">
        <v>74</v>
      </c>
      <c r="D19" s="226">
        <v>63</v>
      </c>
      <c r="E19" s="226">
        <v>4</v>
      </c>
      <c r="F19" s="226">
        <v>2</v>
      </c>
      <c r="G19" s="225">
        <v>3652</v>
      </c>
      <c r="H19" s="225">
        <v>7405</v>
      </c>
      <c r="I19" s="225">
        <v>1913</v>
      </c>
      <c r="J19" s="225">
        <v>1225</v>
      </c>
      <c r="K19" s="225">
        <v>3986</v>
      </c>
      <c r="L19" s="225">
        <v>11368</v>
      </c>
      <c r="M19" s="225">
        <v>869</v>
      </c>
      <c r="N19" s="225">
        <v>1064</v>
      </c>
      <c r="O19" s="225">
        <v>1875</v>
      </c>
      <c r="P19" s="225">
        <v>2869</v>
      </c>
      <c r="Q19" s="225">
        <v>1339</v>
      </c>
      <c r="R19" s="225">
        <v>1841</v>
      </c>
      <c r="S19" s="225">
        <v>4223</v>
      </c>
      <c r="T19" s="224">
        <v>315</v>
      </c>
      <c r="U19" s="224">
        <v>3142</v>
      </c>
      <c r="V19" s="224">
        <v>1162</v>
      </c>
      <c r="W19" s="224">
        <v>1886</v>
      </c>
      <c r="X19" s="224">
        <v>78</v>
      </c>
      <c r="Y19" s="224">
        <v>11059</v>
      </c>
      <c r="Z19" s="224">
        <v>37191</v>
      </c>
      <c r="AA19" s="138" t="s">
        <v>312</v>
      </c>
    </row>
    <row r="20" spans="1:27" s="173" customFormat="1" ht="13.5" customHeight="1">
      <c r="A20" s="228" t="s">
        <v>311</v>
      </c>
      <c r="B20" s="227">
        <v>86272</v>
      </c>
      <c r="C20" s="225">
        <v>331</v>
      </c>
      <c r="D20" s="226">
        <v>330</v>
      </c>
      <c r="E20" s="226">
        <v>1</v>
      </c>
      <c r="F20" s="226">
        <v>2</v>
      </c>
      <c r="G20" s="225">
        <v>8185</v>
      </c>
      <c r="H20" s="225">
        <v>14582</v>
      </c>
      <c r="I20" s="225">
        <v>179</v>
      </c>
      <c r="J20" s="225">
        <v>773</v>
      </c>
      <c r="K20" s="225">
        <v>7378</v>
      </c>
      <c r="L20" s="225">
        <v>16255</v>
      </c>
      <c r="M20" s="225">
        <v>1054</v>
      </c>
      <c r="N20" s="225">
        <v>1883</v>
      </c>
      <c r="O20" s="225">
        <v>2049</v>
      </c>
      <c r="P20" s="225">
        <v>4119</v>
      </c>
      <c r="Q20" s="225">
        <v>3379</v>
      </c>
      <c r="R20" s="225">
        <v>2464</v>
      </c>
      <c r="S20" s="225">
        <v>10666</v>
      </c>
      <c r="T20" s="224">
        <v>265</v>
      </c>
      <c r="U20" s="224">
        <v>4695</v>
      </c>
      <c r="V20" s="224">
        <v>1268</v>
      </c>
      <c r="W20" s="224">
        <v>6744</v>
      </c>
      <c r="X20" s="224">
        <v>332</v>
      </c>
      <c r="Y20" s="224">
        <v>22769</v>
      </c>
      <c r="Z20" s="224">
        <v>56427</v>
      </c>
      <c r="AA20" s="138" t="s">
        <v>311</v>
      </c>
    </row>
    <row r="21" spans="1:27" s="173" customFormat="1" ht="13.5" customHeight="1">
      <c r="A21" s="228" t="s">
        <v>310</v>
      </c>
      <c r="B21" s="227">
        <v>95163</v>
      </c>
      <c r="C21" s="225">
        <v>313</v>
      </c>
      <c r="D21" s="226">
        <v>313</v>
      </c>
      <c r="E21" s="226">
        <v>4</v>
      </c>
      <c r="F21" s="226">
        <v>7</v>
      </c>
      <c r="G21" s="225">
        <v>7764</v>
      </c>
      <c r="H21" s="225">
        <v>22208</v>
      </c>
      <c r="I21" s="225">
        <v>775</v>
      </c>
      <c r="J21" s="225">
        <v>1038</v>
      </c>
      <c r="K21" s="225">
        <v>17058</v>
      </c>
      <c r="L21" s="225">
        <v>12895</v>
      </c>
      <c r="M21" s="225">
        <v>647</v>
      </c>
      <c r="N21" s="225">
        <v>1059</v>
      </c>
      <c r="O21" s="225">
        <v>2622</v>
      </c>
      <c r="P21" s="225">
        <v>3534</v>
      </c>
      <c r="Q21" s="225">
        <v>2588</v>
      </c>
      <c r="R21" s="225">
        <v>2149</v>
      </c>
      <c r="S21" s="225">
        <v>6770</v>
      </c>
      <c r="T21" s="224">
        <v>351</v>
      </c>
      <c r="U21" s="224">
        <v>6155</v>
      </c>
      <c r="V21" s="224">
        <v>2061</v>
      </c>
      <c r="W21" s="224">
        <v>5165</v>
      </c>
      <c r="X21" s="224">
        <v>317</v>
      </c>
      <c r="Y21" s="224">
        <v>29979</v>
      </c>
      <c r="Z21" s="224">
        <v>59702</v>
      </c>
      <c r="AA21" s="138" t="s">
        <v>310</v>
      </c>
    </row>
    <row r="22" spans="1:27" s="173" customFormat="1" ht="13.5" customHeight="1">
      <c r="A22" s="228" t="s">
        <v>309</v>
      </c>
      <c r="B22" s="227">
        <v>63663</v>
      </c>
      <c r="C22" s="226">
        <v>141</v>
      </c>
      <c r="D22" s="226">
        <v>140</v>
      </c>
      <c r="E22" s="226">
        <v>0</v>
      </c>
      <c r="F22" s="226">
        <v>2</v>
      </c>
      <c r="G22" s="225">
        <v>6125</v>
      </c>
      <c r="H22" s="225">
        <v>14762</v>
      </c>
      <c r="I22" s="225">
        <v>281</v>
      </c>
      <c r="J22" s="225">
        <v>509</v>
      </c>
      <c r="K22" s="225">
        <v>4240</v>
      </c>
      <c r="L22" s="225">
        <v>9875</v>
      </c>
      <c r="M22" s="225">
        <v>695</v>
      </c>
      <c r="N22" s="225">
        <v>1357</v>
      </c>
      <c r="O22" s="225">
        <v>1722</v>
      </c>
      <c r="P22" s="225">
        <v>3276</v>
      </c>
      <c r="Q22" s="225">
        <v>2012</v>
      </c>
      <c r="R22" s="225">
        <v>2201</v>
      </c>
      <c r="S22" s="225">
        <v>8764</v>
      </c>
      <c r="T22" s="224">
        <v>342</v>
      </c>
      <c r="U22" s="224">
        <v>3372</v>
      </c>
      <c r="V22" s="224">
        <v>832</v>
      </c>
      <c r="W22" s="224">
        <v>3155</v>
      </c>
      <c r="X22" s="224">
        <v>141</v>
      </c>
      <c r="Y22" s="224">
        <v>20889</v>
      </c>
      <c r="Z22" s="224">
        <v>39478</v>
      </c>
      <c r="AA22" s="138" t="s">
        <v>309</v>
      </c>
    </row>
    <row r="23" spans="1:27" s="173" customFormat="1" ht="3.75" customHeight="1">
      <c r="A23" s="228"/>
      <c r="B23" s="227"/>
      <c r="C23" s="226"/>
      <c r="D23" s="226"/>
      <c r="E23" s="226"/>
      <c r="F23" s="226"/>
      <c r="G23" s="225"/>
      <c r="H23" s="225"/>
      <c r="I23" s="225"/>
      <c r="J23" s="225"/>
      <c r="K23" s="225"/>
      <c r="L23" s="225"/>
      <c r="M23" s="225"/>
      <c r="N23" s="225"/>
      <c r="O23" s="225"/>
      <c r="P23" s="225"/>
      <c r="Q23" s="225"/>
      <c r="R23" s="225"/>
      <c r="S23" s="225"/>
      <c r="T23" s="224"/>
      <c r="U23" s="224"/>
      <c r="V23" s="224"/>
      <c r="W23" s="224"/>
      <c r="X23" s="224"/>
      <c r="Y23" s="224"/>
      <c r="Z23" s="224"/>
      <c r="AA23" s="138"/>
    </row>
    <row r="24" spans="1:27" s="173" customFormat="1" ht="13.5" customHeight="1">
      <c r="A24" s="228" t="s">
        <v>308</v>
      </c>
      <c r="B24" s="227">
        <v>58205</v>
      </c>
      <c r="C24" s="226">
        <v>241</v>
      </c>
      <c r="D24" s="226">
        <v>239</v>
      </c>
      <c r="E24" s="226">
        <v>0</v>
      </c>
      <c r="F24" s="226">
        <v>6</v>
      </c>
      <c r="G24" s="225">
        <v>5697</v>
      </c>
      <c r="H24" s="225">
        <v>8658</v>
      </c>
      <c r="I24" s="225">
        <v>110</v>
      </c>
      <c r="J24" s="225">
        <v>563</v>
      </c>
      <c r="K24" s="225">
        <v>2673</v>
      </c>
      <c r="L24" s="225">
        <v>9545</v>
      </c>
      <c r="M24" s="225">
        <v>767</v>
      </c>
      <c r="N24" s="225">
        <v>1183</v>
      </c>
      <c r="O24" s="225">
        <v>1892</v>
      </c>
      <c r="P24" s="225">
        <v>3261</v>
      </c>
      <c r="Q24" s="225">
        <v>2171</v>
      </c>
      <c r="R24" s="225">
        <v>3022</v>
      </c>
      <c r="S24" s="225">
        <v>8176</v>
      </c>
      <c r="T24" s="224">
        <v>161</v>
      </c>
      <c r="U24" s="224">
        <v>2955</v>
      </c>
      <c r="V24" s="224">
        <v>2479</v>
      </c>
      <c r="W24" s="224">
        <v>4645</v>
      </c>
      <c r="X24" s="224">
        <v>241</v>
      </c>
      <c r="Y24" s="224">
        <v>14361</v>
      </c>
      <c r="Z24" s="224">
        <v>38958</v>
      </c>
      <c r="AA24" s="138" t="s">
        <v>308</v>
      </c>
    </row>
    <row r="25" spans="1:27" s="173" customFormat="1" ht="13.5" customHeight="1">
      <c r="A25" s="228" t="s">
        <v>307</v>
      </c>
      <c r="B25" s="227">
        <v>70408</v>
      </c>
      <c r="C25" s="225">
        <v>432</v>
      </c>
      <c r="D25" s="226">
        <v>430</v>
      </c>
      <c r="E25" s="226">
        <v>0</v>
      </c>
      <c r="F25" s="226">
        <v>3</v>
      </c>
      <c r="G25" s="225">
        <v>6288</v>
      </c>
      <c r="H25" s="225">
        <v>11449</v>
      </c>
      <c r="I25" s="225">
        <v>538</v>
      </c>
      <c r="J25" s="225">
        <v>517</v>
      </c>
      <c r="K25" s="225">
        <v>2630</v>
      </c>
      <c r="L25" s="225">
        <v>13862</v>
      </c>
      <c r="M25" s="225">
        <v>1200</v>
      </c>
      <c r="N25" s="225">
        <v>1590</v>
      </c>
      <c r="O25" s="225">
        <v>1899</v>
      </c>
      <c r="P25" s="225">
        <v>4141</v>
      </c>
      <c r="Q25" s="225">
        <v>3117</v>
      </c>
      <c r="R25" s="225">
        <v>3487</v>
      </c>
      <c r="S25" s="225">
        <v>10168</v>
      </c>
      <c r="T25" s="224">
        <v>215</v>
      </c>
      <c r="U25" s="224">
        <v>3410</v>
      </c>
      <c r="V25" s="224">
        <v>873</v>
      </c>
      <c r="W25" s="224">
        <v>4589</v>
      </c>
      <c r="X25" s="224">
        <v>432</v>
      </c>
      <c r="Y25" s="224">
        <v>17740</v>
      </c>
      <c r="Z25" s="224">
        <v>47647</v>
      </c>
      <c r="AA25" s="138" t="s">
        <v>307</v>
      </c>
    </row>
    <row r="26" spans="1:27" s="173" customFormat="1" ht="13.5" customHeight="1">
      <c r="A26" s="228" t="s">
        <v>306</v>
      </c>
      <c r="B26" s="227">
        <v>54003</v>
      </c>
      <c r="C26" s="225">
        <v>143</v>
      </c>
      <c r="D26" s="226">
        <v>142</v>
      </c>
      <c r="E26" s="226">
        <v>0</v>
      </c>
      <c r="F26" s="226">
        <v>3</v>
      </c>
      <c r="G26" s="225">
        <v>4649</v>
      </c>
      <c r="H26" s="225">
        <v>3231</v>
      </c>
      <c r="I26" s="225">
        <v>110</v>
      </c>
      <c r="J26" s="225">
        <v>1002</v>
      </c>
      <c r="K26" s="225">
        <v>1964</v>
      </c>
      <c r="L26" s="225">
        <v>11571</v>
      </c>
      <c r="M26" s="225">
        <v>1336</v>
      </c>
      <c r="N26" s="225">
        <v>2276</v>
      </c>
      <c r="O26" s="225">
        <v>2750</v>
      </c>
      <c r="P26" s="225">
        <v>3360</v>
      </c>
      <c r="Q26" s="225">
        <v>2278</v>
      </c>
      <c r="R26" s="225">
        <v>3330</v>
      </c>
      <c r="S26" s="225">
        <v>7530</v>
      </c>
      <c r="T26" s="224">
        <v>351</v>
      </c>
      <c r="U26" s="224">
        <v>3056</v>
      </c>
      <c r="V26" s="224">
        <v>918</v>
      </c>
      <c r="W26" s="224">
        <v>4145</v>
      </c>
      <c r="X26" s="224">
        <v>143</v>
      </c>
      <c r="Y26" s="224">
        <v>7883</v>
      </c>
      <c r="Z26" s="224">
        <v>41832</v>
      </c>
      <c r="AA26" s="138" t="s">
        <v>306</v>
      </c>
    </row>
    <row r="27" spans="1:27" s="173" customFormat="1" ht="13.5" customHeight="1">
      <c r="A27" s="228" t="s">
        <v>304</v>
      </c>
      <c r="B27" s="227">
        <v>52285</v>
      </c>
      <c r="C27" s="226">
        <v>261</v>
      </c>
      <c r="D27" s="226">
        <v>259</v>
      </c>
      <c r="E27" s="226">
        <v>0</v>
      </c>
      <c r="F27" s="226">
        <v>0</v>
      </c>
      <c r="G27" s="225">
        <v>3900</v>
      </c>
      <c r="H27" s="225">
        <v>5539</v>
      </c>
      <c r="I27" s="225">
        <v>177</v>
      </c>
      <c r="J27" s="225">
        <v>760</v>
      </c>
      <c r="K27" s="225">
        <v>1235</v>
      </c>
      <c r="L27" s="225">
        <v>9243</v>
      </c>
      <c r="M27" s="225">
        <v>1351</v>
      </c>
      <c r="N27" s="225">
        <v>1650</v>
      </c>
      <c r="O27" s="225">
        <v>1951</v>
      </c>
      <c r="P27" s="225">
        <v>4067</v>
      </c>
      <c r="Q27" s="225">
        <v>2239</v>
      </c>
      <c r="R27" s="225">
        <v>3959</v>
      </c>
      <c r="S27" s="225">
        <v>7509</v>
      </c>
      <c r="T27" s="224">
        <v>284</v>
      </c>
      <c r="U27" s="224">
        <v>2651</v>
      </c>
      <c r="V27" s="224">
        <v>879</v>
      </c>
      <c r="W27" s="224">
        <v>4630</v>
      </c>
      <c r="X27" s="224">
        <v>261</v>
      </c>
      <c r="Y27" s="224">
        <v>9439</v>
      </c>
      <c r="Z27" s="224">
        <v>37955</v>
      </c>
      <c r="AA27" s="138" t="s">
        <v>304</v>
      </c>
    </row>
    <row r="28" spans="1:27" s="173" customFormat="1" ht="5.25" customHeight="1">
      <c r="A28" s="178"/>
      <c r="B28" s="223"/>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7"/>
      <c r="AA28" s="223"/>
    </row>
    <row r="29" spans="1:27" s="173" customFormat="1">
      <c r="A29" s="173" t="s">
        <v>413</v>
      </c>
    </row>
  </sheetData>
  <mergeCells count="4">
    <mergeCell ref="X5:Z5"/>
    <mergeCell ref="AA5:AA6"/>
    <mergeCell ref="A5:A6"/>
    <mergeCell ref="B5:B6"/>
  </mergeCells>
  <phoneticPr fontId="13"/>
  <printOptions horizontalCentered="1" verticalCentered="1"/>
  <pageMargins left="0.59055118110236227" right="0.59055118110236227" top="0.98425196850393704" bottom="0.78740157480314965" header="0.51181102362204722" footer="0.51181102362204722"/>
  <pageSetup paperSize="9"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41"/>
  <sheetViews>
    <sheetView showGridLines="0" zoomScale="125" zoomScaleNormal="125" zoomScaleSheetLayoutView="125" workbookViewId="0"/>
  </sheetViews>
  <sheetFormatPr defaultRowHeight="10.5"/>
  <cols>
    <col min="1" max="3" width="1.125" style="173" customWidth="1"/>
    <col min="4" max="4" width="20.75" style="173" customWidth="1"/>
    <col min="5" max="5" width="0.375" style="173" customWidth="1"/>
    <col min="6" max="6" width="6.75" style="174" customWidth="1"/>
    <col min="7" max="7" width="5.75" style="174" customWidth="1"/>
    <col min="8" max="11" width="6" style="174" customWidth="1"/>
    <col min="12" max="12" width="5.5" style="174" customWidth="1"/>
    <col min="13" max="13" width="6.75" style="174" bestFit="1" customWidth="1"/>
    <col min="14" max="15" width="6" style="174" customWidth="1"/>
    <col min="16" max="16" width="5.5" style="174" customWidth="1"/>
    <col min="17" max="16384" width="9" style="173"/>
  </cols>
  <sheetData>
    <row r="1" spans="1:16" ht="13.5">
      <c r="A1" s="220" t="s">
        <v>412</v>
      </c>
      <c r="B1" s="219"/>
      <c r="C1" s="219"/>
      <c r="D1" s="219"/>
      <c r="E1" s="219"/>
      <c r="F1" s="219"/>
      <c r="G1" s="219"/>
      <c r="H1" s="219"/>
      <c r="I1" s="219"/>
      <c r="J1" s="219"/>
      <c r="K1" s="219"/>
      <c r="L1" s="219"/>
      <c r="M1" s="219"/>
      <c r="N1" s="219"/>
      <c r="O1" s="218"/>
      <c r="P1" s="218"/>
    </row>
    <row r="2" spans="1:16">
      <c r="F2" s="217"/>
      <c r="G2" s="217"/>
      <c r="H2" s="217"/>
      <c r="I2" s="217"/>
      <c r="J2" s="217"/>
      <c r="K2" s="217"/>
      <c r="L2" s="217"/>
      <c r="M2" s="217"/>
      <c r="N2" s="217"/>
      <c r="O2" s="217"/>
      <c r="P2" s="216" t="s">
        <v>38</v>
      </c>
    </row>
    <row r="3" spans="1:16" ht="1.5" customHeight="1">
      <c r="A3" s="178"/>
      <c r="B3" s="178"/>
      <c r="C3" s="178"/>
      <c r="D3" s="178"/>
      <c r="E3" s="178"/>
      <c r="F3" s="215"/>
      <c r="G3" s="215"/>
      <c r="H3" s="215"/>
      <c r="I3" s="215"/>
      <c r="J3" s="215"/>
      <c r="K3" s="215"/>
      <c r="L3" s="215"/>
      <c r="M3" s="215"/>
      <c r="N3" s="215"/>
      <c r="O3" s="215"/>
      <c r="P3" s="215"/>
    </row>
    <row r="4" spans="1:16" ht="10.5" customHeight="1">
      <c r="A4" s="617" t="s">
        <v>411</v>
      </c>
      <c r="B4" s="715"/>
      <c r="C4" s="715"/>
      <c r="D4" s="715"/>
      <c r="E4" s="716"/>
      <c r="F4" s="213" t="s">
        <v>410</v>
      </c>
      <c r="G4" s="210"/>
      <c r="H4" s="210"/>
      <c r="I4" s="210"/>
      <c r="J4" s="210"/>
      <c r="K4" s="210"/>
      <c r="L4" s="212"/>
      <c r="M4" s="211" t="s">
        <v>409</v>
      </c>
      <c r="N4" s="210"/>
      <c r="O4" s="210"/>
      <c r="P4" s="209"/>
    </row>
    <row r="5" spans="1:16" ht="10.5" customHeight="1">
      <c r="A5" s="717"/>
      <c r="B5" s="717"/>
      <c r="C5" s="717"/>
      <c r="D5" s="717"/>
      <c r="E5" s="718"/>
      <c r="F5" s="205"/>
      <c r="G5" s="721" t="s">
        <v>408</v>
      </c>
      <c r="H5" s="721" t="s">
        <v>407</v>
      </c>
      <c r="I5" s="208" t="s">
        <v>406</v>
      </c>
      <c r="J5" s="207"/>
      <c r="K5" s="207"/>
      <c r="L5" s="206"/>
      <c r="M5" s="205"/>
      <c r="N5" s="204" t="s">
        <v>405</v>
      </c>
      <c r="O5" s="204" t="s">
        <v>405</v>
      </c>
      <c r="P5" s="203" t="s">
        <v>405</v>
      </c>
    </row>
    <row r="6" spans="1:16" ht="10.5" customHeight="1">
      <c r="A6" s="717"/>
      <c r="B6" s="717"/>
      <c r="C6" s="717"/>
      <c r="D6" s="717"/>
      <c r="E6" s="718"/>
      <c r="F6" s="202" t="s">
        <v>402</v>
      </c>
      <c r="G6" s="722"/>
      <c r="H6" s="724"/>
      <c r="I6" s="201" t="s">
        <v>404</v>
      </c>
      <c r="J6" s="201" t="s">
        <v>401</v>
      </c>
      <c r="K6" s="201" t="s">
        <v>400</v>
      </c>
      <c r="L6" s="726" t="s">
        <v>403</v>
      </c>
      <c r="M6" s="202" t="s">
        <v>402</v>
      </c>
      <c r="N6" s="201" t="s">
        <v>401</v>
      </c>
      <c r="O6" s="201" t="s">
        <v>400</v>
      </c>
      <c r="P6" s="713" t="s">
        <v>399</v>
      </c>
    </row>
    <row r="7" spans="1:16" ht="10.5" customHeight="1">
      <c r="A7" s="717"/>
      <c r="B7" s="717"/>
      <c r="C7" s="717"/>
      <c r="D7" s="717"/>
      <c r="E7" s="718"/>
      <c r="F7" s="202"/>
      <c r="G7" s="722"/>
      <c r="H7" s="724"/>
      <c r="I7" s="201"/>
      <c r="J7" s="201" t="s">
        <v>398</v>
      </c>
      <c r="K7" s="201" t="s">
        <v>397</v>
      </c>
      <c r="L7" s="727"/>
      <c r="M7" s="202"/>
      <c r="N7" s="201" t="s">
        <v>398</v>
      </c>
      <c r="O7" s="201" t="s">
        <v>397</v>
      </c>
      <c r="P7" s="713"/>
    </row>
    <row r="8" spans="1:16" ht="10.5" customHeight="1">
      <c r="A8" s="719"/>
      <c r="B8" s="719"/>
      <c r="C8" s="719"/>
      <c r="D8" s="719"/>
      <c r="E8" s="720"/>
      <c r="F8" s="200" t="s">
        <v>396</v>
      </c>
      <c r="G8" s="723"/>
      <c r="H8" s="725"/>
      <c r="I8" s="199" t="s">
        <v>395</v>
      </c>
      <c r="J8" s="197" t="s">
        <v>394</v>
      </c>
      <c r="K8" s="197" t="s">
        <v>394</v>
      </c>
      <c r="L8" s="725"/>
      <c r="M8" s="198" t="s">
        <v>393</v>
      </c>
      <c r="N8" s="197" t="s">
        <v>392</v>
      </c>
      <c r="O8" s="197" t="s">
        <v>392</v>
      </c>
      <c r="P8" s="714"/>
    </row>
    <row r="9" spans="1:16" ht="4.5" customHeight="1">
      <c r="A9" s="196"/>
      <c r="B9" s="196"/>
      <c r="C9" s="196"/>
      <c r="D9" s="196"/>
      <c r="E9" s="195"/>
      <c r="F9" s="192"/>
      <c r="G9" s="194"/>
      <c r="H9" s="192"/>
      <c r="I9" s="191"/>
      <c r="J9" s="191"/>
      <c r="K9" s="191"/>
      <c r="L9" s="193"/>
      <c r="M9" s="192"/>
      <c r="N9" s="191"/>
      <c r="O9" s="191"/>
      <c r="P9" s="190"/>
    </row>
    <row r="10" spans="1:16" ht="12" customHeight="1">
      <c r="A10" s="610" t="s">
        <v>1</v>
      </c>
      <c r="B10" s="610"/>
      <c r="C10" s="610"/>
      <c r="D10" s="610"/>
      <c r="E10" s="187"/>
      <c r="F10" s="14">
        <v>1088005</v>
      </c>
      <c r="G10" s="15">
        <v>86069</v>
      </c>
      <c r="H10" s="15">
        <v>325936</v>
      </c>
      <c r="I10" s="15">
        <v>621380</v>
      </c>
      <c r="J10" s="15">
        <v>427016</v>
      </c>
      <c r="K10" s="15">
        <v>168002</v>
      </c>
      <c r="L10" s="15">
        <v>20624</v>
      </c>
      <c r="M10" s="15">
        <v>1322772</v>
      </c>
      <c r="N10" s="15">
        <v>427016</v>
      </c>
      <c r="O10" s="15">
        <v>338397</v>
      </c>
      <c r="P10" s="15">
        <v>84996</v>
      </c>
    </row>
    <row r="11" spans="1:16" ht="4.5" customHeight="1">
      <c r="A11" s="188"/>
      <c r="B11" s="188"/>
      <c r="C11" s="188"/>
      <c r="D11" s="188"/>
      <c r="E11" s="187"/>
      <c r="F11" s="14"/>
      <c r="G11" s="15"/>
      <c r="H11" s="15"/>
      <c r="I11" s="15"/>
      <c r="J11" s="15"/>
      <c r="K11" s="15"/>
      <c r="L11" s="15"/>
      <c r="M11" s="15"/>
      <c r="N11" s="15"/>
      <c r="O11" s="15"/>
      <c r="P11" s="15"/>
    </row>
    <row r="12" spans="1:16" ht="12" customHeight="1">
      <c r="B12" s="610" t="s">
        <v>391</v>
      </c>
      <c r="C12" s="610"/>
      <c r="D12" s="610"/>
      <c r="E12" s="187"/>
      <c r="F12" s="14">
        <v>2747</v>
      </c>
      <c r="G12" s="15">
        <v>1230</v>
      </c>
      <c r="H12" s="15">
        <v>703</v>
      </c>
      <c r="I12" s="15">
        <v>812</v>
      </c>
      <c r="J12" s="15">
        <v>341</v>
      </c>
      <c r="K12" s="15">
        <v>396</v>
      </c>
      <c r="L12" s="15">
        <v>68</v>
      </c>
      <c r="M12" s="15">
        <v>2664</v>
      </c>
      <c r="N12" s="15">
        <v>341</v>
      </c>
      <c r="O12" s="15">
        <v>318</v>
      </c>
      <c r="P12" s="15">
        <v>63</v>
      </c>
    </row>
    <row r="13" spans="1:16" ht="12" customHeight="1">
      <c r="C13" s="182" t="s">
        <v>390</v>
      </c>
      <c r="D13" s="181" t="s">
        <v>389</v>
      </c>
      <c r="E13" s="180"/>
      <c r="F13" s="19">
        <v>2731</v>
      </c>
      <c r="G13" s="179">
        <v>1230</v>
      </c>
      <c r="H13" s="179">
        <v>700</v>
      </c>
      <c r="I13" s="179">
        <v>801</v>
      </c>
      <c r="J13" s="179">
        <v>338</v>
      </c>
      <c r="K13" s="179">
        <v>392</v>
      </c>
      <c r="L13" s="179">
        <v>64</v>
      </c>
      <c r="M13" s="179">
        <v>2653</v>
      </c>
      <c r="N13" s="179">
        <v>338</v>
      </c>
      <c r="O13" s="179">
        <v>316</v>
      </c>
      <c r="P13" s="179">
        <v>62</v>
      </c>
    </row>
    <row r="14" spans="1:16" ht="12" customHeight="1">
      <c r="C14" s="182"/>
      <c r="D14" s="181" t="s">
        <v>388</v>
      </c>
      <c r="E14" s="180"/>
      <c r="F14" s="19">
        <v>2690</v>
      </c>
      <c r="G14" s="179">
        <v>1224</v>
      </c>
      <c r="H14" s="179">
        <v>696</v>
      </c>
      <c r="I14" s="179">
        <v>770</v>
      </c>
      <c r="J14" s="179">
        <v>324</v>
      </c>
      <c r="K14" s="179">
        <v>380</v>
      </c>
      <c r="L14" s="179">
        <v>59</v>
      </c>
      <c r="M14" s="179">
        <v>2604</v>
      </c>
      <c r="N14" s="179">
        <v>324</v>
      </c>
      <c r="O14" s="179">
        <v>306</v>
      </c>
      <c r="P14" s="179">
        <v>47</v>
      </c>
    </row>
    <row r="15" spans="1:16" ht="12" customHeight="1">
      <c r="C15" s="182" t="s">
        <v>387</v>
      </c>
      <c r="D15" s="181" t="s">
        <v>386</v>
      </c>
      <c r="E15" s="180"/>
      <c r="F15" s="19">
        <v>16</v>
      </c>
      <c r="G15" s="183" t="s">
        <v>305</v>
      </c>
      <c r="H15" s="179">
        <v>3</v>
      </c>
      <c r="I15" s="179">
        <v>11</v>
      </c>
      <c r="J15" s="179">
        <v>3</v>
      </c>
      <c r="K15" s="179">
        <v>4</v>
      </c>
      <c r="L15" s="179">
        <v>4</v>
      </c>
      <c r="M15" s="179">
        <v>11</v>
      </c>
      <c r="N15" s="179">
        <v>3</v>
      </c>
      <c r="O15" s="179">
        <v>2</v>
      </c>
      <c r="P15" s="179">
        <v>1</v>
      </c>
    </row>
    <row r="16" spans="1:16" ht="4.5" customHeight="1">
      <c r="D16" s="189"/>
      <c r="E16" s="187"/>
      <c r="F16" s="14"/>
      <c r="G16" s="15"/>
      <c r="H16" s="15"/>
      <c r="I16" s="15"/>
      <c r="J16" s="15"/>
      <c r="K16" s="15"/>
      <c r="L16" s="15"/>
      <c r="M16" s="15"/>
      <c r="N16" s="15"/>
      <c r="O16" s="15"/>
      <c r="P16" s="15"/>
    </row>
    <row r="17" spans="2:16" ht="12" customHeight="1">
      <c r="B17" s="610" t="s">
        <v>385</v>
      </c>
      <c r="C17" s="610"/>
      <c r="D17" s="610"/>
      <c r="E17" s="187"/>
      <c r="F17" s="14">
        <v>250784</v>
      </c>
      <c r="G17" s="15">
        <v>22302</v>
      </c>
      <c r="H17" s="15">
        <v>68197</v>
      </c>
      <c r="I17" s="15">
        <v>158078</v>
      </c>
      <c r="J17" s="15">
        <v>82775</v>
      </c>
      <c r="K17" s="15">
        <v>67191</v>
      </c>
      <c r="L17" s="15">
        <v>6468</v>
      </c>
      <c r="M17" s="15">
        <v>267733</v>
      </c>
      <c r="N17" s="15">
        <v>82775</v>
      </c>
      <c r="O17" s="15">
        <v>72027</v>
      </c>
      <c r="P17" s="15">
        <v>18581</v>
      </c>
    </row>
    <row r="18" spans="2:16" ht="12" customHeight="1">
      <c r="C18" s="182" t="s">
        <v>384</v>
      </c>
      <c r="D18" s="181" t="s">
        <v>383</v>
      </c>
      <c r="E18" s="180"/>
      <c r="F18" s="19">
        <v>53</v>
      </c>
      <c r="G18" s="179">
        <v>6</v>
      </c>
      <c r="H18" s="179">
        <v>10</v>
      </c>
      <c r="I18" s="179">
        <v>37</v>
      </c>
      <c r="J18" s="179">
        <v>15</v>
      </c>
      <c r="K18" s="179">
        <v>16</v>
      </c>
      <c r="L18" s="179">
        <v>6</v>
      </c>
      <c r="M18" s="179">
        <v>40</v>
      </c>
      <c r="N18" s="179">
        <v>15</v>
      </c>
      <c r="O18" s="179">
        <v>6</v>
      </c>
      <c r="P18" s="179">
        <v>3</v>
      </c>
    </row>
    <row r="19" spans="2:16" ht="12" customHeight="1">
      <c r="C19" s="182" t="s">
        <v>382</v>
      </c>
      <c r="D19" s="181" t="s">
        <v>381</v>
      </c>
      <c r="E19" s="180"/>
      <c r="F19" s="19">
        <v>75006</v>
      </c>
      <c r="G19" s="179">
        <v>12134</v>
      </c>
      <c r="H19" s="179">
        <v>22375</v>
      </c>
      <c r="I19" s="179">
        <v>39410</v>
      </c>
      <c r="J19" s="179">
        <v>26225</v>
      </c>
      <c r="K19" s="179">
        <v>10364</v>
      </c>
      <c r="L19" s="179">
        <v>2040</v>
      </c>
      <c r="M19" s="179">
        <v>97211</v>
      </c>
      <c r="N19" s="179">
        <v>26225</v>
      </c>
      <c r="O19" s="179">
        <v>26764</v>
      </c>
      <c r="P19" s="179">
        <v>7845</v>
      </c>
    </row>
    <row r="20" spans="2:16" ht="12" customHeight="1">
      <c r="C20" s="182" t="s">
        <v>380</v>
      </c>
      <c r="D20" s="181" t="s">
        <v>379</v>
      </c>
      <c r="E20" s="180"/>
      <c r="F20" s="19">
        <v>175725</v>
      </c>
      <c r="G20" s="179">
        <v>10162</v>
      </c>
      <c r="H20" s="179">
        <v>45812</v>
      </c>
      <c r="I20" s="179">
        <v>118631</v>
      </c>
      <c r="J20" s="179">
        <v>56535</v>
      </c>
      <c r="K20" s="179">
        <v>56811</v>
      </c>
      <c r="L20" s="179">
        <v>4422</v>
      </c>
      <c r="M20" s="179">
        <v>170482</v>
      </c>
      <c r="N20" s="179">
        <v>56535</v>
      </c>
      <c r="O20" s="179">
        <v>45257</v>
      </c>
      <c r="P20" s="179">
        <v>10733</v>
      </c>
    </row>
    <row r="21" spans="2:16" ht="4.5" customHeight="1">
      <c r="D21" s="189"/>
      <c r="E21" s="187"/>
      <c r="F21" s="14"/>
      <c r="G21" s="15"/>
      <c r="H21" s="15"/>
      <c r="I21" s="15"/>
      <c r="J21" s="15"/>
      <c r="K21" s="15"/>
      <c r="L21" s="15"/>
      <c r="M21" s="15"/>
      <c r="N21" s="15"/>
      <c r="O21" s="15"/>
      <c r="P21" s="15"/>
    </row>
    <row r="22" spans="2:16" ht="12" customHeight="1">
      <c r="B22" s="610" t="s">
        <v>378</v>
      </c>
      <c r="C22" s="610"/>
      <c r="D22" s="610"/>
      <c r="E22" s="187"/>
      <c r="F22" s="14">
        <v>764435</v>
      </c>
      <c r="G22" s="15">
        <v>58603</v>
      </c>
      <c r="H22" s="15">
        <v>247956</v>
      </c>
      <c r="I22" s="15">
        <v>452317</v>
      </c>
      <c r="J22" s="15">
        <v>337419</v>
      </c>
      <c r="K22" s="15">
        <v>98041</v>
      </c>
      <c r="L22" s="15">
        <v>13738</v>
      </c>
      <c r="M22" s="15">
        <v>977651</v>
      </c>
      <c r="N22" s="15">
        <v>337419</v>
      </c>
      <c r="O22" s="15">
        <v>259948</v>
      </c>
      <c r="P22" s="15">
        <v>65047</v>
      </c>
    </row>
    <row r="23" spans="2:16" ht="12" customHeight="1">
      <c r="C23" s="182" t="s">
        <v>377</v>
      </c>
      <c r="D23" s="181" t="s">
        <v>376</v>
      </c>
      <c r="E23" s="180"/>
      <c r="F23" s="19">
        <v>6416</v>
      </c>
      <c r="G23" s="183">
        <v>12</v>
      </c>
      <c r="H23" s="179">
        <v>792</v>
      </c>
      <c r="I23" s="179">
        <v>5597</v>
      </c>
      <c r="J23" s="179">
        <v>4128</v>
      </c>
      <c r="K23" s="179">
        <v>1147</v>
      </c>
      <c r="L23" s="179">
        <v>310</v>
      </c>
      <c r="M23" s="179">
        <v>10260</v>
      </c>
      <c r="N23" s="179">
        <v>4128</v>
      </c>
      <c r="O23" s="179">
        <v>3945</v>
      </c>
      <c r="P23" s="179">
        <v>1356</v>
      </c>
    </row>
    <row r="24" spans="2:16" ht="12" customHeight="1">
      <c r="C24" s="182" t="s">
        <v>375</v>
      </c>
      <c r="D24" s="181" t="s">
        <v>374</v>
      </c>
      <c r="E24" s="180"/>
      <c r="F24" s="19">
        <v>34899</v>
      </c>
      <c r="G24" s="179">
        <v>1927</v>
      </c>
      <c r="H24" s="179">
        <v>6140</v>
      </c>
      <c r="I24" s="179">
        <v>26717</v>
      </c>
      <c r="J24" s="179">
        <v>21693</v>
      </c>
      <c r="K24" s="179">
        <v>3842</v>
      </c>
      <c r="L24" s="179">
        <v>1066</v>
      </c>
      <c r="M24" s="179">
        <v>59275</v>
      </c>
      <c r="N24" s="179">
        <v>21693</v>
      </c>
      <c r="O24" s="179">
        <v>21040</v>
      </c>
      <c r="P24" s="179">
        <v>8244</v>
      </c>
    </row>
    <row r="25" spans="2:16" ht="12" customHeight="1">
      <c r="C25" s="182" t="s">
        <v>373</v>
      </c>
      <c r="D25" s="181" t="s">
        <v>372</v>
      </c>
      <c r="E25" s="180"/>
      <c r="F25" s="19">
        <v>59316</v>
      </c>
      <c r="G25" s="179">
        <v>1633</v>
      </c>
      <c r="H25" s="179">
        <v>18588</v>
      </c>
      <c r="I25" s="179">
        <v>38492</v>
      </c>
      <c r="J25" s="179">
        <v>21865</v>
      </c>
      <c r="K25" s="179">
        <v>15055</v>
      </c>
      <c r="L25" s="179">
        <v>1108</v>
      </c>
      <c r="M25" s="179">
        <v>67607</v>
      </c>
      <c r="N25" s="179">
        <v>21865</v>
      </c>
      <c r="O25" s="179">
        <v>19115</v>
      </c>
      <c r="P25" s="179">
        <v>5339</v>
      </c>
    </row>
    <row r="26" spans="2:16" ht="12" customHeight="1">
      <c r="C26" s="182" t="s">
        <v>371</v>
      </c>
      <c r="D26" s="181" t="s">
        <v>370</v>
      </c>
      <c r="E26" s="180"/>
      <c r="F26" s="19">
        <v>190792</v>
      </c>
      <c r="G26" s="179">
        <v>15663</v>
      </c>
      <c r="H26" s="179">
        <v>66855</v>
      </c>
      <c r="I26" s="179">
        <v>106897</v>
      </c>
      <c r="J26" s="179">
        <v>81269</v>
      </c>
      <c r="K26" s="179">
        <v>21592</v>
      </c>
      <c r="L26" s="179">
        <v>3301</v>
      </c>
      <c r="M26" s="179">
        <v>248598</v>
      </c>
      <c r="N26" s="179">
        <v>81269</v>
      </c>
      <c r="O26" s="179">
        <v>66011</v>
      </c>
      <c r="P26" s="179">
        <v>16688</v>
      </c>
    </row>
    <row r="27" spans="2:16" ht="12" customHeight="1">
      <c r="C27" s="182" t="s">
        <v>369</v>
      </c>
      <c r="D27" s="181" t="s">
        <v>368</v>
      </c>
      <c r="E27" s="180"/>
      <c r="F27" s="19">
        <v>28319</v>
      </c>
      <c r="G27" s="179">
        <v>1047</v>
      </c>
      <c r="H27" s="179">
        <v>5137</v>
      </c>
      <c r="I27" s="179">
        <v>22036</v>
      </c>
      <c r="J27" s="179">
        <v>17296</v>
      </c>
      <c r="K27" s="179">
        <v>3309</v>
      </c>
      <c r="L27" s="179">
        <v>1341</v>
      </c>
      <c r="M27" s="179">
        <v>42778</v>
      </c>
      <c r="N27" s="179">
        <v>17296</v>
      </c>
      <c r="O27" s="179">
        <v>14502</v>
      </c>
      <c r="P27" s="179">
        <v>4607</v>
      </c>
    </row>
    <row r="28" spans="2:16" ht="12" customHeight="1">
      <c r="C28" s="182" t="s">
        <v>367</v>
      </c>
      <c r="D28" s="181" t="s">
        <v>366</v>
      </c>
      <c r="E28" s="180"/>
      <c r="F28" s="19">
        <v>29334</v>
      </c>
      <c r="G28" s="179">
        <v>7297</v>
      </c>
      <c r="H28" s="179">
        <v>7673</v>
      </c>
      <c r="I28" s="179">
        <v>14029</v>
      </c>
      <c r="J28" s="179">
        <v>11605</v>
      </c>
      <c r="K28" s="179">
        <v>1964</v>
      </c>
      <c r="L28" s="179">
        <v>359</v>
      </c>
      <c r="M28" s="179">
        <v>37810</v>
      </c>
      <c r="N28" s="179">
        <v>11605</v>
      </c>
      <c r="O28" s="179">
        <v>8598</v>
      </c>
      <c r="P28" s="179">
        <v>2201</v>
      </c>
    </row>
    <row r="29" spans="2:16" ht="12" customHeight="1">
      <c r="C29" s="182" t="s">
        <v>365</v>
      </c>
      <c r="D29" s="181" t="s">
        <v>364</v>
      </c>
      <c r="E29" s="180"/>
      <c r="F29" s="19">
        <v>43673</v>
      </c>
      <c r="G29" s="179">
        <v>7623</v>
      </c>
      <c r="H29" s="179">
        <v>9195</v>
      </c>
      <c r="I29" s="179">
        <v>26631</v>
      </c>
      <c r="J29" s="179">
        <v>20044</v>
      </c>
      <c r="K29" s="179">
        <v>5467</v>
      </c>
      <c r="L29" s="179">
        <v>1001</v>
      </c>
      <c r="M29" s="179">
        <v>60351</v>
      </c>
      <c r="N29" s="179">
        <v>20044</v>
      </c>
      <c r="O29" s="179">
        <v>17839</v>
      </c>
      <c r="P29" s="179">
        <v>5307</v>
      </c>
    </row>
    <row r="30" spans="2:16" ht="12" customHeight="1">
      <c r="C30" s="182" t="s">
        <v>363</v>
      </c>
      <c r="D30" s="181" t="s">
        <v>362</v>
      </c>
      <c r="E30" s="180"/>
      <c r="F30" s="19">
        <v>68140</v>
      </c>
      <c r="G30" s="179">
        <v>5420</v>
      </c>
      <c r="H30" s="179">
        <v>29951</v>
      </c>
      <c r="I30" s="179">
        <v>32037</v>
      </c>
      <c r="J30" s="179">
        <v>25656</v>
      </c>
      <c r="K30" s="179">
        <v>5450</v>
      </c>
      <c r="L30" s="179">
        <v>614</v>
      </c>
      <c r="M30" s="179">
        <v>82677</v>
      </c>
      <c r="N30" s="179">
        <v>25656</v>
      </c>
      <c r="O30" s="179">
        <v>17154</v>
      </c>
      <c r="P30" s="179">
        <v>3447</v>
      </c>
    </row>
    <row r="31" spans="2:16" ht="12" customHeight="1">
      <c r="C31" s="182" t="s">
        <v>361</v>
      </c>
      <c r="D31" s="181" t="s">
        <v>360</v>
      </c>
      <c r="E31" s="180"/>
      <c r="F31" s="19">
        <v>38991</v>
      </c>
      <c r="G31" s="179">
        <v>5341</v>
      </c>
      <c r="H31" s="179">
        <v>14700</v>
      </c>
      <c r="I31" s="179">
        <v>18541</v>
      </c>
      <c r="J31" s="179">
        <v>14385</v>
      </c>
      <c r="K31" s="179">
        <v>3395</v>
      </c>
      <c r="L31" s="179">
        <v>569</v>
      </c>
      <c r="M31" s="179">
        <v>49306</v>
      </c>
      <c r="N31" s="179">
        <v>14385</v>
      </c>
      <c r="O31" s="179">
        <v>11716</v>
      </c>
      <c r="P31" s="179">
        <v>2563</v>
      </c>
    </row>
    <row r="32" spans="2:16" ht="12" customHeight="1">
      <c r="C32" s="186" t="s">
        <v>359</v>
      </c>
      <c r="D32" s="181" t="s">
        <v>358</v>
      </c>
      <c r="E32" s="180"/>
      <c r="F32" s="19">
        <v>52061</v>
      </c>
      <c r="G32" s="179">
        <v>2873</v>
      </c>
      <c r="H32" s="179">
        <v>13321</v>
      </c>
      <c r="I32" s="179">
        <v>35696</v>
      </c>
      <c r="J32" s="179">
        <v>25221</v>
      </c>
      <c r="K32" s="179">
        <v>9317</v>
      </c>
      <c r="L32" s="179">
        <v>1042</v>
      </c>
      <c r="M32" s="179">
        <v>60457</v>
      </c>
      <c r="N32" s="179">
        <v>25221</v>
      </c>
      <c r="O32" s="179">
        <v>15234</v>
      </c>
      <c r="P32" s="179">
        <v>3521</v>
      </c>
    </row>
    <row r="33" spans="1:16" ht="12" customHeight="1">
      <c r="C33" s="182" t="s">
        <v>357</v>
      </c>
      <c r="D33" s="181" t="s">
        <v>356</v>
      </c>
      <c r="E33" s="180"/>
      <c r="F33" s="19">
        <v>115237</v>
      </c>
      <c r="G33" s="179">
        <v>4362</v>
      </c>
      <c r="H33" s="179">
        <v>48257</v>
      </c>
      <c r="I33" s="179">
        <v>61960</v>
      </c>
      <c r="J33" s="179">
        <v>46137</v>
      </c>
      <c r="K33" s="179">
        <v>14271</v>
      </c>
      <c r="L33" s="179">
        <v>1227</v>
      </c>
      <c r="M33" s="179">
        <v>129908</v>
      </c>
      <c r="N33" s="179">
        <v>46137</v>
      </c>
      <c r="O33" s="179">
        <v>27080</v>
      </c>
      <c r="P33" s="179">
        <v>3089</v>
      </c>
    </row>
    <row r="34" spans="1:16" ht="12" customHeight="1">
      <c r="C34" s="182" t="s">
        <v>355</v>
      </c>
      <c r="D34" s="181" t="s">
        <v>354</v>
      </c>
      <c r="E34" s="180"/>
      <c r="F34" s="19">
        <v>4740</v>
      </c>
      <c r="G34" s="179">
        <v>5</v>
      </c>
      <c r="H34" s="179">
        <v>1696</v>
      </c>
      <c r="I34" s="179">
        <v>3001</v>
      </c>
      <c r="J34" s="179">
        <v>2264</v>
      </c>
      <c r="K34" s="179">
        <v>651</v>
      </c>
      <c r="L34" s="179">
        <v>71</v>
      </c>
      <c r="M34" s="179">
        <v>5484</v>
      </c>
      <c r="N34" s="179">
        <v>2264</v>
      </c>
      <c r="O34" s="179">
        <v>1209</v>
      </c>
      <c r="P34" s="179">
        <v>257</v>
      </c>
    </row>
    <row r="35" spans="1:16" ht="24" customHeight="1">
      <c r="C35" s="182" t="s">
        <v>353</v>
      </c>
      <c r="D35" s="185" t="s">
        <v>352</v>
      </c>
      <c r="E35" s="180"/>
      <c r="F35" s="19">
        <v>66934</v>
      </c>
      <c r="G35" s="179">
        <v>5369</v>
      </c>
      <c r="H35" s="179">
        <v>20383</v>
      </c>
      <c r="I35" s="179">
        <v>40430</v>
      </c>
      <c r="J35" s="179">
        <v>31264</v>
      </c>
      <c r="K35" s="179">
        <v>7811</v>
      </c>
      <c r="L35" s="179">
        <v>873</v>
      </c>
      <c r="M35" s="179">
        <v>87005</v>
      </c>
      <c r="N35" s="179">
        <v>31264</v>
      </c>
      <c r="O35" s="179">
        <v>23407</v>
      </c>
      <c r="P35" s="179">
        <v>5348</v>
      </c>
    </row>
    <row r="36" spans="1:16" ht="12" customHeight="1">
      <c r="C36" s="182" t="s">
        <v>351</v>
      </c>
      <c r="D36" s="184" t="s">
        <v>350</v>
      </c>
      <c r="E36" s="180"/>
      <c r="F36" s="19">
        <v>25583</v>
      </c>
      <c r="G36" s="183">
        <v>31</v>
      </c>
      <c r="H36" s="179">
        <v>5268</v>
      </c>
      <c r="I36" s="179">
        <v>20253</v>
      </c>
      <c r="J36" s="179">
        <v>14592</v>
      </c>
      <c r="K36" s="179">
        <v>4770</v>
      </c>
      <c r="L36" s="179">
        <v>856</v>
      </c>
      <c r="M36" s="179">
        <v>36135</v>
      </c>
      <c r="N36" s="179">
        <v>14592</v>
      </c>
      <c r="O36" s="179">
        <v>13098</v>
      </c>
      <c r="P36" s="179">
        <v>3080</v>
      </c>
    </row>
    <row r="37" spans="1:16" ht="3" customHeight="1">
      <c r="C37" s="182"/>
      <c r="D37" s="181"/>
      <c r="E37" s="180"/>
      <c r="F37" s="19"/>
      <c r="G37" s="183"/>
      <c r="H37" s="179"/>
      <c r="I37" s="179"/>
      <c r="J37" s="179"/>
      <c r="K37" s="179"/>
      <c r="L37" s="179"/>
      <c r="M37" s="179"/>
      <c r="N37" s="179"/>
      <c r="O37" s="179"/>
      <c r="P37" s="179"/>
    </row>
    <row r="38" spans="1:16">
      <c r="C38" s="182" t="s">
        <v>349</v>
      </c>
      <c r="D38" s="181" t="s">
        <v>348</v>
      </c>
      <c r="E38" s="180"/>
      <c r="F38" s="19">
        <v>70039</v>
      </c>
      <c r="G38" s="179">
        <v>3934</v>
      </c>
      <c r="H38" s="179">
        <v>9080</v>
      </c>
      <c r="I38" s="179">
        <v>10173</v>
      </c>
      <c r="J38" s="179">
        <v>6481</v>
      </c>
      <c r="K38" s="179">
        <v>2374</v>
      </c>
      <c r="L38" s="179">
        <v>350</v>
      </c>
      <c r="M38" s="179">
        <v>74724</v>
      </c>
      <c r="N38" s="179">
        <v>6481</v>
      </c>
      <c r="O38" s="179">
        <v>6104</v>
      </c>
      <c r="P38" s="179">
        <v>1305</v>
      </c>
    </row>
    <row r="39" spans="1:16" ht="4.5" customHeight="1">
      <c r="A39" s="178"/>
      <c r="B39" s="178"/>
      <c r="C39" s="178"/>
      <c r="D39" s="178"/>
      <c r="E39" s="177"/>
      <c r="F39" s="176"/>
      <c r="G39" s="175"/>
      <c r="H39" s="175"/>
      <c r="I39" s="175"/>
      <c r="J39" s="175"/>
      <c r="K39" s="175"/>
      <c r="L39" s="175"/>
      <c r="M39" s="175"/>
      <c r="N39" s="175"/>
      <c r="O39" s="175"/>
      <c r="P39" s="175"/>
    </row>
    <row r="40" spans="1:16" s="129" customFormat="1" ht="11.25" customHeight="1">
      <c r="A40" s="132" t="s">
        <v>347</v>
      </c>
      <c r="F40" s="132" t="s">
        <v>346</v>
      </c>
      <c r="K40" s="132" t="s">
        <v>345</v>
      </c>
    </row>
    <row r="41" spans="1:16">
      <c r="A41" s="173" t="s">
        <v>344</v>
      </c>
    </row>
  </sheetData>
  <mergeCells count="9">
    <mergeCell ref="P6:P8"/>
    <mergeCell ref="A4:E8"/>
    <mergeCell ref="G5:G8"/>
    <mergeCell ref="B17:D17"/>
    <mergeCell ref="B22:D22"/>
    <mergeCell ref="H5:H8"/>
    <mergeCell ref="L6:L8"/>
    <mergeCell ref="A10:D10"/>
    <mergeCell ref="B12:D12"/>
  </mergeCells>
  <phoneticPr fontId="13"/>
  <printOptions horizontalCentered="1" verticalCentered="1"/>
  <pageMargins left="0.70866141732283472" right="0.70866141732283472" top="0.98425196850393704" bottom="0.78740157480314965" header="0.51181102362204722" footer="0.11811023622047245"/>
  <pageSetup paperSize="9" scale="90"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77"/>
  <sheetViews>
    <sheetView showGridLines="0" zoomScale="125" zoomScaleNormal="125" zoomScaleSheetLayoutView="75" workbookViewId="0"/>
  </sheetViews>
  <sheetFormatPr defaultRowHeight="10.5"/>
  <cols>
    <col min="1" max="1" width="9.75" style="129" customWidth="1"/>
    <col min="2" max="2" width="9.875" style="129" customWidth="1"/>
    <col min="3" max="10" width="8.625" style="129" customWidth="1"/>
    <col min="11" max="19" width="9.75" style="129" customWidth="1"/>
    <col min="20" max="16384" width="9" style="129"/>
  </cols>
  <sheetData>
    <row r="1" spans="1:19" ht="15" customHeight="1">
      <c r="B1" s="168"/>
      <c r="C1" s="168"/>
      <c r="D1" s="168"/>
      <c r="H1" s="172"/>
      <c r="I1" s="168"/>
      <c r="J1" s="171" t="s">
        <v>343</v>
      </c>
      <c r="K1" s="170" t="s">
        <v>342</v>
      </c>
      <c r="L1" s="170"/>
      <c r="M1" s="170"/>
      <c r="N1" s="170"/>
      <c r="S1" s="151"/>
    </row>
    <row r="2" spans="1:19" ht="10.5" customHeight="1">
      <c r="B2" s="168"/>
      <c r="C2" s="168"/>
      <c r="D2" s="168"/>
      <c r="E2" s="168"/>
      <c r="F2" s="151"/>
      <c r="H2" s="169"/>
      <c r="I2" s="168"/>
      <c r="J2" s="168"/>
      <c r="K2" s="168"/>
      <c r="L2" s="168"/>
      <c r="M2" s="168"/>
      <c r="S2" s="167" t="s">
        <v>341</v>
      </c>
    </row>
    <row r="3" spans="1:19" ht="1.5" customHeight="1">
      <c r="A3" s="134"/>
      <c r="B3" s="165"/>
      <c r="C3" s="165"/>
      <c r="D3" s="165"/>
      <c r="E3" s="165"/>
      <c r="F3" s="164"/>
      <c r="G3" s="134"/>
      <c r="H3" s="166"/>
      <c r="I3" s="165"/>
      <c r="J3" s="165"/>
      <c r="K3" s="165"/>
      <c r="L3" s="165"/>
      <c r="M3" s="165"/>
      <c r="N3" s="134"/>
      <c r="O3" s="134"/>
      <c r="P3" s="134"/>
      <c r="Q3" s="134"/>
      <c r="R3" s="134"/>
      <c r="S3" s="164"/>
    </row>
    <row r="4" spans="1:19" ht="12.75" customHeight="1">
      <c r="A4" s="728" t="s">
        <v>337</v>
      </c>
      <c r="B4" s="163"/>
      <c r="C4" s="163"/>
      <c r="D4" s="163"/>
      <c r="E4" s="163"/>
      <c r="F4" s="163" t="s">
        <v>340</v>
      </c>
      <c r="H4" s="163"/>
      <c r="I4" s="163" t="s">
        <v>339</v>
      </c>
      <c r="J4" s="163"/>
      <c r="K4" s="163"/>
      <c r="M4" s="163" t="s">
        <v>338</v>
      </c>
      <c r="N4" s="163"/>
      <c r="O4" s="163"/>
      <c r="P4" s="163"/>
      <c r="Q4" s="163"/>
      <c r="R4" s="163"/>
      <c r="S4" s="730" t="s">
        <v>337</v>
      </c>
    </row>
    <row r="5" spans="1:19" ht="19.5" customHeight="1">
      <c r="A5" s="729"/>
      <c r="B5" s="162" t="s">
        <v>336</v>
      </c>
      <c r="C5" s="161" t="s">
        <v>3</v>
      </c>
      <c r="D5" s="161" t="s">
        <v>335</v>
      </c>
      <c r="E5" s="161" t="s">
        <v>334</v>
      </c>
      <c r="F5" s="161" t="s">
        <v>333</v>
      </c>
      <c r="G5" s="161" t="s">
        <v>7</v>
      </c>
      <c r="H5" s="161" t="s">
        <v>332</v>
      </c>
      <c r="I5" s="161" t="s">
        <v>9</v>
      </c>
      <c r="J5" s="161" t="s">
        <v>10</v>
      </c>
      <c r="K5" s="162" t="s">
        <v>11</v>
      </c>
      <c r="L5" s="161" t="s">
        <v>12</v>
      </c>
      <c r="M5" s="161" t="s">
        <v>331</v>
      </c>
      <c r="N5" s="161" t="s">
        <v>330</v>
      </c>
      <c r="O5" s="161" t="s">
        <v>15</v>
      </c>
      <c r="P5" s="161" t="s">
        <v>329</v>
      </c>
      <c r="Q5" s="161" t="s">
        <v>17</v>
      </c>
      <c r="R5" s="160" t="s">
        <v>18</v>
      </c>
      <c r="S5" s="731"/>
    </row>
    <row r="6" spans="1:19" ht="5.25" customHeight="1">
      <c r="A6" s="159"/>
      <c r="B6" s="150"/>
      <c r="C6" s="150"/>
      <c r="D6" s="150"/>
      <c r="E6" s="150"/>
      <c r="F6" s="150"/>
      <c r="G6" s="150"/>
      <c r="H6" s="150"/>
      <c r="I6" s="150"/>
      <c r="J6" s="150"/>
      <c r="K6" s="150"/>
      <c r="L6" s="150"/>
      <c r="M6" s="150"/>
      <c r="N6" s="150"/>
      <c r="O6" s="150"/>
      <c r="P6" s="150"/>
      <c r="Q6" s="150"/>
      <c r="R6" s="150"/>
      <c r="S6" s="158"/>
    </row>
    <row r="7" spans="1:19" ht="11.25" customHeight="1">
      <c r="A7" s="152"/>
      <c r="B7" s="151"/>
      <c r="C7" s="150"/>
      <c r="D7" s="150"/>
      <c r="E7" s="150"/>
      <c r="G7" s="157" t="s">
        <v>328</v>
      </c>
      <c r="H7" s="150"/>
      <c r="I7" s="150"/>
      <c r="J7" s="150"/>
      <c r="K7" s="150"/>
      <c r="L7" s="150"/>
      <c r="M7" s="153" t="s">
        <v>327</v>
      </c>
      <c r="N7" s="150"/>
      <c r="O7" s="150"/>
      <c r="P7" s="150"/>
      <c r="Q7" s="150"/>
      <c r="R7" s="150"/>
      <c r="S7" s="148"/>
    </row>
    <row r="8" spans="1:19" ht="5.25" customHeight="1">
      <c r="A8" s="152"/>
      <c r="B8" s="151"/>
      <c r="C8" s="150"/>
      <c r="D8" s="150"/>
      <c r="E8" s="150"/>
      <c r="F8" s="150"/>
      <c r="G8" s="150"/>
      <c r="H8" s="150"/>
      <c r="I8" s="150"/>
      <c r="J8" s="150"/>
      <c r="K8" s="150"/>
      <c r="L8" s="150"/>
      <c r="M8" s="150"/>
      <c r="N8" s="150"/>
      <c r="O8" s="150"/>
      <c r="P8" s="150"/>
      <c r="Q8" s="150"/>
      <c r="R8" s="150"/>
      <c r="S8" s="148"/>
    </row>
    <row r="9" spans="1:19" ht="11.25" customHeight="1">
      <c r="A9" s="146" t="s">
        <v>321</v>
      </c>
      <c r="B9" s="144">
        <v>477867</v>
      </c>
      <c r="C9" s="144">
        <v>40183</v>
      </c>
      <c r="D9" s="144">
        <v>18579</v>
      </c>
      <c r="E9" s="144">
        <v>32806</v>
      </c>
      <c r="F9" s="144">
        <v>29380</v>
      </c>
      <c r="G9" s="144">
        <v>24097</v>
      </c>
      <c r="H9" s="144">
        <v>11249</v>
      </c>
      <c r="I9" s="144">
        <v>28127</v>
      </c>
      <c r="J9" s="144">
        <v>28200</v>
      </c>
      <c r="K9" s="144">
        <v>16425</v>
      </c>
      <c r="L9" s="144">
        <v>47055</v>
      </c>
      <c r="M9" s="144">
        <v>23643</v>
      </c>
      <c r="N9" s="144">
        <v>27680</v>
      </c>
      <c r="O9" s="144">
        <v>32224</v>
      </c>
      <c r="P9" s="144">
        <v>44884</v>
      </c>
      <c r="Q9" s="144">
        <v>36767</v>
      </c>
      <c r="R9" s="147">
        <v>36568</v>
      </c>
      <c r="S9" s="143" t="s">
        <v>321</v>
      </c>
    </row>
    <row r="10" spans="1:19" ht="5.25" customHeight="1">
      <c r="A10" s="146"/>
      <c r="B10" s="145"/>
      <c r="C10" s="145"/>
      <c r="D10" s="145"/>
      <c r="E10" s="145"/>
      <c r="F10" s="145"/>
      <c r="S10" s="143"/>
    </row>
    <row r="11" spans="1:19" ht="11.25" customHeight="1">
      <c r="A11" s="141" t="s">
        <v>320</v>
      </c>
      <c r="B11" s="140">
        <v>35383</v>
      </c>
      <c r="C11" s="140" t="s">
        <v>305</v>
      </c>
      <c r="D11" s="140">
        <v>2226</v>
      </c>
      <c r="E11" s="140">
        <v>2181</v>
      </c>
      <c r="F11" s="140">
        <v>1521</v>
      </c>
      <c r="G11" s="140">
        <v>1453</v>
      </c>
      <c r="H11" s="140">
        <v>965</v>
      </c>
      <c r="I11" s="140">
        <v>4795</v>
      </c>
      <c r="J11" s="140">
        <v>1937</v>
      </c>
      <c r="K11" s="140">
        <v>704</v>
      </c>
      <c r="L11" s="140">
        <v>1730</v>
      </c>
      <c r="M11" s="140">
        <v>870</v>
      </c>
      <c r="N11" s="140">
        <v>1148</v>
      </c>
      <c r="O11" s="140">
        <v>3784</v>
      </c>
      <c r="P11" s="140">
        <v>2519</v>
      </c>
      <c r="Q11" s="140">
        <v>6616</v>
      </c>
      <c r="R11" s="139">
        <v>2934</v>
      </c>
      <c r="S11" s="138" t="s">
        <v>320</v>
      </c>
    </row>
    <row r="12" spans="1:19" ht="11.25" customHeight="1">
      <c r="A12" s="141" t="s">
        <v>319</v>
      </c>
      <c r="B12" s="140">
        <v>35817</v>
      </c>
      <c r="C12" s="140">
        <v>5255</v>
      </c>
      <c r="D12" s="140" t="s">
        <v>305</v>
      </c>
      <c r="E12" s="140">
        <v>4633</v>
      </c>
      <c r="F12" s="140">
        <v>2043</v>
      </c>
      <c r="G12" s="140">
        <v>1576</v>
      </c>
      <c r="H12" s="140">
        <v>1317</v>
      </c>
      <c r="I12" s="140">
        <v>1970</v>
      </c>
      <c r="J12" s="140">
        <v>1706</v>
      </c>
      <c r="K12" s="140">
        <v>737</v>
      </c>
      <c r="L12" s="140">
        <v>1935</v>
      </c>
      <c r="M12" s="140">
        <v>821</v>
      </c>
      <c r="N12" s="140">
        <v>1100</v>
      </c>
      <c r="O12" s="140">
        <v>5387</v>
      </c>
      <c r="P12" s="140">
        <v>2008</v>
      </c>
      <c r="Q12" s="140">
        <v>3356</v>
      </c>
      <c r="R12" s="139">
        <v>1973</v>
      </c>
      <c r="S12" s="138" t="s">
        <v>319</v>
      </c>
    </row>
    <row r="13" spans="1:19" ht="11.25" customHeight="1">
      <c r="A13" s="141" t="s">
        <v>318</v>
      </c>
      <c r="B13" s="140">
        <v>14867</v>
      </c>
      <c r="C13" s="140">
        <v>1297</v>
      </c>
      <c r="D13" s="140">
        <v>1427</v>
      </c>
      <c r="E13" s="140" t="s">
        <v>305</v>
      </c>
      <c r="F13" s="140">
        <v>2908</v>
      </c>
      <c r="G13" s="140">
        <v>789</v>
      </c>
      <c r="H13" s="140">
        <v>416</v>
      </c>
      <c r="I13" s="140">
        <v>578</v>
      </c>
      <c r="J13" s="140">
        <v>505</v>
      </c>
      <c r="K13" s="140">
        <v>299</v>
      </c>
      <c r="L13" s="140">
        <v>848</v>
      </c>
      <c r="M13" s="140">
        <v>381</v>
      </c>
      <c r="N13" s="140">
        <v>425</v>
      </c>
      <c r="O13" s="140">
        <v>2732</v>
      </c>
      <c r="P13" s="140">
        <v>642</v>
      </c>
      <c r="Q13" s="140">
        <v>983</v>
      </c>
      <c r="R13" s="139">
        <v>637</v>
      </c>
      <c r="S13" s="138" t="s">
        <v>318</v>
      </c>
    </row>
    <row r="14" spans="1:19" ht="11.25" customHeight="1">
      <c r="A14" s="141" t="s">
        <v>317</v>
      </c>
      <c r="B14" s="140">
        <v>20529</v>
      </c>
      <c r="C14" s="156">
        <v>1609</v>
      </c>
      <c r="D14" s="140">
        <v>919</v>
      </c>
      <c r="E14" s="140">
        <v>3899</v>
      </c>
      <c r="F14" s="140" t="s">
        <v>305</v>
      </c>
      <c r="G14" s="140">
        <v>2441</v>
      </c>
      <c r="H14" s="140">
        <v>786</v>
      </c>
      <c r="I14" s="140">
        <v>1049</v>
      </c>
      <c r="J14" s="140">
        <v>823</v>
      </c>
      <c r="K14" s="140">
        <v>535</v>
      </c>
      <c r="L14" s="140">
        <v>2129</v>
      </c>
      <c r="M14" s="140">
        <v>722</v>
      </c>
      <c r="N14" s="140">
        <v>681</v>
      </c>
      <c r="O14" s="140">
        <v>1379</v>
      </c>
      <c r="P14" s="140">
        <v>1214</v>
      </c>
      <c r="Q14" s="140">
        <v>1295</v>
      </c>
      <c r="R14" s="139">
        <v>1048</v>
      </c>
      <c r="S14" s="138" t="s">
        <v>317</v>
      </c>
    </row>
    <row r="15" spans="1:19" ht="11.25" customHeight="1">
      <c r="A15" s="141" t="s">
        <v>316</v>
      </c>
      <c r="B15" s="140">
        <v>51968</v>
      </c>
      <c r="C15" s="140">
        <v>4651</v>
      </c>
      <c r="D15" s="140">
        <v>2229</v>
      </c>
      <c r="E15" s="140">
        <v>3151</v>
      </c>
      <c r="F15" s="140">
        <v>5308</v>
      </c>
      <c r="G15" s="140" t="s">
        <v>305</v>
      </c>
      <c r="H15" s="140">
        <v>2305</v>
      </c>
      <c r="I15" s="140">
        <v>2661</v>
      </c>
      <c r="J15" s="140">
        <v>2396</v>
      </c>
      <c r="K15" s="140">
        <v>1521</v>
      </c>
      <c r="L15" s="140">
        <v>9798</v>
      </c>
      <c r="M15" s="140">
        <v>2676</v>
      </c>
      <c r="N15" s="140">
        <v>2118</v>
      </c>
      <c r="O15" s="140">
        <v>2671</v>
      </c>
      <c r="P15" s="140">
        <v>3701</v>
      </c>
      <c r="Q15" s="140">
        <v>3870</v>
      </c>
      <c r="R15" s="139">
        <v>2912</v>
      </c>
      <c r="S15" s="138" t="s">
        <v>316</v>
      </c>
    </row>
    <row r="16" spans="1:19" ht="11.25" customHeight="1">
      <c r="A16" s="141" t="s">
        <v>315</v>
      </c>
      <c r="B16" s="140">
        <v>116872</v>
      </c>
      <c r="C16" s="140">
        <v>13283</v>
      </c>
      <c r="D16" s="140">
        <v>6839</v>
      </c>
      <c r="E16" s="140">
        <v>9623</v>
      </c>
      <c r="F16" s="140">
        <v>9642</v>
      </c>
      <c r="G16" s="140">
        <v>7655</v>
      </c>
      <c r="H16" s="140" t="s">
        <v>305</v>
      </c>
      <c r="I16" s="140">
        <v>8186</v>
      </c>
      <c r="J16" s="140">
        <v>6152</v>
      </c>
      <c r="K16" s="140">
        <v>4054</v>
      </c>
      <c r="L16" s="140">
        <v>9436</v>
      </c>
      <c r="M16" s="140">
        <v>3914</v>
      </c>
      <c r="N16" s="140">
        <v>4465</v>
      </c>
      <c r="O16" s="140">
        <v>7383</v>
      </c>
      <c r="P16" s="140">
        <v>7752</v>
      </c>
      <c r="Q16" s="140">
        <v>10007</v>
      </c>
      <c r="R16" s="139">
        <v>8481</v>
      </c>
      <c r="S16" s="138" t="s">
        <v>315</v>
      </c>
    </row>
    <row r="17" spans="1:19" ht="5.25" customHeight="1">
      <c r="A17" s="141"/>
      <c r="B17" s="140"/>
      <c r="C17" s="140"/>
      <c r="D17" s="140"/>
      <c r="H17" s="140"/>
      <c r="I17" s="140"/>
      <c r="S17" s="138"/>
    </row>
    <row r="18" spans="1:19" ht="11.25" customHeight="1">
      <c r="A18" s="141" t="s">
        <v>314</v>
      </c>
      <c r="B18" s="140">
        <v>28305</v>
      </c>
      <c r="C18" s="140">
        <v>3338</v>
      </c>
      <c r="D18" s="140">
        <v>968</v>
      </c>
      <c r="E18" s="140">
        <v>1279</v>
      </c>
      <c r="F18" s="140">
        <v>1337</v>
      </c>
      <c r="G18" s="140">
        <v>968</v>
      </c>
      <c r="H18" s="140">
        <v>1266</v>
      </c>
      <c r="I18" s="140" t="s">
        <v>305</v>
      </c>
      <c r="J18" s="140">
        <v>3266</v>
      </c>
      <c r="K18" s="140">
        <v>831</v>
      </c>
      <c r="L18" s="140">
        <v>1649</v>
      </c>
      <c r="M18" s="140">
        <v>887</v>
      </c>
      <c r="N18" s="140">
        <v>1423</v>
      </c>
      <c r="O18" s="140">
        <v>1441</v>
      </c>
      <c r="P18" s="140">
        <v>2960</v>
      </c>
      <c r="Q18" s="140">
        <v>2152</v>
      </c>
      <c r="R18" s="139">
        <v>4540</v>
      </c>
      <c r="S18" s="138" t="s">
        <v>314</v>
      </c>
    </row>
    <row r="19" spans="1:19" ht="11.25" customHeight="1">
      <c r="A19" s="141" t="s">
        <v>313</v>
      </c>
      <c r="B19" s="140">
        <v>22726</v>
      </c>
      <c r="C19" s="140">
        <v>1462</v>
      </c>
      <c r="D19" s="140">
        <v>562</v>
      </c>
      <c r="E19" s="140">
        <v>916</v>
      </c>
      <c r="F19" s="140">
        <v>852</v>
      </c>
      <c r="G19" s="140">
        <v>744</v>
      </c>
      <c r="H19" s="140">
        <v>590</v>
      </c>
      <c r="I19" s="140">
        <v>2357</v>
      </c>
      <c r="J19" s="140" t="s">
        <v>305</v>
      </c>
      <c r="K19" s="140">
        <v>1085</v>
      </c>
      <c r="L19" s="140">
        <v>1504</v>
      </c>
      <c r="M19" s="140">
        <v>1013</v>
      </c>
      <c r="N19" s="140">
        <v>3161</v>
      </c>
      <c r="O19" s="140">
        <v>865</v>
      </c>
      <c r="P19" s="140">
        <v>3591</v>
      </c>
      <c r="Q19" s="140">
        <v>1035</v>
      </c>
      <c r="R19" s="139">
        <v>2989</v>
      </c>
      <c r="S19" s="138" t="s">
        <v>313</v>
      </c>
    </row>
    <row r="20" spans="1:19" ht="11.25" customHeight="1">
      <c r="A20" s="141" t="s">
        <v>312</v>
      </c>
      <c r="B20" s="140">
        <v>23117</v>
      </c>
      <c r="C20" s="140">
        <v>1008</v>
      </c>
      <c r="D20" s="140">
        <v>441</v>
      </c>
      <c r="E20" s="140">
        <v>1073</v>
      </c>
      <c r="F20" s="140">
        <v>921</v>
      </c>
      <c r="G20" s="140">
        <v>968</v>
      </c>
      <c r="H20" s="140">
        <v>858</v>
      </c>
      <c r="I20" s="140">
        <v>1113</v>
      </c>
      <c r="J20" s="140">
        <v>2289</v>
      </c>
      <c r="K20" s="140" t="s">
        <v>305</v>
      </c>
      <c r="L20" s="140">
        <v>3863</v>
      </c>
      <c r="M20" s="140">
        <v>2846</v>
      </c>
      <c r="N20" s="140">
        <v>2495</v>
      </c>
      <c r="O20" s="140">
        <v>819</v>
      </c>
      <c r="P20" s="140">
        <v>2349</v>
      </c>
      <c r="Q20" s="140">
        <v>752</v>
      </c>
      <c r="R20" s="139">
        <v>1322</v>
      </c>
      <c r="S20" s="138" t="s">
        <v>312</v>
      </c>
    </row>
    <row r="21" spans="1:19" ht="11.25" customHeight="1">
      <c r="A21" s="141" t="s">
        <v>311</v>
      </c>
      <c r="B21" s="140">
        <v>20436</v>
      </c>
      <c r="C21" s="140">
        <v>847</v>
      </c>
      <c r="D21" s="140">
        <v>364</v>
      </c>
      <c r="E21" s="140">
        <v>872</v>
      </c>
      <c r="F21" s="140">
        <v>1156</v>
      </c>
      <c r="G21" s="140">
        <v>3279</v>
      </c>
      <c r="H21" s="140">
        <v>680</v>
      </c>
      <c r="I21" s="140">
        <v>814</v>
      </c>
      <c r="J21" s="140">
        <v>968</v>
      </c>
      <c r="K21" s="140">
        <v>1677</v>
      </c>
      <c r="L21" s="140" t="s">
        <v>305</v>
      </c>
      <c r="M21" s="140">
        <v>5199</v>
      </c>
      <c r="N21" s="140">
        <v>1184</v>
      </c>
      <c r="O21" s="140">
        <v>637</v>
      </c>
      <c r="P21" s="140">
        <v>1260</v>
      </c>
      <c r="Q21" s="140">
        <v>683</v>
      </c>
      <c r="R21" s="139">
        <v>816</v>
      </c>
      <c r="S21" s="138" t="s">
        <v>311</v>
      </c>
    </row>
    <row r="22" spans="1:19" ht="11.25" customHeight="1">
      <c r="A22" s="141" t="s">
        <v>310</v>
      </c>
      <c r="B22" s="140">
        <v>32285</v>
      </c>
      <c r="C22" s="140">
        <v>1074</v>
      </c>
      <c r="D22" s="140">
        <v>567</v>
      </c>
      <c r="E22" s="140">
        <v>1129</v>
      </c>
      <c r="F22" s="140">
        <v>1001</v>
      </c>
      <c r="G22" s="140">
        <v>1842</v>
      </c>
      <c r="H22" s="140">
        <v>630</v>
      </c>
      <c r="I22" s="140">
        <v>889</v>
      </c>
      <c r="J22" s="140">
        <v>1808</v>
      </c>
      <c r="K22" s="140">
        <v>2579</v>
      </c>
      <c r="L22" s="140">
        <v>9516</v>
      </c>
      <c r="M22" s="140" t="s">
        <v>305</v>
      </c>
      <c r="N22" s="140">
        <v>4713</v>
      </c>
      <c r="O22" s="140">
        <v>717</v>
      </c>
      <c r="P22" s="140">
        <v>3747</v>
      </c>
      <c r="Q22" s="140">
        <v>687</v>
      </c>
      <c r="R22" s="139">
        <v>1386</v>
      </c>
      <c r="S22" s="138" t="s">
        <v>310</v>
      </c>
    </row>
    <row r="23" spans="1:19" ht="11.25" customHeight="1">
      <c r="A23" s="141" t="s">
        <v>309</v>
      </c>
      <c r="B23" s="140">
        <v>21722</v>
      </c>
      <c r="C23" s="140">
        <v>617</v>
      </c>
      <c r="D23" s="140">
        <v>305</v>
      </c>
      <c r="E23" s="140">
        <v>617</v>
      </c>
      <c r="F23" s="140">
        <v>625</v>
      </c>
      <c r="G23" s="140">
        <v>708</v>
      </c>
      <c r="H23" s="140">
        <v>428</v>
      </c>
      <c r="I23" s="140">
        <v>798</v>
      </c>
      <c r="J23" s="140">
        <v>2613</v>
      </c>
      <c r="K23" s="140">
        <v>1252</v>
      </c>
      <c r="L23" s="140">
        <v>1933</v>
      </c>
      <c r="M23" s="140">
        <v>2674</v>
      </c>
      <c r="N23" s="140" t="s">
        <v>305</v>
      </c>
      <c r="O23" s="140">
        <v>498</v>
      </c>
      <c r="P23" s="140">
        <v>6295</v>
      </c>
      <c r="Q23" s="140">
        <v>481</v>
      </c>
      <c r="R23" s="139">
        <v>1878</v>
      </c>
      <c r="S23" s="138" t="s">
        <v>309</v>
      </c>
    </row>
    <row r="24" spans="1:19" ht="5.25" customHeight="1">
      <c r="A24" s="141"/>
      <c r="B24" s="140"/>
      <c r="C24" s="140"/>
      <c r="D24" s="140"/>
      <c r="N24" s="140"/>
      <c r="O24" s="140"/>
      <c r="S24" s="138"/>
    </row>
    <row r="25" spans="1:19" ht="11.25" customHeight="1">
      <c r="A25" s="141" t="s">
        <v>308</v>
      </c>
      <c r="B25" s="140">
        <v>10835</v>
      </c>
      <c r="C25" s="140">
        <v>1599</v>
      </c>
      <c r="D25" s="140">
        <v>845</v>
      </c>
      <c r="E25" s="140">
        <v>1889</v>
      </c>
      <c r="F25" s="140">
        <v>608</v>
      </c>
      <c r="G25" s="140">
        <v>364</v>
      </c>
      <c r="H25" s="140">
        <v>216</v>
      </c>
      <c r="I25" s="140">
        <v>424</v>
      </c>
      <c r="J25" s="140">
        <v>398</v>
      </c>
      <c r="K25" s="140">
        <v>167</v>
      </c>
      <c r="L25" s="140">
        <v>467</v>
      </c>
      <c r="M25" s="140">
        <v>205</v>
      </c>
      <c r="N25" s="140">
        <v>259</v>
      </c>
      <c r="O25" s="140" t="s">
        <v>305</v>
      </c>
      <c r="P25" s="140">
        <v>532</v>
      </c>
      <c r="Q25" s="140">
        <v>2323</v>
      </c>
      <c r="R25" s="139">
        <v>539</v>
      </c>
      <c r="S25" s="138" t="s">
        <v>308</v>
      </c>
    </row>
    <row r="26" spans="1:19" ht="11.25" customHeight="1">
      <c r="A26" s="141" t="s">
        <v>307</v>
      </c>
      <c r="B26" s="140">
        <v>12530</v>
      </c>
      <c r="C26" s="140">
        <v>480</v>
      </c>
      <c r="D26" s="140">
        <v>166</v>
      </c>
      <c r="E26" s="140">
        <v>311</v>
      </c>
      <c r="F26" s="140">
        <v>337</v>
      </c>
      <c r="G26" s="140">
        <v>376</v>
      </c>
      <c r="H26" s="140">
        <v>225</v>
      </c>
      <c r="I26" s="140">
        <v>532</v>
      </c>
      <c r="J26" s="140">
        <v>1211</v>
      </c>
      <c r="K26" s="140">
        <v>434</v>
      </c>
      <c r="L26" s="140">
        <v>799</v>
      </c>
      <c r="M26" s="140">
        <v>674</v>
      </c>
      <c r="N26" s="140">
        <v>2819</v>
      </c>
      <c r="O26" s="140">
        <v>385</v>
      </c>
      <c r="P26" s="140" t="s">
        <v>305</v>
      </c>
      <c r="Q26" s="140">
        <v>544</v>
      </c>
      <c r="R26" s="139">
        <v>3237</v>
      </c>
      <c r="S26" s="138" t="s">
        <v>307</v>
      </c>
    </row>
    <row r="27" spans="1:19" ht="11.25" customHeight="1">
      <c r="A27" s="141" t="s">
        <v>306</v>
      </c>
      <c r="B27" s="140">
        <v>13426</v>
      </c>
      <c r="C27" s="140">
        <v>2582</v>
      </c>
      <c r="D27" s="140">
        <v>407</v>
      </c>
      <c r="E27" s="140">
        <v>685</v>
      </c>
      <c r="F27" s="140">
        <v>525</v>
      </c>
      <c r="G27" s="140">
        <v>528</v>
      </c>
      <c r="H27" s="140">
        <v>252</v>
      </c>
      <c r="I27" s="140">
        <v>662</v>
      </c>
      <c r="J27" s="140">
        <v>503</v>
      </c>
      <c r="K27" s="140">
        <v>193</v>
      </c>
      <c r="L27" s="140">
        <v>633</v>
      </c>
      <c r="M27" s="140">
        <v>253</v>
      </c>
      <c r="N27" s="140">
        <v>373</v>
      </c>
      <c r="O27" s="140">
        <v>2819</v>
      </c>
      <c r="P27" s="140">
        <v>1135</v>
      </c>
      <c r="Q27" s="140" t="s">
        <v>305</v>
      </c>
      <c r="R27" s="139">
        <v>1876</v>
      </c>
      <c r="S27" s="138" t="s">
        <v>306</v>
      </c>
    </row>
    <row r="28" spans="1:19" ht="11.25" customHeight="1">
      <c r="A28" s="141" t="s">
        <v>304</v>
      </c>
      <c r="B28" s="140">
        <v>17049</v>
      </c>
      <c r="C28" s="140">
        <v>1081</v>
      </c>
      <c r="D28" s="140">
        <v>314</v>
      </c>
      <c r="E28" s="140">
        <v>548</v>
      </c>
      <c r="F28" s="140">
        <v>596</v>
      </c>
      <c r="G28" s="140">
        <v>406</v>
      </c>
      <c r="H28" s="140">
        <v>315</v>
      </c>
      <c r="I28" s="140">
        <v>1299</v>
      </c>
      <c r="J28" s="140">
        <v>1625</v>
      </c>
      <c r="K28" s="140">
        <v>357</v>
      </c>
      <c r="L28" s="140">
        <v>815</v>
      </c>
      <c r="M28" s="140">
        <v>508</v>
      </c>
      <c r="N28" s="140">
        <v>1316</v>
      </c>
      <c r="O28" s="140">
        <v>707</v>
      </c>
      <c r="P28" s="140">
        <v>5179</v>
      </c>
      <c r="Q28" s="140">
        <v>1983</v>
      </c>
      <c r="R28" s="139" t="s">
        <v>305</v>
      </c>
      <c r="S28" s="138" t="s">
        <v>304</v>
      </c>
    </row>
    <row r="29" spans="1:19" ht="5.25" customHeight="1">
      <c r="A29" s="141"/>
      <c r="B29" s="140"/>
      <c r="C29" s="140"/>
      <c r="D29" s="140"/>
      <c r="E29" s="140"/>
      <c r="F29" s="140"/>
      <c r="G29" s="140"/>
      <c r="H29" s="140"/>
      <c r="I29" s="140"/>
      <c r="J29" s="140"/>
      <c r="K29" s="140"/>
      <c r="L29" s="140"/>
      <c r="M29" s="140"/>
      <c r="N29" s="140"/>
      <c r="O29" s="140"/>
      <c r="P29" s="140"/>
      <c r="Q29" s="140"/>
      <c r="R29" s="139"/>
      <c r="S29" s="138"/>
    </row>
    <row r="30" spans="1:19" ht="11.25" customHeight="1">
      <c r="A30" s="152"/>
      <c r="B30" s="151"/>
      <c r="C30" s="150"/>
      <c r="D30" s="150"/>
      <c r="E30" s="150"/>
      <c r="G30" s="155" t="s">
        <v>326</v>
      </c>
      <c r="H30" s="155"/>
      <c r="J30" s="154" t="s">
        <v>325</v>
      </c>
      <c r="M30" s="153" t="s">
        <v>322</v>
      </c>
      <c r="P30" s="150"/>
      <c r="Q30" s="150"/>
      <c r="R30" s="149"/>
      <c r="S30" s="148"/>
    </row>
    <row r="31" spans="1:19" ht="5.25" customHeight="1">
      <c r="A31" s="152"/>
      <c r="B31" s="151"/>
      <c r="C31" s="150"/>
      <c r="D31" s="150"/>
      <c r="E31" s="150"/>
      <c r="F31" s="150"/>
      <c r="G31" s="150"/>
      <c r="H31" s="150"/>
      <c r="I31" s="150"/>
      <c r="J31" s="150"/>
      <c r="K31" s="150"/>
      <c r="L31" s="150"/>
      <c r="M31" s="150"/>
      <c r="N31" s="150"/>
      <c r="O31" s="150"/>
      <c r="P31" s="150"/>
      <c r="Q31" s="150"/>
      <c r="R31" s="149"/>
      <c r="S31" s="148"/>
    </row>
    <row r="32" spans="1:19" ht="11.25" customHeight="1">
      <c r="A32" s="146" t="s">
        <v>321</v>
      </c>
      <c r="B32" s="144">
        <v>427016</v>
      </c>
      <c r="C32" s="144">
        <v>36762</v>
      </c>
      <c r="D32" s="144">
        <v>17184</v>
      </c>
      <c r="E32" s="144">
        <v>29620</v>
      </c>
      <c r="F32" s="144">
        <v>26308</v>
      </c>
      <c r="G32" s="144">
        <v>22068</v>
      </c>
      <c r="H32" s="144">
        <v>10076</v>
      </c>
      <c r="I32" s="144">
        <v>24497</v>
      </c>
      <c r="J32" s="144">
        <v>25616</v>
      </c>
      <c r="K32" s="144">
        <v>14928</v>
      </c>
      <c r="L32" s="144">
        <v>41950</v>
      </c>
      <c r="M32" s="144">
        <v>20315</v>
      </c>
      <c r="N32" s="144">
        <v>24751</v>
      </c>
      <c r="O32" s="144">
        <v>29140</v>
      </c>
      <c r="P32" s="144">
        <v>38777</v>
      </c>
      <c r="Q32" s="144">
        <v>32571</v>
      </c>
      <c r="R32" s="147">
        <v>32453</v>
      </c>
      <c r="S32" s="143" t="s">
        <v>321</v>
      </c>
    </row>
    <row r="33" spans="1:19" ht="5.25" customHeight="1">
      <c r="A33" s="146"/>
      <c r="B33" s="145"/>
      <c r="C33" s="144"/>
      <c r="D33" s="144"/>
      <c r="E33" s="144"/>
      <c r="S33" s="143"/>
    </row>
    <row r="34" spans="1:19" ht="11.25" customHeight="1">
      <c r="A34" s="141" t="s">
        <v>320</v>
      </c>
      <c r="B34" s="140">
        <v>26315</v>
      </c>
      <c r="C34" s="140" t="s">
        <v>305</v>
      </c>
      <c r="D34" s="140">
        <v>1841</v>
      </c>
      <c r="E34" s="140">
        <v>1643</v>
      </c>
      <c r="F34" s="140">
        <v>1099</v>
      </c>
      <c r="G34" s="140">
        <v>1135</v>
      </c>
      <c r="H34" s="140">
        <v>808</v>
      </c>
      <c r="I34" s="140">
        <v>3048</v>
      </c>
      <c r="J34" s="140">
        <v>1477</v>
      </c>
      <c r="K34" s="140">
        <v>484</v>
      </c>
      <c r="L34" s="140">
        <v>1227</v>
      </c>
      <c r="M34" s="140">
        <v>515</v>
      </c>
      <c r="N34" s="140">
        <v>805</v>
      </c>
      <c r="O34" s="140">
        <v>3069</v>
      </c>
      <c r="P34" s="140">
        <v>1714</v>
      </c>
      <c r="Q34" s="140">
        <v>5286</v>
      </c>
      <c r="R34" s="139">
        <v>2164</v>
      </c>
      <c r="S34" s="138" t="s">
        <v>320</v>
      </c>
    </row>
    <row r="35" spans="1:19" ht="11.25" customHeight="1">
      <c r="A35" s="141" t="s">
        <v>319</v>
      </c>
      <c r="B35" s="140">
        <v>30782</v>
      </c>
      <c r="C35" s="140">
        <v>4636</v>
      </c>
      <c r="D35" s="140" t="s">
        <v>305</v>
      </c>
      <c r="E35" s="140">
        <v>4196</v>
      </c>
      <c r="F35" s="140">
        <v>1724</v>
      </c>
      <c r="G35" s="140">
        <v>1377</v>
      </c>
      <c r="H35" s="140">
        <v>1169</v>
      </c>
      <c r="I35" s="140">
        <v>1633</v>
      </c>
      <c r="J35" s="140">
        <v>1377</v>
      </c>
      <c r="K35" s="140">
        <v>625</v>
      </c>
      <c r="L35" s="140">
        <v>1565</v>
      </c>
      <c r="M35" s="140">
        <v>621</v>
      </c>
      <c r="N35" s="140">
        <v>942</v>
      </c>
      <c r="O35" s="140">
        <v>4892</v>
      </c>
      <c r="P35" s="140">
        <v>1574</v>
      </c>
      <c r="Q35" s="140">
        <v>2802</v>
      </c>
      <c r="R35" s="139">
        <v>1649</v>
      </c>
      <c r="S35" s="138" t="s">
        <v>319</v>
      </c>
    </row>
    <row r="36" spans="1:19" ht="11.25" customHeight="1">
      <c r="A36" s="141" t="s">
        <v>318</v>
      </c>
      <c r="B36" s="140">
        <v>14001</v>
      </c>
      <c r="C36" s="140">
        <v>1232</v>
      </c>
      <c r="D36" s="140">
        <v>1377</v>
      </c>
      <c r="E36" s="140" t="s">
        <v>305</v>
      </c>
      <c r="F36" s="140">
        <v>2645</v>
      </c>
      <c r="G36" s="140">
        <v>750</v>
      </c>
      <c r="H36" s="140">
        <v>389</v>
      </c>
      <c r="I36" s="140">
        <v>554</v>
      </c>
      <c r="J36" s="140">
        <v>489</v>
      </c>
      <c r="K36" s="140">
        <v>286</v>
      </c>
      <c r="L36" s="140">
        <v>806</v>
      </c>
      <c r="M36" s="140">
        <v>349</v>
      </c>
      <c r="N36" s="140">
        <v>411</v>
      </c>
      <c r="O36" s="140">
        <v>2593</v>
      </c>
      <c r="P36" s="140">
        <v>596</v>
      </c>
      <c r="Q36" s="140">
        <v>928</v>
      </c>
      <c r="R36" s="139">
        <v>596</v>
      </c>
      <c r="S36" s="138" t="s">
        <v>318</v>
      </c>
    </row>
    <row r="37" spans="1:19" ht="11.25" customHeight="1">
      <c r="A37" s="141" t="s">
        <v>317</v>
      </c>
      <c r="B37" s="140">
        <v>18768</v>
      </c>
      <c r="C37" s="140">
        <v>1519</v>
      </c>
      <c r="D37" s="140">
        <v>856</v>
      </c>
      <c r="E37" s="140">
        <v>3618</v>
      </c>
      <c r="F37" s="140" t="s">
        <v>305</v>
      </c>
      <c r="G37" s="140">
        <v>2311</v>
      </c>
      <c r="H37" s="140">
        <v>739</v>
      </c>
      <c r="I37" s="140">
        <v>946</v>
      </c>
      <c r="J37" s="140">
        <v>772</v>
      </c>
      <c r="K37" s="140">
        <v>462</v>
      </c>
      <c r="L37" s="140">
        <v>1871</v>
      </c>
      <c r="M37" s="140">
        <v>581</v>
      </c>
      <c r="N37" s="140">
        <v>611</v>
      </c>
      <c r="O37" s="140">
        <v>1260</v>
      </c>
      <c r="P37" s="140">
        <v>1052</v>
      </c>
      <c r="Q37" s="140">
        <v>1197</v>
      </c>
      <c r="R37" s="139">
        <v>973</v>
      </c>
      <c r="S37" s="138" t="s">
        <v>317</v>
      </c>
    </row>
    <row r="38" spans="1:19" ht="11.25" customHeight="1">
      <c r="A38" s="141" t="s">
        <v>316</v>
      </c>
      <c r="B38" s="140">
        <v>46204</v>
      </c>
      <c r="C38" s="140">
        <v>4255</v>
      </c>
      <c r="D38" s="140">
        <v>2087</v>
      </c>
      <c r="E38" s="140">
        <v>2734</v>
      </c>
      <c r="F38" s="140">
        <v>4760</v>
      </c>
      <c r="G38" s="140" t="s">
        <v>305</v>
      </c>
      <c r="H38" s="140">
        <v>2111</v>
      </c>
      <c r="I38" s="140">
        <v>2421</v>
      </c>
      <c r="J38" s="140">
        <v>2118</v>
      </c>
      <c r="K38" s="140">
        <v>1355</v>
      </c>
      <c r="L38" s="140">
        <v>8726</v>
      </c>
      <c r="M38" s="140">
        <v>2119</v>
      </c>
      <c r="N38" s="140">
        <v>1861</v>
      </c>
      <c r="O38" s="140">
        <v>2365</v>
      </c>
      <c r="P38" s="140">
        <v>3139</v>
      </c>
      <c r="Q38" s="140">
        <v>3536</v>
      </c>
      <c r="R38" s="139">
        <v>2617</v>
      </c>
      <c r="S38" s="138" t="s">
        <v>316</v>
      </c>
    </row>
    <row r="39" spans="1:19" ht="11.25" customHeight="1">
      <c r="A39" s="141" t="s">
        <v>315</v>
      </c>
      <c r="B39" s="140">
        <v>114458</v>
      </c>
      <c r="C39" s="140">
        <v>13100</v>
      </c>
      <c r="D39" s="140">
        <v>6768</v>
      </c>
      <c r="E39" s="140">
        <v>9436</v>
      </c>
      <c r="F39" s="140">
        <v>9513</v>
      </c>
      <c r="G39" s="140">
        <v>7544</v>
      </c>
      <c r="H39" s="140" t="s">
        <v>305</v>
      </c>
      <c r="I39" s="140">
        <v>8079</v>
      </c>
      <c r="J39" s="140">
        <v>6077</v>
      </c>
      <c r="K39" s="140">
        <v>3965</v>
      </c>
      <c r="L39" s="140">
        <v>9142</v>
      </c>
      <c r="M39" s="140">
        <v>3742</v>
      </c>
      <c r="N39" s="140">
        <v>4273</v>
      </c>
      <c r="O39" s="140">
        <v>7204</v>
      </c>
      <c r="P39" s="140">
        <v>7481</v>
      </c>
      <c r="Q39" s="140">
        <v>9830</v>
      </c>
      <c r="R39" s="139">
        <v>8304</v>
      </c>
      <c r="S39" s="138" t="s">
        <v>315</v>
      </c>
    </row>
    <row r="40" spans="1:19" ht="5.25" customHeight="1">
      <c r="A40" s="141"/>
      <c r="B40" s="140"/>
      <c r="C40" s="140"/>
      <c r="D40" s="140"/>
      <c r="H40" s="140"/>
      <c r="I40" s="140"/>
      <c r="S40" s="138"/>
    </row>
    <row r="41" spans="1:19" ht="11.25" customHeight="1">
      <c r="A41" s="141" t="s">
        <v>314</v>
      </c>
      <c r="B41" s="140">
        <v>21141</v>
      </c>
      <c r="C41" s="140">
        <v>2494</v>
      </c>
      <c r="D41" s="140">
        <v>735</v>
      </c>
      <c r="E41" s="140">
        <v>928</v>
      </c>
      <c r="F41" s="140">
        <v>927</v>
      </c>
      <c r="G41" s="140">
        <v>685</v>
      </c>
      <c r="H41" s="140">
        <v>1046</v>
      </c>
      <c r="I41" s="140" t="s">
        <v>305</v>
      </c>
      <c r="J41" s="140">
        <v>2761</v>
      </c>
      <c r="K41" s="140">
        <v>619</v>
      </c>
      <c r="L41" s="140">
        <v>1126</v>
      </c>
      <c r="M41" s="140">
        <v>577</v>
      </c>
      <c r="N41" s="140">
        <v>1068</v>
      </c>
      <c r="O41" s="140">
        <v>1044</v>
      </c>
      <c r="P41" s="140">
        <v>2000</v>
      </c>
      <c r="Q41" s="140">
        <v>1530</v>
      </c>
      <c r="R41" s="139">
        <v>3601</v>
      </c>
      <c r="S41" s="138" t="s">
        <v>314</v>
      </c>
    </row>
    <row r="42" spans="1:19" ht="11.25" customHeight="1">
      <c r="A42" s="141" t="s">
        <v>313</v>
      </c>
      <c r="B42" s="140">
        <v>17407</v>
      </c>
      <c r="C42" s="140">
        <v>1122</v>
      </c>
      <c r="D42" s="140">
        <v>407</v>
      </c>
      <c r="E42" s="140">
        <v>620</v>
      </c>
      <c r="F42" s="140">
        <v>549</v>
      </c>
      <c r="G42" s="140">
        <v>558</v>
      </c>
      <c r="H42" s="140">
        <v>480</v>
      </c>
      <c r="I42" s="140">
        <v>1888</v>
      </c>
      <c r="J42" s="140" t="s">
        <v>305</v>
      </c>
      <c r="K42" s="140">
        <v>879</v>
      </c>
      <c r="L42" s="140">
        <v>1012</v>
      </c>
      <c r="M42" s="140">
        <v>700</v>
      </c>
      <c r="N42" s="140">
        <v>2658</v>
      </c>
      <c r="O42" s="140">
        <v>657</v>
      </c>
      <c r="P42" s="140">
        <v>2728</v>
      </c>
      <c r="Q42" s="140">
        <v>785</v>
      </c>
      <c r="R42" s="139">
        <v>2364</v>
      </c>
      <c r="S42" s="138" t="s">
        <v>313</v>
      </c>
    </row>
    <row r="43" spans="1:19" ht="11.25" customHeight="1">
      <c r="A43" s="141" t="s">
        <v>312</v>
      </c>
      <c r="B43" s="140">
        <v>20923</v>
      </c>
      <c r="C43" s="140">
        <v>897</v>
      </c>
      <c r="D43" s="140">
        <v>397</v>
      </c>
      <c r="E43" s="140">
        <v>954</v>
      </c>
      <c r="F43" s="140">
        <v>811</v>
      </c>
      <c r="G43" s="140">
        <v>871</v>
      </c>
      <c r="H43" s="140">
        <v>804</v>
      </c>
      <c r="I43" s="140">
        <v>1035</v>
      </c>
      <c r="J43" s="140">
        <v>2149</v>
      </c>
      <c r="K43" s="140" t="s">
        <v>305</v>
      </c>
      <c r="L43" s="140">
        <v>3573</v>
      </c>
      <c r="M43" s="140">
        <v>2563</v>
      </c>
      <c r="N43" s="140">
        <v>2206</v>
      </c>
      <c r="O43" s="140">
        <v>736</v>
      </c>
      <c r="P43" s="140">
        <v>2070</v>
      </c>
      <c r="Q43" s="140">
        <v>666</v>
      </c>
      <c r="R43" s="139">
        <v>1191</v>
      </c>
      <c r="S43" s="138" t="s">
        <v>312</v>
      </c>
    </row>
    <row r="44" spans="1:19" ht="11.25" customHeight="1">
      <c r="A44" s="141" t="s">
        <v>311</v>
      </c>
      <c r="B44" s="140">
        <v>19539</v>
      </c>
      <c r="C44" s="140">
        <v>831</v>
      </c>
      <c r="D44" s="140">
        <v>353</v>
      </c>
      <c r="E44" s="140">
        <v>849</v>
      </c>
      <c r="F44" s="140">
        <v>1101</v>
      </c>
      <c r="G44" s="140">
        <v>3117</v>
      </c>
      <c r="H44" s="140">
        <v>668</v>
      </c>
      <c r="I44" s="140">
        <v>807</v>
      </c>
      <c r="J44" s="140">
        <v>946</v>
      </c>
      <c r="K44" s="140">
        <v>1623</v>
      </c>
      <c r="L44" s="140" t="s">
        <v>305</v>
      </c>
      <c r="M44" s="140">
        <v>4798</v>
      </c>
      <c r="N44" s="140">
        <v>1138</v>
      </c>
      <c r="O44" s="140">
        <v>621</v>
      </c>
      <c r="P44" s="140">
        <v>1225</v>
      </c>
      <c r="Q44" s="140">
        <v>665</v>
      </c>
      <c r="R44" s="139">
        <v>797</v>
      </c>
      <c r="S44" s="138" t="s">
        <v>311</v>
      </c>
    </row>
    <row r="45" spans="1:19" ht="11.25" customHeight="1">
      <c r="A45" s="141" t="s">
        <v>310</v>
      </c>
      <c r="B45" s="140">
        <v>31440</v>
      </c>
      <c r="C45" s="140">
        <v>1065</v>
      </c>
      <c r="D45" s="140">
        <v>563</v>
      </c>
      <c r="E45" s="140">
        <v>1119</v>
      </c>
      <c r="F45" s="140">
        <v>982</v>
      </c>
      <c r="G45" s="140">
        <v>1733</v>
      </c>
      <c r="H45" s="140">
        <v>620</v>
      </c>
      <c r="I45" s="140">
        <v>883</v>
      </c>
      <c r="J45" s="140">
        <v>1789</v>
      </c>
      <c r="K45" s="140">
        <v>2529</v>
      </c>
      <c r="L45" s="140">
        <v>9062</v>
      </c>
      <c r="M45" s="140" t="s">
        <v>305</v>
      </c>
      <c r="N45" s="140">
        <v>4647</v>
      </c>
      <c r="O45" s="140">
        <v>706</v>
      </c>
      <c r="P45" s="140">
        <v>3707</v>
      </c>
      <c r="Q45" s="140">
        <v>673</v>
      </c>
      <c r="R45" s="139">
        <v>1362</v>
      </c>
      <c r="S45" s="138" t="s">
        <v>310</v>
      </c>
    </row>
    <row r="46" spans="1:19" ht="11.25" customHeight="1">
      <c r="A46" s="141" t="s">
        <v>309</v>
      </c>
      <c r="B46" s="140">
        <v>19425</v>
      </c>
      <c r="C46" s="140">
        <v>567</v>
      </c>
      <c r="D46" s="140">
        <v>280</v>
      </c>
      <c r="E46" s="140">
        <v>558</v>
      </c>
      <c r="F46" s="140">
        <v>521</v>
      </c>
      <c r="G46" s="140">
        <v>617</v>
      </c>
      <c r="H46" s="140">
        <v>373</v>
      </c>
      <c r="I46" s="140">
        <v>719</v>
      </c>
      <c r="J46" s="140">
        <v>2433</v>
      </c>
      <c r="K46" s="140">
        <v>1128</v>
      </c>
      <c r="L46" s="140">
        <v>1637</v>
      </c>
      <c r="M46" s="140">
        <v>2396</v>
      </c>
      <c r="N46" s="140" t="s">
        <v>305</v>
      </c>
      <c r="O46" s="140">
        <v>437</v>
      </c>
      <c r="P46" s="140">
        <v>5623</v>
      </c>
      <c r="Q46" s="140">
        <v>453</v>
      </c>
      <c r="R46" s="139">
        <v>1683</v>
      </c>
      <c r="S46" s="138" t="s">
        <v>309</v>
      </c>
    </row>
    <row r="47" spans="1:19" ht="5.25" customHeight="1">
      <c r="A47" s="141"/>
      <c r="B47" s="140"/>
      <c r="C47" s="140"/>
      <c r="N47" s="140"/>
      <c r="O47" s="140"/>
      <c r="S47" s="138"/>
    </row>
    <row r="48" spans="1:19" ht="11.25" customHeight="1">
      <c r="A48" s="141" t="s">
        <v>308</v>
      </c>
      <c r="B48" s="140">
        <v>9386</v>
      </c>
      <c r="C48" s="140">
        <v>1441</v>
      </c>
      <c r="D48" s="140">
        <v>756</v>
      </c>
      <c r="E48" s="140">
        <v>1661</v>
      </c>
      <c r="F48" s="140">
        <v>520</v>
      </c>
      <c r="G48" s="140">
        <v>291</v>
      </c>
      <c r="H48" s="140">
        <v>176</v>
      </c>
      <c r="I48" s="140">
        <v>338</v>
      </c>
      <c r="J48" s="140">
        <v>322</v>
      </c>
      <c r="K48" s="140">
        <v>132</v>
      </c>
      <c r="L48" s="140">
        <v>366</v>
      </c>
      <c r="M48" s="140">
        <v>159</v>
      </c>
      <c r="N48" s="140">
        <v>197</v>
      </c>
      <c r="O48" s="140" t="s">
        <v>305</v>
      </c>
      <c r="P48" s="140">
        <v>431</v>
      </c>
      <c r="Q48" s="140">
        <v>2113</v>
      </c>
      <c r="R48" s="139">
        <v>483</v>
      </c>
      <c r="S48" s="138" t="s">
        <v>308</v>
      </c>
    </row>
    <row r="49" spans="1:19" ht="11.25" customHeight="1">
      <c r="A49" s="141" t="s">
        <v>307</v>
      </c>
      <c r="B49" s="140">
        <v>11675</v>
      </c>
      <c r="C49" s="140">
        <v>470</v>
      </c>
      <c r="D49" s="140">
        <v>159</v>
      </c>
      <c r="E49" s="140">
        <v>302</v>
      </c>
      <c r="F49" s="140">
        <v>319</v>
      </c>
      <c r="G49" s="140">
        <v>367</v>
      </c>
      <c r="H49" s="140">
        <v>212</v>
      </c>
      <c r="I49" s="140">
        <v>504</v>
      </c>
      <c r="J49" s="140">
        <v>1082</v>
      </c>
      <c r="K49" s="140">
        <v>400</v>
      </c>
      <c r="L49" s="140">
        <v>768</v>
      </c>
      <c r="M49" s="140">
        <v>640</v>
      </c>
      <c r="N49" s="140">
        <v>2514</v>
      </c>
      <c r="O49" s="140">
        <v>378</v>
      </c>
      <c r="P49" s="140" t="s">
        <v>305</v>
      </c>
      <c r="Q49" s="140">
        <v>527</v>
      </c>
      <c r="R49" s="139">
        <v>3033</v>
      </c>
      <c r="S49" s="138" t="s">
        <v>307</v>
      </c>
    </row>
    <row r="50" spans="1:19" ht="11.25" customHeight="1">
      <c r="A50" s="141" t="s">
        <v>306</v>
      </c>
      <c r="B50" s="140">
        <v>11789</v>
      </c>
      <c r="C50" s="140">
        <v>2262</v>
      </c>
      <c r="D50" s="140">
        <v>351</v>
      </c>
      <c r="E50" s="140">
        <v>597</v>
      </c>
      <c r="F50" s="140">
        <v>433</v>
      </c>
      <c r="G50" s="140">
        <v>430</v>
      </c>
      <c r="H50" s="140">
        <v>221</v>
      </c>
      <c r="I50" s="140">
        <v>576</v>
      </c>
      <c r="J50" s="140">
        <v>432</v>
      </c>
      <c r="K50" s="140">
        <v>168</v>
      </c>
      <c r="L50" s="140">
        <v>505</v>
      </c>
      <c r="M50" s="140">
        <v>198</v>
      </c>
      <c r="N50" s="140">
        <v>336</v>
      </c>
      <c r="O50" s="140">
        <v>2625</v>
      </c>
      <c r="P50" s="140">
        <v>1019</v>
      </c>
      <c r="Q50" s="140" t="s">
        <v>305</v>
      </c>
      <c r="R50" s="139">
        <v>1636</v>
      </c>
      <c r="S50" s="138" t="s">
        <v>306</v>
      </c>
    </row>
    <row r="51" spans="1:19" ht="11.25" customHeight="1">
      <c r="A51" s="141" t="s">
        <v>304</v>
      </c>
      <c r="B51" s="140">
        <v>13763</v>
      </c>
      <c r="C51" s="140">
        <v>871</v>
      </c>
      <c r="D51" s="140">
        <v>254</v>
      </c>
      <c r="E51" s="140">
        <v>405</v>
      </c>
      <c r="F51" s="140">
        <v>404</v>
      </c>
      <c r="G51" s="140">
        <v>282</v>
      </c>
      <c r="H51" s="140">
        <v>260</v>
      </c>
      <c r="I51" s="140">
        <v>1066</v>
      </c>
      <c r="J51" s="140">
        <v>1392</v>
      </c>
      <c r="K51" s="140">
        <v>273</v>
      </c>
      <c r="L51" s="140">
        <v>564</v>
      </c>
      <c r="M51" s="140">
        <v>357</v>
      </c>
      <c r="N51" s="140">
        <v>1084</v>
      </c>
      <c r="O51" s="140">
        <v>553</v>
      </c>
      <c r="P51" s="140">
        <v>4418</v>
      </c>
      <c r="Q51" s="140">
        <v>1580</v>
      </c>
      <c r="R51" s="139" t="s">
        <v>305</v>
      </c>
      <c r="S51" s="138" t="s">
        <v>304</v>
      </c>
    </row>
    <row r="52" spans="1:19" ht="5.25" customHeight="1">
      <c r="A52" s="141"/>
      <c r="B52" s="140"/>
      <c r="C52" s="140"/>
      <c r="D52" s="140"/>
      <c r="E52" s="140"/>
      <c r="F52" s="140"/>
      <c r="G52" s="140"/>
      <c r="H52" s="140"/>
      <c r="I52" s="140"/>
      <c r="J52" s="140"/>
      <c r="K52" s="140"/>
      <c r="L52" s="140"/>
      <c r="M52" s="140"/>
      <c r="N52" s="140"/>
      <c r="O52" s="140"/>
      <c r="P52" s="140"/>
      <c r="Q52" s="140"/>
      <c r="R52" s="139"/>
      <c r="S52" s="138"/>
    </row>
    <row r="53" spans="1:19" ht="11.25" customHeight="1">
      <c r="A53" s="152"/>
      <c r="B53" s="151"/>
      <c r="C53" s="150"/>
      <c r="D53" s="150"/>
      <c r="E53" s="150"/>
      <c r="G53" s="155" t="s">
        <v>324</v>
      </c>
      <c r="H53" s="155"/>
      <c r="J53" s="154" t="s">
        <v>323</v>
      </c>
      <c r="M53" s="153" t="s">
        <v>322</v>
      </c>
      <c r="P53" s="150"/>
      <c r="Q53" s="150"/>
      <c r="R53" s="149"/>
      <c r="S53" s="148"/>
    </row>
    <row r="54" spans="1:19" ht="5.25" customHeight="1">
      <c r="A54" s="152"/>
      <c r="B54" s="151"/>
      <c r="C54" s="150"/>
      <c r="D54" s="150"/>
      <c r="E54" s="150"/>
      <c r="F54" s="150"/>
      <c r="G54" s="150"/>
      <c r="H54" s="150"/>
      <c r="I54" s="150"/>
      <c r="J54" s="150"/>
      <c r="K54" s="150"/>
      <c r="L54" s="150"/>
      <c r="M54" s="150"/>
      <c r="N54" s="150"/>
      <c r="O54" s="150"/>
      <c r="P54" s="150"/>
      <c r="Q54" s="150"/>
      <c r="R54" s="149"/>
      <c r="S54" s="148"/>
    </row>
    <row r="55" spans="1:19" ht="11.25" customHeight="1">
      <c r="A55" s="146" t="s">
        <v>321</v>
      </c>
      <c r="B55" s="144">
        <v>50851</v>
      </c>
      <c r="C55" s="144">
        <v>3421</v>
      </c>
      <c r="D55" s="144">
        <v>1395</v>
      </c>
      <c r="E55" s="144">
        <v>3186</v>
      </c>
      <c r="F55" s="144">
        <v>3072</v>
      </c>
      <c r="G55" s="144">
        <v>2029</v>
      </c>
      <c r="H55" s="144">
        <v>1173</v>
      </c>
      <c r="I55" s="144">
        <v>3630</v>
      </c>
      <c r="J55" s="144">
        <v>2584</v>
      </c>
      <c r="K55" s="144">
        <v>1497</v>
      </c>
      <c r="L55" s="144">
        <v>5105</v>
      </c>
      <c r="M55" s="144">
        <v>3328</v>
      </c>
      <c r="N55" s="144">
        <v>2929</v>
      </c>
      <c r="O55" s="144">
        <v>3084</v>
      </c>
      <c r="P55" s="144">
        <v>6107</v>
      </c>
      <c r="Q55" s="144">
        <v>4196</v>
      </c>
      <c r="R55" s="147">
        <v>4115</v>
      </c>
      <c r="S55" s="143" t="s">
        <v>321</v>
      </c>
    </row>
    <row r="56" spans="1:19" ht="5.25" customHeight="1">
      <c r="A56" s="146"/>
      <c r="B56" s="145"/>
      <c r="C56" s="144"/>
      <c r="D56" s="144"/>
      <c r="S56" s="143"/>
    </row>
    <row r="57" spans="1:19" ht="11.25" customHeight="1">
      <c r="A57" s="141" t="s">
        <v>320</v>
      </c>
      <c r="B57" s="140">
        <v>9068</v>
      </c>
      <c r="C57" s="140" t="s">
        <v>305</v>
      </c>
      <c r="D57" s="140">
        <v>385</v>
      </c>
      <c r="E57" s="140">
        <v>538</v>
      </c>
      <c r="F57" s="140">
        <v>422</v>
      </c>
      <c r="G57" s="140">
        <v>318</v>
      </c>
      <c r="H57" s="140">
        <v>157</v>
      </c>
      <c r="I57" s="140">
        <v>1747</v>
      </c>
      <c r="J57" s="140">
        <v>460</v>
      </c>
      <c r="K57" s="140">
        <v>220</v>
      </c>
      <c r="L57" s="140">
        <v>503</v>
      </c>
      <c r="M57" s="140">
        <v>355</v>
      </c>
      <c r="N57" s="140">
        <v>343</v>
      </c>
      <c r="O57" s="140">
        <v>715</v>
      </c>
      <c r="P57" s="140">
        <v>805</v>
      </c>
      <c r="Q57" s="140">
        <v>1330</v>
      </c>
      <c r="R57" s="139">
        <v>770</v>
      </c>
      <c r="S57" s="138" t="s">
        <v>320</v>
      </c>
    </row>
    <row r="58" spans="1:19" ht="11.25" customHeight="1">
      <c r="A58" s="141" t="s">
        <v>319</v>
      </c>
      <c r="B58" s="140">
        <v>5035</v>
      </c>
      <c r="C58" s="140">
        <v>619</v>
      </c>
      <c r="D58" s="140" t="s">
        <v>305</v>
      </c>
      <c r="E58" s="140">
        <v>437</v>
      </c>
      <c r="F58" s="140">
        <v>319</v>
      </c>
      <c r="G58" s="140">
        <v>199</v>
      </c>
      <c r="H58" s="140">
        <v>148</v>
      </c>
      <c r="I58" s="140">
        <v>337</v>
      </c>
      <c r="J58" s="140">
        <v>329</v>
      </c>
      <c r="K58" s="140">
        <v>112</v>
      </c>
      <c r="L58" s="140">
        <v>370</v>
      </c>
      <c r="M58" s="140">
        <v>200</v>
      </c>
      <c r="N58" s="140">
        <v>158</v>
      </c>
      <c r="O58" s="140">
        <v>495</v>
      </c>
      <c r="P58" s="140">
        <v>434</v>
      </c>
      <c r="Q58" s="140">
        <v>554</v>
      </c>
      <c r="R58" s="139">
        <v>324</v>
      </c>
      <c r="S58" s="138" t="s">
        <v>319</v>
      </c>
    </row>
    <row r="59" spans="1:19" ht="11.25" customHeight="1">
      <c r="A59" s="141" t="s">
        <v>318</v>
      </c>
      <c r="B59" s="140">
        <v>866</v>
      </c>
      <c r="C59" s="140">
        <v>65</v>
      </c>
      <c r="D59" s="140">
        <v>50</v>
      </c>
      <c r="E59" s="140" t="s">
        <v>305</v>
      </c>
      <c r="F59" s="140">
        <v>263</v>
      </c>
      <c r="G59" s="140">
        <v>39</v>
      </c>
      <c r="H59" s="140">
        <v>27</v>
      </c>
      <c r="I59" s="140">
        <v>24</v>
      </c>
      <c r="J59" s="140">
        <v>16</v>
      </c>
      <c r="K59" s="140">
        <v>13</v>
      </c>
      <c r="L59" s="140">
        <v>42</v>
      </c>
      <c r="M59" s="140">
        <v>32</v>
      </c>
      <c r="N59" s="140">
        <v>14</v>
      </c>
      <c r="O59" s="140">
        <v>139</v>
      </c>
      <c r="P59" s="140">
        <v>46</v>
      </c>
      <c r="Q59" s="140">
        <v>55</v>
      </c>
      <c r="R59" s="139">
        <v>41</v>
      </c>
      <c r="S59" s="138" t="s">
        <v>318</v>
      </c>
    </row>
    <row r="60" spans="1:19" ht="11.25" customHeight="1">
      <c r="A60" s="141" t="s">
        <v>317</v>
      </c>
      <c r="B60" s="140">
        <v>1761</v>
      </c>
      <c r="C60" s="140">
        <v>90</v>
      </c>
      <c r="D60" s="140">
        <v>63</v>
      </c>
      <c r="E60" s="140">
        <v>281</v>
      </c>
      <c r="F60" s="140" t="s">
        <v>305</v>
      </c>
      <c r="G60" s="140">
        <v>130</v>
      </c>
      <c r="H60" s="140">
        <v>47</v>
      </c>
      <c r="I60" s="140">
        <v>103</v>
      </c>
      <c r="J60" s="140">
        <v>51</v>
      </c>
      <c r="K60" s="140">
        <v>73</v>
      </c>
      <c r="L60" s="140">
        <v>258</v>
      </c>
      <c r="M60" s="140">
        <v>141</v>
      </c>
      <c r="N60" s="140">
        <v>70</v>
      </c>
      <c r="O60" s="140">
        <v>119</v>
      </c>
      <c r="P60" s="140">
        <v>162</v>
      </c>
      <c r="Q60" s="140">
        <v>98</v>
      </c>
      <c r="R60" s="139">
        <v>75</v>
      </c>
      <c r="S60" s="138" t="s">
        <v>317</v>
      </c>
    </row>
    <row r="61" spans="1:19" ht="11.25" customHeight="1">
      <c r="A61" s="141" t="s">
        <v>316</v>
      </c>
      <c r="B61" s="140">
        <v>5764</v>
      </c>
      <c r="C61" s="140">
        <v>396</v>
      </c>
      <c r="D61" s="140">
        <v>142</v>
      </c>
      <c r="E61" s="140">
        <v>417</v>
      </c>
      <c r="F61" s="140">
        <v>548</v>
      </c>
      <c r="G61" s="140" t="s">
        <v>305</v>
      </c>
      <c r="H61" s="140">
        <v>194</v>
      </c>
      <c r="I61" s="140">
        <v>240</v>
      </c>
      <c r="J61" s="140">
        <v>278</v>
      </c>
      <c r="K61" s="140">
        <v>166</v>
      </c>
      <c r="L61" s="140">
        <v>1072</v>
      </c>
      <c r="M61" s="140">
        <v>557</v>
      </c>
      <c r="N61" s="140">
        <v>257</v>
      </c>
      <c r="O61" s="140">
        <v>306</v>
      </c>
      <c r="P61" s="140">
        <v>562</v>
      </c>
      <c r="Q61" s="140">
        <v>334</v>
      </c>
      <c r="R61" s="139">
        <v>295</v>
      </c>
      <c r="S61" s="138" t="s">
        <v>316</v>
      </c>
    </row>
    <row r="62" spans="1:19" ht="11.25" customHeight="1">
      <c r="A62" s="141" t="s">
        <v>315</v>
      </c>
      <c r="B62" s="140">
        <v>2414</v>
      </c>
      <c r="C62" s="140">
        <v>183</v>
      </c>
      <c r="D62" s="140">
        <v>71</v>
      </c>
      <c r="E62" s="140">
        <v>187</v>
      </c>
      <c r="F62" s="140">
        <v>129</v>
      </c>
      <c r="G62" s="140">
        <v>111</v>
      </c>
      <c r="H62" s="140" t="s">
        <v>305</v>
      </c>
      <c r="I62" s="140">
        <v>107</v>
      </c>
      <c r="J62" s="140">
        <v>75</v>
      </c>
      <c r="K62" s="140">
        <v>89</v>
      </c>
      <c r="L62" s="140">
        <v>294</v>
      </c>
      <c r="M62" s="140">
        <v>172</v>
      </c>
      <c r="N62" s="140">
        <v>192</v>
      </c>
      <c r="O62" s="140">
        <v>179</v>
      </c>
      <c r="P62" s="140">
        <v>271</v>
      </c>
      <c r="Q62" s="140">
        <v>177</v>
      </c>
      <c r="R62" s="139">
        <v>177</v>
      </c>
      <c r="S62" s="138" t="s">
        <v>315</v>
      </c>
    </row>
    <row r="63" spans="1:19" ht="5.25" customHeight="1">
      <c r="A63" s="141"/>
      <c r="B63" s="140"/>
      <c r="C63" s="140"/>
      <c r="H63" s="140"/>
      <c r="I63" s="140"/>
      <c r="R63" s="142"/>
      <c r="S63" s="138"/>
    </row>
    <row r="64" spans="1:19" ht="11.25" customHeight="1">
      <c r="A64" s="141" t="s">
        <v>314</v>
      </c>
      <c r="B64" s="140">
        <v>7164</v>
      </c>
      <c r="C64" s="140">
        <v>844</v>
      </c>
      <c r="D64" s="140">
        <v>233</v>
      </c>
      <c r="E64" s="140">
        <v>351</v>
      </c>
      <c r="F64" s="140">
        <v>410</v>
      </c>
      <c r="G64" s="140">
        <v>283</v>
      </c>
      <c r="H64" s="140">
        <v>220</v>
      </c>
      <c r="I64" s="140" t="s">
        <v>305</v>
      </c>
      <c r="J64" s="140">
        <v>505</v>
      </c>
      <c r="K64" s="140">
        <v>212</v>
      </c>
      <c r="L64" s="140">
        <v>523</v>
      </c>
      <c r="M64" s="140">
        <v>310</v>
      </c>
      <c r="N64" s="140">
        <v>355</v>
      </c>
      <c r="O64" s="140">
        <v>397</v>
      </c>
      <c r="P64" s="140">
        <v>960</v>
      </c>
      <c r="Q64" s="140">
        <v>622</v>
      </c>
      <c r="R64" s="139">
        <v>939</v>
      </c>
      <c r="S64" s="138" t="s">
        <v>314</v>
      </c>
    </row>
    <row r="65" spans="1:19" ht="11.25" customHeight="1">
      <c r="A65" s="141" t="s">
        <v>313</v>
      </c>
      <c r="B65" s="140">
        <v>5319</v>
      </c>
      <c r="C65" s="140">
        <v>340</v>
      </c>
      <c r="D65" s="140">
        <v>155</v>
      </c>
      <c r="E65" s="140">
        <v>296</v>
      </c>
      <c r="F65" s="140">
        <v>303</v>
      </c>
      <c r="G65" s="140">
        <v>186</v>
      </c>
      <c r="H65" s="140">
        <v>110</v>
      </c>
      <c r="I65" s="140">
        <v>469</v>
      </c>
      <c r="J65" s="140" t="s">
        <v>305</v>
      </c>
      <c r="K65" s="140">
        <v>206</v>
      </c>
      <c r="L65" s="140">
        <v>492</v>
      </c>
      <c r="M65" s="140">
        <v>313</v>
      </c>
      <c r="N65" s="140">
        <v>503</v>
      </c>
      <c r="O65" s="140">
        <v>208</v>
      </c>
      <c r="P65" s="140">
        <v>863</v>
      </c>
      <c r="Q65" s="140">
        <v>250</v>
      </c>
      <c r="R65" s="139">
        <v>625</v>
      </c>
      <c r="S65" s="138" t="s">
        <v>313</v>
      </c>
    </row>
    <row r="66" spans="1:19" ht="11.25" customHeight="1">
      <c r="A66" s="141" t="s">
        <v>312</v>
      </c>
      <c r="B66" s="140">
        <v>2194</v>
      </c>
      <c r="C66" s="140">
        <v>111</v>
      </c>
      <c r="D66" s="140">
        <v>44</v>
      </c>
      <c r="E66" s="140">
        <v>119</v>
      </c>
      <c r="F66" s="140">
        <v>110</v>
      </c>
      <c r="G66" s="140">
        <v>97</v>
      </c>
      <c r="H66" s="140">
        <v>54</v>
      </c>
      <c r="I66" s="140">
        <v>78</v>
      </c>
      <c r="J66" s="140">
        <v>140</v>
      </c>
      <c r="K66" s="140" t="s">
        <v>305</v>
      </c>
      <c r="L66" s="140">
        <v>290</v>
      </c>
      <c r="M66" s="140">
        <v>283</v>
      </c>
      <c r="N66" s="140">
        <v>289</v>
      </c>
      <c r="O66" s="140">
        <v>83</v>
      </c>
      <c r="P66" s="140">
        <v>279</v>
      </c>
      <c r="Q66" s="140">
        <v>86</v>
      </c>
      <c r="R66" s="139">
        <v>131</v>
      </c>
      <c r="S66" s="138" t="s">
        <v>312</v>
      </c>
    </row>
    <row r="67" spans="1:19" ht="11.25" customHeight="1">
      <c r="A67" s="141" t="s">
        <v>311</v>
      </c>
      <c r="B67" s="140">
        <v>897</v>
      </c>
      <c r="C67" s="140">
        <v>16</v>
      </c>
      <c r="D67" s="140">
        <v>11</v>
      </c>
      <c r="E67" s="140">
        <v>23</v>
      </c>
      <c r="F67" s="140">
        <v>55</v>
      </c>
      <c r="G67" s="140">
        <v>162</v>
      </c>
      <c r="H67" s="140">
        <v>12</v>
      </c>
      <c r="I67" s="140">
        <v>7</v>
      </c>
      <c r="J67" s="140">
        <v>22</v>
      </c>
      <c r="K67" s="140">
        <v>54</v>
      </c>
      <c r="L67" s="140" t="s">
        <v>305</v>
      </c>
      <c r="M67" s="140">
        <v>401</v>
      </c>
      <c r="N67" s="140">
        <v>46</v>
      </c>
      <c r="O67" s="140">
        <v>16</v>
      </c>
      <c r="P67" s="140">
        <v>35</v>
      </c>
      <c r="Q67" s="140">
        <v>18</v>
      </c>
      <c r="R67" s="139">
        <v>19</v>
      </c>
      <c r="S67" s="138" t="s">
        <v>311</v>
      </c>
    </row>
    <row r="68" spans="1:19" ht="11.25" customHeight="1">
      <c r="A68" s="141" t="s">
        <v>310</v>
      </c>
      <c r="B68" s="140">
        <v>845</v>
      </c>
      <c r="C68" s="140">
        <v>9</v>
      </c>
      <c r="D68" s="140">
        <v>4</v>
      </c>
      <c r="E68" s="140">
        <v>10</v>
      </c>
      <c r="F68" s="140">
        <v>19</v>
      </c>
      <c r="G68" s="140">
        <v>109</v>
      </c>
      <c r="H68" s="140">
        <v>10</v>
      </c>
      <c r="I68" s="140">
        <v>6</v>
      </c>
      <c r="J68" s="140">
        <v>19</v>
      </c>
      <c r="K68" s="140">
        <v>50</v>
      </c>
      <c r="L68" s="140">
        <v>454</v>
      </c>
      <c r="M68" s="140" t="s">
        <v>305</v>
      </c>
      <c r="N68" s="140">
        <v>66</v>
      </c>
      <c r="O68" s="140">
        <v>11</v>
      </c>
      <c r="P68" s="140">
        <v>40</v>
      </c>
      <c r="Q68" s="140">
        <v>14</v>
      </c>
      <c r="R68" s="139">
        <v>24</v>
      </c>
      <c r="S68" s="138" t="s">
        <v>310</v>
      </c>
    </row>
    <row r="69" spans="1:19" ht="11.25" customHeight="1">
      <c r="A69" s="141" t="s">
        <v>309</v>
      </c>
      <c r="B69" s="140">
        <v>2297</v>
      </c>
      <c r="C69" s="140">
        <v>50</v>
      </c>
      <c r="D69" s="140">
        <v>25</v>
      </c>
      <c r="E69" s="140">
        <v>59</v>
      </c>
      <c r="F69" s="140">
        <v>104</v>
      </c>
      <c r="G69" s="140">
        <v>91</v>
      </c>
      <c r="H69" s="140">
        <v>55</v>
      </c>
      <c r="I69" s="140">
        <v>79</v>
      </c>
      <c r="J69" s="140">
        <v>180</v>
      </c>
      <c r="K69" s="140">
        <v>124</v>
      </c>
      <c r="L69" s="140">
        <v>296</v>
      </c>
      <c r="M69" s="140">
        <v>278</v>
      </c>
      <c r="N69" s="140" t="s">
        <v>305</v>
      </c>
      <c r="O69" s="140">
        <v>61</v>
      </c>
      <c r="P69" s="140">
        <v>672</v>
      </c>
      <c r="Q69" s="140">
        <v>28</v>
      </c>
      <c r="R69" s="139">
        <v>195</v>
      </c>
      <c r="S69" s="138" t="s">
        <v>309</v>
      </c>
    </row>
    <row r="70" spans="1:19" ht="5.25" customHeight="1">
      <c r="A70" s="141"/>
      <c r="B70" s="140"/>
      <c r="C70" s="140"/>
      <c r="N70" s="140"/>
      <c r="O70" s="140"/>
      <c r="S70" s="138"/>
    </row>
    <row r="71" spans="1:19" ht="11.25" customHeight="1">
      <c r="A71" s="141" t="s">
        <v>308</v>
      </c>
      <c r="B71" s="140">
        <v>1449</v>
      </c>
      <c r="C71" s="140">
        <v>158</v>
      </c>
      <c r="D71" s="140">
        <v>89</v>
      </c>
      <c r="E71" s="140">
        <v>228</v>
      </c>
      <c r="F71" s="140">
        <v>88</v>
      </c>
      <c r="G71" s="140">
        <v>73</v>
      </c>
      <c r="H71" s="140">
        <v>40</v>
      </c>
      <c r="I71" s="140">
        <v>86</v>
      </c>
      <c r="J71" s="140">
        <v>76</v>
      </c>
      <c r="K71" s="140">
        <v>35</v>
      </c>
      <c r="L71" s="140">
        <v>101</v>
      </c>
      <c r="M71" s="140">
        <v>46</v>
      </c>
      <c r="N71" s="140">
        <v>62</v>
      </c>
      <c r="O71" s="140" t="s">
        <v>305</v>
      </c>
      <c r="P71" s="140">
        <v>101</v>
      </c>
      <c r="Q71" s="140">
        <v>210</v>
      </c>
      <c r="R71" s="139">
        <v>56</v>
      </c>
      <c r="S71" s="138" t="s">
        <v>308</v>
      </c>
    </row>
    <row r="72" spans="1:19" ht="11.25" customHeight="1">
      <c r="A72" s="141" t="s">
        <v>307</v>
      </c>
      <c r="B72" s="140">
        <v>855</v>
      </c>
      <c r="C72" s="140">
        <v>10</v>
      </c>
      <c r="D72" s="140">
        <v>7</v>
      </c>
      <c r="E72" s="140">
        <v>9</v>
      </c>
      <c r="F72" s="140">
        <v>18</v>
      </c>
      <c r="G72" s="140">
        <v>9</v>
      </c>
      <c r="H72" s="140">
        <v>13</v>
      </c>
      <c r="I72" s="140">
        <v>28</v>
      </c>
      <c r="J72" s="140">
        <v>129</v>
      </c>
      <c r="K72" s="140">
        <v>34</v>
      </c>
      <c r="L72" s="140">
        <v>31</v>
      </c>
      <c r="M72" s="140">
        <v>34</v>
      </c>
      <c r="N72" s="140">
        <v>305</v>
      </c>
      <c r="O72" s="140">
        <v>7</v>
      </c>
      <c r="P72" s="140" t="s">
        <v>305</v>
      </c>
      <c r="Q72" s="140">
        <v>17</v>
      </c>
      <c r="R72" s="139">
        <v>204</v>
      </c>
      <c r="S72" s="138" t="s">
        <v>307</v>
      </c>
    </row>
    <row r="73" spans="1:19" ht="11.25" customHeight="1">
      <c r="A73" s="141" t="s">
        <v>306</v>
      </c>
      <c r="B73" s="140">
        <v>1637</v>
      </c>
      <c r="C73" s="140">
        <v>320</v>
      </c>
      <c r="D73" s="140">
        <v>56</v>
      </c>
      <c r="E73" s="140">
        <v>88</v>
      </c>
      <c r="F73" s="140">
        <v>92</v>
      </c>
      <c r="G73" s="140">
        <v>98</v>
      </c>
      <c r="H73" s="140">
        <v>31</v>
      </c>
      <c r="I73" s="140">
        <v>86</v>
      </c>
      <c r="J73" s="140">
        <v>71</v>
      </c>
      <c r="K73" s="140">
        <v>25</v>
      </c>
      <c r="L73" s="140">
        <v>128</v>
      </c>
      <c r="M73" s="140">
        <v>55</v>
      </c>
      <c r="N73" s="140">
        <v>37</v>
      </c>
      <c r="O73" s="140">
        <v>194</v>
      </c>
      <c r="P73" s="140">
        <v>116</v>
      </c>
      <c r="Q73" s="140" t="s">
        <v>305</v>
      </c>
      <c r="R73" s="139">
        <v>240</v>
      </c>
      <c r="S73" s="138" t="s">
        <v>306</v>
      </c>
    </row>
    <row r="74" spans="1:19" ht="11.25" customHeight="1">
      <c r="A74" s="141" t="s">
        <v>304</v>
      </c>
      <c r="B74" s="140">
        <v>3286</v>
      </c>
      <c r="C74" s="140">
        <v>210</v>
      </c>
      <c r="D74" s="140">
        <v>60</v>
      </c>
      <c r="E74" s="140">
        <v>143</v>
      </c>
      <c r="F74" s="140">
        <v>192</v>
      </c>
      <c r="G74" s="140">
        <v>124</v>
      </c>
      <c r="H74" s="140">
        <v>55</v>
      </c>
      <c r="I74" s="140">
        <v>233</v>
      </c>
      <c r="J74" s="140">
        <v>233</v>
      </c>
      <c r="K74" s="140">
        <v>84</v>
      </c>
      <c r="L74" s="140">
        <v>251</v>
      </c>
      <c r="M74" s="140">
        <v>151</v>
      </c>
      <c r="N74" s="140">
        <v>232</v>
      </c>
      <c r="O74" s="140">
        <v>154</v>
      </c>
      <c r="P74" s="140">
        <v>761</v>
      </c>
      <c r="Q74" s="140">
        <v>403</v>
      </c>
      <c r="R74" s="139" t="s">
        <v>305</v>
      </c>
      <c r="S74" s="138" t="s">
        <v>304</v>
      </c>
    </row>
    <row r="75" spans="1:19" ht="5.25" customHeight="1">
      <c r="A75" s="137"/>
      <c r="B75" s="136"/>
      <c r="C75" s="136"/>
      <c r="D75" s="136"/>
      <c r="E75" s="136"/>
      <c r="F75" s="136"/>
      <c r="G75" s="136"/>
      <c r="H75" s="136"/>
      <c r="I75" s="136"/>
      <c r="J75" s="134"/>
      <c r="K75" s="135"/>
      <c r="L75" s="135"/>
      <c r="M75" s="134"/>
      <c r="N75" s="134"/>
      <c r="O75" s="134"/>
      <c r="P75" s="134"/>
      <c r="Q75" s="134"/>
      <c r="R75" s="134"/>
      <c r="S75" s="133"/>
    </row>
    <row r="76" spans="1:19" ht="11.25" customHeight="1">
      <c r="A76" s="132" t="s">
        <v>303</v>
      </c>
      <c r="S76" s="131"/>
    </row>
    <row r="77" spans="1:19" ht="11.25" customHeight="1">
      <c r="A77" s="129" t="s">
        <v>302</v>
      </c>
      <c r="B77" s="130"/>
      <c r="C77" s="130"/>
      <c r="D77" s="130"/>
      <c r="E77" s="130"/>
      <c r="F77" s="130"/>
      <c r="G77" s="130"/>
      <c r="H77" s="130"/>
      <c r="I77" s="130"/>
      <c r="J77" s="130"/>
      <c r="K77" s="130"/>
      <c r="L77" s="130"/>
      <c r="M77" s="130"/>
      <c r="N77" s="130"/>
      <c r="O77" s="130"/>
      <c r="P77" s="130"/>
      <c r="Q77" s="130"/>
      <c r="R77" s="130"/>
    </row>
  </sheetData>
  <mergeCells count="2">
    <mergeCell ref="A4:A5"/>
    <mergeCell ref="S4:S5"/>
  </mergeCells>
  <phoneticPr fontId="13"/>
  <printOptions horizontalCentered="1" verticalCentered="1"/>
  <pageMargins left="0.78740157480314965" right="0.78740157480314965" top="0.98425196850393704" bottom="0.78740157480314965" header="0.51181102362204722" footer="0.51181102362204722"/>
  <pageSetup paperSize="9" scale="98"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F77"/>
  <sheetViews>
    <sheetView showGridLines="0" zoomScale="125" zoomScaleNormal="125" workbookViewId="0"/>
  </sheetViews>
  <sheetFormatPr defaultColWidth="7" defaultRowHeight="10.5"/>
  <cols>
    <col min="1" max="2" width="0.75" style="26" customWidth="1"/>
    <col min="3" max="3" width="11.375" style="26" customWidth="1"/>
    <col min="4" max="4" width="0.75" style="26" customWidth="1"/>
    <col min="5" max="5" width="7" style="26" customWidth="1"/>
    <col min="6" max="6" width="7.375" style="26" customWidth="1"/>
    <col min="7" max="7" width="6.375" style="26" customWidth="1"/>
    <col min="8" max="8" width="4.625" style="26" customWidth="1"/>
    <col min="9" max="9" width="7.375" style="26" customWidth="1"/>
    <col min="10" max="10" width="4.625" style="26" customWidth="1"/>
    <col min="11" max="12" width="7.375" style="26" customWidth="1"/>
    <col min="13" max="13" width="6.375" style="26" customWidth="1"/>
    <col min="14" max="14" width="4.625" style="26" customWidth="1"/>
    <col min="15" max="15" width="7.375" style="26" customWidth="1"/>
    <col min="16" max="16" width="4.625" style="26" customWidth="1"/>
    <col min="17" max="18" width="0.75" style="26" customWidth="1"/>
    <col min="19" max="19" width="11.375" style="26" customWidth="1"/>
    <col min="20" max="20" width="0.75" style="26" customWidth="1"/>
    <col min="21" max="21" width="7.125" style="26" customWidth="1"/>
    <col min="22" max="22" width="7.375" style="26" customWidth="1"/>
    <col min="23" max="23" width="6.375" style="26" customWidth="1"/>
    <col min="24" max="24" width="4.625" style="26" customWidth="1"/>
    <col min="25" max="25" width="7.375" style="26" customWidth="1"/>
    <col min="26" max="26" width="4.625" style="26" customWidth="1"/>
    <col min="27" max="28" width="7.375" style="26" customWidth="1"/>
    <col min="29" max="29" width="6.375" style="26" customWidth="1"/>
    <col min="30" max="30" width="5" style="26" customWidth="1"/>
    <col min="31" max="31" width="7.375" style="26" customWidth="1"/>
    <col min="32" max="32" width="5" style="26" customWidth="1"/>
    <col min="33" max="16384" width="7" style="26"/>
  </cols>
  <sheetData>
    <row r="1" spans="1:32" ht="13.5" customHeight="1">
      <c r="I1" s="76"/>
      <c r="K1" s="76" t="s">
        <v>166</v>
      </c>
      <c r="M1" s="76"/>
      <c r="N1" s="76"/>
      <c r="O1" s="75"/>
      <c r="P1" s="73"/>
      <c r="Q1" s="74" t="s">
        <v>165</v>
      </c>
      <c r="R1" s="74"/>
      <c r="S1" s="74"/>
      <c r="T1" s="74"/>
      <c r="U1" s="74"/>
      <c r="V1" s="74"/>
      <c r="W1" s="74"/>
      <c r="AA1" s="71"/>
      <c r="AB1" s="71"/>
    </row>
    <row r="2" spans="1:32" ht="9" customHeight="1">
      <c r="H2" s="72"/>
      <c r="I2" s="72"/>
      <c r="J2" s="72"/>
      <c r="K2" s="72"/>
      <c r="L2" s="72"/>
      <c r="M2" s="72"/>
      <c r="N2" s="72"/>
      <c r="O2" s="72"/>
      <c r="P2" s="73"/>
      <c r="T2" s="72"/>
      <c r="U2" s="72"/>
      <c r="V2" s="72"/>
      <c r="W2" s="72"/>
      <c r="X2" s="72"/>
      <c r="Y2" s="72"/>
      <c r="Z2" s="72"/>
      <c r="AA2" s="71"/>
      <c r="AB2" s="71"/>
      <c r="AF2" s="70" t="s">
        <v>164</v>
      </c>
    </row>
    <row r="3" spans="1:32" ht="1.5" customHeight="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row>
    <row r="4" spans="1:32">
      <c r="A4" s="68"/>
      <c r="B4" s="740" t="s">
        <v>163</v>
      </c>
      <c r="C4" s="741"/>
      <c r="D4" s="69"/>
      <c r="E4" s="746" t="s">
        <v>162</v>
      </c>
      <c r="F4" s="747"/>
      <c r="G4" s="747"/>
      <c r="H4" s="747"/>
      <c r="I4" s="747"/>
      <c r="J4" s="748"/>
      <c r="K4" s="746" t="s">
        <v>161</v>
      </c>
      <c r="L4" s="747"/>
      <c r="M4" s="747"/>
      <c r="N4" s="747"/>
      <c r="O4" s="747"/>
      <c r="P4" s="747"/>
      <c r="Q4" s="68"/>
      <c r="R4" s="740" t="s">
        <v>163</v>
      </c>
      <c r="S4" s="741"/>
      <c r="T4" s="68"/>
      <c r="U4" s="746" t="s">
        <v>162</v>
      </c>
      <c r="V4" s="747"/>
      <c r="W4" s="747"/>
      <c r="X4" s="747"/>
      <c r="Y4" s="747"/>
      <c r="Z4" s="748"/>
      <c r="AA4" s="746" t="s">
        <v>161</v>
      </c>
      <c r="AB4" s="747"/>
      <c r="AC4" s="747"/>
      <c r="AD4" s="747"/>
      <c r="AE4" s="747"/>
      <c r="AF4" s="747"/>
    </row>
    <row r="5" spans="1:32">
      <c r="B5" s="742"/>
      <c r="C5" s="743"/>
      <c r="D5" s="47"/>
      <c r="E5" s="749" t="s">
        <v>160</v>
      </c>
      <c r="F5" s="749"/>
      <c r="G5" s="749"/>
      <c r="H5" s="749"/>
      <c r="I5" s="749" t="s">
        <v>159</v>
      </c>
      <c r="J5" s="749"/>
      <c r="K5" s="749" t="s">
        <v>160</v>
      </c>
      <c r="L5" s="749"/>
      <c r="M5" s="749"/>
      <c r="N5" s="749"/>
      <c r="O5" s="749" t="s">
        <v>159</v>
      </c>
      <c r="P5" s="746"/>
      <c r="R5" s="742"/>
      <c r="S5" s="743"/>
      <c r="U5" s="749" t="s">
        <v>160</v>
      </c>
      <c r="V5" s="749"/>
      <c r="W5" s="749"/>
      <c r="X5" s="749"/>
      <c r="Y5" s="749" t="s">
        <v>159</v>
      </c>
      <c r="Z5" s="749"/>
      <c r="AA5" s="749" t="s">
        <v>160</v>
      </c>
      <c r="AB5" s="749"/>
      <c r="AC5" s="749"/>
      <c r="AD5" s="749"/>
      <c r="AE5" s="749" t="s">
        <v>159</v>
      </c>
      <c r="AF5" s="746"/>
    </row>
    <row r="6" spans="1:32" ht="19.5" customHeight="1">
      <c r="A6" s="33"/>
      <c r="B6" s="744"/>
      <c r="C6" s="745"/>
      <c r="D6" s="35"/>
      <c r="E6" s="63" t="s">
        <v>1</v>
      </c>
      <c r="F6" s="65" t="s">
        <v>157</v>
      </c>
      <c r="G6" s="65" t="s">
        <v>156</v>
      </c>
      <c r="H6" s="67" t="s">
        <v>158</v>
      </c>
      <c r="I6" s="63" t="s">
        <v>1</v>
      </c>
      <c r="J6" s="67" t="s">
        <v>158</v>
      </c>
      <c r="K6" s="63" t="s">
        <v>1</v>
      </c>
      <c r="L6" s="65" t="s">
        <v>157</v>
      </c>
      <c r="M6" s="65" t="s">
        <v>156</v>
      </c>
      <c r="N6" s="67" t="s">
        <v>155</v>
      </c>
      <c r="O6" s="63" t="s">
        <v>1</v>
      </c>
      <c r="P6" s="66" t="s">
        <v>155</v>
      </c>
      <c r="Q6" s="33"/>
      <c r="R6" s="744"/>
      <c r="S6" s="745"/>
      <c r="T6" s="33"/>
      <c r="U6" s="63" t="s">
        <v>1</v>
      </c>
      <c r="V6" s="65" t="s">
        <v>157</v>
      </c>
      <c r="W6" s="65" t="s">
        <v>156</v>
      </c>
      <c r="X6" s="64" t="s">
        <v>158</v>
      </c>
      <c r="Y6" s="63" t="s">
        <v>1</v>
      </c>
      <c r="Z6" s="64" t="s">
        <v>158</v>
      </c>
      <c r="AA6" s="63" t="s">
        <v>1</v>
      </c>
      <c r="AB6" s="65" t="s">
        <v>157</v>
      </c>
      <c r="AC6" s="65" t="s">
        <v>156</v>
      </c>
      <c r="AD6" s="64" t="s">
        <v>155</v>
      </c>
      <c r="AE6" s="63" t="s">
        <v>1</v>
      </c>
      <c r="AF6" s="62" t="s">
        <v>155</v>
      </c>
    </row>
    <row r="7" spans="1:32" ht="5.25" customHeight="1">
      <c r="D7" s="47"/>
      <c r="U7" s="61"/>
    </row>
    <row r="8" spans="1:32" ht="10.5" customHeight="1">
      <c r="B8" s="738" t="s">
        <v>154</v>
      </c>
      <c r="C8" s="738"/>
      <c r="D8" s="47"/>
      <c r="E8" s="54">
        <v>502840</v>
      </c>
      <c r="F8" s="54">
        <v>423393</v>
      </c>
      <c r="G8" s="54">
        <v>79447</v>
      </c>
      <c r="H8" s="52" t="s">
        <v>140</v>
      </c>
      <c r="I8" s="53">
        <v>492687</v>
      </c>
      <c r="J8" s="52" t="s">
        <v>140</v>
      </c>
      <c r="K8" s="54">
        <v>210795</v>
      </c>
      <c r="L8" s="54">
        <v>188626</v>
      </c>
      <c r="M8" s="54">
        <v>22169</v>
      </c>
      <c r="N8" s="52" t="s">
        <v>140</v>
      </c>
      <c r="O8" s="53">
        <v>189513</v>
      </c>
      <c r="P8" s="52" t="s">
        <v>140</v>
      </c>
      <c r="R8" s="738" t="s">
        <v>153</v>
      </c>
      <c r="S8" s="738"/>
      <c r="U8" s="60">
        <v>397917</v>
      </c>
      <c r="V8" s="54">
        <v>338397</v>
      </c>
      <c r="W8" s="54">
        <v>59520</v>
      </c>
      <c r="X8" s="51">
        <v>7.6707039435256741</v>
      </c>
      <c r="Y8" s="54">
        <v>391875</v>
      </c>
      <c r="Z8" s="51">
        <v>7.6139173179581592</v>
      </c>
      <c r="AA8" s="53">
        <v>186871</v>
      </c>
      <c r="AB8" s="53">
        <v>168002</v>
      </c>
      <c r="AC8" s="53">
        <v>18869</v>
      </c>
      <c r="AD8" s="51">
        <v>3.602339474389348</v>
      </c>
      <c r="AE8" s="53">
        <v>171807</v>
      </c>
      <c r="AF8" s="51">
        <v>3.3381162172795853</v>
      </c>
    </row>
    <row r="9" spans="1:32" ht="10.5" customHeight="1">
      <c r="D9" s="47"/>
      <c r="E9" s="46"/>
      <c r="F9" s="46"/>
      <c r="G9" s="46"/>
      <c r="H9" s="50"/>
      <c r="I9" s="46"/>
      <c r="J9" s="50"/>
      <c r="K9" s="46"/>
      <c r="L9" s="46"/>
      <c r="M9" s="46"/>
      <c r="N9" s="50"/>
      <c r="O9" s="46"/>
      <c r="P9" s="50"/>
      <c r="U9" s="59"/>
      <c r="V9" s="58"/>
      <c r="W9" s="58"/>
      <c r="X9" s="56"/>
      <c r="Y9" s="58"/>
      <c r="Z9" s="56"/>
      <c r="AA9" s="57"/>
      <c r="AB9" s="57"/>
      <c r="AC9" s="57"/>
      <c r="AD9" s="56"/>
      <c r="AE9" s="57"/>
      <c r="AF9" s="56"/>
    </row>
    <row r="10" spans="1:32" ht="10.5" customHeight="1">
      <c r="B10" s="738" t="s">
        <v>152</v>
      </c>
      <c r="C10" s="738"/>
      <c r="D10" s="47"/>
      <c r="E10" s="54">
        <v>488931</v>
      </c>
      <c r="F10" s="54">
        <v>410923</v>
      </c>
      <c r="G10" s="54">
        <v>78008</v>
      </c>
      <c r="H10" s="51">
        <v>3.8391000068077088</v>
      </c>
      <c r="I10" s="53">
        <v>484630</v>
      </c>
      <c r="J10" s="51">
        <v>3.7722237828578997</v>
      </c>
      <c r="K10" s="54">
        <v>202063</v>
      </c>
      <c r="L10" s="54">
        <v>181680</v>
      </c>
      <c r="M10" s="54">
        <v>20383</v>
      </c>
      <c r="N10" s="51">
        <v>1.586604377050312</v>
      </c>
      <c r="O10" s="53">
        <v>184717</v>
      </c>
      <c r="P10" s="51">
        <v>1.4377852392508981</v>
      </c>
      <c r="S10" s="41" t="s">
        <v>151</v>
      </c>
      <c r="U10" s="48">
        <v>5243</v>
      </c>
      <c r="V10" s="46">
        <v>3538</v>
      </c>
      <c r="W10" s="46">
        <v>1705</v>
      </c>
      <c r="X10" s="38">
        <v>1.3990100462956785</v>
      </c>
      <c r="Y10" s="46">
        <v>4770</v>
      </c>
      <c r="Z10" s="38">
        <v>1.2663772848552426</v>
      </c>
      <c r="AA10" s="45">
        <v>1370</v>
      </c>
      <c r="AB10" s="45">
        <v>1169</v>
      </c>
      <c r="AC10" s="45">
        <v>201</v>
      </c>
      <c r="AD10" s="38">
        <v>0.36556241911597936</v>
      </c>
      <c r="AE10" s="45">
        <v>1299</v>
      </c>
      <c r="AF10" s="38">
        <v>0.34486878260523279</v>
      </c>
    </row>
    <row r="11" spans="1:32" ht="10.5" customHeight="1">
      <c r="D11" s="47"/>
      <c r="E11" s="46"/>
      <c r="F11" s="45"/>
      <c r="G11" s="45"/>
      <c r="H11" s="38"/>
      <c r="I11" s="45"/>
      <c r="J11" s="38" t="s">
        <v>58</v>
      </c>
      <c r="K11" s="45"/>
      <c r="L11" s="45"/>
      <c r="M11" s="45"/>
      <c r="N11" s="38"/>
      <c r="O11" s="45"/>
      <c r="P11" s="38"/>
      <c r="S11" s="41" t="s">
        <v>150</v>
      </c>
      <c r="U11" s="48">
        <v>12875</v>
      </c>
      <c r="V11" s="46">
        <v>10102</v>
      </c>
      <c r="W11" s="46">
        <v>2773</v>
      </c>
      <c r="X11" s="38">
        <v>3.3788128098338541</v>
      </c>
      <c r="Y11" s="46">
        <v>12005</v>
      </c>
      <c r="Z11" s="51">
        <v>3.2240564834285377</v>
      </c>
      <c r="AA11" s="45">
        <v>5234</v>
      </c>
      <c r="AB11" s="45">
        <v>4974</v>
      </c>
      <c r="AC11" s="45">
        <v>260</v>
      </c>
      <c r="AD11" s="38">
        <v>1.373569417217118</v>
      </c>
      <c r="AE11" s="45">
        <v>4808</v>
      </c>
      <c r="AF11" s="38">
        <v>1.2912339502144448</v>
      </c>
    </row>
    <row r="12" spans="1:32" ht="10.5" customHeight="1">
      <c r="C12" s="41" t="s">
        <v>149</v>
      </c>
      <c r="D12" s="47"/>
      <c r="E12" s="46">
        <v>397917</v>
      </c>
      <c r="F12" s="45">
        <v>338397</v>
      </c>
      <c r="G12" s="45">
        <v>59520</v>
      </c>
      <c r="H12" s="38">
        <v>7.6707039435256741</v>
      </c>
      <c r="I12" s="45">
        <v>391875</v>
      </c>
      <c r="J12" s="38">
        <v>7.6139173179581592</v>
      </c>
      <c r="K12" s="45">
        <v>186871</v>
      </c>
      <c r="L12" s="45">
        <v>168002</v>
      </c>
      <c r="M12" s="45">
        <v>18869</v>
      </c>
      <c r="N12" s="38">
        <v>3.602339474389348</v>
      </c>
      <c r="O12" s="45">
        <v>171807</v>
      </c>
      <c r="P12" s="38">
        <v>3.3381162172795853</v>
      </c>
      <c r="S12" s="41" t="s">
        <v>148</v>
      </c>
      <c r="U12" s="48">
        <v>31808</v>
      </c>
      <c r="V12" s="46">
        <v>27559</v>
      </c>
      <c r="W12" s="46">
        <v>4249</v>
      </c>
      <c r="X12" s="38">
        <v>8.3514498461409215</v>
      </c>
      <c r="Y12" s="46">
        <v>31600</v>
      </c>
      <c r="Z12" s="38">
        <v>8.3472895083023833</v>
      </c>
      <c r="AA12" s="45">
        <v>4664</v>
      </c>
      <c r="AB12" s="45">
        <v>4412</v>
      </c>
      <c r="AC12" s="45">
        <v>252</v>
      </c>
      <c r="AD12" s="38">
        <v>1.2245712425302204</v>
      </c>
      <c r="AE12" s="45">
        <v>4200</v>
      </c>
      <c r="AF12" s="38">
        <v>1.1094498713566459</v>
      </c>
    </row>
    <row r="13" spans="1:32" ht="10.5" customHeight="1">
      <c r="C13" s="41" t="s">
        <v>147</v>
      </c>
      <c r="D13" s="47"/>
      <c r="E13" s="46">
        <v>57285</v>
      </c>
      <c r="F13" s="45">
        <v>46609</v>
      </c>
      <c r="G13" s="45">
        <v>10676</v>
      </c>
      <c r="H13" s="38">
        <v>2.8192782824770672</v>
      </c>
      <c r="I13" s="45">
        <v>59266</v>
      </c>
      <c r="J13" s="38">
        <v>2.848268407942625</v>
      </c>
      <c r="K13" s="45">
        <v>7939</v>
      </c>
      <c r="L13" s="45">
        <v>7038</v>
      </c>
      <c r="M13" s="45">
        <v>901</v>
      </c>
      <c r="N13" s="38">
        <v>0.39071747027294113</v>
      </c>
      <c r="O13" s="45">
        <v>6888</v>
      </c>
      <c r="P13" s="38">
        <v>0.33103082364102188</v>
      </c>
      <c r="S13" s="41" t="s">
        <v>146</v>
      </c>
      <c r="U13" s="48">
        <v>13953</v>
      </c>
      <c r="V13" s="46">
        <v>12088</v>
      </c>
      <c r="W13" s="46">
        <v>1865</v>
      </c>
      <c r="X13" s="38">
        <v>10.81242347689971</v>
      </c>
      <c r="Y13" s="46">
        <v>14313</v>
      </c>
      <c r="Z13" s="38">
        <v>10.824812439496611</v>
      </c>
      <c r="AA13" s="45">
        <v>6015</v>
      </c>
      <c r="AB13" s="45">
        <v>4584</v>
      </c>
      <c r="AC13" s="45">
        <v>1431</v>
      </c>
      <c r="AD13" s="38">
        <v>4.6611285898051857</v>
      </c>
      <c r="AE13" s="45">
        <v>5510</v>
      </c>
      <c r="AF13" s="38">
        <v>4.1671708615682483</v>
      </c>
    </row>
    <row r="14" spans="1:32" ht="10.5" customHeight="1">
      <c r="C14" s="41" t="s">
        <v>145</v>
      </c>
      <c r="D14" s="47"/>
      <c r="E14" s="46">
        <v>30447</v>
      </c>
      <c r="F14" s="45">
        <v>23776</v>
      </c>
      <c r="G14" s="45">
        <v>6671</v>
      </c>
      <c r="H14" s="38">
        <v>1.6767215624509533</v>
      </c>
      <c r="I14" s="45">
        <v>30928</v>
      </c>
      <c r="J14" s="38">
        <v>1.6675257342871501</v>
      </c>
      <c r="K14" s="45">
        <v>6043</v>
      </c>
      <c r="L14" s="45">
        <v>5524</v>
      </c>
      <c r="M14" s="45">
        <v>519</v>
      </c>
      <c r="N14" s="38">
        <v>0.33278905645518803</v>
      </c>
      <c r="O14" s="45">
        <v>5230</v>
      </c>
      <c r="P14" s="38">
        <v>0.28198265617957174</v>
      </c>
      <c r="S14" s="41" t="s">
        <v>144</v>
      </c>
      <c r="U14" s="48">
        <v>6641</v>
      </c>
      <c r="V14" s="46">
        <v>5229</v>
      </c>
      <c r="W14" s="46">
        <v>1412</v>
      </c>
      <c r="X14" s="38">
        <v>5.6805351216341053</v>
      </c>
      <c r="Y14" s="46">
        <v>6791</v>
      </c>
      <c r="Z14" s="38">
        <v>5.7149830006395801</v>
      </c>
      <c r="AA14" s="45">
        <v>2389</v>
      </c>
      <c r="AB14" s="45">
        <v>2295</v>
      </c>
      <c r="AC14" s="45">
        <v>94</v>
      </c>
      <c r="AD14" s="38">
        <v>2.0434871865056286</v>
      </c>
      <c r="AE14" s="45">
        <v>2327</v>
      </c>
      <c r="AF14" s="38">
        <v>1.9582926582960247</v>
      </c>
    </row>
    <row r="15" spans="1:32" ht="10.5" customHeight="1">
      <c r="C15" s="41" t="s">
        <v>143</v>
      </c>
      <c r="D15" s="47"/>
      <c r="E15" s="46">
        <v>3282</v>
      </c>
      <c r="F15" s="45">
        <v>2141</v>
      </c>
      <c r="G15" s="45">
        <v>1141</v>
      </c>
      <c r="H15" s="38">
        <v>8.8695391325850165E-2</v>
      </c>
      <c r="I15" s="45">
        <v>2561</v>
      </c>
      <c r="J15" s="38">
        <v>6.8021121873080181E-2</v>
      </c>
      <c r="K15" s="45">
        <v>1210</v>
      </c>
      <c r="L15" s="45">
        <v>1116</v>
      </c>
      <c r="M15" s="45">
        <v>94</v>
      </c>
      <c r="N15" s="38">
        <v>3.2700007161571815E-2</v>
      </c>
      <c r="O15" s="45">
        <v>792</v>
      </c>
      <c r="P15" s="38">
        <v>2.1035817463287584E-2</v>
      </c>
      <c r="U15" s="48"/>
      <c r="V15" s="46"/>
      <c r="W15" s="46"/>
      <c r="X15" s="38"/>
      <c r="Y15" s="46"/>
      <c r="Z15" s="38" t="s">
        <v>58</v>
      </c>
      <c r="AA15" s="45"/>
      <c r="AB15" s="45"/>
      <c r="AC15" s="45"/>
      <c r="AD15" s="38"/>
      <c r="AE15" s="45"/>
      <c r="AF15" s="38"/>
    </row>
    <row r="16" spans="1:32" ht="10.5" customHeight="1">
      <c r="D16" s="47"/>
      <c r="E16" s="46"/>
      <c r="F16" s="45"/>
      <c r="G16" s="45"/>
      <c r="H16" s="38"/>
      <c r="I16" s="45"/>
      <c r="J16" s="38"/>
      <c r="K16" s="45"/>
      <c r="L16" s="45"/>
      <c r="M16" s="45"/>
      <c r="N16" s="38"/>
      <c r="O16" s="45"/>
      <c r="P16" s="38"/>
      <c r="S16" s="41" t="s">
        <v>142</v>
      </c>
      <c r="U16" s="48">
        <v>42311</v>
      </c>
      <c r="V16" s="46">
        <v>37380</v>
      </c>
      <c r="W16" s="46">
        <v>4931</v>
      </c>
      <c r="X16" s="38">
        <v>13.804207394260509</v>
      </c>
      <c r="Y16" s="46">
        <v>42192</v>
      </c>
      <c r="Z16" s="38">
        <v>13.807683371022584</v>
      </c>
      <c r="AA16" s="45">
        <v>16339</v>
      </c>
      <c r="AB16" s="45">
        <v>14048</v>
      </c>
      <c r="AC16" s="45">
        <v>2291</v>
      </c>
      <c r="AD16" s="38">
        <v>5.3306928367285682</v>
      </c>
      <c r="AE16" s="45">
        <v>14972</v>
      </c>
      <c r="AF16" s="38">
        <v>4.8997116854131146</v>
      </c>
    </row>
    <row r="17" spans="2:32" ht="10.5" customHeight="1">
      <c r="B17" s="739" t="s">
        <v>141</v>
      </c>
      <c r="C17" s="739"/>
      <c r="D17" s="47"/>
      <c r="E17" s="54">
        <v>13909</v>
      </c>
      <c r="F17" s="54">
        <v>12470</v>
      </c>
      <c r="G17" s="54">
        <v>1439</v>
      </c>
      <c r="H17" s="52" t="s">
        <v>140</v>
      </c>
      <c r="I17" s="53">
        <v>8057</v>
      </c>
      <c r="J17" s="52" t="s">
        <v>140</v>
      </c>
      <c r="K17" s="54">
        <v>8732</v>
      </c>
      <c r="L17" s="54">
        <v>6946</v>
      </c>
      <c r="M17" s="54">
        <v>1786</v>
      </c>
      <c r="N17" s="52" t="s">
        <v>140</v>
      </c>
      <c r="O17" s="53">
        <v>4559</v>
      </c>
      <c r="P17" s="52" t="s">
        <v>140</v>
      </c>
      <c r="S17" s="41" t="s">
        <v>139</v>
      </c>
      <c r="U17" s="48">
        <v>3541</v>
      </c>
      <c r="V17" s="46">
        <v>2486</v>
      </c>
      <c r="W17" s="46">
        <v>1055</v>
      </c>
      <c r="X17" s="38">
        <v>1.9409546361463748</v>
      </c>
      <c r="Y17" s="46">
        <v>3203</v>
      </c>
      <c r="Z17" s="51">
        <v>1.7605866056901631</v>
      </c>
      <c r="AA17" s="45">
        <v>543</v>
      </c>
      <c r="AB17" s="45">
        <v>523</v>
      </c>
      <c r="AC17" s="45">
        <v>20</v>
      </c>
      <c r="AD17" s="38">
        <v>0.29763862395579821</v>
      </c>
      <c r="AE17" s="45">
        <v>536</v>
      </c>
      <c r="AF17" s="38">
        <v>0.29462204828283717</v>
      </c>
    </row>
    <row r="18" spans="2:32" ht="10.5" customHeight="1">
      <c r="D18" s="47"/>
      <c r="E18" s="46"/>
      <c r="F18" s="46"/>
      <c r="G18" s="46"/>
      <c r="H18" s="50"/>
      <c r="I18" s="46"/>
      <c r="J18" s="50"/>
      <c r="K18" s="46"/>
      <c r="L18" s="46"/>
      <c r="M18" s="46"/>
      <c r="N18" s="50"/>
      <c r="O18" s="46"/>
      <c r="P18" s="50"/>
      <c r="S18" s="41" t="s">
        <v>138</v>
      </c>
      <c r="U18" s="48">
        <v>7654</v>
      </c>
      <c r="V18" s="46">
        <v>6687</v>
      </c>
      <c r="W18" s="46">
        <v>967</v>
      </c>
      <c r="X18" s="38">
        <v>12.06665510554776</v>
      </c>
      <c r="Y18" s="46">
        <v>7842</v>
      </c>
      <c r="Z18" s="38">
        <v>12.016917466057802</v>
      </c>
      <c r="AA18" s="45">
        <v>2190</v>
      </c>
      <c r="AB18" s="45">
        <v>2060</v>
      </c>
      <c r="AC18" s="45">
        <v>130</v>
      </c>
      <c r="AD18" s="38">
        <v>3.4525705096876922</v>
      </c>
      <c r="AE18" s="45">
        <v>2107</v>
      </c>
      <c r="AF18" s="38">
        <v>3.2287229151981367</v>
      </c>
    </row>
    <row r="19" spans="2:32" ht="10.5" customHeight="1">
      <c r="C19" s="41" t="s">
        <v>137</v>
      </c>
      <c r="D19" s="47"/>
      <c r="E19" s="46">
        <v>182</v>
      </c>
      <c r="F19" s="45">
        <v>165</v>
      </c>
      <c r="G19" s="44">
        <v>17</v>
      </c>
      <c r="H19" s="49">
        <v>3.3818102830445135E-3</v>
      </c>
      <c r="I19" s="45">
        <v>65</v>
      </c>
      <c r="J19" s="38">
        <v>1.1804405004413939E-3</v>
      </c>
      <c r="K19" s="44">
        <v>92</v>
      </c>
      <c r="L19" s="44">
        <v>63</v>
      </c>
      <c r="M19" s="44">
        <v>29</v>
      </c>
      <c r="N19" s="43">
        <v>1.7094865167038202E-3</v>
      </c>
      <c r="O19" s="45">
        <v>28</v>
      </c>
      <c r="P19" s="38">
        <v>5.08497446343985E-4</v>
      </c>
      <c r="S19" s="41" t="s">
        <v>136</v>
      </c>
      <c r="U19" s="48">
        <v>1690</v>
      </c>
      <c r="V19" s="46">
        <v>1153</v>
      </c>
      <c r="W19" s="46">
        <v>537</v>
      </c>
      <c r="X19" s="38">
        <v>2.3687382614302135</v>
      </c>
      <c r="Y19" s="46">
        <v>1636</v>
      </c>
      <c r="Z19" s="38">
        <v>2.2716543086450609</v>
      </c>
      <c r="AA19" s="45">
        <v>681</v>
      </c>
      <c r="AB19" s="45">
        <v>681</v>
      </c>
      <c r="AC19" s="45">
        <v>0</v>
      </c>
      <c r="AD19" s="38">
        <v>0.95450340593726346</v>
      </c>
      <c r="AE19" s="45">
        <v>548</v>
      </c>
      <c r="AF19" s="38">
        <v>0.76092088089088838</v>
      </c>
    </row>
    <row r="20" spans="2:32" ht="10.5" customHeight="1">
      <c r="C20" s="41" t="s">
        <v>135</v>
      </c>
      <c r="D20" s="47"/>
      <c r="E20" s="46">
        <v>31</v>
      </c>
      <c r="F20" s="45">
        <v>28</v>
      </c>
      <c r="G20" s="44">
        <v>3</v>
      </c>
      <c r="H20" s="49">
        <v>2.3695505115553807E-3</v>
      </c>
      <c r="I20" s="45">
        <v>19</v>
      </c>
      <c r="J20" s="38">
        <v>1.383489437058148E-3</v>
      </c>
      <c r="K20" s="44">
        <v>18</v>
      </c>
      <c r="L20" s="44">
        <v>11</v>
      </c>
      <c r="M20" s="44">
        <v>7</v>
      </c>
      <c r="N20" s="43">
        <v>1.3758680389676405E-3</v>
      </c>
      <c r="O20" s="45">
        <v>3</v>
      </c>
      <c r="P20" s="38">
        <v>2.1844570058812863E-4</v>
      </c>
      <c r="S20" s="41" t="s">
        <v>134</v>
      </c>
      <c r="U20" s="48">
        <v>7915</v>
      </c>
      <c r="V20" s="46">
        <v>6350</v>
      </c>
      <c r="W20" s="46">
        <v>1565</v>
      </c>
      <c r="X20" s="38">
        <v>5.2849464160518149</v>
      </c>
      <c r="Y20" s="46">
        <v>7085</v>
      </c>
      <c r="Z20" s="38">
        <v>4.8600297706834228</v>
      </c>
      <c r="AA20" s="45">
        <v>11994</v>
      </c>
      <c r="AB20" s="45">
        <v>11443</v>
      </c>
      <c r="AC20" s="45">
        <v>551</v>
      </c>
      <c r="AD20" s="38">
        <v>8.0085467231996788</v>
      </c>
      <c r="AE20" s="45">
        <v>10000</v>
      </c>
      <c r="AF20" s="38">
        <v>6.8596044752059591</v>
      </c>
    </row>
    <row r="21" spans="2:32" ht="10.5" customHeight="1">
      <c r="C21" s="41" t="s">
        <v>133</v>
      </c>
      <c r="D21" s="47"/>
      <c r="E21" s="46">
        <v>23</v>
      </c>
      <c r="F21" s="45">
        <v>20</v>
      </c>
      <c r="G21" s="44">
        <v>3</v>
      </c>
      <c r="H21" s="49">
        <v>1.7974451271262604E-3</v>
      </c>
      <c r="I21" s="45">
        <v>13</v>
      </c>
      <c r="J21" s="38">
        <v>9.7733558772075571E-4</v>
      </c>
      <c r="K21" s="44">
        <v>36</v>
      </c>
      <c r="L21" s="44">
        <v>32</v>
      </c>
      <c r="M21" s="44">
        <v>4</v>
      </c>
      <c r="N21" s="43">
        <v>2.8133923728932771E-3</v>
      </c>
      <c r="O21" s="45">
        <v>2</v>
      </c>
      <c r="P21" s="38">
        <v>1.5035932118780858E-4</v>
      </c>
      <c r="U21" s="48"/>
      <c r="V21" s="46"/>
      <c r="W21" s="46"/>
      <c r="X21" s="38"/>
      <c r="Y21" s="46"/>
      <c r="Z21" s="38" t="s">
        <v>58</v>
      </c>
      <c r="AA21" s="45"/>
      <c r="AB21" s="45"/>
      <c r="AC21" s="45"/>
      <c r="AD21" s="38"/>
      <c r="AE21" s="45"/>
      <c r="AF21" s="38"/>
    </row>
    <row r="22" spans="2:32" ht="10.5" customHeight="1">
      <c r="C22" s="41" t="s">
        <v>132</v>
      </c>
      <c r="D22" s="47"/>
      <c r="E22" s="46">
        <v>108</v>
      </c>
      <c r="F22" s="45">
        <v>99</v>
      </c>
      <c r="G22" s="44">
        <v>9</v>
      </c>
      <c r="H22" s="38">
        <v>4.6274496025749184E-3</v>
      </c>
      <c r="I22" s="45">
        <v>99</v>
      </c>
      <c r="J22" s="38">
        <v>4.2160580708766205E-3</v>
      </c>
      <c r="K22" s="44">
        <v>116</v>
      </c>
      <c r="L22" s="44">
        <v>103</v>
      </c>
      <c r="M22" s="44">
        <v>13</v>
      </c>
      <c r="N22" s="43">
        <v>4.9702236472100982E-3</v>
      </c>
      <c r="O22" s="45">
        <v>30</v>
      </c>
      <c r="P22" s="38">
        <v>1.2775933548110972E-3</v>
      </c>
      <c r="S22" s="41" t="s">
        <v>131</v>
      </c>
      <c r="U22" s="48">
        <v>11282</v>
      </c>
      <c r="V22" s="46">
        <v>8230</v>
      </c>
      <c r="W22" s="46">
        <v>3052</v>
      </c>
      <c r="X22" s="38">
        <v>2.6700304348443469</v>
      </c>
      <c r="Y22" s="46">
        <v>10841</v>
      </c>
      <c r="Z22" s="38">
        <v>2.5720840737673996</v>
      </c>
      <c r="AA22" s="45">
        <v>15972</v>
      </c>
      <c r="AB22" s="45">
        <v>14465</v>
      </c>
      <c r="AC22" s="45">
        <v>1507</v>
      </c>
      <c r="AD22" s="38">
        <v>3.7799792683330891</v>
      </c>
      <c r="AE22" s="45">
        <v>14261</v>
      </c>
      <c r="AF22" s="38">
        <v>3.3834969999074707</v>
      </c>
    </row>
    <row r="23" spans="2:32" ht="10.5" customHeight="1">
      <c r="C23" s="41" t="s">
        <v>130</v>
      </c>
      <c r="D23" s="47"/>
      <c r="E23" s="46">
        <v>14</v>
      </c>
      <c r="F23" s="45">
        <v>11</v>
      </c>
      <c r="G23" s="44">
        <v>3</v>
      </c>
      <c r="H23" s="38">
        <v>1.3683647747720451E-3</v>
      </c>
      <c r="I23" s="45">
        <v>14</v>
      </c>
      <c r="J23" s="38">
        <v>1.2891379994604036E-3</v>
      </c>
      <c r="K23" s="44">
        <v>16</v>
      </c>
      <c r="L23" s="44">
        <v>9</v>
      </c>
      <c r="M23" s="44">
        <v>7</v>
      </c>
      <c r="N23" s="43">
        <v>1.5638454568823374E-3</v>
      </c>
      <c r="O23" s="45">
        <v>2</v>
      </c>
      <c r="P23" s="38">
        <v>1.8416257135148623E-4</v>
      </c>
      <c r="S23" s="41" t="s">
        <v>129</v>
      </c>
      <c r="U23" s="48">
        <v>7541</v>
      </c>
      <c r="V23" s="46">
        <v>5944</v>
      </c>
      <c r="W23" s="46">
        <v>1597</v>
      </c>
      <c r="X23" s="38">
        <v>4.0952536113826437</v>
      </c>
      <c r="Y23" s="46">
        <v>7083</v>
      </c>
      <c r="Z23" s="38">
        <v>3.9638258222294351</v>
      </c>
      <c r="AA23" s="45">
        <v>3854</v>
      </c>
      <c r="AB23" s="45">
        <v>3770</v>
      </c>
      <c r="AC23" s="45">
        <v>84</v>
      </c>
      <c r="AD23" s="38">
        <v>2.0929727381340286</v>
      </c>
      <c r="AE23" s="45">
        <v>3340</v>
      </c>
      <c r="AF23" s="38">
        <v>1.8691484182191602</v>
      </c>
    </row>
    <row r="24" spans="2:32" ht="10.5" customHeight="1">
      <c r="D24" s="47"/>
      <c r="E24" s="46"/>
      <c r="F24" s="45"/>
      <c r="G24" s="45"/>
      <c r="H24" s="38"/>
      <c r="I24" s="45"/>
      <c r="J24" s="38"/>
      <c r="K24" s="44"/>
      <c r="L24" s="44"/>
      <c r="M24" s="44"/>
      <c r="N24" s="43"/>
      <c r="O24" s="45"/>
      <c r="P24" s="38" t="s">
        <v>58</v>
      </c>
      <c r="S24" s="41" t="s">
        <v>128</v>
      </c>
      <c r="U24" s="48">
        <v>3698</v>
      </c>
      <c r="V24" s="46">
        <v>2425</v>
      </c>
      <c r="W24" s="46">
        <v>1273</v>
      </c>
      <c r="X24" s="38">
        <v>2.2013215072325734</v>
      </c>
      <c r="Y24" s="46">
        <v>3638</v>
      </c>
      <c r="Z24" s="38">
        <v>2.2008735737879466</v>
      </c>
      <c r="AA24" s="45">
        <v>686</v>
      </c>
      <c r="AB24" s="45">
        <v>682</v>
      </c>
      <c r="AC24" s="45">
        <v>4</v>
      </c>
      <c r="AD24" s="38">
        <v>0.40835764033573424</v>
      </c>
      <c r="AE24" s="45">
        <v>537</v>
      </c>
      <c r="AF24" s="38">
        <v>0.32486781449261332</v>
      </c>
    </row>
    <row r="25" spans="2:32" ht="10.5" customHeight="1">
      <c r="C25" s="41" t="s">
        <v>127</v>
      </c>
      <c r="D25" s="47"/>
      <c r="E25" s="46">
        <v>16</v>
      </c>
      <c r="F25" s="45">
        <v>15</v>
      </c>
      <c r="G25" s="44">
        <v>1</v>
      </c>
      <c r="H25" s="38">
        <v>1.423625600703271E-3</v>
      </c>
      <c r="I25" s="45">
        <v>3</v>
      </c>
      <c r="J25" s="38">
        <v>2.56646283248526E-4</v>
      </c>
      <c r="K25" s="44">
        <v>14</v>
      </c>
      <c r="L25" s="44">
        <v>11</v>
      </c>
      <c r="M25" s="44">
        <v>3</v>
      </c>
      <c r="N25" s="43">
        <v>1.245672400615362E-3</v>
      </c>
      <c r="O25" s="45">
        <v>1</v>
      </c>
      <c r="P25" s="38">
        <v>8.5548761082842001E-5</v>
      </c>
      <c r="S25" s="41" t="s">
        <v>126</v>
      </c>
      <c r="U25" s="48">
        <v>1904</v>
      </c>
      <c r="V25" s="46">
        <v>1374</v>
      </c>
      <c r="W25" s="46">
        <v>530</v>
      </c>
      <c r="X25" s="38">
        <v>2.347718865598027</v>
      </c>
      <c r="Y25" s="46">
        <v>1843</v>
      </c>
      <c r="Z25" s="38">
        <v>2.2407567265255506</v>
      </c>
      <c r="AA25" s="45">
        <v>363</v>
      </c>
      <c r="AB25" s="45">
        <v>273</v>
      </c>
      <c r="AC25" s="45">
        <v>90</v>
      </c>
      <c r="AD25" s="38">
        <v>0.44759556103575832</v>
      </c>
      <c r="AE25" s="45">
        <v>362</v>
      </c>
      <c r="AF25" s="38">
        <v>0.44012693163442712</v>
      </c>
    </row>
    <row r="26" spans="2:32" ht="10.5" customHeight="1">
      <c r="C26" s="41" t="s">
        <v>125</v>
      </c>
      <c r="D26" s="47"/>
      <c r="E26" s="46">
        <v>34</v>
      </c>
      <c r="F26" s="45">
        <v>27</v>
      </c>
      <c r="G26" s="45">
        <v>7</v>
      </c>
      <c r="H26" s="38">
        <v>1.776348339819617E-3</v>
      </c>
      <c r="I26" s="45">
        <v>10</v>
      </c>
      <c r="J26" s="38">
        <v>4.9283807706410445E-4</v>
      </c>
      <c r="K26" s="44">
        <v>68</v>
      </c>
      <c r="L26" s="44">
        <v>66</v>
      </c>
      <c r="M26" s="44">
        <v>2</v>
      </c>
      <c r="N26" s="43">
        <v>3.5526966796392339E-3</v>
      </c>
      <c r="O26" s="45">
        <v>8</v>
      </c>
      <c r="P26" s="38">
        <v>3.9427046165128356E-4</v>
      </c>
      <c r="S26" s="41" t="s">
        <v>124</v>
      </c>
      <c r="U26" s="48">
        <v>5293</v>
      </c>
      <c r="V26" s="46">
        <v>4361</v>
      </c>
      <c r="W26" s="46">
        <v>932</v>
      </c>
      <c r="X26" s="38">
        <v>7.1230553910749856</v>
      </c>
      <c r="Y26" s="46">
        <v>5436</v>
      </c>
      <c r="Z26" s="38">
        <v>7.2289156626506017</v>
      </c>
      <c r="AA26" s="45">
        <v>1584</v>
      </c>
      <c r="AB26" s="45">
        <v>1282</v>
      </c>
      <c r="AC26" s="45">
        <v>302</v>
      </c>
      <c r="AD26" s="38">
        <v>2.1316681918501375</v>
      </c>
      <c r="AE26" s="45">
        <v>1518</v>
      </c>
      <c r="AF26" s="38">
        <v>2.0186707093273757</v>
      </c>
    </row>
    <row r="27" spans="2:32" ht="10.5" customHeight="1">
      <c r="C27" s="41" t="s">
        <v>123</v>
      </c>
      <c r="D27" s="47"/>
      <c r="E27" s="46">
        <v>96</v>
      </c>
      <c r="F27" s="45">
        <v>92</v>
      </c>
      <c r="G27" s="45">
        <v>4</v>
      </c>
      <c r="H27" s="38">
        <v>3.2910795289368168E-3</v>
      </c>
      <c r="I27" s="45">
        <v>46</v>
      </c>
      <c r="J27" s="38">
        <v>1.5489415005202425E-3</v>
      </c>
      <c r="K27" s="44">
        <v>75</v>
      </c>
      <c r="L27" s="44">
        <v>64</v>
      </c>
      <c r="M27" s="44">
        <v>11</v>
      </c>
      <c r="N27" s="43">
        <v>2.571155881981888E-3</v>
      </c>
      <c r="O27" s="45">
        <v>26</v>
      </c>
      <c r="P27" s="38">
        <v>8.7548867420709348E-4</v>
      </c>
      <c r="U27" s="48"/>
      <c r="V27" s="46"/>
      <c r="W27" s="46"/>
      <c r="X27" s="38"/>
      <c r="Y27" s="46"/>
      <c r="Z27" s="38" t="s">
        <v>58</v>
      </c>
      <c r="AA27" s="45"/>
      <c r="AB27" s="45"/>
      <c r="AC27" s="45"/>
      <c r="AD27" s="38"/>
      <c r="AE27" s="45"/>
      <c r="AF27" s="38"/>
    </row>
    <row r="28" spans="2:32" ht="10.5" customHeight="1">
      <c r="C28" s="41" t="s">
        <v>122</v>
      </c>
      <c r="D28" s="47"/>
      <c r="E28" s="46">
        <v>64</v>
      </c>
      <c r="F28" s="45">
        <v>58</v>
      </c>
      <c r="G28" s="44">
        <v>6</v>
      </c>
      <c r="H28" s="38">
        <v>3.2417291585940017E-3</v>
      </c>
      <c r="I28" s="45">
        <v>27</v>
      </c>
      <c r="J28" s="38">
        <v>1.3448338208771006E-3</v>
      </c>
      <c r="K28" s="44">
        <v>48</v>
      </c>
      <c r="L28" s="44">
        <v>42</v>
      </c>
      <c r="M28" s="44">
        <v>6</v>
      </c>
      <c r="N28" s="43">
        <v>2.4312968689455009E-3</v>
      </c>
      <c r="O28" s="45">
        <v>23</v>
      </c>
      <c r="P28" s="38">
        <v>1.1455991807471598E-3</v>
      </c>
      <c r="S28" s="41" t="s">
        <v>121</v>
      </c>
      <c r="U28" s="48">
        <v>3571</v>
      </c>
      <c r="V28" s="46">
        <v>2882</v>
      </c>
      <c r="W28" s="46">
        <v>689</v>
      </c>
      <c r="X28" s="38">
        <v>6.3151007126814855</v>
      </c>
      <c r="Y28" s="46">
        <v>3495</v>
      </c>
      <c r="Z28" s="38">
        <v>6.3709942032155737</v>
      </c>
      <c r="AA28" s="45">
        <v>2238</v>
      </c>
      <c r="AB28" s="45">
        <v>2232</v>
      </c>
      <c r="AC28" s="45">
        <v>6</v>
      </c>
      <c r="AD28" s="38">
        <v>3.9577696429518805</v>
      </c>
      <c r="AE28" s="45">
        <v>1957</v>
      </c>
      <c r="AF28" s="38">
        <v>3.5673921761639136</v>
      </c>
    </row>
    <row r="29" spans="2:32" ht="10.5" customHeight="1">
      <c r="C29" s="41" t="s">
        <v>120</v>
      </c>
      <c r="D29" s="47"/>
      <c r="E29" s="46">
        <v>87</v>
      </c>
      <c r="F29" s="45">
        <v>69</v>
      </c>
      <c r="G29" s="45">
        <v>18</v>
      </c>
      <c r="H29" s="38">
        <v>4.4092716339392277E-3</v>
      </c>
      <c r="I29" s="45">
        <v>37</v>
      </c>
      <c r="J29" s="38">
        <v>1.8425670843816044E-3</v>
      </c>
      <c r="K29" s="44">
        <v>49</v>
      </c>
      <c r="L29" s="44">
        <v>43</v>
      </c>
      <c r="M29" s="44">
        <v>6</v>
      </c>
      <c r="N29" s="43">
        <v>2.4833828742876112E-3</v>
      </c>
      <c r="O29" s="44">
        <v>26</v>
      </c>
      <c r="P29" s="38">
        <v>1.2947768701059926E-3</v>
      </c>
      <c r="S29" s="41" t="s">
        <v>119</v>
      </c>
      <c r="U29" s="48">
        <v>8510</v>
      </c>
      <c r="V29" s="46">
        <v>7199</v>
      </c>
      <c r="W29" s="46">
        <v>1311</v>
      </c>
      <c r="X29" s="38">
        <v>8.6519789749794107</v>
      </c>
      <c r="Y29" s="46">
        <v>8305</v>
      </c>
      <c r="Z29" s="38">
        <v>8.3274842073598716</v>
      </c>
      <c r="AA29" s="45">
        <v>1316</v>
      </c>
      <c r="AB29" s="45">
        <v>863</v>
      </c>
      <c r="AC29" s="45">
        <v>453</v>
      </c>
      <c r="AD29" s="38">
        <v>1.3379558555902358</v>
      </c>
      <c r="AE29" s="45">
        <v>1303</v>
      </c>
      <c r="AF29" s="38">
        <v>1.3065276245863833</v>
      </c>
    </row>
    <row r="30" spans="2:32" ht="10.5" customHeight="1">
      <c r="D30" s="47"/>
      <c r="E30" s="46"/>
      <c r="F30" s="45"/>
      <c r="G30" s="45"/>
      <c r="H30" s="38"/>
      <c r="I30" s="45"/>
      <c r="J30" s="38"/>
      <c r="K30" s="44"/>
      <c r="L30" s="44"/>
      <c r="M30" s="44"/>
      <c r="N30" s="43"/>
      <c r="O30" s="45"/>
      <c r="P30" s="38" t="s">
        <v>58</v>
      </c>
      <c r="S30" s="41" t="s">
        <v>118</v>
      </c>
      <c r="U30" s="48">
        <v>10925</v>
      </c>
      <c r="V30" s="46">
        <v>9108</v>
      </c>
      <c r="W30" s="46">
        <v>1817</v>
      </c>
      <c r="X30" s="38">
        <v>7.3095502535761598</v>
      </c>
      <c r="Y30" s="46">
        <v>11552</v>
      </c>
      <c r="Z30" s="38">
        <v>7.851453116929016</v>
      </c>
      <c r="AA30" s="45">
        <v>9648</v>
      </c>
      <c r="AB30" s="45">
        <v>9430</v>
      </c>
      <c r="AC30" s="45">
        <v>218</v>
      </c>
      <c r="AD30" s="38">
        <v>6.4551524802290885</v>
      </c>
      <c r="AE30" s="45">
        <v>8730</v>
      </c>
      <c r="AF30" s="38">
        <v>5.9334475165157814</v>
      </c>
    </row>
    <row r="31" spans="2:32" ht="10.5" customHeight="1">
      <c r="C31" s="41" t="s">
        <v>117</v>
      </c>
      <c r="D31" s="47"/>
      <c r="E31" s="46">
        <v>805</v>
      </c>
      <c r="F31" s="45">
        <v>783</v>
      </c>
      <c r="G31" s="45">
        <v>22</v>
      </c>
      <c r="H31" s="38">
        <v>1.1078183904458439E-2</v>
      </c>
      <c r="I31" s="45">
        <v>369</v>
      </c>
      <c r="J31" s="38">
        <v>5.1288780016445767E-3</v>
      </c>
      <c r="K31" s="44">
        <v>179</v>
      </c>
      <c r="L31" s="44">
        <v>142</v>
      </c>
      <c r="M31" s="44">
        <v>37</v>
      </c>
      <c r="N31" s="43">
        <v>2.4633477253392056E-3</v>
      </c>
      <c r="O31" s="45">
        <v>99</v>
      </c>
      <c r="P31" s="38">
        <v>1.3760404394656182E-3</v>
      </c>
      <c r="S31" s="41" t="s">
        <v>116</v>
      </c>
      <c r="U31" s="48">
        <v>15595</v>
      </c>
      <c r="V31" s="46">
        <v>13737</v>
      </c>
      <c r="W31" s="46">
        <v>1858</v>
      </c>
      <c r="X31" s="38">
        <v>11.394273272593102</v>
      </c>
      <c r="Y31" s="46">
        <v>15453</v>
      </c>
      <c r="Z31" s="38">
        <v>11.332668416961235</v>
      </c>
      <c r="AA31" s="45">
        <v>4101</v>
      </c>
      <c r="AB31" s="45">
        <v>3805</v>
      </c>
      <c r="AC31" s="45">
        <v>296</v>
      </c>
      <c r="AD31" s="38">
        <v>2.9963395120810712</v>
      </c>
      <c r="AE31" s="45">
        <v>3595</v>
      </c>
      <c r="AF31" s="38">
        <v>2.6364423062819933</v>
      </c>
    </row>
    <row r="32" spans="2:32" ht="10.5" customHeight="1">
      <c r="C32" s="41" t="s">
        <v>115</v>
      </c>
      <c r="D32" s="47"/>
      <c r="E32" s="46">
        <v>790</v>
      </c>
      <c r="F32" s="45">
        <v>768</v>
      </c>
      <c r="G32" s="45">
        <v>22</v>
      </c>
      <c r="H32" s="38">
        <v>1.2695523108584005E-2</v>
      </c>
      <c r="I32" s="45">
        <v>363</v>
      </c>
      <c r="J32" s="38">
        <v>5.8394968444999903E-3</v>
      </c>
      <c r="K32" s="44">
        <v>193</v>
      </c>
      <c r="L32" s="44">
        <v>158</v>
      </c>
      <c r="M32" s="44">
        <v>35</v>
      </c>
      <c r="N32" s="43">
        <v>3.1015645062743204E-3</v>
      </c>
      <c r="O32" s="45">
        <v>84</v>
      </c>
      <c r="P32" s="38">
        <v>1.3512885259999979E-3</v>
      </c>
      <c r="S32" s="41" t="s">
        <v>114</v>
      </c>
      <c r="U32" s="48">
        <v>357</v>
      </c>
      <c r="V32" s="46">
        <v>220</v>
      </c>
      <c r="W32" s="46">
        <v>137</v>
      </c>
      <c r="X32" s="38">
        <v>0.75743109922983898</v>
      </c>
      <c r="Y32" s="46">
        <v>326</v>
      </c>
      <c r="Z32" s="38">
        <v>0.65377827691320389</v>
      </c>
      <c r="AA32" s="45">
        <v>69</v>
      </c>
      <c r="AB32" s="45">
        <v>62</v>
      </c>
      <c r="AC32" s="45">
        <v>7</v>
      </c>
      <c r="AD32" s="38">
        <v>0.14639424606963275</v>
      </c>
      <c r="AE32" s="45">
        <v>74</v>
      </c>
      <c r="AF32" s="38">
        <v>0.14840365794962296</v>
      </c>
    </row>
    <row r="33" spans="3:32" ht="10.5" customHeight="1">
      <c r="C33" s="41" t="s">
        <v>113</v>
      </c>
      <c r="D33" s="47"/>
      <c r="E33" s="46">
        <v>1810</v>
      </c>
      <c r="F33" s="45">
        <v>1751</v>
      </c>
      <c r="G33" s="44">
        <v>59</v>
      </c>
      <c r="H33" s="38">
        <v>1.3392258283241231E-2</v>
      </c>
      <c r="I33" s="45">
        <v>1053</v>
      </c>
      <c r="J33" s="38">
        <v>8.0018742471645969E-3</v>
      </c>
      <c r="K33" s="44">
        <v>3072</v>
      </c>
      <c r="L33" s="44">
        <v>2638</v>
      </c>
      <c r="M33" s="44">
        <v>434</v>
      </c>
      <c r="N33" s="43">
        <v>2.2729843892882358E-2</v>
      </c>
      <c r="O33" s="45">
        <v>1725</v>
      </c>
      <c r="P33" s="38">
        <v>1.3108483453332318E-2</v>
      </c>
      <c r="U33" s="48"/>
      <c r="V33" s="46"/>
      <c r="W33" s="46"/>
      <c r="X33" s="38"/>
      <c r="Y33" s="46"/>
      <c r="Z33" s="38" t="s">
        <v>58</v>
      </c>
      <c r="AA33" s="45"/>
      <c r="AB33" s="45"/>
      <c r="AC33" s="45"/>
      <c r="AD33" s="38"/>
      <c r="AE33" s="45"/>
      <c r="AF33" s="38"/>
    </row>
    <row r="34" spans="3:32" ht="10.5" customHeight="1">
      <c r="C34" s="41" t="s">
        <v>112</v>
      </c>
      <c r="D34" s="47"/>
      <c r="E34" s="46">
        <v>1586</v>
      </c>
      <c r="F34" s="45">
        <v>1554</v>
      </c>
      <c r="G34" s="45">
        <v>32</v>
      </c>
      <c r="H34" s="38">
        <v>1.7378509861811262E-2</v>
      </c>
      <c r="I34" s="45">
        <v>875</v>
      </c>
      <c r="J34" s="38">
        <v>9.6703226749062978E-3</v>
      </c>
      <c r="K34" s="44">
        <v>548</v>
      </c>
      <c r="L34" s="44">
        <v>412</v>
      </c>
      <c r="M34" s="44">
        <v>136</v>
      </c>
      <c r="N34" s="43">
        <v>6.0046805827695914E-3</v>
      </c>
      <c r="O34" s="45">
        <v>275</v>
      </c>
      <c r="P34" s="38">
        <v>3.0392442692562648E-3</v>
      </c>
      <c r="S34" s="41" t="s">
        <v>111</v>
      </c>
      <c r="U34" s="48">
        <v>14195</v>
      </c>
      <c r="V34" s="46">
        <v>12626</v>
      </c>
      <c r="W34" s="46">
        <v>1569</v>
      </c>
      <c r="X34" s="38">
        <v>12.680447366540411</v>
      </c>
      <c r="Y34" s="46">
        <v>13512</v>
      </c>
      <c r="Z34" s="38">
        <v>12.547126009843069</v>
      </c>
      <c r="AA34" s="45">
        <v>8309</v>
      </c>
      <c r="AB34" s="45">
        <v>7997</v>
      </c>
      <c r="AC34" s="45">
        <v>312</v>
      </c>
      <c r="AD34" s="38">
        <v>7.4224612306153066</v>
      </c>
      <c r="AE34" s="45">
        <v>7915</v>
      </c>
      <c r="AF34" s="38">
        <v>7.3498003528647047</v>
      </c>
    </row>
    <row r="35" spans="3:32" ht="10.5" customHeight="1">
      <c r="C35" s="41" t="s">
        <v>110</v>
      </c>
      <c r="D35" s="47"/>
      <c r="E35" s="46">
        <v>56</v>
      </c>
      <c r="F35" s="45">
        <v>45</v>
      </c>
      <c r="G35" s="45">
        <v>11</v>
      </c>
      <c r="H35" s="38">
        <v>2.4302770863060827E-3</v>
      </c>
      <c r="I35" s="45">
        <v>26</v>
      </c>
      <c r="J35" s="38">
        <v>1.0949904188338353E-3</v>
      </c>
      <c r="K35" s="44">
        <v>50</v>
      </c>
      <c r="L35" s="44">
        <v>43</v>
      </c>
      <c r="M35" s="44">
        <v>7</v>
      </c>
      <c r="N35" s="43">
        <v>2.1698902556304312E-3</v>
      </c>
      <c r="O35" s="44">
        <v>25</v>
      </c>
      <c r="P35" s="38">
        <v>1.0528754027248415E-3</v>
      </c>
      <c r="S35" s="41" t="s">
        <v>109</v>
      </c>
      <c r="U35" s="48">
        <v>10025</v>
      </c>
      <c r="V35" s="46">
        <v>8817</v>
      </c>
      <c r="W35" s="46">
        <v>1208</v>
      </c>
      <c r="X35" s="38">
        <v>11.244209652635238</v>
      </c>
      <c r="Y35" s="46">
        <v>9575</v>
      </c>
      <c r="Z35" s="38">
        <v>11.231803305610622</v>
      </c>
      <c r="AA35" s="45">
        <v>7348</v>
      </c>
      <c r="AB35" s="45">
        <v>7032</v>
      </c>
      <c r="AC35" s="45">
        <v>316</v>
      </c>
      <c r="AD35" s="38">
        <v>8.2416411498816693</v>
      </c>
      <c r="AE35" s="45">
        <v>6663</v>
      </c>
      <c r="AF35" s="38">
        <v>7.8159274595596431</v>
      </c>
    </row>
    <row r="36" spans="3:32" ht="10.5" customHeight="1">
      <c r="D36" s="47"/>
      <c r="E36" s="46"/>
      <c r="F36" s="45"/>
      <c r="G36" s="45"/>
      <c r="H36" s="38"/>
      <c r="I36" s="45"/>
      <c r="J36" s="38"/>
      <c r="K36" s="44"/>
      <c r="L36" s="44"/>
      <c r="M36" s="44"/>
      <c r="N36" s="43"/>
      <c r="O36" s="45"/>
      <c r="P36" s="38" t="s">
        <v>58</v>
      </c>
      <c r="S36" s="41" t="s">
        <v>108</v>
      </c>
      <c r="U36" s="48">
        <v>8726</v>
      </c>
      <c r="V36" s="46">
        <v>7433</v>
      </c>
      <c r="W36" s="46">
        <v>1293</v>
      </c>
      <c r="X36" s="38">
        <v>10.312348582436154</v>
      </c>
      <c r="Y36" s="46">
        <v>8876</v>
      </c>
      <c r="Z36" s="38">
        <v>10.470932427331068</v>
      </c>
      <c r="AA36" s="45">
        <v>1678</v>
      </c>
      <c r="AB36" s="45">
        <v>1594</v>
      </c>
      <c r="AC36" s="45">
        <v>84</v>
      </c>
      <c r="AD36" s="38">
        <v>1.9830530508053938</v>
      </c>
      <c r="AE36" s="45">
        <v>1702</v>
      </c>
      <c r="AF36" s="38">
        <v>2.0078331445828614</v>
      </c>
    </row>
    <row r="37" spans="3:32" ht="10.5" customHeight="1">
      <c r="C37" s="41" t="s">
        <v>107</v>
      </c>
      <c r="D37" s="47"/>
      <c r="E37" s="46">
        <v>284</v>
      </c>
      <c r="F37" s="45">
        <v>152</v>
      </c>
      <c r="G37" s="45">
        <v>132</v>
      </c>
      <c r="H37" s="38">
        <v>2.6633456122318839E-2</v>
      </c>
      <c r="I37" s="45">
        <v>92</v>
      </c>
      <c r="J37" s="38">
        <v>8.4152986470578013E-3</v>
      </c>
      <c r="K37" s="44">
        <v>110</v>
      </c>
      <c r="L37" s="44">
        <v>87</v>
      </c>
      <c r="M37" s="44">
        <v>23</v>
      </c>
      <c r="N37" s="43">
        <v>1.0315775258644619E-2</v>
      </c>
      <c r="O37" s="44">
        <v>58</v>
      </c>
      <c r="P37" s="38">
        <v>5.3052969731451358E-3</v>
      </c>
      <c r="S37" s="41" t="s">
        <v>106</v>
      </c>
      <c r="U37" s="48">
        <v>3965</v>
      </c>
      <c r="V37" s="46">
        <v>3290</v>
      </c>
      <c r="W37" s="46">
        <v>675</v>
      </c>
      <c r="X37" s="38">
        <v>5.6240337016496227</v>
      </c>
      <c r="Y37" s="46">
        <v>3613</v>
      </c>
      <c r="Z37" s="38">
        <v>5.2823181964384922</v>
      </c>
      <c r="AA37" s="45">
        <v>1438</v>
      </c>
      <c r="AB37" s="45">
        <v>1387</v>
      </c>
      <c r="AC37" s="45">
        <v>51</v>
      </c>
      <c r="AD37" s="38">
        <v>2.0396873803208466</v>
      </c>
      <c r="AE37" s="45">
        <v>1322</v>
      </c>
      <c r="AF37" s="38">
        <v>1.932805052779321</v>
      </c>
    </row>
    <row r="38" spans="3:32" ht="10.5" customHeight="1">
      <c r="C38" s="41" t="s">
        <v>105</v>
      </c>
      <c r="D38" s="47"/>
      <c r="E38" s="46">
        <v>351</v>
      </c>
      <c r="F38" s="45">
        <v>255</v>
      </c>
      <c r="G38" s="45">
        <v>96</v>
      </c>
      <c r="H38" s="38">
        <v>3.0415733686421583E-2</v>
      </c>
      <c r="I38" s="45">
        <v>217</v>
      </c>
      <c r="J38" s="38">
        <v>1.8550369810598162E-2</v>
      </c>
      <c r="K38" s="44">
        <v>186</v>
      </c>
      <c r="L38" s="44">
        <v>154</v>
      </c>
      <c r="M38" s="44">
        <v>32</v>
      </c>
      <c r="N38" s="43">
        <v>1.6117739218445625E-2</v>
      </c>
      <c r="O38" s="45">
        <v>77</v>
      </c>
      <c r="P38" s="38">
        <v>6.5823892876316053E-3</v>
      </c>
      <c r="S38" s="41" t="s">
        <v>104</v>
      </c>
      <c r="U38" s="48">
        <v>15666</v>
      </c>
      <c r="V38" s="46">
        <v>14111</v>
      </c>
      <c r="W38" s="46">
        <v>1555</v>
      </c>
      <c r="X38" s="38">
        <v>19.391733818559917</v>
      </c>
      <c r="Y38" s="46">
        <v>15591</v>
      </c>
      <c r="Z38" s="38">
        <v>19.214937145674142</v>
      </c>
      <c r="AA38" s="45">
        <v>5154</v>
      </c>
      <c r="AB38" s="45">
        <v>4667</v>
      </c>
      <c r="AC38" s="45">
        <v>487</v>
      </c>
      <c r="AD38" s="38">
        <v>6.3797393144936683</v>
      </c>
      <c r="AE38" s="45">
        <v>5124</v>
      </c>
      <c r="AF38" s="38">
        <v>6.3150110919398568</v>
      </c>
    </row>
    <row r="39" spans="3:32" ht="10.5" customHeight="1">
      <c r="C39" s="41" t="s">
        <v>103</v>
      </c>
      <c r="D39" s="47"/>
      <c r="E39" s="46">
        <v>261</v>
      </c>
      <c r="F39" s="45">
        <v>134</v>
      </c>
      <c r="G39" s="45">
        <v>127</v>
      </c>
      <c r="H39" s="38">
        <v>3.3174873528738845E-2</v>
      </c>
      <c r="I39" s="45">
        <v>137</v>
      </c>
      <c r="J39" s="38">
        <v>1.699089932706117E-2</v>
      </c>
      <c r="K39" s="44">
        <v>115</v>
      </c>
      <c r="L39" s="44">
        <v>82</v>
      </c>
      <c r="M39" s="44">
        <v>33</v>
      </c>
      <c r="N39" s="43">
        <v>1.4617281439865775E-2</v>
      </c>
      <c r="O39" s="45">
        <v>67</v>
      </c>
      <c r="P39" s="38">
        <v>8.3094179190737107E-3</v>
      </c>
      <c r="U39" s="48"/>
      <c r="V39" s="46"/>
      <c r="W39" s="46"/>
      <c r="X39" s="38"/>
      <c r="Y39" s="46"/>
      <c r="Z39" s="38" t="s">
        <v>58</v>
      </c>
      <c r="AA39" s="45"/>
      <c r="AB39" s="45"/>
      <c r="AC39" s="45"/>
      <c r="AD39" s="38"/>
      <c r="AE39" s="45"/>
      <c r="AF39" s="38"/>
    </row>
    <row r="40" spans="3:32" ht="10.5" customHeight="1">
      <c r="C40" s="41" t="s">
        <v>102</v>
      </c>
      <c r="D40" s="47"/>
      <c r="E40" s="46">
        <v>37</v>
      </c>
      <c r="F40" s="45">
        <v>26</v>
      </c>
      <c r="G40" s="45">
        <v>11</v>
      </c>
      <c r="H40" s="38">
        <v>4.4315092283185422E-3</v>
      </c>
      <c r="I40" s="45">
        <v>25</v>
      </c>
      <c r="J40" s="38">
        <v>2.8966196448744316E-3</v>
      </c>
      <c r="K40" s="44">
        <v>58</v>
      </c>
      <c r="L40" s="44">
        <v>38</v>
      </c>
      <c r="M40" s="44">
        <v>20</v>
      </c>
      <c r="N40" s="43">
        <v>6.9466901416885239E-3</v>
      </c>
      <c r="O40" s="45">
        <v>15</v>
      </c>
      <c r="P40" s="38">
        <v>1.7379717869246587E-3</v>
      </c>
      <c r="S40" s="41" t="s">
        <v>101</v>
      </c>
      <c r="U40" s="48">
        <v>1318</v>
      </c>
      <c r="V40" s="46">
        <v>921</v>
      </c>
      <c r="W40" s="46">
        <v>397</v>
      </c>
      <c r="X40" s="38">
        <v>2.8505926118176315</v>
      </c>
      <c r="Y40" s="46">
        <v>1056</v>
      </c>
      <c r="Z40" s="38">
        <v>2.3985281758920665</v>
      </c>
      <c r="AA40" s="45">
        <v>602</v>
      </c>
      <c r="AB40" s="45">
        <v>598</v>
      </c>
      <c r="AC40" s="45">
        <v>4</v>
      </c>
      <c r="AD40" s="38">
        <v>1.3020157453066874</v>
      </c>
      <c r="AE40" s="45">
        <v>513</v>
      </c>
      <c r="AF40" s="38">
        <v>1.1651940854475664</v>
      </c>
    </row>
    <row r="41" spans="3:32" ht="10.5" customHeight="1">
      <c r="C41" s="41" t="s">
        <v>100</v>
      </c>
      <c r="D41" s="47"/>
      <c r="E41" s="46">
        <v>556</v>
      </c>
      <c r="F41" s="45">
        <v>338</v>
      </c>
      <c r="G41" s="45">
        <v>218</v>
      </c>
      <c r="H41" s="38">
        <v>2.6491277889693368E-2</v>
      </c>
      <c r="I41" s="45">
        <v>365</v>
      </c>
      <c r="J41" s="38">
        <v>1.6957428491917812E-2</v>
      </c>
      <c r="K41" s="44">
        <v>268</v>
      </c>
      <c r="L41" s="44">
        <v>220</v>
      </c>
      <c r="M41" s="44">
        <v>48</v>
      </c>
      <c r="N41" s="43">
        <v>1.2769177112298243E-2</v>
      </c>
      <c r="O41" s="45">
        <v>157</v>
      </c>
      <c r="P41" s="38">
        <v>7.2940171869345111E-3</v>
      </c>
      <c r="S41" s="41" t="s">
        <v>99</v>
      </c>
      <c r="U41" s="48">
        <v>5795</v>
      </c>
      <c r="V41" s="46">
        <v>5192</v>
      </c>
      <c r="W41" s="46">
        <v>603</v>
      </c>
      <c r="X41" s="38">
        <v>12.184096547664101</v>
      </c>
      <c r="Y41" s="46">
        <v>6165</v>
      </c>
      <c r="Z41" s="38">
        <v>13.022813688212928</v>
      </c>
      <c r="AA41" s="45">
        <v>1014</v>
      </c>
      <c r="AB41" s="45">
        <v>999</v>
      </c>
      <c r="AC41" s="45">
        <v>15</v>
      </c>
      <c r="AD41" s="38">
        <v>2.1319540809890252</v>
      </c>
      <c r="AE41" s="45">
        <v>927</v>
      </c>
      <c r="AF41" s="38">
        <v>1.9581749049429658</v>
      </c>
    </row>
    <row r="42" spans="3:32" ht="10.5" customHeight="1">
      <c r="D42" s="47"/>
      <c r="E42" s="46"/>
      <c r="F42" s="45"/>
      <c r="G42" s="45"/>
      <c r="H42" s="38"/>
      <c r="I42" s="45"/>
      <c r="J42" s="38"/>
      <c r="K42" s="44"/>
      <c r="L42" s="44"/>
      <c r="M42" s="44"/>
      <c r="N42" s="43"/>
      <c r="O42" s="45"/>
      <c r="P42" s="38" t="s">
        <v>58</v>
      </c>
      <c r="S42" s="41" t="s">
        <v>98</v>
      </c>
      <c r="U42" s="48">
        <v>9303</v>
      </c>
      <c r="V42" s="46">
        <v>8033</v>
      </c>
      <c r="W42" s="46">
        <v>1270</v>
      </c>
      <c r="X42" s="38">
        <v>13.457838471219638</v>
      </c>
      <c r="Y42" s="46">
        <v>9633</v>
      </c>
      <c r="Z42" s="38">
        <v>13.811742777260019</v>
      </c>
      <c r="AA42" s="45">
        <v>7981</v>
      </c>
      <c r="AB42" s="45">
        <v>6551</v>
      </c>
      <c r="AC42" s="45">
        <v>1430</v>
      </c>
      <c r="AD42" s="38">
        <v>11.545416407481882</v>
      </c>
      <c r="AE42" s="45">
        <v>7478</v>
      </c>
      <c r="AF42" s="38">
        <v>10.721915549501757</v>
      </c>
    </row>
    <row r="43" spans="3:32" ht="10.5" customHeight="1">
      <c r="C43" s="41" t="s">
        <v>97</v>
      </c>
      <c r="D43" s="47"/>
      <c r="E43" s="46">
        <v>961</v>
      </c>
      <c r="F43" s="45">
        <v>801</v>
      </c>
      <c r="G43" s="45">
        <v>160</v>
      </c>
      <c r="H43" s="38">
        <v>6.8015366801706542E-2</v>
      </c>
      <c r="I43" s="45">
        <v>857</v>
      </c>
      <c r="J43" s="38">
        <v>6.0746666553253989E-2</v>
      </c>
      <c r="K43" s="44">
        <v>319</v>
      </c>
      <c r="L43" s="44">
        <v>195</v>
      </c>
      <c r="M43" s="44">
        <v>124</v>
      </c>
      <c r="N43" s="43">
        <v>2.2577421446144001E-2</v>
      </c>
      <c r="O43" s="45">
        <v>234</v>
      </c>
      <c r="P43" s="38">
        <v>1.6586604403105523E-2</v>
      </c>
      <c r="S43" s="41" t="s">
        <v>96</v>
      </c>
      <c r="U43" s="48">
        <v>16869</v>
      </c>
      <c r="V43" s="46">
        <v>14553</v>
      </c>
      <c r="W43" s="46">
        <v>2316</v>
      </c>
      <c r="X43" s="38">
        <v>19.174329654341477</v>
      </c>
      <c r="Y43" s="46">
        <v>16207</v>
      </c>
      <c r="Z43" s="38">
        <v>19.239763999192753</v>
      </c>
      <c r="AA43" s="45">
        <v>10851</v>
      </c>
      <c r="AB43" s="45">
        <v>7879</v>
      </c>
      <c r="AC43" s="45">
        <v>2972</v>
      </c>
      <c r="AD43" s="38">
        <v>12.333905452561465</v>
      </c>
      <c r="AE43" s="45">
        <v>11051</v>
      </c>
      <c r="AF43" s="38">
        <v>13.11893823379275</v>
      </c>
    </row>
    <row r="44" spans="3:32" ht="10.5" customHeight="1">
      <c r="C44" s="41" t="s">
        <v>95</v>
      </c>
      <c r="D44" s="47"/>
      <c r="E44" s="46">
        <v>743</v>
      </c>
      <c r="F44" s="45">
        <v>693</v>
      </c>
      <c r="G44" s="45">
        <v>50</v>
      </c>
      <c r="H44" s="38">
        <v>2.8463583277817214E-2</v>
      </c>
      <c r="I44" s="45">
        <v>562</v>
      </c>
      <c r="J44" s="38">
        <v>2.1319438016579088E-2</v>
      </c>
      <c r="K44" s="44">
        <v>636</v>
      </c>
      <c r="L44" s="44">
        <v>283</v>
      </c>
      <c r="M44" s="44">
        <v>353</v>
      </c>
      <c r="N44" s="43">
        <v>2.4364520813851612E-2</v>
      </c>
      <c r="O44" s="45">
        <v>380</v>
      </c>
      <c r="P44" s="38">
        <v>1.4415278374199383E-2</v>
      </c>
      <c r="S44" s="41" t="s">
        <v>94</v>
      </c>
      <c r="U44" s="48">
        <v>232</v>
      </c>
      <c r="V44" s="46">
        <v>119</v>
      </c>
      <c r="W44" s="46">
        <v>113</v>
      </c>
      <c r="X44" s="38">
        <v>0.37200949265601951</v>
      </c>
      <c r="Y44" s="46">
        <v>202</v>
      </c>
      <c r="Z44" s="38">
        <v>0.31503922394298101</v>
      </c>
      <c r="AA44" s="45">
        <v>72</v>
      </c>
      <c r="AB44" s="45">
        <v>71</v>
      </c>
      <c r="AC44" s="45">
        <v>1</v>
      </c>
      <c r="AD44" s="38">
        <v>0.11545122185876468</v>
      </c>
      <c r="AE44" s="45">
        <v>84</v>
      </c>
      <c r="AF44" s="38">
        <v>0.13100640995648716</v>
      </c>
    </row>
    <row r="45" spans="3:32" ht="10.5" customHeight="1">
      <c r="C45" s="41" t="s">
        <v>93</v>
      </c>
      <c r="D45" s="47"/>
      <c r="E45" s="46">
        <v>2131</v>
      </c>
      <c r="F45" s="45">
        <v>2033</v>
      </c>
      <c r="G45" s="45">
        <v>98</v>
      </c>
      <c r="H45" s="38">
        <v>2.4107782944880512E-2</v>
      </c>
      <c r="I45" s="45">
        <v>1281</v>
      </c>
      <c r="J45" s="38">
        <v>1.4449685259685435E-2</v>
      </c>
      <c r="K45" s="44">
        <v>1372</v>
      </c>
      <c r="L45" s="44">
        <v>1219</v>
      </c>
      <c r="M45" s="44">
        <v>153</v>
      </c>
      <c r="N45" s="43">
        <v>1.5521294322091067E-2</v>
      </c>
      <c r="O45" s="45">
        <v>728</v>
      </c>
      <c r="P45" s="38">
        <v>8.2118429891108492E-3</v>
      </c>
      <c r="U45" s="48"/>
      <c r="V45" s="46"/>
      <c r="W45" s="46"/>
      <c r="X45" s="38"/>
      <c r="Y45" s="46"/>
      <c r="Z45" s="38" t="s">
        <v>58</v>
      </c>
      <c r="AA45" s="45"/>
      <c r="AB45" s="45"/>
      <c r="AC45" s="45"/>
      <c r="AD45" s="38"/>
      <c r="AE45" s="45"/>
      <c r="AF45" s="38"/>
    </row>
    <row r="46" spans="3:32" ht="10.5" customHeight="1">
      <c r="C46" s="41" t="s">
        <v>92</v>
      </c>
      <c r="D46" s="47"/>
      <c r="E46" s="46">
        <v>1225</v>
      </c>
      <c r="F46" s="45">
        <v>1157</v>
      </c>
      <c r="G46" s="45">
        <v>68</v>
      </c>
      <c r="H46" s="38">
        <v>2.2132687721326878E-2</v>
      </c>
      <c r="I46" s="45">
        <v>614</v>
      </c>
      <c r="J46" s="38">
        <v>1.0987569551404735E-2</v>
      </c>
      <c r="K46" s="44">
        <v>326</v>
      </c>
      <c r="L46" s="44">
        <v>214</v>
      </c>
      <c r="M46" s="44">
        <v>112</v>
      </c>
      <c r="N46" s="43">
        <v>5.8900050589000509E-3</v>
      </c>
      <c r="O46" s="45">
        <v>157</v>
      </c>
      <c r="P46" s="38">
        <v>2.809525113307074E-3</v>
      </c>
      <c r="S46" s="41" t="s">
        <v>91</v>
      </c>
      <c r="U46" s="48">
        <v>7585</v>
      </c>
      <c r="V46" s="46">
        <v>6531</v>
      </c>
      <c r="W46" s="46">
        <v>1054</v>
      </c>
      <c r="X46" s="38">
        <v>12.022888663454223</v>
      </c>
      <c r="Y46" s="46">
        <v>7839</v>
      </c>
      <c r="Z46" s="38">
        <v>12.064083228169533</v>
      </c>
      <c r="AA46" s="45">
        <v>1110</v>
      </c>
      <c r="AB46" s="45">
        <v>1053</v>
      </c>
      <c r="AC46" s="45">
        <v>57</v>
      </c>
      <c r="AD46" s="38">
        <v>1.7594471214811058</v>
      </c>
      <c r="AE46" s="45">
        <v>1149</v>
      </c>
      <c r="AF46" s="38">
        <v>1.7682908061189944</v>
      </c>
    </row>
    <row r="47" spans="3:32" ht="10.5" customHeight="1">
      <c r="C47" s="41" t="s">
        <v>90</v>
      </c>
      <c r="D47" s="47"/>
      <c r="E47" s="46">
        <v>422</v>
      </c>
      <c r="F47" s="45">
        <v>394</v>
      </c>
      <c r="G47" s="44">
        <v>28</v>
      </c>
      <c r="H47" s="38">
        <v>3.0931250531401819E-2</v>
      </c>
      <c r="I47" s="45">
        <v>297</v>
      </c>
      <c r="J47" s="38">
        <v>2.1203260019075795E-2</v>
      </c>
      <c r="K47" s="44">
        <v>73</v>
      </c>
      <c r="L47" s="44">
        <v>46</v>
      </c>
      <c r="M47" s="44">
        <v>27</v>
      </c>
      <c r="N47" s="43">
        <v>5.3506665611192713E-3</v>
      </c>
      <c r="O47" s="45">
        <v>40</v>
      </c>
      <c r="P47" s="38">
        <v>2.855657915027043E-3</v>
      </c>
      <c r="S47" s="41" t="s">
        <v>89</v>
      </c>
      <c r="U47" s="48">
        <v>12612</v>
      </c>
      <c r="V47" s="46">
        <v>11548</v>
      </c>
      <c r="W47" s="46">
        <v>1064</v>
      </c>
      <c r="X47" s="38">
        <v>18.732455032899136</v>
      </c>
      <c r="Y47" s="46">
        <v>12842</v>
      </c>
      <c r="Z47" s="38">
        <v>19.504564025455263</v>
      </c>
      <c r="AA47" s="45">
        <v>5372</v>
      </c>
      <c r="AB47" s="45">
        <v>4971</v>
      </c>
      <c r="AC47" s="45">
        <v>401</v>
      </c>
      <c r="AD47" s="38">
        <v>7.9789683188022638</v>
      </c>
      <c r="AE47" s="45">
        <v>4908</v>
      </c>
      <c r="AF47" s="38">
        <v>7.454321775185675</v>
      </c>
    </row>
    <row r="48" spans="3:32" ht="10.5" customHeight="1">
      <c r="D48" s="47"/>
      <c r="E48" s="46"/>
      <c r="F48" s="45"/>
      <c r="G48" s="45"/>
      <c r="H48" s="38"/>
      <c r="I48" s="45"/>
      <c r="J48" s="38"/>
      <c r="K48" s="44"/>
      <c r="L48" s="44"/>
      <c r="M48" s="44"/>
      <c r="N48" s="43"/>
      <c r="O48" s="45"/>
      <c r="P48" s="38" t="s">
        <v>58</v>
      </c>
      <c r="S48" s="41" t="s">
        <v>88</v>
      </c>
      <c r="U48" s="48">
        <v>14077</v>
      </c>
      <c r="V48" s="46">
        <v>12674</v>
      </c>
      <c r="W48" s="46">
        <v>1403</v>
      </c>
      <c r="X48" s="38">
        <v>16.731841251352026</v>
      </c>
      <c r="Y48" s="46">
        <v>13797</v>
      </c>
      <c r="Z48" s="38">
        <v>16.914099373551874</v>
      </c>
      <c r="AA48" s="45">
        <v>5567</v>
      </c>
      <c r="AB48" s="45">
        <v>5074</v>
      </c>
      <c r="AC48" s="45">
        <v>493</v>
      </c>
      <c r="AD48" s="38">
        <v>6.6169041874175409</v>
      </c>
      <c r="AE48" s="45">
        <v>5393</v>
      </c>
      <c r="AF48" s="38">
        <v>6.6114182736511751</v>
      </c>
    </row>
    <row r="49" spans="3:32" ht="10.5" customHeight="1">
      <c r="C49" s="41" t="s">
        <v>87</v>
      </c>
      <c r="D49" s="47"/>
      <c r="E49" s="46">
        <v>84</v>
      </c>
      <c r="F49" s="45">
        <v>68</v>
      </c>
      <c r="G49" s="45">
        <v>16</v>
      </c>
      <c r="H49" s="38">
        <v>8.7175000700513393E-3</v>
      </c>
      <c r="I49" s="45">
        <v>44</v>
      </c>
      <c r="J49" s="38">
        <v>4.3903500106765329E-3</v>
      </c>
      <c r="K49" s="44">
        <v>37</v>
      </c>
      <c r="L49" s="44">
        <v>31</v>
      </c>
      <c r="M49" s="44">
        <v>6</v>
      </c>
      <c r="N49" s="43">
        <v>3.839851221332138E-3</v>
      </c>
      <c r="O49" s="45">
        <v>19</v>
      </c>
      <c r="P49" s="38">
        <v>1.8958329591557755E-3</v>
      </c>
      <c r="S49" s="41" t="s">
        <v>86</v>
      </c>
      <c r="U49" s="48">
        <v>5986</v>
      </c>
      <c r="V49" s="46">
        <v>5167</v>
      </c>
      <c r="W49" s="46">
        <v>819</v>
      </c>
      <c r="X49" s="38">
        <v>13.834384894497214</v>
      </c>
      <c r="Y49" s="46">
        <v>6147</v>
      </c>
      <c r="Z49" s="38">
        <v>14.205490848585692</v>
      </c>
      <c r="AA49" s="45">
        <v>3733</v>
      </c>
      <c r="AB49" s="45">
        <v>3483</v>
      </c>
      <c r="AC49" s="44">
        <v>250</v>
      </c>
      <c r="AD49" s="38">
        <v>8.6274237907046629</v>
      </c>
      <c r="AE49" s="45">
        <v>3301</v>
      </c>
      <c r="AF49" s="38">
        <v>7.6284895544462934</v>
      </c>
    </row>
    <row r="50" spans="3:32" ht="10.5" customHeight="1">
      <c r="C50" s="41" t="s">
        <v>85</v>
      </c>
      <c r="D50" s="47"/>
      <c r="E50" s="46">
        <v>20</v>
      </c>
      <c r="F50" s="45">
        <v>15</v>
      </c>
      <c r="G50" s="45">
        <v>5</v>
      </c>
      <c r="H50" s="38">
        <v>3.487717132189711E-3</v>
      </c>
      <c r="I50" s="45">
        <v>11</v>
      </c>
      <c r="J50" s="38">
        <v>1.8686286134605814E-3</v>
      </c>
      <c r="K50" s="44">
        <v>12</v>
      </c>
      <c r="L50" s="44">
        <v>8</v>
      </c>
      <c r="M50" s="44">
        <v>4</v>
      </c>
      <c r="N50" s="43">
        <v>2.0926302793138267E-3</v>
      </c>
      <c r="O50" s="45">
        <v>2</v>
      </c>
      <c r="P50" s="38">
        <v>3.3975065699283296E-4</v>
      </c>
      <c r="S50" s="41" t="s">
        <v>84</v>
      </c>
      <c r="U50" s="48">
        <v>4300</v>
      </c>
      <c r="V50" s="46">
        <v>3279</v>
      </c>
      <c r="W50" s="46">
        <v>1021</v>
      </c>
      <c r="X50" s="38">
        <v>6.9568031062934796</v>
      </c>
      <c r="Y50" s="46">
        <v>3757</v>
      </c>
      <c r="Z50" s="38">
        <v>6.2514559552730535</v>
      </c>
      <c r="AA50" s="45">
        <v>4103</v>
      </c>
      <c r="AB50" s="45">
        <v>3766</v>
      </c>
      <c r="AC50" s="45">
        <v>337</v>
      </c>
      <c r="AD50" s="38">
        <v>6.638084452353989</v>
      </c>
      <c r="AE50" s="45">
        <v>4391</v>
      </c>
      <c r="AF50" s="38">
        <v>7.3063995474059036</v>
      </c>
    </row>
    <row r="51" spans="3:32" ht="10.5" customHeight="1">
      <c r="C51" s="41" t="s">
        <v>83</v>
      </c>
      <c r="D51" s="47"/>
      <c r="E51" s="46">
        <v>18</v>
      </c>
      <c r="F51" s="45">
        <v>10</v>
      </c>
      <c r="G51" s="44">
        <v>8</v>
      </c>
      <c r="H51" s="38">
        <v>2.5923450929787777E-3</v>
      </c>
      <c r="I51" s="45">
        <v>3</v>
      </c>
      <c r="J51" s="38">
        <v>4.1817849809798479E-4</v>
      </c>
      <c r="K51" s="44">
        <v>16</v>
      </c>
      <c r="L51" s="44">
        <v>8</v>
      </c>
      <c r="M51" s="44">
        <v>8</v>
      </c>
      <c r="N51" s="43">
        <v>2.3043067493144689E-3</v>
      </c>
      <c r="O51" s="44">
        <v>7</v>
      </c>
      <c r="P51" s="38">
        <v>9.7574982889529782E-4</v>
      </c>
      <c r="S51" s="41"/>
      <c r="U51" s="48"/>
      <c r="V51" s="46"/>
      <c r="W51" s="46"/>
      <c r="X51" s="38"/>
      <c r="Y51" s="46"/>
      <c r="Z51" s="38" t="s">
        <v>58</v>
      </c>
      <c r="AA51" s="45"/>
      <c r="AB51" s="45"/>
      <c r="AC51" s="45"/>
      <c r="AD51" s="38"/>
      <c r="AE51" s="45"/>
      <c r="AF51" s="38"/>
    </row>
    <row r="52" spans="3:32" ht="10.5" customHeight="1">
      <c r="C52" s="41" t="s">
        <v>82</v>
      </c>
      <c r="D52" s="47"/>
      <c r="E52" s="46">
        <v>112</v>
      </c>
      <c r="F52" s="45">
        <v>92</v>
      </c>
      <c r="G52" s="45">
        <v>20</v>
      </c>
      <c r="H52" s="38">
        <v>5.8287037639374976E-3</v>
      </c>
      <c r="I52" s="45">
        <v>70</v>
      </c>
      <c r="J52" s="38">
        <v>3.598461092410537E-3</v>
      </c>
      <c r="K52" s="44">
        <v>64</v>
      </c>
      <c r="L52" s="44">
        <v>54</v>
      </c>
      <c r="M52" s="44">
        <v>10</v>
      </c>
      <c r="N52" s="43">
        <v>3.330687865107141E-3</v>
      </c>
      <c r="O52" s="45">
        <v>22</v>
      </c>
      <c r="P52" s="38">
        <v>1.1309449147575974E-3</v>
      </c>
      <c r="S52" s="41" t="s">
        <v>81</v>
      </c>
      <c r="U52" s="48">
        <v>14001</v>
      </c>
      <c r="V52" s="46">
        <v>12447</v>
      </c>
      <c r="W52" s="46">
        <v>1554</v>
      </c>
      <c r="X52" s="38">
        <v>16.111993371539047</v>
      </c>
      <c r="Y52" s="46">
        <v>14215</v>
      </c>
      <c r="Z52" s="38">
        <v>16.392969993311347</v>
      </c>
      <c r="AA52" s="45">
        <v>3539</v>
      </c>
      <c r="AB52" s="45">
        <v>3291</v>
      </c>
      <c r="AC52" s="45">
        <v>248</v>
      </c>
      <c r="AD52" s="38">
        <v>4.0725908536445026</v>
      </c>
      <c r="AE52" s="45">
        <v>3144</v>
      </c>
      <c r="AF52" s="38">
        <v>3.6257121110777959</v>
      </c>
    </row>
    <row r="53" spans="3:32" ht="10.5" customHeight="1">
      <c r="C53" s="41" t="s">
        <v>80</v>
      </c>
      <c r="D53" s="47"/>
      <c r="E53" s="46">
        <v>178</v>
      </c>
      <c r="F53" s="45">
        <v>144</v>
      </c>
      <c r="G53" s="44">
        <v>34</v>
      </c>
      <c r="H53" s="38">
        <v>6.2588124430817274E-3</v>
      </c>
      <c r="I53" s="45">
        <v>89</v>
      </c>
      <c r="J53" s="38">
        <v>3.1110722712575371E-3</v>
      </c>
      <c r="K53" s="44">
        <v>149</v>
      </c>
      <c r="L53" s="44">
        <v>138</v>
      </c>
      <c r="M53" s="44">
        <v>11</v>
      </c>
      <c r="N53" s="43">
        <v>5.2391182810066139E-3</v>
      </c>
      <c r="O53" s="45">
        <v>47</v>
      </c>
      <c r="P53" s="38">
        <v>1.6429258061697108E-3</v>
      </c>
      <c r="S53" s="41" t="s">
        <v>79</v>
      </c>
      <c r="U53" s="48">
        <v>11923</v>
      </c>
      <c r="V53" s="46">
        <v>10609</v>
      </c>
      <c r="W53" s="46">
        <v>1314</v>
      </c>
      <c r="X53" s="38">
        <v>20.700371540678496</v>
      </c>
      <c r="Y53" s="46">
        <v>11175</v>
      </c>
      <c r="Z53" s="38">
        <v>21.481296374610743</v>
      </c>
      <c r="AA53" s="45">
        <v>9298</v>
      </c>
      <c r="AB53" s="45">
        <v>6669</v>
      </c>
      <c r="AC53" s="45">
        <v>2629</v>
      </c>
      <c r="AD53" s="38">
        <v>16.142921629223235</v>
      </c>
      <c r="AE53" s="45">
        <v>7999</v>
      </c>
      <c r="AF53" s="38">
        <v>15.376186997808619</v>
      </c>
    </row>
    <row r="54" spans="3:32" ht="10.5" customHeight="1">
      <c r="D54" s="47"/>
      <c r="E54" s="46"/>
      <c r="F54" s="45"/>
      <c r="G54" s="45"/>
      <c r="H54" s="38"/>
      <c r="I54" s="45"/>
      <c r="J54" s="38"/>
      <c r="K54" s="44"/>
      <c r="L54" s="44"/>
      <c r="M54" s="44"/>
      <c r="N54" s="43"/>
      <c r="O54" s="45"/>
      <c r="P54" s="38" t="s">
        <v>58</v>
      </c>
      <c r="S54" s="41" t="s">
        <v>78</v>
      </c>
      <c r="U54" s="48">
        <v>5930</v>
      </c>
      <c r="V54" s="46">
        <v>4944</v>
      </c>
      <c r="W54" s="46">
        <v>986</v>
      </c>
      <c r="X54" s="38">
        <v>13.836389938867889</v>
      </c>
      <c r="Y54" s="46">
        <v>5984</v>
      </c>
      <c r="Z54" s="38">
        <v>14.298344125588397</v>
      </c>
      <c r="AA54" s="45">
        <v>2715</v>
      </c>
      <c r="AB54" s="45">
        <v>2490</v>
      </c>
      <c r="AC54" s="45">
        <v>225</v>
      </c>
      <c r="AD54" s="38">
        <v>6.3348733025339499</v>
      </c>
      <c r="AE54" s="45">
        <v>2723</v>
      </c>
      <c r="AF54" s="38">
        <v>6.5064156173090248</v>
      </c>
    </row>
    <row r="55" spans="3:32" ht="10.5" customHeight="1">
      <c r="C55" s="41" t="s">
        <v>77</v>
      </c>
      <c r="D55" s="47"/>
      <c r="E55" s="46">
        <v>54</v>
      </c>
      <c r="F55" s="45">
        <v>42</v>
      </c>
      <c r="G55" s="44">
        <v>12</v>
      </c>
      <c r="H55" s="38">
        <v>3.8441578411209567E-3</v>
      </c>
      <c r="I55" s="45">
        <v>15</v>
      </c>
      <c r="J55" s="38">
        <v>1.0335290607701307E-3</v>
      </c>
      <c r="K55" s="44">
        <v>29</v>
      </c>
      <c r="L55" s="44">
        <v>22</v>
      </c>
      <c r="M55" s="44">
        <v>7</v>
      </c>
      <c r="N55" s="43">
        <v>2.0644551368982915E-3</v>
      </c>
      <c r="O55" s="44">
        <v>9</v>
      </c>
      <c r="P55" s="38">
        <v>6.2011743646207839E-4</v>
      </c>
      <c r="S55" s="41" t="s">
        <v>76</v>
      </c>
      <c r="U55" s="48">
        <v>2320</v>
      </c>
      <c r="V55" s="46">
        <v>2043</v>
      </c>
      <c r="W55" s="46">
        <v>277</v>
      </c>
      <c r="X55" s="38">
        <v>15.286288462805562</v>
      </c>
      <c r="Y55" s="46">
        <v>2250</v>
      </c>
      <c r="Z55" s="38">
        <v>15.619576535925026</v>
      </c>
      <c r="AA55" s="45">
        <v>3519</v>
      </c>
      <c r="AB55" s="45">
        <v>3517</v>
      </c>
      <c r="AC55" s="45">
        <v>2</v>
      </c>
      <c r="AD55" s="38">
        <v>23.186400474402056</v>
      </c>
      <c r="AE55" s="45">
        <v>2618</v>
      </c>
      <c r="AF55" s="38">
        <v>18.174245053800764</v>
      </c>
    </row>
    <row r="56" spans="3:32" ht="10.5" customHeight="1">
      <c r="C56" s="41" t="s">
        <v>75</v>
      </c>
      <c r="D56" s="47"/>
      <c r="E56" s="46">
        <v>31</v>
      </c>
      <c r="F56" s="45">
        <v>19</v>
      </c>
      <c r="G56" s="45">
        <v>12</v>
      </c>
      <c r="H56" s="38">
        <v>4.1019778149161143E-3</v>
      </c>
      <c r="I56" s="45">
        <v>8</v>
      </c>
      <c r="J56" s="38">
        <v>1.0184712491931797E-3</v>
      </c>
      <c r="K56" s="44">
        <v>11</v>
      </c>
      <c r="L56" s="44">
        <v>7</v>
      </c>
      <c r="M56" s="44">
        <v>4</v>
      </c>
      <c r="N56" s="43">
        <v>1.4555405149702342E-3</v>
      </c>
      <c r="O56" s="44">
        <v>13</v>
      </c>
      <c r="P56" s="38">
        <v>1.6550157799389172E-3</v>
      </c>
      <c r="S56" s="41" t="s">
        <v>74</v>
      </c>
      <c r="U56" s="48">
        <v>1639</v>
      </c>
      <c r="V56" s="46">
        <v>1325</v>
      </c>
      <c r="W56" s="46">
        <v>314</v>
      </c>
      <c r="X56" s="38">
        <v>7.0421930050700352</v>
      </c>
      <c r="Y56" s="46">
        <v>1484</v>
      </c>
      <c r="Z56" s="38">
        <v>6.6114229706852008</v>
      </c>
      <c r="AA56" s="45">
        <v>1280</v>
      </c>
      <c r="AB56" s="45">
        <v>1265</v>
      </c>
      <c r="AC56" s="45">
        <v>15</v>
      </c>
      <c r="AD56" s="38">
        <v>5.4996992351980749</v>
      </c>
      <c r="AE56" s="45">
        <v>1220</v>
      </c>
      <c r="AF56" s="38">
        <v>5.4352668626926848</v>
      </c>
    </row>
    <row r="57" spans="3:32" ht="10.5" customHeight="1">
      <c r="C57" s="41" t="s">
        <v>73</v>
      </c>
      <c r="D57" s="47"/>
      <c r="E57" s="46">
        <v>50</v>
      </c>
      <c r="F57" s="45">
        <v>34</v>
      </c>
      <c r="G57" s="44">
        <v>16</v>
      </c>
      <c r="H57" s="38">
        <v>5.1215707242822893E-3</v>
      </c>
      <c r="I57" s="45">
        <v>16</v>
      </c>
      <c r="J57" s="38">
        <v>1.6066805778426699E-3</v>
      </c>
      <c r="K57" s="44">
        <v>36</v>
      </c>
      <c r="L57" s="44">
        <v>31</v>
      </c>
      <c r="M57" s="44">
        <v>5</v>
      </c>
      <c r="N57" s="43">
        <v>3.6875309214832478E-3</v>
      </c>
      <c r="O57" s="45">
        <v>17</v>
      </c>
      <c r="P57" s="38">
        <v>1.7070981139578366E-3</v>
      </c>
      <c r="S57" s="41"/>
      <c r="U57" s="48"/>
      <c r="V57" s="46"/>
      <c r="W57" s="46"/>
      <c r="X57" s="38"/>
      <c r="Y57" s="46"/>
      <c r="Z57" s="38" t="s">
        <v>58</v>
      </c>
      <c r="AA57" s="45"/>
      <c r="AB57" s="45"/>
      <c r="AC57" s="45"/>
      <c r="AD57" s="38"/>
      <c r="AE57" s="45"/>
      <c r="AF57" s="38"/>
    </row>
    <row r="58" spans="3:32" ht="10.5" customHeight="1">
      <c r="C58" s="41" t="s">
        <v>72</v>
      </c>
      <c r="D58" s="47"/>
      <c r="E58" s="46">
        <v>65</v>
      </c>
      <c r="F58" s="45">
        <v>50</v>
      </c>
      <c r="G58" s="44">
        <v>15</v>
      </c>
      <c r="H58" s="38">
        <v>4.6922531622176885E-3</v>
      </c>
      <c r="I58" s="45">
        <v>11</v>
      </c>
      <c r="J58" s="38">
        <v>7.6842848690143782E-4</v>
      </c>
      <c r="K58" s="44">
        <v>30</v>
      </c>
      <c r="L58" s="44">
        <v>25</v>
      </c>
      <c r="M58" s="44">
        <v>5</v>
      </c>
      <c r="N58" s="43">
        <v>2.1656553056389333E-3</v>
      </c>
      <c r="O58" s="44">
        <v>12</v>
      </c>
      <c r="P58" s="38">
        <v>8.3828562207429575E-4</v>
      </c>
      <c r="S58" s="41" t="s">
        <v>71</v>
      </c>
      <c r="U58" s="48">
        <v>2898</v>
      </c>
      <c r="V58" s="46">
        <v>2477</v>
      </c>
      <c r="W58" s="46">
        <v>421</v>
      </c>
      <c r="X58" s="38">
        <v>8.5724427616399446</v>
      </c>
      <c r="Y58" s="46">
        <v>2970</v>
      </c>
      <c r="Z58" s="38">
        <v>8.8503486500983364</v>
      </c>
      <c r="AA58" s="45">
        <v>220</v>
      </c>
      <c r="AB58" s="45">
        <v>206</v>
      </c>
      <c r="AC58" s="45">
        <v>14</v>
      </c>
      <c r="AD58" s="38">
        <v>0.65077205229840851</v>
      </c>
      <c r="AE58" s="45">
        <v>198</v>
      </c>
      <c r="AF58" s="38">
        <v>0.59002324333988909</v>
      </c>
    </row>
    <row r="59" spans="3:32" ht="10.5" customHeight="1">
      <c r="C59" s="41" t="s">
        <v>70</v>
      </c>
      <c r="D59" s="47"/>
      <c r="E59" s="46">
        <v>19</v>
      </c>
      <c r="F59" s="45">
        <v>13</v>
      </c>
      <c r="G59" s="45">
        <v>6</v>
      </c>
      <c r="H59" s="38">
        <v>2.6089010210414731E-3</v>
      </c>
      <c r="I59" s="45">
        <v>16</v>
      </c>
      <c r="J59" s="38">
        <v>2.0929916175685716E-3</v>
      </c>
      <c r="K59" s="44">
        <v>15</v>
      </c>
      <c r="L59" s="44">
        <v>9</v>
      </c>
      <c r="M59" s="44">
        <v>6</v>
      </c>
      <c r="N59" s="43">
        <v>2.059658700822216E-3</v>
      </c>
      <c r="O59" s="44">
        <v>3</v>
      </c>
      <c r="P59" s="38">
        <v>3.9243592829410717E-4</v>
      </c>
      <c r="S59" s="41" t="s">
        <v>69</v>
      </c>
      <c r="U59" s="48">
        <v>7159</v>
      </c>
      <c r="V59" s="46">
        <v>6394</v>
      </c>
      <c r="W59" s="46">
        <v>765</v>
      </c>
      <c r="X59" s="38">
        <v>23.101000322684737</v>
      </c>
      <c r="Y59" s="46">
        <v>6728</v>
      </c>
      <c r="Z59" s="38">
        <v>22.508447358736746</v>
      </c>
      <c r="AA59" s="45">
        <v>1350</v>
      </c>
      <c r="AB59" s="45">
        <v>1349</v>
      </c>
      <c r="AC59" s="44">
        <v>1</v>
      </c>
      <c r="AD59" s="38">
        <v>4.3562439496611809</v>
      </c>
      <c r="AE59" s="45">
        <v>1299</v>
      </c>
      <c r="AF59" s="38">
        <v>4.345789702586063</v>
      </c>
    </row>
    <row r="60" spans="3:32" ht="10.5" customHeight="1">
      <c r="D60" s="47"/>
      <c r="E60" s="46"/>
      <c r="F60" s="45"/>
      <c r="G60" s="45"/>
      <c r="H60" s="38"/>
      <c r="I60" s="45"/>
      <c r="J60" s="38"/>
      <c r="K60" s="44"/>
      <c r="L60" s="44"/>
      <c r="M60" s="44"/>
      <c r="N60" s="43"/>
      <c r="O60" s="45"/>
      <c r="P60" s="38" t="s">
        <v>58</v>
      </c>
      <c r="S60" s="41" t="s">
        <v>68</v>
      </c>
      <c r="U60" s="48">
        <v>7843</v>
      </c>
      <c r="V60" s="46">
        <v>6858</v>
      </c>
      <c r="W60" s="46">
        <v>985</v>
      </c>
      <c r="X60" s="38">
        <v>21.148712417419439</v>
      </c>
      <c r="Y60" s="46">
        <v>7699</v>
      </c>
      <c r="Z60" s="38">
        <v>20.985063235935456</v>
      </c>
      <c r="AA60" s="45">
        <v>2145</v>
      </c>
      <c r="AB60" s="45">
        <v>2144</v>
      </c>
      <c r="AC60" s="45">
        <v>1</v>
      </c>
      <c r="AD60" s="38">
        <v>5.7840097074288801</v>
      </c>
      <c r="AE60" s="45">
        <v>1899</v>
      </c>
      <c r="AF60" s="38">
        <v>5.1760793720017446</v>
      </c>
    </row>
    <row r="61" spans="3:32" ht="10.5" customHeight="1">
      <c r="C61" s="41" t="s">
        <v>67</v>
      </c>
      <c r="D61" s="47"/>
      <c r="E61" s="46">
        <v>312</v>
      </c>
      <c r="F61" s="45">
        <v>286</v>
      </c>
      <c r="G61" s="44">
        <v>26</v>
      </c>
      <c r="H61" s="38">
        <v>6.1157811459876168E-3</v>
      </c>
      <c r="I61" s="45">
        <v>152</v>
      </c>
      <c r="J61" s="38">
        <v>2.9968643335289182E-3</v>
      </c>
      <c r="K61" s="44">
        <v>156</v>
      </c>
      <c r="L61" s="44">
        <v>138</v>
      </c>
      <c r="M61" s="44">
        <v>18</v>
      </c>
      <c r="N61" s="43">
        <v>3.0578905729938084E-3</v>
      </c>
      <c r="O61" s="45">
        <v>69</v>
      </c>
      <c r="P61" s="38">
        <v>1.3604186777203642E-3</v>
      </c>
      <c r="S61" s="41" t="s">
        <v>66</v>
      </c>
      <c r="U61" s="48">
        <v>606</v>
      </c>
      <c r="V61" s="46">
        <v>502</v>
      </c>
      <c r="W61" s="46">
        <v>104</v>
      </c>
      <c r="X61" s="38">
        <v>13.782124175574257</v>
      </c>
      <c r="Y61" s="46">
        <v>627</v>
      </c>
      <c r="Z61" s="38">
        <v>13.85635359116022</v>
      </c>
      <c r="AA61" s="45">
        <v>4883</v>
      </c>
      <c r="AB61" s="45">
        <v>4876</v>
      </c>
      <c r="AC61" s="44">
        <v>7</v>
      </c>
      <c r="AD61" s="38">
        <v>111.05299067546055</v>
      </c>
      <c r="AE61" s="45">
        <v>4534</v>
      </c>
      <c r="AF61" s="38">
        <v>100.19889502762432</v>
      </c>
    </row>
    <row r="62" spans="3:32" ht="10.5" customHeight="1">
      <c r="C62" s="41" t="s">
        <v>65</v>
      </c>
      <c r="D62" s="47"/>
      <c r="E62" s="46">
        <v>35</v>
      </c>
      <c r="F62" s="45">
        <v>24</v>
      </c>
      <c r="G62" s="44">
        <v>11</v>
      </c>
      <c r="H62" s="38">
        <v>4.202528240989779E-3</v>
      </c>
      <c r="I62" s="45">
        <v>14</v>
      </c>
      <c r="J62" s="38">
        <v>1.6474697218600404E-3</v>
      </c>
      <c r="K62" s="44">
        <v>7</v>
      </c>
      <c r="L62" s="44">
        <v>7</v>
      </c>
      <c r="M62" s="44">
        <v>0</v>
      </c>
      <c r="N62" s="43">
        <v>8.4050564819795578E-4</v>
      </c>
      <c r="O62" s="45">
        <v>3</v>
      </c>
      <c r="P62" s="38">
        <v>3.5302922611286583E-4</v>
      </c>
      <c r="S62" s="41" t="s">
        <v>64</v>
      </c>
      <c r="U62" s="48">
        <v>2246</v>
      </c>
      <c r="V62" s="46">
        <v>1915</v>
      </c>
      <c r="W62" s="46">
        <v>331</v>
      </c>
      <c r="X62" s="38">
        <v>8.0945687822106898</v>
      </c>
      <c r="Y62" s="46">
        <v>2084</v>
      </c>
      <c r="Z62" s="38">
        <v>8.1834603000078534</v>
      </c>
      <c r="AA62" s="45">
        <v>439</v>
      </c>
      <c r="AB62" s="45">
        <v>425</v>
      </c>
      <c r="AC62" s="45">
        <v>14</v>
      </c>
      <c r="AD62" s="38">
        <v>1.582153025552312</v>
      </c>
      <c r="AE62" s="45">
        <v>324</v>
      </c>
      <c r="AF62" s="38">
        <v>1.2722846147804918</v>
      </c>
    </row>
    <row r="63" spans="3:32" ht="10.5" customHeight="1">
      <c r="C63" s="41" t="s">
        <v>63</v>
      </c>
      <c r="D63" s="47"/>
      <c r="E63" s="46">
        <v>51</v>
      </c>
      <c r="F63" s="46">
        <v>45</v>
      </c>
      <c r="G63" s="46">
        <v>6</v>
      </c>
      <c r="H63" s="38">
        <v>3.7032007998913726E-3</v>
      </c>
      <c r="I63" s="45">
        <v>43</v>
      </c>
      <c r="J63" s="38">
        <v>3.0137813915119297E-3</v>
      </c>
      <c r="K63" s="44">
        <v>11</v>
      </c>
      <c r="L63" s="44">
        <v>8</v>
      </c>
      <c r="M63" s="44">
        <v>3</v>
      </c>
      <c r="N63" s="43">
        <v>7.9872958429029603E-4</v>
      </c>
      <c r="O63" s="44">
        <v>4</v>
      </c>
      <c r="P63" s="38">
        <v>2.80351757349947E-4</v>
      </c>
      <c r="S63" s="41"/>
      <c r="U63" s="48"/>
      <c r="V63" s="46"/>
      <c r="W63" s="46"/>
      <c r="X63" s="38"/>
      <c r="Y63" s="46"/>
      <c r="Z63" s="38" t="s">
        <v>58</v>
      </c>
      <c r="AA63" s="45"/>
      <c r="AB63" s="45"/>
      <c r="AC63" s="45"/>
      <c r="AD63" s="38"/>
      <c r="AE63" s="45"/>
      <c r="AF63" s="38"/>
    </row>
    <row r="64" spans="3:32" ht="10.5" customHeight="1">
      <c r="C64" s="41" t="s">
        <v>62</v>
      </c>
      <c r="D64" s="47"/>
      <c r="E64" s="46">
        <v>55</v>
      </c>
      <c r="F64" s="45">
        <v>45</v>
      </c>
      <c r="G64" s="44">
        <v>10</v>
      </c>
      <c r="H64" s="38">
        <v>3.0792141845401052E-3</v>
      </c>
      <c r="I64" s="45">
        <v>24</v>
      </c>
      <c r="J64" s="38">
        <v>1.3205489521994293E-3</v>
      </c>
      <c r="K64" s="44">
        <v>22</v>
      </c>
      <c r="L64" s="44">
        <v>17</v>
      </c>
      <c r="M64" s="44">
        <v>5</v>
      </c>
      <c r="N64" s="43">
        <v>1.2316856738160422E-3</v>
      </c>
      <c r="O64" s="44">
        <v>14</v>
      </c>
      <c r="P64" s="38">
        <v>7.703202221163338E-4</v>
      </c>
      <c r="S64" s="41" t="s">
        <v>61</v>
      </c>
      <c r="U64" s="48">
        <v>3675</v>
      </c>
      <c r="V64" s="46">
        <v>2989</v>
      </c>
      <c r="W64" s="46">
        <v>686</v>
      </c>
      <c r="X64" s="38">
        <v>7.4649603900060937</v>
      </c>
      <c r="Y64" s="46">
        <v>3676</v>
      </c>
      <c r="Z64" s="38">
        <v>7.381526104417671</v>
      </c>
      <c r="AA64" s="45">
        <v>846</v>
      </c>
      <c r="AB64" s="45">
        <v>799</v>
      </c>
      <c r="AC64" s="45">
        <v>47</v>
      </c>
      <c r="AD64" s="38">
        <v>1.7184643510054844</v>
      </c>
      <c r="AE64" s="45">
        <v>861</v>
      </c>
      <c r="AF64" s="38">
        <v>1.7289156626506024</v>
      </c>
    </row>
    <row r="65" spans="1:32" ht="10.5" customHeight="1">
      <c r="C65" s="41" t="s">
        <v>60</v>
      </c>
      <c r="D65" s="47"/>
      <c r="E65" s="46">
        <v>31</v>
      </c>
      <c r="F65" s="45">
        <v>25</v>
      </c>
      <c r="G65" s="44">
        <v>6</v>
      </c>
      <c r="H65" s="38">
        <v>2.6578916231829878E-3</v>
      </c>
      <c r="I65" s="45">
        <v>18</v>
      </c>
      <c r="J65" s="38">
        <v>1.5043513362400743E-3</v>
      </c>
      <c r="K65" s="44">
        <v>24</v>
      </c>
      <c r="L65" s="44">
        <v>13</v>
      </c>
      <c r="M65" s="44">
        <v>11</v>
      </c>
      <c r="N65" s="43">
        <v>2.0577225469803782E-3</v>
      </c>
      <c r="O65" s="44">
        <v>16</v>
      </c>
      <c r="P65" s="38">
        <v>1.337201187768955E-3</v>
      </c>
      <c r="S65" s="41" t="s">
        <v>59</v>
      </c>
      <c r="U65" s="48">
        <v>486</v>
      </c>
      <c r="V65" s="46">
        <v>300</v>
      </c>
      <c r="W65" s="46">
        <v>186</v>
      </c>
      <c r="X65" s="38">
        <v>2.5979579836424866</v>
      </c>
      <c r="Y65" s="46">
        <v>521</v>
      </c>
      <c r="Z65" s="38">
        <v>2.5354031826366246</v>
      </c>
      <c r="AA65" s="45">
        <v>83</v>
      </c>
      <c r="AB65" s="45">
        <v>75</v>
      </c>
      <c r="AC65" s="45">
        <v>8</v>
      </c>
      <c r="AD65" s="38">
        <v>0.44368418239161811</v>
      </c>
      <c r="AE65" s="45">
        <v>51</v>
      </c>
      <c r="AF65" s="38">
        <v>0.24818725972066769</v>
      </c>
    </row>
    <row r="66" spans="1:32" ht="9.75" customHeight="1">
      <c r="D66" s="47"/>
      <c r="E66" s="46"/>
      <c r="F66" s="45"/>
      <c r="G66" s="44"/>
      <c r="H66" s="38"/>
      <c r="I66" s="42"/>
      <c r="J66" s="38"/>
      <c r="K66" s="44"/>
      <c r="L66" s="44"/>
      <c r="M66" s="44"/>
      <c r="N66" s="43"/>
      <c r="O66" s="42"/>
      <c r="P66" s="38" t="s">
        <v>58</v>
      </c>
      <c r="S66" s="41" t="s">
        <v>57</v>
      </c>
      <c r="U66" s="48">
        <v>1087</v>
      </c>
      <c r="V66" s="46">
        <v>853</v>
      </c>
      <c r="W66" s="46">
        <v>234</v>
      </c>
      <c r="X66" s="38">
        <v>4.6108165429480383</v>
      </c>
      <c r="Y66" s="46">
        <v>1248</v>
      </c>
      <c r="Z66" s="38">
        <v>4.9567082373500675</v>
      </c>
      <c r="AA66" s="45">
        <v>509</v>
      </c>
      <c r="AB66" s="45">
        <v>260</v>
      </c>
      <c r="AC66" s="45">
        <v>249</v>
      </c>
      <c r="AD66" s="38">
        <v>2.1590668080593849</v>
      </c>
      <c r="AE66" s="45">
        <v>549</v>
      </c>
      <c r="AF66" s="38">
        <v>2.1804750178727463</v>
      </c>
    </row>
    <row r="67" spans="1:32" ht="10.5" customHeight="1">
      <c r="C67" s="41" t="s">
        <v>56</v>
      </c>
      <c r="D67" s="47"/>
      <c r="E67" s="46">
        <v>21</v>
      </c>
      <c r="F67" s="45">
        <v>16</v>
      </c>
      <c r="G67" s="44">
        <v>5</v>
      </c>
      <c r="H67" s="38">
        <v>1.9020550346038156E-3</v>
      </c>
      <c r="I67" s="45">
        <v>7</v>
      </c>
      <c r="J67" s="38">
        <v>6.1661350577370462E-4</v>
      </c>
      <c r="K67" s="44">
        <v>13</v>
      </c>
      <c r="L67" s="44">
        <v>6</v>
      </c>
      <c r="M67" s="44">
        <v>7</v>
      </c>
      <c r="N67" s="43">
        <v>1.1774626404690287E-3</v>
      </c>
      <c r="O67" s="44">
        <v>6</v>
      </c>
      <c r="P67" s="38">
        <v>5.285258620917468E-4</v>
      </c>
      <c r="S67" s="41" t="s">
        <v>55</v>
      </c>
      <c r="U67" s="48">
        <v>2040</v>
      </c>
      <c r="V67" s="46">
        <v>1582</v>
      </c>
      <c r="W67" s="46">
        <v>458</v>
      </c>
      <c r="X67" s="38">
        <v>4.8030513502695831</v>
      </c>
      <c r="Y67" s="46">
        <v>2017</v>
      </c>
      <c r="Z67" s="38">
        <v>4.7561780796076212</v>
      </c>
      <c r="AA67" s="45">
        <v>256</v>
      </c>
      <c r="AB67" s="45">
        <v>254</v>
      </c>
      <c r="AC67" s="45">
        <v>2</v>
      </c>
      <c r="AD67" s="38">
        <v>0.60273585572010457</v>
      </c>
      <c r="AE67" s="45">
        <v>291</v>
      </c>
      <c r="AF67" s="38">
        <v>0.68619128466327106</v>
      </c>
    </row>
    <row r="68" spans="1:32" ht="10.5" customHeight="1">
      <c r="C68" s="41" t="s">
        <v>54</v>
      </c>
      <c r="D68" s="47"/>
      <c r="E68" s="46">
        <v>45</v>
      </c>
      <c r="F68" s="45">
        <v>42</v>
      </c>
      <c r="G68" s="44">
        <v>3</v>
      </c>
      <c r="H68" s="38">
        <v>2.7302892832505245E-3</v>
      </c>
      <c r="I68" s="45">
        <v>33</v>
      </c>
      <c r="J68" s="38">
        <v>1.9340750022564209E-3</v>
      </c>
      <c r="K68" s="44">
        <v>26</v>
      </c>
      <c r="L68" s="44">
        <v>19</v>
      </c>
      <c r="M68" s="44">
        <v>7</v>
      </c>
      <c r="N68" s="43">
        <v>1.57750047476697E-3</v>
      </c>
      <c r="O68" s="44">
        <v>10</v>
      </c>
      <c r="P68" s="38">
        <v>5.8608333401709723E-4</v>
      </c>
      <c r="S68" s="41" t="s">
        <v>53</v>
      </c>
      <c r="U68" s="48">
        <v>1090</v>
      </c>
      <c r="V68" s="46">
        <v>805</v>
      </c>
      <c r="W68" s="46">
        <v>285</v>
      </c>
      <c r="X68" s="38">
        <v>2.7560747427242154</v>
      </c>
      <c r="Y68" s="46">
        <v>961</v>
      </c>
      <c r="Z68" s="38">
        <v>2.5336145531241758</v>
      </c>
      <c r="AA68" s="45">
        <v>192</v>
      </c>
      <c r="AB68" s="45">
        <v>192</v>
      </c>
      <c r="AC68" s="44">
        <v>0</v>
      </c>
      <c r="AD68" s="38">
        <v>0.48547371614958656</v>
      </c>
      <c r="AE68" s="45">
        <v>183</v>
      </c>
      <c r="AF68" s="38">
        <v>0.48246770366464542</v>
      </c>
    </row>
    <row r="69" spans="1:32" ht="10.5" customHeight="1">
      <c r="C69" s="41" t="s">
        <v>52</v>
      </c>
      <c r="D69" s="47"/>
      <c r="E69" s="46">
        <v>55</v>
      </c>
      <c r="F69" s="45">
        <v>32</v>
      </c>
      <c r="G69" s="44">
        <v>23</v>
      </c>
      <c r="H69" s="38">
        <v>3.8365865261871445E-3</v>
      </c>
      <c r="I69" s="45">
        <v>17</v>
      </c>
      <c r="J69" s="38">
        <v>1.220547121016529E-3</v>
      </c>
      <c r="K69" s="44">
        <v>37</v>
      </c>
      <c r="L69" s="44">
        <v>30</v>
      </c>
      <c r="M69" s="44">
        <v>7</v>
      </c>
      <c r="N69" s="43">
        <v>2.5809763903440791E-3</v>
      </c>
      <c r="O69" s="42">
        <v>16</v>
      </c>
      <c r="P69" s="38">
        <v>1.1487502315449686E-3</v>
      </c>
      <c r="S69" s="41"/>
      <c r="U69" s="40"/>
      <c r="V69" s="39"/>
      <c r="W69" s="39"/>
      <c r="X69" s="36"/>
      <c r="Y69" s="39"/>
      <c r="Z69" s="38"/>
      <c r="AA69" s="37"/>
      <c r="AB69" s="37"/>
      <c r="AC69" s="37"/>
      <c r="AD69" s="36"/>
      <c r="AE69" s="37"/>
      <c r="AF69" s="36"/>
    </row>
    <row r="70" spans="1:32" ht="5.25" customHeight="1">
      <c r="A70" s="33"/>
      <c r="B70" s="33"/>
      <c r="C70" s="33"/>
      <c r="D70" s="35"/>
      <c r="E70" s="33"/>
      <c r="F70" s="33"/>
      <c r="G70" s="33"/>
      <c r="H70" s="33"/>
      <c r="I70" s="33"/>
      <c r="J70" s="33"/>
      <c r="K70" s="33"/>
      <c r="L70" s="33"/>
      <c r="M70" s="33"/>
      <c r="N70" s="33"/>
      <c r="O70" s="33"/>
      <c r="P70" s="33"/>
      <c r="Q70" s="33"/>
      <c r="R70" s="33"/>
      <c r="S70" s="33"/>
      <c r="T70" s="33"/>
      <c r="U70" s="34"/>
      <c r="V70" s="33"/>
      <c r="W70" s="33"/>
      <c r="X70" s="33"/>
      <c r="Y70" s="33"/>
      <c r="Z70" s="33"/>
      <c r="AA70" s="33"/>
      <c r="AB70" s="33"/>
      <c r="AC70" s="33"/>
      <c r="AD70" s="33"/>
      <c r="AE70" s="33"/>
      <c r="AF70" s="33"/>
    </row>
    <row r="71" spans="1:32" ht="10.35" customHeight="1">
      <c r="A71" s="732" t="s">
        <v>51</v>
      </c>
      <c r="B71" s="732"/>
      <c r="C71" s="732"/>
      <c r="D71" s="732"/>
      <c r="E71" s="732"/>
      <c r="F71" s="732"/>
      <c r="G71" s="732"/>
      <c r="H71" s="732"/>
      <c r="I71" s="732"/>
      <c r="J71" s="732"/>
      <c r="K71" s="732"/>
      <c r="L71" s="732"/>
      <c r="M71" s="732"/>
      <c r="N71" s="732"/>
      <c r="O71" s="732"/>
      <c r="P71" s="732"/>
      <c r="Q71" s="732" t="s">
        <v>50</v>
      </c>
      <c r="R71" s="732"/>
      <c r="S71" s="732"/>
      <c r="T71" s="732"/>
      <c r="U71" s="732"/>
      <c r="V71" s="732"/>
      <c r="W71" s="732"/>
      <c r="X71" s="732"/>
      <c r="Y71" s="732"/>
      <c r="Z71" s="732"/>
      <c r="AA71" s="732"/>
      <c r="AB71" s="732"/>
      <c r="AC71" s="732"/>
      <c r="AD71" s="732"/>
      <c r="AE71" s="732"/>
      <c r="AF71" s="732"/>
    </row>
    <row r="72" spans="1:32" ht="10.35" customHeight="1">
      <c r="A72" s="732" t="s">
        <v>49</v>
      </c>
      <c r="B72" s="732"/>
      <c r="C72" s="732"/>
      <c r="D72" s="732"/>
      <c r="E72" s="732"/>
      <c r="F72" s="732"/>
      <c r="G72" s="732"/>
      <c r="H72" s="732"/>
      <c r="I72" s="732"/>
      <c r="J72" s="732"/>
      <c r="K72" s="732"/>
      <c r="L72" s="732"/>
      <c r="M72" s="732"/>
      <c r="N72" s="732"/>
      <c r="O72" s="732"/>
      <c r="P72" s="732"/>
      <c r="Q72" s="732" t="s">
        <v>48</v>
      </c>
      <c r="R72" s="732"/>
      <c r="S72" s="732"/>
      <c r="T72" s="732"/>
      <c r="U72" s="732"/>
      <c r="V72" s="732"/>
      <c r="W72" s="732"/>
      <c r="X72" s="732"/>
      <c r="Y72" s="732"/>
      <c r="Z72" s="732"/>
      <c r="AA72" s="732"/>
      <c r="AB72" s="732"/>
      <c r="AC72" s="732"/>
      <c r="AD72" s="732"/>
      <c r="AE72" s="732"/>
      <c r="AF72" s="732"/>
    </row>
    <row r="73" spans="1:32" ht="10.35" customHeight="1">
      <c r="A73" s="736" t="s">
        <v>47</v>
      </c>
      <c r="B73" s="736"/>
      <c r="C73" s="736"/>
      <c r="D73" s="736"/>
      <c r="E73" s="737" t="s">
        <v>46</v>
      </c>
      <c r="F73" s="737"/>
      <c r="G73" s="737"/>
      <c r="H73" s="737"/>
      <c r="I73" s="737"/>
      <c r="J73" s="737"/>
      <c r="K73" s="32"/>
      <c r="L73" s="30"/>
      <c r="M73" s="30"/>
      <c r="N73" s="30"/>
      <c r="O73" s="30"/>
      <c r="P73" s="30"/>
      <c r="Q73" s="732" t="s">
        <v>45</v>
      </c>
      <c r="R73" s="732"/>
      <c r="S73" s="732"/>
      <c r="T73" s="732"/>
      <c r="U73" s="732"/>
      <c r="V73" s="732"/>
      <c r="W73" s="732"/>
      <c r="X73" s="732"/>
      <c r="Y73" s="732"/>
      <c r="Z73" s="732"/>
      <c r="AA73" s="732"/>
      <c r="AB73" s="732"/>
      <c r="AC73" s="732"/>
      <c r="AD73" s="732"/>
      <c r="AE73" s="732"/>
      <c r="AF73" s="732"/>
    </row>
    <row r="74" spans="1:32" ht="10.35" customHeight="1">
      <c r="A74" s="736"/>
      <c r="B74" s="736"/>
      <c r="C74" s="736"/>
      <c r="D74" s="736"/>
      <c r="E74" s="734" t="s">
        <v>41</v>
      </c>
      <c r="F74" s="734"/>
      <c r="G74" s="734"/>
      <c r="H74" s="734"/>
      <c r="I74" s="734"/>
      <c r="J74" s="734"/>
      <c r="K74" s="29"/>
      <c r="L74" s="30"/>
      <c r="M74" s="30"/>
      <c r="N74" s="30"/>
      <c r="O74" s="30"/>
      <c r="P74" s="30"/>
      <c r="Q74" s="732" t="s">
        <v>44</v>
      </c>
      <c r="R74" s="732"/>
      <c r="S74" s="732"/>
      <c r="T74" s="732"/>
      <c r="U74" s="732"/>
      <c r="V74" s="732"/>
      <c r="W74" s="732"/>
      <c r="X74" s="732"/>
      <c r="Y74" s="732"/>
      <c r="Z74" s="732"/>
      <c r="AA74" s="732"/>
      <c r="AB74" s="732"/>
      <c r="AC74" s="732"/>
      <c r="AD74" s="732"/>
      <c r="AE74" s="732"/>
      <c r="AF74" s="732"/>
    </row>
    <row r="75" spans="1:32" ht="10.35" customHeight="1">
      <c r="A75" s="732" t="s">
        <v>43</v>
      </c>
      <c r="B75" s="732"/>
      <c r="C75" s="732"/>
      <c r="D75" s="732"/>
      <c r="E75" s="733" t="s">
        <v>42</v>
      </c>
      <c r="F75" s="733"/>
      <c r="G75" s="733"/>
      <c r="H75" s="733"/>
      <c r="I75" s="733"/>
      <c r="J75" s="733"/>
      <c r="K75" s="31"/>
      <c r="L75" s="30"/>
      <c r="M75" s="30"/>
      <c r="N75" s="30"/>
      <c r="O75" s="30"/>
      <c r="P75" s="30"/>
      <c r="Q75" s="27"/>
    </row>
    <row r="76" spans="1:32" ht="10.35" customHeight="1">
      <c r="A76" s="732"/>
      <c r="B76" s="732"/>
      <c r="C76" s="732"/>
      <c r="D76" s="732"/>
      <c r="E76" s="734" t="s">
        <v>41</v>
      </c>
      <c r="F76" s="734"/>
      <c r="G76" s="734"/>
      <c r="H76" s="734"/>
      <c r="I76" s="734"/>
      <c r="J76" s="734"/>
      <c r="K76" s="735"/>
      <c r="L76" s="735"/>
      <c r="M76" s="735"/>
      <c r="N76" s="735"/>
      <c r="O76" s="735"/>
      <c r="P76" s="28"/>
      <c r="Q76" s="27"/>
    </row>
    <row r="77" spans="1:32" ht="10.35" customHeight="1">
      <c r="A77" s="26" t="s">
        <v>40</v>
      </c>
      <c r="R77" s="27"/>
      <c r="S77" s="27"/>
      <c r="T77" s="27"/>
      <c r="U77" s="27"/>
      <c r="V77" s="27"/>
      <c r="W77" s="27"/>
      <c r="X77" s="27"/>
      <c r="Y77" s="27"/>
      <c r="Z77" s="27"/>
      <c r="AA77" s="27"/>
    </row>
  </sheetData>
  <mergeCells count="31">
    <mergeCell ref="U4:Z4"/>
    <mergeCell ref="AA4:AF4"/>
    <mergeCell ref="E5:H5"/>
    <mergeCell ref="I5:J5"/>
    <mergeCell ref="K5:N5"/>
    <mergeCell ref="O5:P5"/>
    <mergeCell ref="U5:X5"/>
    <mergeCell ref="Y5:Z5"/>
    <mergeCell ref="AA5:AD5"/>
    <mergeCell ref="AE5:AF5"/>
    <mergeCell ref="B8:C8"/>
    <mergeCell ref="R8:S8"/>
    <mergeCell ref="B4:C6"/>
    <mergeCell ref="E4:J4"/>
    <mergeCell ref="K4:P4"/>
    <mergeCell ref="R4:S6"/>
    <mergeCell ref="Q73:AF73"/>
    <mergeCell ref="E74:J74"/>
    <mergeCell ref="Q74:AF74"/>
    <mergeCell ref="B10:C10"/>
    <mergeCell ref="B17:C17"/>
    <mergeCell ref="A71:P71"/>
    <mergeCell ref="Q71:AF71"/>
    <mergeCell ref="A72:P72"/>
    <mergeCell ref="Q72:AF72"/>
    <mergeCell ref="A75:D76"/>
    <mergeCell ref="E75:J75"/>
    <mergeCell ref="E76:J76"/>
    <mergeCell ref="K76:O76"/>
    <mergeCell ref="A73:D74"/>
    <mergeCell ref="E73:J73"/>
  </mergeCells>
  <phoneticPr fontId="13"/>
  <printOptions horizontalCentered="1" verticalCentered="1"/>
  <pageMargins left="0.7" right="0.7" top="0.75" bottom="0.75" header="0.3" footer="0.3"/>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FA2CD-CBF9-4687-90AD-EE64EEC7CEA6}">
  <dimension ref="A1"/>
  <sheetViews>
    <sheetView showGridLines="0" zoomScale="125" zoomScaleNormal="125" workbookViewId="0"/>
  </sheetViews>
  <sheetFormatPr defaultRowHeight="13.5"/>
  <sheetData/>
  <phoneticPr fontId="13"/>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F61"/>
  <sheetViews>
    <sheetView showGridLines="0" zoomScale="125" zoomScaleNormal="125" workbookViewId="0"/>
  </sheetViews>
  <sheetFormatPr defaultColWidth="7" defaultRowHeight="10.5"/>
  <cols>
    <col min="1" max="2" width="0.75" style="26" customWidth="1"/>
    <col min="3" max="3" width="11.375" style="26" customWidth="1"/>
    <col min="4" max="4" width="0.75" style="26" customWidth="1"/>
    <col min="5" max="6" width="7.125" style="26" customWidth="1"/>
    <col min="7" max="7" width="6.75" style="26" customWidth="1"/>
    <col min="8" max="8" width="4.625" style="26" customWidth="1"/>
    <col min="9" max="9" width="7.375" style="26" customWidth="1"/>
    <col min="10" max="10" width="4.625" style="26" customWidth="1"/>
    <col min="11" max="12" width="7.375" style="26" customWidth="1"/>
    <col min="13" max="13" width="6.375" style="26" customWidth="1"/>
    <col min="14" max="14" width="4.625" style="26" customWidth="1"/>
    <col min="15" max="15" width="7.375" style="26" customWidth="1"/>
    <col min="16" max="16" width="4.625" style="26" customWidth="1"/>
    <col min="17" max="18" width="0.75" style="26" customWidth="1"/>
    <col min="19" max="19" width="11.375" style="26" customWidth="1"/>
    <col min="20" max="20" width="0.75" style="26" customWidth="1"/>
    <col min="21" max="21" width="7" style="26" customWidth="1"/>
    <col min="22" max="22" width="7.125" style="26" customWidth="1"/>
    <col min="23" max="23" width="6.375" style="26" customWidth="1"/>
    <col min="24" max="24" width="4.625" style="26" customWidth="1"/>
    <col min="25" max="25" width="7.375" style="26" customWidth="1"/>
    <col min="26" max="26" width="4.625" style="26" customWidth="1"/>
    <col min="27" max="28" width="7.375" style="26" customWidth="1"/>
    <col min="29" max="29" width="6.375" style="26" customWidth="1"/>
    <col min="30" max="30" width="4.625" style="26" customWidth="1"/>
    <col min="31" max="31" width="7.375" style="26" customWidth="1"/>
    <col min="32" max="32" width="4.625" style="26" customWidth="1"/>
    <col min="33" max="16384" width="7" style="26"/>
  </cols>
  <sheetData>
    <row r="1" spans="1:32" ht="13.5" customHeight="1">
      <c r="J1" s="76"/>
      <c r="K1" s="76" t="s">
        <v>166</v>
      </c>
      <c r="L1" s="76"/>
      <c r="M1" s="76"/>
      <c r="N1" s="76"/>
      <c r="O1" s="75"/>
      <c r="P1" s="73"/>
      <c r="Q1" s="74" t="s">
        <v>243</v>
      </c>
      <c r="R1" s="74"/>
      <c r="S1" s="74"/>
      <c r="T1" s="74"/>
      <c r="U1" s="74"/>
      <c r="V1" s="74"/>
      <c r="W1" s="74"/>
      <c r="AA1" s="71"/>
      <c r="AB1" s="71"/>
    </row>
    <row r="2" spans="1:32" ht="9" customHeight="1">
      <c r="H2" s="72"/>
      <c r="I2" s="72"/>
      <c r="J2" s="72"/>
      <c r="K2" s="72"/>
      <c r="L2" s="72"/>
      <c r="M2" s="72"/>
      <c r="N2" s="72"/>
      <c r="O2" s="72"/>
      <c r="P2" s="73"/>
      <c r="T2" s="72"/>
      <c r="U2" s="72"/>
      <c r="V2" s="72"/>
      <c r="W2" s="72"/>
      <c r="X2" s="72"/>
      <c r="Y2" s="72"/>
      <c r="Z2" s="72"/>
      <c r="AA2" s="71"/>
      <c r="AB2" s="71"/>
      <c r="AF2" s="70" t="s">
        <v>164</v>
      </c>
    </row>
    <row r="3" spans="1:32" ht="1.5" customHeight="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row>
    <row r="4" spans="1:32">
      <c r="A4" s="68"/>
      <c r="B4" s="740" t="s">
        <v>163</v>
      </c>
      <c r="C4" s="741"/>
      <c r="D4" s="69"/>
      <c r="E4" s="746" t="s">
        <v>162</v>
      </c>
      <c r="F4" s="747"/>
      <c r="G4" s="747"/>
      <c r="H4" s="747"/>
      <c r="I4" s="747"/>
      <c r="J4" s="748"/>
      <c r="K4" s="746" t="s">
        <v>161</v>
      </c>
      <c r="L4" s="747"/>
      <c r="M4" s="747"/>
      <c r="N4" s="747"/>
      <c r="O4" s="747"/>
      <c r="P4" s="747"/>
      <c r="Q4" s="68"/>
      <c r="R4" s="740" t="s">
        <v>163</v>
      </c>
      <c r="S4" s="741"/>
      <c r="T4" s="68"/>
      <c r="U4" s="746" t="s">
        <v>162</v>
      </c>
      <c r="V4" s="747"/>
      <c r="W4" s="747"/>
      <c r="X4" s="747"/>
      <c r="Y4" s="747"/>
      <c r="Z4" s="748"/>
      <c r="AA4" s="746" t="s">
        <v>161</v>
      </c>
      <c r="AB4" s="747"/>
      <c r="AC4" s="747"/>
      <c r="AD4" s="747"/>
      <c r="AE4" s="747"/>
      <c r="AF4" s="747"/>
    </row>
    <row r="5" spans="1:32">
      <c r="B5" s="742"/>
      <c r="C5" s="743"/>
      <c r="D5" s="47"/>
      <c r="E5" s="749" t="s">
        <v>160</v>
      </c>
      <c r="F5" s="749"/>
      <c r="G5" s="749"/>
      <c r="H5" s="749"/>
      <c r="I5" s="749" t="s">
        <v>159</v>
      </c>
      <c r="J5" s="749"/>
      <c r="K5" s="749" t="s">
        <v>160</v>
      </c>
      <c r="L5" s="749"/>
      <c r="M5" s="749"/>
      <c r="N5" s="749"/>
      <c r="O5" s="749" t="s">
        <v>159</v>
      </c>
      <c r="P5" s="746"/>
      <c r="R5" s="742"/>
      <c r="S5" s="743"/>
      <c r="U5" s="749" t="s">
        <v>160</v>
      </c>
      <c r="V5" s="749"/>
      <c r="W5" s="749"/>
      <c r="X5" s="749"/>
      <c r="Y5" s="749" t="s">
        <v>159</v>
      </c>
      <c r="Z5" s="749"/>
      <c r="AA5" s="749" t="s">
        <v>160</v>
      </c>
      <c r="AB5" s="749"/>
      <c r="AC5" s="749"/>
      <c r="AD5" s="749"/>
      <c r="AE5" s="749" t="s">
        <v>159</v>
      </c>
      <c r="AF5" s="746"/>
    </row>
    <row r="6" spans="1:32" ht="19.5" customHeight="1">
      <c r="A6" s="33"/>
      <c r="B6" s="744"/>
      <c r="C6" s="745"/>
      <c r="D6" s="35"/>
      <c r="E6" s="63" t="s">
        <v>1</v>
      </c>
      <c r="F6" s="65" t="s">
        <v>157</v>
      </c>
      <c r="G6" s="65" t="s">
        <v>156</v>
      </c>
      <c r="H6" s="67" t="s">
        <v>158</v>
      </c>
      <c r="I6" s="63" t="s">
        <v>1</v>
      </c>
      <c r="J6" s="67" t="s">
        <v>158</v>
      </c>
      <c r="K6" s="63" t="s">
        <v>1</v>
      </c>
      <c r="L6" s="65" t="s">
        <v>157</v>
      </c>
      <c r="M6" s="65" t="s">
        <v>156</v>
      </c>
      <c r="N6" s="67" t="s">
        <v>155</v>
      </c>
      <c r="O6" s="63" t="s">
        <v>1</v>
      </c>
      <c r="P6" s="66" t="s">
        <v>155</v>
      </c>
      <c r="Q6" s="33"/>
      <c r="R6" s="744"/>
      <c r="S6" s="745"/>
      <c r="T6" s="33"/>
      <c r="U6" s="63" t="s">
        <v>1</v>
      </c>
      <c r="V6" s="65" t="s">
        <v>157</v>
      </c>
      <c r="W6" s="65" t="s">
        <v>156</v>
      </c>
      <c r="X6" s="64" t="s">
        <v>158</v>
      </c>
      <c r="Y6" s="63" t="s">
        <v>1</v>
      </c>
      <c r="Z6" s="64" t="s">
        <v>158</v>
      </c>
      <c r="AA6" s="63" t="s">
        <v>1</v>
      </c>
      <c r="AB6" s="65" t="s">
        <v>157</v>
      </c>
      <c r="AC6" s="65" t="s">
        <v>156</v>
      </c>
      <c r="AD6" s="64" t="s">
        <v>155</v>
      </c>
      <c r="AE6" s="63" t="s">
        <v>1</v>
      </c>
      <c r="AF6" s="62" t="s">
        <v>155</v>
      </c>
    </row>
    <row r="7" spans="1:32" ht="9.75" customHeight="1">
      <c r="A7" s="68"/>
      <c r="B7" s="68"/>
      <c r="C7" s="68"/>
      <c r="D7" s="69"/>
      <c r="E7" s="114"/>
      <c r="Q7" s="88"/>
      <c r="R7" s="88"/>
      <c r="S7" s="88"/>
      <c r="T7" s="113"/>
      <c r="U7" s="112"/>
      <c r="V7" s="111"/>
      <c r="W7" s="111"/>
      <c r="X7" s="88"/>
      <c r="Y7" s="88"/>
      <c r="Z7" s="88"/>
      <c r="AA7" s="88"/>
      <c r="AB7" s="88"/>
      <c r="AC7" s="88"/>
      <c r="AD7" s="88"/>
      <c r="AE7" s="88"/>
      <c r="AF7" s="88"/>
    </row>
    <row r="8" spans="1:32" ht="9.75" customHeight="1">
      <c r="C8" s="41" t="s">
        <v>242</v>
      </c>
      <c r="D8" s="47"/>
      <c r="E8" s="46">
        <v>10</v>
      </c>
      <c r="F8" s="45">
        <v>6</v>
      </c>
      <c r="G8" s="44">
        <v>4</v>
      </c>
      <c r="H8" s="38">
        <v>0.1970831690973591</v>
      </c>
      <c r="I8" s="45">
        <v>11</v>
      </c>
      <c r="J8" s="38">
        <v>0.19067429363841221</v>
      </c>
      <c r="K8" s="45">
        <v>13</v>
      </c>
      <c r="L8" s="45">
        <v>13</v>
      </c>
      <c r="M8" s="44">
        <v>0</v>
      </c>
      <c r="N8" s="38">
        <v>0.25620811982656683</v>
      </c>
      <c r="O8" s="45">
        <v>8</v>
      </c>
      <c r="P8" s="38">
        <v>0.1386722135552089</v>
      </c>
      <c r="Q8" s="88"/>
      <c r="R8" s="88"/>
      <c r="S8" s="41" t="s">
        <v>241</v>
      </c>
      <c r="T8" s="92"/>
      <c r="U8" s="46">
        <v>190</v>
      </c>
      <c r="V8" s="45">
        <v>131</v>
      </c>
      <c r="W8" s="45">
        <v>59</v>
      </c>
      <c r="X8" s="38">
        <v>1.8632931254290477</v>
      </c>
      <c r="Y8" s="45">
        <v>164</v>
      </c>
      <c r="Z8" s="38">
        <v>1.5481922023978099</v>
      </c>
      <c r="AA8" s="44">
        <v>6</v>
      </c>
      <c r="AB8" s="44">
        <v>6</v>
      </c>
      <c r="AC8" s="44">
        <v>0</v>
      </c>
      <c r="AD8" s="38">
        <v>5.8840835539864661E-2</v>
      </c>
      <c r="AE8" s="45">
        <v>6</v>
      </c>
      <c r="AF8" s="38">
        <v>5.6641178136505238E-2</v>
      </c>
    </row>
    <row r="9" spans="1:32" ht="9.75" customHeight="1">
      <c r="C9" s="31" t="s">
        <v>233</v>
      </c>
      <c r="D9" s="47"/>
      <c r="E9" s="46">
        <v>3</v>
      </c>
      <c r="F9" s="46">
        <v>2</v>
      </c>
      <c r="G9" s="46">
        <v>1</v>
      </c>
      <c r="H9" s="43" t="s">
        <v>240</v>
      </c>
      <c r="I9" s="46">
        <v>4</v>
      </c>
      <c r="J9" s="43" t="s">
        <v>240</v>
      </c>
      <c r="K9" s="46">
        <v>2</v>
      </c>
      <c r="L9" s="46">
        <v>2</v>
      </c>
      <c r="M9" s="44">
        <v>0</v>
      </c>
      <c r="N9" s="43" t="s">
        <v>140</v>
      </c>
      <c r="O9" s="46">
        <v>1</v>
      </c>
      <c r="P9" s="43" t="s">
        <v>240</v>
      </c>
      <c r="Q9" s="88"/>
      <c r="R9" s="88"/>
      <c r="S9" s="41" t="s">
        <v>239</v>
      </c>
      <c r="T9" s="47"/>
      <c r="U9" s="46">
        <v>24</v>
      </c>
      <c r="V9" s="46">
        <v>17</v>
      </c>
      <c r="W9" s="46">
        <v>7</v>
      </c>
      <c r="X9" s="38">
        <v>0.61919504643962853</v>
      </c>
      <c r="Y9" s="46">
        <v>35</v>
      </c>
      <c r="Z9" s="38">
        <v>0.78055307760927739</v>
      </c>
      <c r="AA9" s="91">
        <v>0</v>
      </c>
      <c r="AB9" s="91">
        <v>0</v>
      </c>
      <c r="AC9" s="44">
        <v>0</v>
      </c>
      <c r="AD9" s="38">
        <v>0</v>
      </c>
      <c r="AE9" s="46">
        <v>1</v>
      </c>
      <c r="AF9" s="38">
        <v>2.2301516503122214E-2</v>
      </c>
    </row>
    <row r="10" spans="1:32" ht="9.75" customHeight="1">
      <c r="D10" s="47"/>
      <c r="E10" s="46"/>
      <c r="F10" s="45"/>
      <c r="G10" s="45"/>
      <c r="H10" s="38"/>
      <c r="I10" s="45"/>
      <c r="J10" s="38"/>
      <c r="K10" s="45"/>
      <c r="L10" s="45"/>
      <c r="M10" s="45"/>
      <c r="N10" s="38"/>
      <c r="O10" s="45"/>
      <c r="P10" s="38"/>
      <c r="Q10" s="88"/>
      <c r="R10" s="88"/>
      <c r="S10" s="89" t="s">
        <v>238</v>
      </c>
      <c r="T10" s="92"/>
      <c r="U10" s="94">
        <v>166</v>
      </c>
      <c r="V10" s="95">
        <v>120</v>
      </c>
      <c r="W10" s="95">
        <v>46</v>
      </c>
      <c r="X10" s="99">
        <v>1.5053958465584474</v>
      </c>
      <c r="Y10" s="94">
        <v>191</v>
      </c>
      <c r="Z10" s="99">
        <v>1.5857202158572021</v>
      </c>
      <c r="AA10" s="91">
        <v>24</v>
      </c>
      <c r="AB10" s="91">
        <v>24</v>
      </c>
      <c r="AC10" s="44">
        <v>0</v>
      </c>
      <c r="AD10" s="99">
        <v>0.21764759227351047</v>
      </c>
      <c r="AE10" s="95">
        <v>22</v>
      </c>
      <c r="AF10" s="99">
        <v>0.18264840182648401</v>
      </c>
    </row>
    <row r="11" spans="1:32" ht="9.75" customHeight="1">
      <c r="B11" s="750" t="s">
        <v>237</v>
      </c>
      <c r="C11" s="750"/>
      <c r="D11" s="47"/>
      <c r="E11" s="54">
        <v>57285</v>
      </c>
      <c r="F11" s="53">
        <v>46609</v>
      </c>
      <c r="G11" s="53">
        <v>10676</v>
      </c>
      <c r="H11" s="51">
        <v>2.8192782824770672</v>
      </c>
      <c r="I11" s="53">
        <v>59266</v>
      </c>
      <c r="J11" s="51">
        <v>2.848268407942625</v>
      </c>
      <c r="K11" s="110">
        <v>7939</v>
      </c>
      <c r="L11" s="110">
        <v>7038</v>
      </c>
      <c r="M11" s="110">
        <v>901</v>
      </c>
      <c r="N11" s="109">
        <v>0.39071747027294113</v>
      </c>
      <c r="O11" s="53">
        <v>6888</v>
      </c>
      <c r="P11" s="51">
        <v>0.33103082364102188</v>
      </c>
      <c r="Q11" s="88"/>
      <c r="R11" s="88"/>
      <c r="S11" s="89" t="s">
        <v>236</v>
      </c>
      <c r="T11" s="92"/>
      <c r="U11" s="94">
        <v>18</v>
      </c>
      <c r="V11" s="95">
        <v>11</v>
      </c>
      <c r="W11" s="95">
        <v>7</v>
      </c>
      <c r="X11" s="99">
        <v>0.21448999046711154</v>
      </c>
      <c r="Y11" s="94">
        <v>19</v>
      </c>
      <c r="Z11" s="99">
        <v>0.19937040923399793</v>
      </c>
      <c r="AA11" s="95">
        <v>4</v>
      </c>
      <c r="AB11" s="95">
        <v>4</v>
      </c>
      <c r="AC11" s="91">
        <v>0</v>
      </c>
      <c r="AD11" s="99">
        <v>4.7664442326024785E-2</v>
      </c>
      <c r="AE11" s="44">
        <v>5</v>
      </c>
      <c r="AF11" s="99">
        <v>5.2465897166841552E-2</v>
      </c>
    </row>
    <row r="12" spans="1:32" ht="9.75" customHeight="1">
      <c r="C12" s="41"/>
      <c r="D12" s="47"/>
      <c r="E12" s="46"/>
      <c r="F12" s="45"/>
      <c r="G12" s="45"/>
      <c r="H12" s="38" t="s">
        <v>58</v>
      </c>
      <c r="I12" s="45"/>
      <c r="J12" s="38"/>
      <c r="K12" s="44"/>
      <c r="L12" s="44"/>
      <c r="M12" s="44"/>
      <c r="N12" s="43"/>
      <c r="O12" s="45"/>
      <c r="P12" s="38" t="s">
        <v>58</v>
      </c>
      <c r="Q12" s="88"/>
      <c r="R12" s="88"/>
      <c r="S12" s="89" t="s">
        <v>235</v>
      </c>
      <c r="T12" s="92"/>
      <c r="U12" s="94">
        <v>493</v>
      </c>
      <c r="V12" s="95">
        <v>381</v>
      </c>
      <c r="W12" s="95">
        <v>112</v>
      </c>
      <c r="X12" s="99">
        <v>2.7221025895864392</v>
      </c>
      <c r="Y12" s="94">
        <v>517</v>
      </c>
      <c r="Z12" s="99">
        <v>2.7464938376540586</v>
      </c>
      <c r="AA12" s="95">
        <v>46</v>
      </c>
      <c r="AB12" s="95">
        <v>45</v>
      </c>
      <c r="AC12" s="91">
        <v>1</v>
      </c>
      <c r="AD12" s="99">
        <v>0.25398928827784223</v>
      </c>
      <c r="AE12" s="44">
        <v>37</v>
      </c>
      <c r="AF12" s="99">
        <v>0.19655758606034851</v>
      </c>
    </row>
    <row r="13" spans="1:32" ht="9.75" customHeight="1">
      <c r="C13" s="41" t="s">
        <v>234</v>
      </c>
      <c r="D13" s="47"/>
      <c r="E13" s="46">
        <v>13426</v>
      </c>
      <c r="F13" s="45">
        <v>11106</v>
      </c>
      <c r="G13" s="45">
        <v>2320</v>
      </c>
      <c r="H13" s="38">
        <v>3.3009207469236723</v>
      </c>
      <c r="I13" s="45">
        <v>13158</v>
      </c>
      <c r="J13" s="38">
        <v>3.184907633321715</v>
      </c>
      <c r="K13" s="44">
        <v>3096</v>
      </c>
      <c r="L13" s="44">
        <v>2556</v>
      </c>
      <c r="M13" s="44">
        <v>540</v>
      </c>
      <c r="N13" s="43">
        <v>0.76118357161296668</v>
      </c>
      <c r="O13" s="45">
        <v>2748</v>
      </c>
      <c r="P13" s="38">
        <v>0.66515626815382833</v>
      </c>
      <c r="Q13" s="88"/>
      <c r="R13" s="88"/>
      <c r="S13" s="97" t="s">
        <v>233</v>
      </c>
      <c r="T13" s="92"/>
      <c r="U13" s="94">
        <v>8</v>
      </c>
      <c r="V13" s="94">
        <v>5</v>
      </c>
      <c r="W13" s="94">
        <v>3</v>
      </c>
      <c r="X13" s="93" t="s">
        <v>140</v>
      </c>
      <c r="Y13" s="94">
        <v>8</v>
      </c>
      <c r="Z13" s="93" t="s">
        <v>140</v>
      </c>
      <c r="AA13" s="44">
        <v>0</v>
      </c>
      <c r="AB13" s="44">
        <v>0</v>
      </c>
      <c r="AC13" s="44">
        <v>0</v>
      </c>
      <c r="AD13" s="93" t="s">
        <v>140</v>
      </c>
      <c r="AE13" s="44">
        <v>0</v>
      </c>
      <c r="AF13" s="93" t="s">
        <v>140</v>
      </c>
    </row>
    <row r="14" spans="1:32" ht="9.75" customHeight="1">
      <c r="C14" s="41" t="s">
        <v>232</v>
      </c>
      <c r="D14" s="47"/>
      <c r="E14" s="46">
        <v>4508</v>
      </c>
      <c r="F14" s="45">
        <v>3604</v>
      </c>
      <c r="G14" s="45">
        <v>904</v>
      </c>
      <c r="H14" s="38">
        <v>2.8196323469623903</v>
      </c>
      <c r="I14" s="45">
        <v>4301</v>
      </c>
      <c r="J14" s="38">
        <v>2.6687763713080166</v>
      </c>
      <c r="K14" s="44">
        <v>629</v>
      </c>
      <c r="L14" s="44">
        <v>596</v>
      </c>
      <c r="M14" s="44">
        <v>33</v>
      </c>
      <c r="N14" s="43">
        <v>0.39342252578512504</v>
      </c>
      <c r="O14" s="45">
        <v>580</v>
      </c>
      <c r="P14" s="38">
        <v>0.35989079175974187</v>
      </c>
      <c r="Q14" s="88"/>
      <c r="R14" s="88"/>
      <c r="T14" s="47"/>
      <c r="U14" s="42"/>
      <c r="V14" s="42"/>
      <c r="W14" s="42"/>
      <c r="X14" s="56"/>
      <c r="Y14" s="42"/>
      <c r="Z14" s="56"/>
      <c r="AA14" s="42"/>
      <c r="AB14" s="42"/>
      <c r="AC14" s="42"/>
      <c r="AD14" s="56"/>
      <c r="AE14" s="42"/>
      <c r="AF14" s="56"/>
    </row>
    <row r="15" spans="1:32" ht="9.75" customHeight="1">
      <c r="C15" s="41" t="s">
        <v>231</v>
      </c>
      <c r="D15" s="47"/>
      <c r="E15" s="46">
        <v>119</v>
      </c>
      <c r="F15" s="45">
        <v>56</v>
      </c>
      <c r="G15" s="45">
        <v>63</v>
      </c>
      <c r="H15" s="38">
        <v>0.13343499809378576</v>
      </c>
      <c r="I15" s="45">
        <v>45</v>
      </c>
      <c r="J15" s="38">
        <v>4.8519089566239341E-2</v>
      </c>
      <c r="K15" s="44">
        <v>59</v>
      </c>
      <c r="L15" s="44">
        <v>56</v>
      </c>
      <c r="M15" s="44">
        <v>3</v>
      </c>
      <c r="N15" s="43">
        <v>6.6156847794397969E-2</v>
      </c>
      <c r="O15" s="45">
        <v>37</v>
      </c>
      <c r="P15" s="38">
        <v>3.9893473643352349E-2</v>
      </c>
      <c r="Q15" s="88"/>
      <c r="R15" s="750" t="s">
        <v>145</v>
      </c>
      <c r="S15" s="750"/>
      <c r="T15" s="92"/>
      <c r="U15" s="108">
        <v>30447</v>
      </c>
      <c r="V15" s="106">
        <v>23776</v>
      </c>
      <c r="W15" s="106">
        <v>6671</v>
      </c>
      <c r="X15" s="105">
        <v>1.6767215624509533</v>
      </c>
      <c r="Y15" s="108">
        <v>30928</v>
      </c>
      <c r="Z15" s="105">
        <v>1.6675257342871501</v>
      </c>
      <c r="AA15" s="106">
        <v>6043</v>
      </c>
      <c r="AB15" s="106">
        <v>5524</v>
      </c>
      <c r="AC15" s="107">
        <v>519</v>
      </c>
      <c r="AD15" s="105">
        <v>0.33278905645518803</v>
      </c>
      <c r="AE15" s="106">
        <v>5230</v>
      </c>
      <c r="AF15" s="105">
        <v>0.28198265617957174</v>
      </c>
    </row>
    <row r="16" spans="1:32" ht="9.75" customHeight="1">
      <c r="C16" s="41" t="s">
        <v>230</v>
      </c>
      <c r="D16" s="47"/>
      <c r="E16" s="46">
        <v>8013</v>
      </c>
      <c r="F16" s="45">
        <v>6967</v>
      </c>
      <c r="G16" s="45">
        <v>1046</v>
      </c>
      <c r="H16" s="38">
        <v>7.2554576651786924</v>
      </c>
      <c r="I16" s="45">
        <v>8842</v>
      </c>
      <c r="J16" s="38">
        <v>7.8529241973444641</v>
      </c>
      <c r="K16" s="44">
        <v>908</v>
      </c>
      <c r="L16" s="44">
        <v>900</v>
      </c>
      <c r="M16" s="44">
        <v>8</v>
      </c>
      <c r="N16" s="43">
        <v>0.8221584375367843</v>
      </c>
      <c r="O16" s="45">
        <v>680</v>
      </c>
      <c r="P16" s="38">
        <v>0.60393445534881651</v>
      </c>
      <c r="Q16" s="88"/>
      <c r="R16" s="88"/>
      <c r="S16" s="89"/>
      <c r="T16" s="92"/>
      <c r="U16" s="94"/>
      <c r="V16" s="95"/>
      <c r="W16" s="95"/>
      <c r="X16" s="99"/>
      <c r="Y16" s="94"/>
      <c r="Z16" s="99"/>
      <c r="AA16" s="95"/>
      <c r="AB16" s="95"/>
      <c r="AC16" s="91"/>
      <c r="AD16" s="99"/>
      <c r="AE16" s="95"/>
      <c r="AF16" s="99" t="s">
        <v>58</v>
      </c>
    </row>
    <row r="17" spans="2:32" ht="9.75" customHeight="1">
      <c r="C17" s="41" t="s">
        <v>229</v>
      </c>
      <c r="D17" s="47"/>
      <c r="E17" s="46">
        <v>875</v>
      </c>
      <c r="F17" s="45">
        <v>654</v>
      </c>
      <c r="G17" s="45">
        <v>221</v>
      </c>
      <c r="H17" s="38">
        <v>0.98145884042040099</v>
      </c>
      <c r="I17" s="45">
        <v>909</v>
      </c>
      <c r="J17" s="38">
        <v>0.99433371983635599</v>
      </c>
      <c r="K17" s="44">
        <v>197</v>
      </c>
      <c r="L17" s="44">
        <v>144</v>
      </c>
      <c r="M17" s="44">
        <v>53</v>
      </c>
      <c r="N17" s="43">
        <v>0.22096844750036454</v>
      </c>
      <c r="O17" s="45">
        <v>180</v>
      </c>
      <c r="P17" s="38">
        <v>0.19689776630422892</v>
      </c>
      <c r="Q17" s="88"/>
      <c r="R17" s="88"/>
      <c r="S17" s="89" t="s">
        <v>228</v>
      </c>
      <c r="T17" s="92"/>
      <c r="U17" s="94">
        <v>2879</v>
      </c>
      <c r="V17" s="95">
        <v>1921</v>
      </c>
      <c r="W17" s="95">
        <v>958</v>
      </c>
      <c r="X17" s="99">
        <v>1.0286330863280049</v>
      </c>
      <c r="Y17" s="94">
        <v>2795</v>
      </c>
      <c r="Z17" s="99">
        <v>0.97814142630168055</v>
      </c>
      <c r="AA17" s="95">
        <v>1026</v>
      </c>
      <c r="AB17" s="95">
        <v>711</v>
      </c>
      <c r="AC17" s="95">
        <v>315</v>
      </c>
      <c r="AD17" s="99">
        <v>0.36657782096996638</v>
      </c>
      <c r="AE17" s="95">
        <v>883</v>
      </c>
      <c r="AF17" s="99">
        <v>0.30901569925738243</v>
      </c>
    </row>
    <row r="18" spans="2:32" ht="9.75" customHeight="1">
      <c r="C18" s="41"/>
      <c r="D18" s="47"/>
      <c r="E18" s="46"/>
      <c r="F18" s="45"/>
      <c r="G18" s="45"/>
      <c r="H18" s="38" t="s">
        <v>58</v>
      </c>
      <c r="I18" s="45"/>
      <c r="J18" s="38"/>
      <c r="K18" s="44"/>
      <c r="L18" s="44"/>
      <c r="M18" s="44"/>
      <c r="N18" s="43"/>
      <c r="O18" s="45"/>
      <c r="P18" s="38" t="s">
        <v>58</v>
      </c>
      <c r="Q18" s="88"/>
      <c r="R18" s="88"/>
      <c r="S18" s="89" t="s">
        <v>227</v>
      </c>
      <c r="T18" s="92"/>
      <c r="U18" s="94">
        <v>7968</v>
      </c>
      <c r="V18" s="95">
        <v>6263</v>
      </c>
      <c r="W18" s="95">
        <v>1705</v>
      </c>
      <c r="X18" s="99">
        <v>2.5618025212920901</v>
      </c>
      <c r="Y18" s="94">
        <v>8331</v>
      </c>
      <c r="Z18" s="99">
        <v>2.7069266910574914</v>
      </c>
      <c r="AA18" s="91">
        <v>2189</v>
      </c>
      <c r="AB18" s="91">
        <v>2127</v>
      </c>
      <c r="AC18" s="91">
        <v>62</v>
      </c>
      <c r="AD18" s="99">
        <v>0.7037883683619961</v>
      </c>
      <c r="AE18" s="95">
        <v>1788</v>
      </c>
      <c r="AF18" s="99">
        <v>0.5809608598740601</v>
      </c>
    </row>
    <row r="19" spans="2:32" ht="9.75" customHeight="1">
      <c r="C19" s="41" t="s">
        <v>226</v>
      </c>
      <c r="D19" s="47"/>
      <c r="E19" s="46">
        <v>981</v>
      </c>
      <c r="F19" s="45">
        <v>714</v>
      </c>
      <c r="G19" s="45">
        <v>267</v>
      </c>
      <c r="H19" s="38">
        <v>1.2436139599153175</v>
      </c>
      <c r="I19" s="45">
        <v>1127</v>
      </c>
      <c r="J19" s="38">
        <v>1.3929056976887901</v>
      </c>
      <c r="K19" s="44">
        <v>177</v>
      </c>
      <c r="L19" s="44">
        <v>172</v>
      </c>
      <c r="M19" s="44">
        <v>5</v>
      </c>
      <c r="N19" s="43">
        <v>0.22438294689603588</v>
      </c>
      <c r="O19" s="45">
        <v>183</v>
      </c>
      <c r="P19" s="38">
        <v>0.22617723396366335</v>
      </c>
      <c r="Q19" s="88"/>
      <c r="R19" s="88"/>
      <c r="S19" s="89" t="s">
        <v>225</v>
      </c>
      <c r="T19" s="92"/>
      <c r="U19" s="94">
        <v>418</v>
      </c>
      <c r="V19" s="95">
        <v>250</v>
      </c>
      <c r="W19" s="95">
        <v>168</v>
      </c>
      <c r="X19" s="99">
        <v>0.32703005077571845</v>
      </c>
      <c r="Y19" s="94">
        <v>353</v>
      </c>
      <c r="Z19" s="99">
        <v>0.27097358583261044</v>
      </c>
      <c r="AA19" s="95">
        <v>69</v>
      </c>
      <c r="AB19" s="95">
        <v>44</v>
      </c>
      <c r="AC19" s="95">
        <v>25</v>
      </c>
      <c r="AD19" s="99">
        <v>5.3983429434269314E-2</v>
      </c>
      <c r="AE19" s="95">
        <v>69</v>
      </c>
      <c r="AF19" s="99">
        <v>5.2966508278895527E-2</v>
      </c>
    </row>
    <row r="20" spans="2:32" ht="9.75" customHeight="1">
      <c r="C20" s="41" t="s">
        <v>224</v>
      </c>
      <c r="D20" s="47"/>
      <c r="E20" s="46">
        <v>134</v>
      </c>
      <c r="F20" s="45">
        <v>92</v>
      </c>
      <c r="G20" s="45">
        <v>42</v>
      </c>
      <c r="H20" s="38">
        <v>0.64547206165703275</v>
      </c>
      <c r="I20" s="45">
        <v>152</v>
      </c>
      <c r="J20" s="38">
        <v>0.67170445004198154</v>
      </c>
      <c r="K20" s="44">
        <v>26</v>
      </c>
      <c r="L20" s="44">
        <v>25</v>
      </c>
      <c r="M20" s="44">
        <v>1</v>
      </c>
      <c r="N20" s="43">
        <v>0.12524084778420039</v>
      </c>
      <c r="O20" s="45">
        <v>21</v>
      </c>
      <c r="P20" s="38">
        <v>9.28012727031685E-2</v>
      </c>
      <c r="Q20" s="88"/>
      <c r="R20" s="88"/>
      <c r="S20" s="89" t="s">
        <v>223</v>
      </c>
      <c r="T20" s="92"/>
      <c r="U20" s="94">
        <v>1004</v>
      </c>
      <c r="V20" s="95">
        <v>590</v>
      </c>
      <c r="W20" s="95">
        <v>414</v>
      </c>
      <c r="X20" s="99">
        <v>0.61270695642091266</v>
      </c>
      <c r="Y20" s="94">
        <v>927</v>
      </c>
      <c r="Z20" s="99">
        <v>0.5517298844759756</v>
      </c>
      <c r="AA20" s="95">
        <v>83</v>
      </c>
      <c r="AB20" s="95">
        <v>82</v>
      </c>
      <c r="AC20" s="95">
        <v>1</v>
      </c>
      <c r="AD20" s="99">
        <v>5.0652069106509705E-2</v>
      </c>
      <c r="AE20" s="95">
        <v>109</v>
      </c>
      <c r="AF20" s="99">
        <v>6.4874387710767367E-2</v>
      </c>
    </row>
    <row r="21" spans="2:32" ht="9.75" customHeight="1">
      <c r="C21" s="41" t="s">
        <v>222</v>
      </c>
      <c r="D21" s="47"/>
      <c r="E21" s="46">
        <v>1464</v>
      </c>
      <c r="F21" s="45">
        <v>1203</v>
      </c>
      <c r="G21" s="45">
        <v>261</v>
      </c>
      <c r="H21" s="38">
        <v>3.7800154918667701</v>
      </c>
      <c r="I21" s="45">
        <v>1609</v>
      </c>
      <c r="J21" s="38">
        <v>3.983955233119568</v>
      </c>
      <c r="K21" s="44">
        <v>192</v>
      </c>
      <c r="L21" s="44">
        <v>152</v>
      </c>
      <c r="M21" s="44">
        <v>40</v>
      </c>
      <c r="N21" s="43">
        <v>0.49573973663826487</v>
      </c>
      <c r="O21" s="45">
        <v>126</v>
      </c>
      <c r="P21" s="38">
        <v>0.31198157823061873</v>
      </c>
      <c r="Q21" s="88"/>
      <c r="R21" s="88"/>
      <c r="S21" s="89" t="s">
        <v>221</v>
      </c>
      <c r="T21" s="92"/>
      <c r="U21" s="94">
        <v>9690</v>
      </c>
      <c r="V21" s="95">
        <v>8361</v>
      </c>
      <c r="W21" s="95">
        <v>1329</v>
      </c>
      <c r="X21" s="99">
        <v>6.906480973322024</v>
      </c>
      <c r="Y21" s="94">
        <v>9872</v>
      </c>
      <c r="Z21" s="99">
        <v>7.0368522346567817</v>
      </c>
      <c r="AA21" s="91">
        <v>1192</v>
      </c>
      <c r="AB21" s="91">
        <v>1177</v>
      </c>
      <c r="AC21" s="91">
        <v>15</v>
      </c>
      <c r="AD21" s="99">
        <v>0.84958981632609432</v>
      </c>
      <c r="AE21" s="95">
        <v>1058</v>
      </c>
      <c r="AF21" s="99">
        <v>0.75415211347922162</v>
      </c>
    </row>
    <row r="22" spans="2:32" ht="9.75" customHeight="1">
      <c r="C22" s="41" t="s">
        <v>220</v>
      </c>
      <c r="D22" s="47"/>
      <c r="E22" s="46">
        <v>2157</v>
      </c>
      <c r="F22" s="45">
        <v>1711</v>
      </c>
      <c r="G22" s="45">
        <v>446</v>
      </c>
      <c r="H22" s="38">
        <v>3.2032909099009457</v>
      </c>
      <c r="I22" s="45">
        <v>2081</v>
      </c>
      <c r="J22" s="38">
        <v>3.0968644433531258</v>
      </c>
      <c r="K22" s="44">
        <v>215</v>
      </c>
      <c r="L22" s="44">
        <v>181</v>
      </c>
      <c r="M22" s="44">
        <v>34</v>
      </c>
      <c r="N22" s="43">
        <v>0.3192895436387127</v>
      </c>
      <c r="O22" s="45">
        <v>172</v>
      </c>
      <c r="P22" s="38">
        <v>0.25596380790809115</v>
      </c>
      <c r="Q22" s="88"/>
      <c r="R22" s="88"/>
      <c r="T22" s="92"/>
      <c r="U22" s="94"/>
      <c r="V22" s="95"/>
      <c r="W22" s="95"/>
      <c r="X22" s="99" t="s">
        <v>58</v>
      </c>
      <c r="Y22" s="94"/>
      <c r="Z22" s="99"/>
      <c r="AA22" s="95"/>
      <c r="AB22" s="95"/>
      <c r="AC22" s="91"/>
      <c r="AD22" s="99"/>
      <c r="AE22" s="95"/>
      <c r="AF22" s="99" t="s">
        <v>58</v>
      </c>
    </row>
    <row r="23" spans="2:32" ht="9.75" customHeight="1">
      <c r="B23" s="104"/>
      <c r="C23" s="41" t="s">
        <v>219</v>
      </c>
      <c r="D23" s="47"/>
      <c r="E23" s="46">
        <v>1047</v>
      </c>
      <c r="F23" s="45">
        <v>782</v>
      </c>
      <c r="G23" s="45">
        <v>265</v>
      </c>
      <c r="H23" s="38">
        <v>2.0500068529359936</v>
      </c>
      <c r="I23" s="45">
        <v>1139</v>
      </c>
      <c r="J23" s="38">
        <v>2.1203321046948878</v>
      </c>
      <c r="K23" s="44">
        <v>113</v>
      </c>
      <c r="L23" s="44">
        <v>113</v>
      </c>
      <c r="M23" s="44">
        <v>0</v>
      </c>
      <c r="N23" s="43">
        <v>0.22125193350694106</v>
      </c>
      <c r="O23" s="45">
        <v>84</v>
      </c>
      <c r="P23" s="38">
        <v>0.1563721657544957</v>
      </c>
      <c r="Q23" s="88"/>
      <c r="R23" s="88"/>
      <c r="S23" s="89" t="s">
        <v>218</v>
      </c>
      <c r="T23" s="92"/>
      <c r="U23" s="94">
        <v>2830</v>
      </c>
      <c r="V23" s="95">
        <v>1919</v>
      </c>
      <c r="W23" s="95">
        <v>911</v>
      </c>
      <c r="X23" s="99">
        <v>1.4409148536427652</v>
      </c>
      <c r="Y23" s="94">
        <v>2648</v>
      </c>
      <c r="Z23" s="99">
        <v>1.3286969436959652</v>
      </c>
      <c r="AA23" s="95">
        <v>381</v>
      </c>
      <c r="AB23" s="95">
        <v>289</v>
      </c>
      <c r="AC23" s="95">
        <v>92</v>
      </c>
      <c r="AD23" s="99">
        <v>0.19398889019006837</v>
      </c>
      <c r="AE23" s="95">
        <v>298</v>
      </c>
      <c r="AF23" s="99">
        <v>0.14952858354282389</v>
      </c>
    </row>
    <row r="24" spans="2:32" ht="9.75" customHeight="1">
      <c r="D24" s="47"/>
      <c r="E24" s="42"/>
      <c r="F24" s="42"/>
      <c r="G24" s="42"/>
      <c r="H24" s="38" t="s">
        <v>58</v>
      </c>
      <c r="I24" s="42"/>
      <c r="J24" s="38"/>
      <c r="K24" s="98"/>
      <c r="L24" s="98"/>
      <c r="M24" s="98"/>
      <c r="N24" s="43"/>
      <c r="O24" s="42"/>
      <c r="P24" s="38" t="s">
        <v>58</v>
      </c>
      <c r="Q24" s="88"/>
      <c r="R24" s="88"/>
      <c r="S24" s="89" t="s">
        <v>217</v>
      </c>
      <c r="T24" s="92"/>
      <c r="U24" s="94">
        <v>93</v>
      </c>
      <c r="V24" s="95">
        <v>81</v>
      </c>
      <c r="W24" s="95">
        <v>12</v>
      </c>
      <c r="X24" s="99">
        <v>0.11802779364172852</v>
      </c>
      <c r="Y24" s="94">
        <v>79</v>
      </c>
      <c r="Z24" s="99">
        <v>9.8400677594539382E-2</v>
      </c>
      <c r="AA24" s="91">
        <v>13</v>
      </c>
      <c r="AB24" s="91">
        <v>12</v>
      </c>
      <c r="AC24" s="91">
        <v>1</v>
      </c>
      <c r="AD24" s="99">
        <v>1.649850878862872E-2</v>
      </c>
      <c r="AE24" s="95">
        <v>17</v>
      </c>
      <c r="AF24" s="99">
        <v>2.1174829355786958E-2</v>
      </c>
    </row>
    <row r="25" spans="2:32" ht="9.75" customHeight="1">
      <c r="C25" s="41" t="s">
        <v>216</v>
      </c>
      <c r="D25" s="47"/>
      <c r="E25" s="46">
        <v>1032</v>
      </c>
      <c r="F25" s="45">
        <v>764</v>
      </c>
      <c r="G25" s="45">
        <v>268</v>
      </c>
      <c r="H25" s="38">
        <v>1.8633540372670807</v>
      </c>
      <c r="I25" s="45">
        <v>1040</v>
      </c>
      <c r="J25" s="38">
        <v>1.9002722505435874</v>
      </c>
      <c r="K25" s="44">
        <v>171</v>
      </c>
      <c r="L25" s="44">
        <v>171</v>
      </c>
      <c r="M25" s="44">
        <v>0</v>
      </c>
      <c r="N25" s="43">
        <v>0.30875343059367327</v>
      </c>
      <c r="O25" s="45">
        <v>166</v>
      </c>
      <c r="P25" s="38">
        <v>0.30331268614445728</v>
      </c>
      <c r="Q25" s="88"/>
      <c r="R25" s="88"/>
      <c r="S25" s="89" t="s">
        <v>215</v>
      </c>
      <c r="T25" s="92"/>
      <c r="U25" s="94">
        <v>18</v>
      </c>
      <c r="V25" s="95">
        <v>12</v>
      </c>
      <c r="W25" s="95">
        <v>6</v>
      </c>
      <c r="X25" s="99">
        <v>9.9950024987506242E-2</v>
      </c>
      <c r="Y25" s="94">
        <v>19</v>
      </c>
      <c r="Z25" s="99">
        <v>9.48435082114511E-2</v>
      </c>
      <c r="AA25" s="91">
        <v>10</v>
      </c>
      <c r="AB25" s="91">
        <v>10</v>
      </c>
      <c r="AC25" s="91">
        <v>0</v>
      </c>
      <c r="AD25" s="99">
        <v>5.5527791659725691E-2</v>
      </c>
      <c r="AE25" s="95">
        <v>7</v>
      </c>
      <c r="AF25" s="99">
        <v>3.4942345130534617E-2</v>
      </c>
    </row>
    <row r="26" spans="2:32" ht="9.75" customHeight="1">
      <c r="C26" s="41" t="s">
        <v>214</v>
      </c>
      <c r="D26" s="47"/>
      <c r="E26" s="46">
        <v>2630</v>
      </c>
      <c r="F26" s="45">
        <v>2159</v>
      </c>
      <c r="G26" s="45">
        <v>471</v>
      </c>
      <c r="H26" s="38">
        <v>4.5480484894599407</v>
      </c>
      <c r="I26" s="45">
        <v>2943</v>
      </c>
      <c r="J26" s="38">
        <v>4.8664737494832577</v>
      </c>
      <c r="K26" s="44">
        <v>300</v>
      </c>
      <c r="L26" s="44">
        <v>299</v>
      </c>
      <c r="M26" s="44">
        <v>1</v>
      </c>
      <c r="N26" s="43">
        <v>0.51878880107908076</v>
      </c>
      <c r="O26" s="45">
        <v>253</v>
      </c>
      <c r="P26" s="38">
        <v>0.4183546920214965</v>
      </c>
      <c r="Q26" s="88"/>
      <c r="R26" s="88"/>
      <c r="S26" s="89" t="s">
        <v>213</v>
      </c>
      <c r="T26" s="92"/>
      <c r="U26" s="94">
        <v>472</v>
      </c>
      <c r="V26" s="95">
        <v>309</v>
      </c>
      <c r="W26" s="95">
        <v>163</v>
      </c>
      <c r="X26" s="99">
        <v>0.93922871811199116</v>
      </c>
      <c r="Y26" s="94">
        <v>476</v>
      </c>
      <c r="Z26" s="99">
        <v>0.93291260803951159</v>
      </c>
      <c r="AA26" s="91">
        <v>117</v>
      </c>
      <c r="AB26" s="91">
        <v>114</v>
      </c>
      <c r="AC26" s="91">
        <v>3</v>
      </c>
      <c r="AD26" s="99">
        <v>0.23281728817606556</v>
      </c>
      <c r="AE26" s="91">
        <v>67</v>
      </c>
      <c r="AF26" s="99">
        <v>0.13131332928287243</v>
      </c>
    </row>
    <row r="27" spans="2:32" ht="9.75" customHeight="1">
      <c r="C27" s="41" t="s">
        <v>212</v>
      </c>
      <c r="D27" s="47"/>
      <c r="E27" s="46">
        <v>5392</v>
      </c>
      <c r="F27" s="45">
        <v>4444</v>
      </c>
      <c r="G27" s="45">
        <v>948</v>
      </c>
      <c r="H27" s="38">
        <v>3.7265878775312742</v>
      </c>
      <c r="I27" s="45">
        <v>5623</v>
      </c>
      <c r="J27" s="38">
        <v>3.8618444548226694</v>
      </c>
      <c r="K27" s="44">
        <v>540</v>
      </c>
      <c r="L27" s="44">
        <v>518</v>
      </c>
      <c r="M27" s="44">
        <v>22</v>
      </c>
      <c r="N27" s="43">
        <v>0.37321169396641091</v>
      </c>
      <c r="O27" s="45">
        <v>511</v>
      </c>
      <c r="P27" s="38">
        <v>0.35095189692590861</v>
      </c>
      <c r="Q27" s="88"/>
      <c r="R27" s="88"/>
      <c r="S27" s="89" t="s">
        <v>211</v>
      </c>
      <c r="T27" s="92"/>
      <c r="U27" s="94">
        <v>30</v>
      </c>
      <c r="V27" s="95">
        <v>13</v>
      </c>
      <c r="W27" s="95">
        <v>17</v>
      </c>
      <c r="X27" s="99">
        <v>0.15425750719868367</v>
      </c>
      <c r="Y27" s="94">
        <v>36</v>
      </c>
      <c r="Z27" s="99">
        <v>0.16794961511546536</v>
      </c>
      <c r="AA27" s="91">
        <v>23</v>
      </c>
      <c r="AB27" s="91">
        <v>21</v>
      </c>
      <c r="AC27" s="91">
        <v>2</v>
      </c>
      <c r="AD27" s="99">
        <v>0.11826408885232415</v>
      </c>
      <c r="AE27" s="95">
        <v>16</v>
      </c>
      <c r="AF27" s="99">
        <v>7.4644273384651266E-2</v>
      </c>
    </row>
    <row r="28" spans="2:32" ht="9.75" customHeight="1">
      <c r="C28" s="41" t="s">
        <v>210</v>
      </c>
      <c r="D28" s="47"/>
      <c r="E28" s="46">
        <v>4029</v>
      </c>
      <c r="F28" s="45">
        <v>3347</v>
      </c>
      <c r="G28" s="45">
        <v>682</v>
      </c>
      <c r="H28" s="38">
        <v>4.0822736714119259</v>
      </c>
      <c r="I28" s="45">
        <v>4623</v>
      </c>
      <c r="J28" s="38">
        <v>4.7446529003653684</v>
      </c>
      <c r="K28" s="44">
        <v>469</v>
      </c>
      <c r="L28" s="44">
        <v>390</v>
      </c>
      <c r="M28" s="44">
        <v>79</v>
      </c>
      <c r="N28" s="43">
        <v>0.47520137798267392</v>
      </c>
      <c r="O28" s="45">
        <v>396</v>
      </c>
      <c r="P28" s="38">
        <v>0.40642062482039493</v>
      </c>
      <c r="Q28" s="88"/>
      <c r="R28" s="88"/>
      <c r="T28" s="92"/>
      <c r="U28" s="94"/>
      <c r="V28" s="95"/>
      <c r="W28" s="95"/>
      <c r="X28" s="99" t="s">
        <v>58</v>
      </c>
      <c r="Y28" s="94"/>
      <c r="Z28" s="99"/>
      <c r="AA28" s="91"/>
      <c r="AB28" s="91"/>
      <c r="AC28" s="91"/>
      <c r="AD28" s="99"/>
      <c r="AE28" s="95"/>
      <c r="AF28" s="99" t="s">
        <v>58</v>
      </c>
    </row>
    <row r="29" spans="2:32" ht="9.75" customHeight="1">
      <c r="C29" s="41" t="s">
        <v>209</v>
      </c>
      <c r="D29" s="47"/>
      <c r="E29" s="46">
        <v>345</v>
      </c>
      <c r="F29" s="101">
        <v>234</v>
      </c>
      <c r="G29" s="101">
        <v>111</v>
      </c>
      <c r="H29" s="38">
        <v>1.2724053994246514</v>
      </c>
      <c r="I29" s="101">
        <v>336</v>
      </c>
      <c r="J29" s="38">
        <v>1.1340240980120828</v>
      </c>
      <c r="K29" s="103">
        <v>8</v>
      </c>
      <c r="L29" s="103">
        <v>7</v>
      </c>
      <c r="M29" s="103">
        <v>1</v>
      </c>
      <c r="N29" s="43">
        <v>2.9505052740281774E-2</v>
      </c>
      <c r="O29" s="101">
        <v>9</v>
      </c>
      <c r="P29" s="38">
        <v>3.0375645482466504E-2</v>
      </c>
      <c r="Q29" s="88"/>
      <c r="R29" s="88"/>
      <c r="S29" s="89" t="s">
        <v>208</v>
      </c>
      <c r="T29" s="92"/>
      <c r="U29" s="94">
        <v>823</v>
      </c>
      <c r="V29" s="95">
        <v>597</v>
      </c>
      <c r="W29" s="95">
        <v>226</v>
      </c>
      <c r="X29" s="99">
        <v>1.796354905598603</v>
      </c>
      <c r="Y29" s="94">
        <v>856</v>
      </c>
      <c r="Z29" s="99">
        <v>1.8737413536467911</v>
      </c>
      <c r="AA29" s="95">
        <v>317</v>
      </c>
      <c r="AB29" s="95">
        <v>317</v>
      </c>
      <c r="AC29" s="91">
        <v>0</v>
      </c>
      <c r="AD29" s="99">
        <v>0.69191312888791878</v>
      </c>
      <c r="AE29" s="91">
        <v>318</v>
      </c>
      <c r="AF29" s="99">
        <v>0.69608615707906485</v>
      </c>
    </row>
    <row r="30" spans="2:32" ht="9.75" customHeight="1">
      <c r="D30" s="47"/>
      <c r="E30" s="42"/>
      <c r="F30" s="42"/>
      <c r="G30" s="42"/>
      <c r="H30" s="38" t="s">
        <v>58</v>
      </c>
      <c r="I30" s="42"/>
      <c r="J30" s="38"/>
      <c r="K30" s="98"/>
      <c r="L30" s="98"/>
      <c r="M30" s="98"/>
      <c r="N30" s="43"/>
      <c r="O30" s="42"/>
      <c r="P30" s="38" t="s">
        <v>58</v>
      </c>
      <c r="Q30" s="88"/>
      <c r="R30" s="88"/>
      <c r="S30" s="89" t="s">
        <v>207</v>
      </c>
      <c r="T30" s="92"/>
      <c r="U30" s="94">
        <v>69</v>
      </c>
      <c r="V30" s="95">
        <v>44</v>
      </c>
      <c r="W30" s="95">
        <v>25</v>
      </c>
      <c r="X30" s="99">
        <v>0.13706521523211695</v>
      </c>
      <c r="Y30" s="94">
        <v>79</v>
      </c>
      <c r="Z30" s="99">
        <v>0.14443997513438403</v>
      </c>
      <c r="AA30" s="95">
        <v>21</v>
      </c>
      <c r="AB30" s="95">
        <v>21</v>
      </c>
      <c r="AC30" s="91">
        <v>0</v>
      </c>
      <c r="AD30" s="99">
        <v>4.1715500288035598E-2</v>
      </c>
      <c r="AE30" s="95">
        <v>7</v>
      </c>
      <c r="AF30" s="99">
        <v>1.2798478809375799E-2</v>
      </c>
    </row>
    <row r="31" spans="2:32" ht="9.75" customHeight="1">
      <c r="C31" s="41" t="s">
        <v>206</v>
      </c>
      <c r="D31" s="47"/>
      <c r="E31" s="46">
        <v>2151</v>
      </c>
      <c r="F31" s="45">
        <v>1835</v>
      </c>
      <c r="G31" s="45">
        <v>316</v>
      </c>
      <c r="H31" s="38">
        <v>3.9573904404459652</v>
      </c>
      <c r="I31" s="45">
        <v>2047</v>
      </c>
      <c r="J31" s="38">
        <v>3.9403272377285852</v>
      </c>
      <c r="K31" s="44">
        <v>140</v>
      </c>
      <c r="L31" s="44">
        <v>77</v>
      </c>
      <c r="M31" s="44">
        <v>63</v>
      </c>
      <c r="N31" s="43">
        <v>0.25757073996394009</v>
      </c>
      <c r="O31" s="45">
        <v>104</v>
      </c>
      <c r="P31" s="38">
        <v>0.20019249278152071</v>
      </c>
      <c r="Q31" s="88"/>
      <c r="R31" s="88"/>
      <c r="S31" s="89" t="s">
        <v>205</v>
      </c>
      <c r="T31" s="92"/>
      <c r="U31" s="94">
        <v>109</v>
      </c>
      <c r="V31" s="95">
        <v>82</v>
      </c>
      <c r="W31" s="95">
        <v>27</v>
      </c>
      <c r="X31" s="99">
        <v>0.1203342864397611</v>
      </c>
      <c r="Y31" s="94">
        <v>121</v>
      </c>
      <c r="Z31" s="99">
        <v>0.1244766323412923</v>
      </c>
      <c r="AA31" s="91">
        <v>41</v>
      </c>
      <c r="AB31" s="91">
        <v>39</v>
      </c>
      <c r="AC31" s="91">
        <v>2</v>
      </c>
      <c r="AD31" s="99">
        <v>4.5263355449818396E-2</v>
      </c>
      <c r="AE31" s="91">
        <v>34</v>
      </c>
      <c r="AF31" s="99">
        <v>3.4976904955404446E-2</v>
      </c>
    </row>
    <row r="32" spans="2:32" ht="9.75" customHeight="1">
      <c r="C32" s="41" t="s">
        <v>204</v>
      </c>
      <c r="D32" s="47"/>
      <c r="E32" s="46">
        <v>24</v>
      </c>
      <c r="F32" s="45">
        <v>11</v>
      </c>
      <c r="G32" s="45">
        <v>13</v>
      </c>
      <c r="H32" s="38">
        <v>9.718172983479105E-2</v>
      </c>
      <c r="I32" s="45">
        <v>7</v>
      </c>
      <c r="J32" s="38">
        <v>2.6185844680532696E-2</v>
      </c>
      <c r="K32" s="44">
        <v>1</v>
      </c>
      <c r="L32" s="44">
        <v>1</v>
      </c>
      <c r="M32" s="44">
        <v>0</v>
      </c>
      <c r="N32" s="43">
        <v>4.0492387431162943E-3</v>
      </c>
      <c r="O32" s="45">
        <v>4</v>
      </c>
      <c r="P32" s="38">
        <v>1.4963339817447255E-2</v>
      </c>
      <c r="Q32" s="88"/>
      <c r="R32" s="88"/>
      <c r="S32" s="89" t="s">
        <v>203</v>
      </c>
      <c r="U32" s="102">
        <v>642</v>
      </c>
      <c r="V32" s="101">
        <v>581</v>
      </c>
      <c r="W32" s="100">
        <v>61</v>
      </c>
      <c r="X32" s="99">
        <v>10.099103350637092</v>
      </c>
      <c r="Y32" s="91">
        <v>699</v>
      </c>
      <c r="Z32" s="99">
        <v>10.196936542669583</v>
      </c>
      <c r="AA32" s="91">
        <v>247</v>
      </c>
      <c r="AB32" s="91">
        <v>247</v>
      </c>
      <c r="AC32" s="91">
        <v>0</v>
      </c>
      <c r="AD32" s="99">
        <v>3.8854805725971371</v>
      </c>
      <c r="AE32" s="91">
        <v>227</v>
      </c>
      <c r="AF32" s="99">
        <v>3.3114514952589351</v>
      </c>
    </row>
    <row r="33" spans="2:32" ht="9.75" customHeight="1">
      <c r="C33" s="41" t="s">
        <v>202</v>
      </c>
      <c r="D33" s="47"/>
      <c r="E33" s="46">
        <v>637</v>
      </c>
      <c r="F33" s="45">
        <v>499</v>
      </c>
      <c r="G33" s="45">
        <v>138</v>
      </c>
      <c r="H33" s="38">
        <v>1.8738049713193115</v>
      </c>
      <c r="I33" s="45">
        <v>668</v>
      </c>
      <c r="J33" s="38">
        <v>1.9060119268410991</v>
      </c>
      <c r="K33" s="44">
        <v>43</v>
      </c>
      <c r="L33" s="44">
        <v>41</v>
      </c>
      <c r="M33" s="44">
        <v>2</v>
      </c>
      <c r="N33" s="43">
        <v>0.12648918958670391</v>
      </c>
      <c r="O33" s="45">
        <v>38</v>
      </c>
      <c r="P33" s="38">
        <v>0.10842582817359545</v>
      </c>
      <c r="Q33" s="88"/>
      <c r="R33" s="88"/>
      <c r="S33" s="89" t="s">
        <v>201</v>
      </c>
      <c r="T33" s="88"/>
      <c r="U33" s="96">
        <v>1233</v>
      </c>
      <c r="V33" s="94">
        <v>1073</v>
      </c>
      <c r="W33" s="95">
        <v>160</v>
      </c>
      <c r="X33" s="99">
        <v>4.8650568181818183</v>
      </c>
      <c r="Y33" s="94">
        <v>1527</v>
      </c>
      <c r="Z33" s="99">
        <v>5.9506644324071543</v>
      </c>
      <c r="AA33" s="95">
        <v>66</v>
      </c>
      <c r="AB33" s="95">
        <v>66</v>
      </c>
      <c r="AC33" s="91">
        <v>0</v>
      </c>
      <c r="AD33" s="99">
        <v>0.26041666666666663</v>
      </c>
      <c r="AE33" s="95">
        <v>63</v>
      </c>
      <c r="AF33" s="99">
        <v>0.24550874868477457</v>
      </c>
    </row>
    <row r="34" spans="2:32" ht="9.75" customHeight="1">
      <c r="C34" s="41" t="s">
        <v>200</v>
      </c>
      <c r="D34" s="47"/>
      <c r="E34" s="46">
        <v>106</v>
      </c>
      <c r="F34" s="45">
        <v>71</v>
      </c>
      <c r="G34" s="45">
        <v>35</v>
      </c>
      <c r="H34" s="38">
        <v>0.25184129246851983</v>
      </c>
      <c r="I34" s="45">
        <v>51</v>
      </c>
      <c r="J34" s="38">
        <v>0.11462992515340181</v>
      </c>
      <c r="K34" s="44">
        <v>37</v>
      </c>
      <c r="L34" s="44">
        <v>37</v>
      </c>
      <c r="M34" s="44">
        <v>0</v>
      </c>
      <c r="N34" s="43">
        <v>8.7906866239011644E-2</v>
      </c>
      <c r="O34" s="45">
        <v>20</v>
      </c>
      <c r="P34" s="38">
        <v>4.4952911824863453E-2</v>
      </c>
      <c r="Q34" s="88"/>
      <c r="R34" s="88"/>
      <c r="T34" s="88"/>
      <c r="U34" s="96"/>
      <c r="V34" s="94"/>
      <c r="W34" s="95"/>
      <c r="X34" s="99" t="s">
        <v>58</v>
      </c>
      <c r="Y34" s="94"/>
      <c r="Z34" s="99"/>
      <c r="AA34" s="91"/>
      <c r="AB34" s="91"/>
      <c r="AC34" s="91"/>
      <c r="AD34" s="99"/>
      <c r="AE34" s="95"/>
      <c r="AF34" s="99" t="s">
        <v>58</v>
      </c>
    </row>
    <row r="35" spans="2:32" ht="9.75" customHeight="1">
      <c r="C35" s="41" t="s">
        <v>199</v>
      </c>
      <c r="D35" s="47"/>
      <c r="E35" s="46">
        <v>50</v>
      </c>
      <c r="F35" s="45">
        <v>28</v>
      </c>
      <c r="G35" s="45">
        <v>22</v>
      </c>
      <c r="H35" s="38">
        <v>0.14887598630340926</v>
      </c>
      <c r="I35" s="45">
        <v>30</v>
      </c>
      <c r="J35" s="38">
        <v>8.2612766426171727E-2</v>
      </c>
      <c r="K35" s="44">
        <v>27</v>
      </c>
      <c r="L35" s="44">
        <v>26</v>
      </c>
      <c r="M35" s="44">
        <v>1</v>
      </c>
      <c r="N35" s="43">
        <v>8.0393032603841008E-2</v>
      </c>
      <c r="O35" s="45">
        <v>29</v>
      </c>
      <c r="P35" s="38">
        <v>7.9859007545299329E-2</v>
      </c>
      <c r="Q35" s="88"/>
      <c r="R35" s="88"/>
      <c r="S35" s="89" t="s">
        <v>198</v>
      </c>
      <c r="T35" s="47"/>
      <c r="U35" s="94">
        <v>685</v>
      </c>
      <c r="V35" s="95">
        <v>492</v>
      </c>
      <c r="W35" s="95">
        <v>193</v>
      </c>
      <c r="X35" s="99">
        <v>1.7035563292713256</v>
      </c>
      <c r="Y35" s="94">
        <v>703</v>
      </c>
      <c r="Z35" s="99">
        <v>1.7584671569363151</v>
      </c>
      <c r="AA35" s="91">
        <v>53</v>
      </c>
      <c r="AB35" s="91">
        <v>53</v>
      </c>
      <c r="AC35" s="91">
        <v>0</v>
      </c>
      <c r="AD35" s="99">
        <v>0.13180800795821934</v>
      </c>
      <c r="AE35" s="91">
        <v>44</v>
      </c>
      <c r="AF35" s="99">
        <v>0.11006053329331134</v>
      </c>
    </row>
    <row r="36" spans="2:32" ht="9.75" customHeight="1">
      <c r="D36" s="47"/>
      <c r="E36" s="42"/>
      <c r="F36" s="42"/>
      <c r="G36" s="42"/>
      <c r="H36" s="38" t="s">
        <v>58</v>
      </c>
      <c r="I36" s="42"/>
      <c r="J36" s="38"/>
      <c r="K36" s="98"/>
      <c r="L36" s="98"/>
      <c r="M36" s="98"/>
      <c r="N36" s="43"/>
      <c r="O36" s="42"/>
      <c r="P36" s="38"/>
      <c r="Q36" s="88"/>
      <c r="R36" s="88"/>
      <c r="S36" s="89" t="s">
        <v>197</v>
      </c>
      <c r="T36" s="88"/>
      <c r="U36" s="96">
        <v>582</v>
      </c>
      <c r="V36" s="94">
        <v>516</v>
      </c>
      <c r="W36" s="95">
        <v>66</v>
      </c>
      <c r="X36" s="99">
        <v>5.5113636363636367</v>
      </c>
      <c r="Y36" s="94">
        <v>548</v>
      </c>
      <c r="Z36" s="99">
        <v>5.6929150218159155</v>
      </c>
      <c r="AA36" s="95">
        <v>47</v>
      </c>
      <c r="AB36" s="95">
        <v>47</v>
      </c>
      <c r="AC36" s="91">
        <v>0</v>
      </c>
      <c r="AD36" s="99">
        <v>0.44507575757575757</v>
      </c>
      <c r="AE36" s="95">
        <v>50</v>
      </c>
      <c r="AF36" s="99">
        <v>0.51942655308539376</v>
      </c>
    </row>
    <row r="37" spans="2:32" ht="9.75" customHeight="1">
      <c r="C37" s="41" t="s">
        <v>196</v>
      </c>
      <c r="D37" s="47"/>
      <c r="E37" s="46">
        <v>1258</v>
      </c>
      <c r="F37" s="45">
        <v>1007</v>
      </c>
      <c r="G37" s="45">
        <v>251</v>
      </c>
      <c r="H37" s="38">
        <v>3.5732545588820086</v>
      </c>
      <c r="I37" s="45">
        <v>1426</v>
      </c>
      <c r="J37" s="38">
        <v>3.7584670936453972</v>
      </c>
      <c r="K37" s="44">
        <v>125</v>
      </c>
      <c r="L37" s="44">
        <v>125</v>
      </c>
      <c r="M37" s="44">
        <v>0</v>
      </c>
      <c r="N37" s="43">
        <v>0.35505311594614553</v>
      </c>
      <c r="O37" s="45">
        <v>115</v>
      </c>
      <c r="P37" s="38">
        <v>0.30310218497140295</v>
      </c>
      <c r="Q37" s="88"/>
      <c r="R37" s="88"/>
      <c r="S37" s="89" t="s">
        <v>195</v>
      </c>
      <c r="T37" s="88"/>
      <c r="U37" s="96">
        <v>594</v>
      </c>
      <c r="V37" s="94">
        <v>494</v>
      </c>
      <c r="W37" s="95">
        <v>100</v>
      </c>
      <c r="X37" s="99">
        <v>4.0265726681127978</v>
      </c>
      <c r="Y37" s="94">
        <v>589</v>
      </c>
      <c r="Z37" s="99">
        <v>4.2062415196743554</v>
      </c>
      <c r="AA37" s="91">
        <v>112</v>
      </c>
      <c r="AB37" s="91">
        <v>111</v>
      </c>
      <c r="AC37" s="91">
        <v>1</v>
      </c>
      <c r="AD37" s="99">
        <v>0.75921908893709322</v>
      </c>
      <c r="AE37" s="95">
        <v>144</v>
      </c>
      <c r="AF37" s="99">
        <v>1.0283510676283654</v>
      </c>
    </row>
    <row r="38" spans="2:32" ht="9.75" customHeight="1">
      <c r="C38" s="41" t="s">
        <v>194</v>
      </c>
      <c r="D38" s="47"/>
      <c r="E38" s="46">
        <v>995</v>
      </c>
      <c r="F38" s="45">
        <v>860</v>
      </c>
      <c r="G38" s="45">
        <v>135</v>
      </c>
      <c r="H38" s="38">
        <v>4.0411014539842416</v>
      </c>
      <c r="I38" s="45">
        <v>978</v>
      </c>
      <c r="J38" s="38">
        <v>4.108553184338767</v>
      </c>
      <c r="K38" s="44">
        <v>99</v>
      </c>
      <c r="L38" s="44">
        <v>96</v>
      </c>
      <c r="M38" s="44">
        <v>3</v>
      </c>
      <c r="N38" s="43">
        <v>0.4020794411501909</v>
      </c>
      <c r="O38" s="45">
        <v>91</v>
      </c>
      <c r="P38" s="38">
        <v>0.38228869097630652</v>
      </c>
      <c r="Q38" s="88"/>
      <c r="R38" s="88"/>
      <c r="S38" s="89" t="s">
        <v>193</v>
      </c>
      <c r="T38" s="88"/>
      <c r="U38" s="96">
        <v>51</v>
      </c>
      <c r="V38" s="94">
        <v>26</v>
      </c>
      <c r="W38" s="95">
        <v>25</v>
      </c>
      <c r="X38" s="99">
        <v>0.34278800914101359</v>
      </c>
      <c r="Y38" s="94">
        <v>47</v>
      </c>
      <c r="Z38" s="99">
        <v>0.30444358077471173</v>
      </c>
      <c r="AA38" s="91">
        <v>8</v>
      </c>
      <c r="AB38" s="91">
        <v>8</v>
      </c>
      <c r="AC38" s="91">
        <v>0</v>
      </c>
      <c r="AD38" s="99">
        <v>5.3770668100551151E-2</v>
      </c>
      <c r="AE38" s="95">
        <v>8</v>
      </c>
      <c r="AF38" s="99">
        <v>5.1820183961653062E-2</v>
      </c>
    </row>
    <row r="39" spans="2:32" ht="9.75" customHeight="1">
      <c r="C39" s="41" t="s">
        <v>192</v>
      </c>
      <c r="D39" s="47"/>
      <c r="E39" s="46">
        <v>969</v>
      </c>
      <c r="F39" s="45">
        <v>828</v>
      </c>
      <c r="G39" s="45">
        <v>141</v>
      </c>
      <c r="H39" s="38">
        <v>4.2593406593406593</v>
      </c>
      <c r="I39" s="45">
        <v>916</v>
      </c>
      <c r="J39" s="38">
        <v>4.0159586128282694</v>
      </c>
      <c r="K39" s="44">
        <v>65</v>
      </c>
      <c r="L39" s="44">
        <v>64</v>
      </c>
      <c r="M39" s="44">
        <v>1</v>
      </c>
      <c r="N39" s="43">
        <v>0.2857142857142857</v>
      </c>
      <c r="O39" s="45">
        <v>48</v>
      </c>
      <c r="P39" s="38">
        <v>0.21044324608707091</v>
      </c>
      <c r="Q39" s="88"/>
      <c r="R39" s="88"/>
      <c r="S39" s="89" t="s">
        <v>191</v>
      </c>
      <c r="T39" s="88"/>
      <c r="U39" s="96">
        <v>99</v>
      </c>
      <c r="V39" s="94">
        <v>56</v>
      </c>
      <c r="W39" s="95">
        <v>43</v>
      </c>
      <c r="X39" s="99">
        <v>0.43832462587443555</v>
      </c>
      <c r="Y39" s="94">
        <v>96</v>
      </c>
      <c r="Z39" s="99">
        <v>0.420444094074366</v>
      </c>
      <c r="AA39" s="91">
        <v>7</v>
      </c>
      <c r="AB39" s="91">
        <v>7</v>
      </c>
      <c r="AC39" s="91">
        <v>0</v>
      </c>
      <c r="AD39" s="99">
        <v>3.0992650314354026E-2</v>
      </c>
      <c r="AE39" s="95">
        <v>5</v>
      </c>
      <c r="AF39" s="99">
        <v>2.1898129899706565E-2</v>
      </c>
    </row>
    <row r="40" spans="2:32" ht="9.75" customHeight="1">
      <c r="C40" s="41" t="s">
        <v>190</v>
      </c>
      <c r="D40" s="47"/>
      <c r="E40" s="46">
        <v>541</v>
      </c>
      <c r="F40" s="45">
        <v>379</v>
      </c>
      <c r="G40" s="45">
        <v>162</v>
      </c>
      <c r="H40" s="38">
        <v>1.8636535877915188</v>
      </c>
      <c r="I40" s="45">
        <v>576</v>
      </c>
      <c r="J40" s="38">
        <v>1.8383761011106856</v>
      </c>
      <c r="K40" s="44">
        <v>36</v>
      </c>
      <c r="L40" s="44">
        <v>36</v>
      </c>
      <c r="M40" s="44">
        <v>0</v>
      </c>
      <c r="N40" s="43">
        <v>0.1240139171173654</v>
      </c>
      <c r="O40" s="45">
        <v>36</v>
      </c>
      <c r="P40" s="38">
        <v>0.11489850631941785</v>
      </c>
      <c r="Q40" s="88"/>
      <c r="R40" s="88"/>
      <c r="T40" s="88"/>
      <c r="U40" s="96"/>
      <c r="V40" s="94"/>
      <c r="W40" s="95"/>
      <c r="X40" s="99" t="s">
        <v>58</v>
      </c>
      <c r="Y40" s="94"/>
      <c r="Z40" s="99"/>
      <c r="AA40" s="95"/>
      <c r="AB40" s="95"/>
      <c r="AC40" s="91"/>
      <c r="AD40" s="99"/>
      <c r="AE40" s="95"/>
      <c r="AF40" s="99" t="s">
        <v>58</v>
      </c>
    </row>
    <row r="41" spans="2:32" ht="9.75" customHeight="1">
      <c r="B41" s="55"/>
      <c r="C41" s="41" t="s">
        <v>189</v>
      </c>
      <c r="D41" s="47"/>
      <c r="E41" s="46">
        <v>593</v>
      </c>
      <c r="F41" s="45">
        <v>455</v>
      </c>
      <c r="G41" s="45">
        <v>138</v>
      </c>
      <c r="H41" s="38">
        <v>2.1519814196545215</v>
      </c>
      <c r="I41" s="45">
        <v>642</v>
      </c>
      <c r="J41" s="38">
        <v>2.2522364497456584</v>
      </c>
      <c r="K41" s="44">
        <v>13</v>
      </c>
      <c r="L41" s="44">
        <v>13</v>
      </c>
      <c r="M41" s="44">
        <v>0</v>
      </c>
      <c r="N41" s="43">
        <v>4.7176658440992884E-2</v>
      </c>
      <c r="O41" s="45">
        <v>12</v>
      </c>
      <c r="P41" s="38">
        <v>4.2097877565339413E-2</v>
      </c>
      <c r="Q41" s="88"/>
      <c r="R41" s="88"/>
      <c r="S41" s="89" t="s">
        <v>188</v>
      </c>
      <c r="U41" s="96">
        <v>23</v>
      </c>
      <c r="V41" s="94">
        <v>14</v>
      </c>
      <c r="W41" s="95">
        <v>9</v>
      </c>
      <c r="X41" s="99">
        <v>0.24066129538558123</v>
      </c>
      <c r="Y41" s="94">
        <v>17</v>
      </c>
      <c r="Z41" s="99">
        <v>0.16321044546850999</v>
      </c>
      <c r="AA41" s="91">
        <v>4</v>
      </c>
      <c r="AB41" s="91">
        <v>4</v>
      </c>
      <c r="AC41" s="91">
        <v>0</v>
      </c>
      <c r="AD41" s="99">
        <v>4.1854138327927171E-2</v>
      </c>
      <c r="AE41" s="91">
        <v>0</v>
      </c>
      <c r="AF41" s="90">
        <v>0</v>
      </c>
    </row>
    <row r="42" spans="2:32" ht="9.75" customHeight="1">
      <c r="D42" s="47"/>
      <c r="E42" s="42"/>
      <c r="F42" s="42"/>
      <c r="G42" s="42"/>
      <c r="H42" s="38" t="s">
        <v>58</v>
      </c>
      <c r="I42" s="42"/>
      <c r="J42" s="38"/>
      <c r="K42" s="98"/>
      <c r="L42" s="98"/>
      <c r="M42" s="98"/>
      <c r="N42" s="43"/>
      <c r="O42" s="42"/>
      <c r="P42" s="38"/>
      <c r="Q42" s="88"/>
      <c r="R42" s="88"/>
      <c r="S42" s="89" t="s">
        <v>187</v>
      </c>
      <c r="T42" s="88"/>
      <c r="U42" s="96">
        <v>51</v>
      </c>
      <c r="V42" s="94">
        <v>28</v>
      </c>
      <c r="W42" s="95">
        <v>23</v>
      </c>
      <c r="X42" s="99">
        <v>0.3305035318514678</v>
      </c>
      <c r="Y42" s="94">
        <v>37</v>
      </c>
      <c r="Z42" s="99">
        <v>0.24187749231875533</v>
      </c>
      <c r="AA42" s="91">
        <v>2</v>
      </c>
      <c r="AB42" s="91">
        <v>2</v>
      </c>
      <c r="AC42" s="91">
        <v>0</v>
      </c>
      <c r="AD42" s="93">
        <v>1.2960922817704619E-2</v>
      </c>
      <c r="AE42" s="91">
        <v>2</v>
      </c>
      <c r="AF42" s="99">
        <v>1.3074459044257043E-2</v>
      </c>
    </row>
    <row r="43" spans="2:32" ht="9.75" customHeight="1">
      <c r="C43" s="41" t="s">
        <v>186</v>
      </c>
      <c r="D43" s="47"/>
      <c r="E43" s="46">
        <v>154</v>
      </c>
      <c r="F43" s="45">
        <v>110</v>
      </c>
      <c r="G43" s="45">
        <v>44</v>
      </c>
      <c r="H43" s="38">
        <v>2.0757514489823428</v>
      </c>
      <c r="I43" s="45">
        <v>176</v>
      </c>
      <c r="J43" s="38">
        <v>2.1739130434782608</v>
      </c>
      <c r="K43" s="44">
        <v>11</v>
      </c>
      <c r="L43" s="44">
        <v>11</v>
      </c>
      <c r="M43" s="44">
        <v>0</v>
      </c>
      <c r="N43" s="43">
        <v>0.14826796064159592</v>
      </c>
      <c r="O43" s="45">
        <v>12</v>
      </c>
      <c r="P43" s="38">
        <v>0.14822134387351776</v>
      </c>
      <c r="Q43" s="88"/>
      <c r="R43" s="88"/>
      <c r="S43" s="89" t="s">
        <v>185</v>
      </c>
      <c r="T43" s="88"/>
      <c r="U43" s="96">
        <v>27</v>
      </c>
      <c r="V43" s="94">
        <v>17</v>
      </c>
      <c r="W43" s="95">
        <v>10</v>
      </c>
      <c r="X43" s="99">
        <v>0.32494885064388013</v>
      </c>
      <c r="Y43" s="94">
        <v>10</v>
      </c>
      <c r="Z43" s="99">
        <v>0.11504832029452369</v>
      </c>
      <c r="AA43" s="91">
        <v>0</v>
      </c>
      <c r="AB43" s="91">
        <v>0</v>
      </c>
      <c r="AC43" s="91">
        <v>0</v>
      </c>
      <c r="AD43" s="99">
        <v>0</v>
      </c>
      <c r="AE43" s="91">
        <v>1</v>
      </c>
      <c r="AF43" s="93">
        <v>1.1504832029452371E-2</v>
      </c>
    </row>
    <row r="44" spans="2:32" ht="9.75" customHeight="1">
      <c r="C44" s="41" t="s">
        <v>184</v>
      </c>
      <c r="D44" s="47"/>
      <c r="E44" s="46">
        <v>402</v>
      </c>
      <c r="F44" s="45">
        <v>306</v>
      </c>
      <c r="G44" s="45">
        <v>96</v>
      </c>
      <c r="H44" s="38">
        <v>2.0848459703350275</v>
      </c>
      <c r="I44" s="45">
        <v>417</v>
      </c>
      <c r="J44" s="38">
        <v>2.0782457014702218</v>
      </c>
      <c r="K44" s="44">
        <v>12</v>
      </c>
      <c r="L44" s="44">
        <v>12</v>
      </c>
      <c r="M44" s="44">
        <v>0</v>
      </c>
      <c r="N44" s="43">
        <v>6.2234208069702306E-2</v>
      </c>
      <c r="O44" s="45">
        <v>11</v>
      </c>
      <c r="P44" s="38">
        <v>5.4821829055569406E-2</v>
      </c>
      <c r="Q44" s="88"/>
      <c r="R44" s="88"/>
      <c r="S44" s="89" t="s">
        <v>183</v>
      </c>
      <c r="T44" s="88"/>
      <c r="U44" s="96">
        <v>11</v>
      </c>
      <c r="V44" s="94">
        <v>9</v>
      </c>
      <c r="W44" s="95">
        <v>2</v>
      </c>
      <c r="X44" s="99">
        <v>0.12305627027631727</v>
      </c>
      <c r="Y44" s="94">
        <v>9</v>
      </c>
      <c r="Z44" s="99">
        <v>9.1407678244972576E-2</v>
      </c>
      <c r="AA44" s="91">
        <v>2</v>
      </c>
      <c r="AB44" s="91">
        <v>2</v>
      </c>
      <c r="AC44" s="91">
        <v>0</v>
      </c>
      <c r="AD44" s="99">
        <v>2.2373867322966774E-2</v>
      </c>
      <c r="AE44" s="95">
        <v>1</v>
      </c>
      <c r="AF44" s="99">
        <v>1.0156408693885842E-2</v>
      </c>
    </row>
    <row r="45" spans="2:32" ht="9.75" customHeight="1">
      <c r="C45" s="41" t="s">
        <v>182</v>
      </c>
      <c r="D45" s="47"/>
      <c r="E45" s="46">
        <v>197</v>
      </c>
      <c r="F45" s="45">
        <v>132</v>
      </c>
      <c r="G45" s="45">
        <v>65</v>
      </c>
      <c r="H45" s="38">
        <v>1.9753334001804874</v>
      </c>
      <c r="I45" s="45">
        <v>204</v>
      </c>
      <c r="J45" s="38">
        <v>2.0343039489429597</v>
      </c>
      <c r="K45" s="44">
        <v>19</v>
      </c>
      <c r="L45" s="44">
        <v>19</v>
      </c>
      <c r="M45" s="44">
        <v>0</v>
      </c>
      <c r="N45" s="43">
        <v>0.19051438884989472</v>
      </c>
      <c r="O45" s="45">
        <v>16</v>
      </c>
      <c r="P45" s="38">
        <v>0.15955325089748704</v>
      </c>
      <c r="Q45" s="88"/>
      <c r="R45" s="88"/>
      <c r="S45" s="89" t="s">
        <v>181</v>
      </c>
      <c r="T45" s="88"/>
      <c r="U45" s="96">
        <v>13</v>
      </c>
      <c r="V45" s="94">
        <v>8</v>
      </c>
      <c r="W45" s="95">
        <v>5</v>
      </c>
      <c r="X45" s="99">
        <v>0.10165780419142947</v>
      </c>
      <c r="Y45" s="94">
        <v>26</v>
      </c>
      <c r="Z45" s="99">
        <v>0.1757825704820499</v>
      </c>
      <c r="AA45" s="91">
        <v>1</v>
      </c>
      <c r="AB45" s="91">
        <v>1</v>
      </c>
      <c r="AC45" s="91">
        <v>0</v>
      </c>
      <c r="AD45" s="93">
        <v>7.8198310916484208E-3</v>
      </c>
      <c r="AE45" s="91">
        <v>0</v>
      </c>
      <c r="AF45" s="90">
        <v>0</v>
      </c>
    </row>
    <row r="46" spans="2:32" ht="9.75" customHeight="1">
      <c r="C46" s="41" t="s">
        <v>180</v>
      </c>
      <c r="D46" s="47"/>
      <c r="E46" s="46">
        <v>387</v>
      </c>
      <c r="F46" s="45">
        <v>278</v>
      </c>
      <c r="G46" s="45">
        <v>109</v>
      </c>
      <c r="H46" s="38">
        <v>2.6233731019522777</v>
      </c>
      <c r="I46" s="45">
        <v>398</v>
      </c>
      <c r="J46" s="38">
        <v>2.6062471350926595</v>
      </c>
      <c r="K46" s="44">
        <v>25</v>
      </c>
      <c r="L46" s="44">
        <v>25</v>
      </c>
      <c r="M46" s="44">
        <v>0</v>
      </c>
      <c r="N46" s="43">
        <v>0.16946854663774405</v>
      </c>
      <c r="O46" s="45">
        <v>20</v>
      </c>
      <c r="P46" s="38">
        <v>0.13096719271822407</v>
      </c>
      <c r="Q46" s="88"/>
      <c r="R46" s="88"/>
      <c r="T46" s="47"/>
      <c r="U46" s="42"/>
      <c r="V46" s="42"/>
      <c r="W46" s="42"/>
      <c r="X46" s="99" t="s">
        <v>58</v>
      </c>
      <c r="Y46" s="42"/>
      <c r="Z46" s="99"/>
      <c r="AA46" s="42"/>
      <c r="AB46" s="42"/>
      <c r="AC46" s="42"/>
      <c r="AD46" s="99"/>
      <c r="AE46" s="42"/>
      <c r="AF46" s="99" t="s">
        <v>58</v>
      </c>
    </row>
    <row r="47" spans="2:32" ht="9.75" customHeight="1">
      <c r="C47" s="41" t="s">
        <v>179</v>
      </c>
      <c r="D47" s="47"/>
      <c r="E47" s="46">
        <v>248</v>
      </c>
      <c r="F47" s="45">
        <v>171</v>
      </c>
      <c r="G47" s="45">
        <v>77</v>
      </c>
      <c r="H47" s="38">
        <v>1.1533274426824165</v>
      </c>
      <c r="I47" s="45">
        <v>307</v>
      </c>
      <c r="J47" s="38">
        <v>1.2907837201479988</v>
      </c>
      <c r="K47" s="44">
        <v>18</v>
      </c>
      <c r="L47" s="44">
        <v>17</v>
      </c>
      <c r="M47" s="44">
        <v>1</v>
      </c>
      <c r="N47" s="43">
        <v>8.3709249872110869E-2</v>
      </c>
      <c r="O47" s="45">
        <v>18</v>
      </c>
      <c r="P47" s="38">
        <v>7.5681130171543889E-2</v>
      </c>
      <c r="Q47" s="88"/>
      <c r="R47" s="88"/>
      <c r="S47" s="89" t="s">
        <v>178</v>
      </c>
      <c r="U47" s="96">
        <v>17</v>
      </c>
      <c r="V47" s="94">
        <v>11</v>
      </c>
      <c r="W47" s="95">
        <v>6</v>
      </c>
      <c r="X47" s="99">
        <v>0.10405190353776472</v>
      </c>
      <c r="Y47" s="94">
        <v>13</v>
      </c>
      <c r="Z47" s="99">
        <v>6.985116329052711E-2</v>
      </c>
      <c r="AA47" s="91">
        <v>5</v>
      </c>
      <c r="AB47" s="91">
        <v>5</v>
      </c>
      <c r="AC47" s="91">
        <v>0</v>
      </c>
      <c r="AD47" s="99">
        <v>3.0603501040519034E-2</v>
      </c>
      <c r="AE47" s="95">
        <v>7</v>
      </c>
      <c r="AF47" s="99">
        <v>3.7612164848745369E-2</v>
      </c>
    </row>
    <row r="48" spans="2:32" ht="9.75" customHeight="1">
      <c r="D48" s="47"/>
      <c r="E48" s="42"/>
      <c r="F48" s="42"/>
      <c r="G48" s="42"/>
      <c r="H48" s="38" t="s">
        <v>58</v>
      </c>
      <c r="I48" s="42"/>
      <c r="J48" s="38"/>
      <c r="K48" s="98"/>
      <c r="L48" s="98"/>
      <c r="M48" s="98"/>
      <c r="N48" s="43"/>
      <c r="O48" s="42"/>
      <c r="P48" s="38"/>
      <c r="Q48" s="88"/>
      <c r="S48" s="97" t="s">
        <v>177</v>
      </c>
      <c r="T48" s="88"/>
      <c r="U48" s="96">
        <v>16</v>
      </c>
      <c r="V48" s="94">
        <v>9</v>
      </c>
      <c r="W48" s="95">
        <v>7</v>
      </c>
      <c r="X48" s="93" t="s">
        <v>140</v>
      </c>
      <c r="Y48" s="94">
        <v>15</v>
      </c>
      <c r="Z48" s="93" t="s">
        <v>140</v>
      </c>
      <c r="AA48" s="91">
        <v>7</v>
      </c>
      <c r="AB48" s="91">
        <v>7</v>
      </c>
      <c r="AC48" s="91">
        <v>0</v>
      </c>
      <c r="AD48" s="93" t="s">
        <v>140</v>
      </c>
      <c r="AE48" s="91">
        <v>7</v>
      </c>
      <c r="AF48" s="93" t="s">
        <v>140</v>
      </c>
    </row>
    <row r="49" spans="1:32" ht="9.75" customHeight="1">
      <c r="C49" s="41" t="s">
        <v>176</v>
      </c>
      <c r="D49" s="47"/>
      <c r="E49" s="46">
        <v>362</v>
      </c>
      <c r="F49" s="45">
        <v>269</v>
      </c>
      <c r="G49" s="45">
        <v>93</v>
      </c>
      <c r="H49" s="38">
        <v>1.5435125570289514</v>
      </c>
      <c r="I49" s="45">
        <v>399</v>
      </c>
      <c r="J49" s="38">
        <v>1.6723249088394314</v>
      </c>
      <c r="K49" s="44">
        <v>14</v>
      </c>
      <c r="L49" s="44">
        <v>14</v>
      </c>
      <c r="M49" s="44">
        <v>0</v>
      </c>
      <c r="N49" s="43">
        <v>5.969385579669978E-2</v>
      </c>
      <c r="O49" s="45">
        <v>15</v>
      </c>
      <c r="P49" s="38">
        <v>6.2869357475166601E-2</v>
      </c>
      <c r="Q49" s="88"/>
      <c r="R49" s="88"/>
      <c r="S49" s="89"/>
      <c r="T49" s="88"/>
      <c r="U49" s="87"/>
      <c r="V49" s="85"/>
      <c r="W49" s="86"/>
      <c r="X49" s="83"/>
      <c r="Y49" s="85"/>
      <c r="Z49" s="83"/>
      <c r="AA49" s="84"/>
      <c r="AB49" s="84"/>
      <c r="AC49" s="84"/>
      <c r="AD49" s="83"/>
      <c r="AE49" s="86"/>
      <c r="AF49" s="83"/>
    </row>
    <row r="50" spans="1:32" ht="9.75" customHeight="1">
      <c r="C50" s="41" t="s">
        <v>175</v>
      </c>
      <c r="D50" s="47"/>
      <c r="E50" s="46">
        <v>420</v>
      </c>
      <c r="F50" s="45">
        <v>298</v>
      </c>
      <c r="G50" s="45">
        <v>122</v>
      </c>
      <c r="H50" s="38">
        <v>1.7250585287715119</v>
      </c>
      <c r="I50" s="45">
        <v>413</v>
      </c>
      <c r="J50" s="38">
        <v>1.6533226581265013</v>
      </c>
      <c r="K50" s="44">
        <v>19</v>
      </c>
      <c r="L50" s="44">
        <v>19</v>
      </c>
      <c r="M50" s="44">
        <v>0</v>
      </c>
      <c r="N50" s="43">
        <v>7.803836201585411E-2</v>
      </c>
      <c r="O50" s="45">
        <v>17</v>
      </c>
      <c r="P50" s="38">
        <v>6.8054443554843871E-2</v>
      </c>
      <c r="Q50" s="88"/>
      <c r="R50" s="88"/>
      <c r="S50" s="89"/>
      <c r="T50" s="88"/>
      <c r="U50" s="87"/>
      <c r="V50" s="85"/>
      <c r="W50" s="86"/>
      <c r="X50" s="83"/>
      <c r="Y50" s="85"/>
      <c r="Z50" s="83"/>
      <c r="AA50" s="84"/>
      <c r="AB50" s="84"/>
      <c r="AC50" s="84"/>
      <c r="AD50" s="83"/>
      <c r="AE50" s="86"/>
      <c r="AF50" s="83"/>
    </row>
    <row r="51" spans="1:32" ht="9.75" customHeight="1">
      <c r="C51" s="41" t="s">
        <v>174</v>
      </c>
      <c r="D51" s="47"/>
      <c r="E51" s="46">
        <v>478</v>
      </c>
      <c r="F51" s="45">
        <v>372</v>
      </c>
      <c r="G51" s="45">
        <v>106</v>
      </c>
      <c r="H51" s="38">
        <v>2.6308547526005834</v>
      </c>
      <c r="I51" s="45">
        <v>460</v>
      </c>
      <c r="J51" s="38">
        <v>2.5006795324816524</v>
      </c>
      <c r="K51" s="44">
        <v>12</v>
      </c>
      <c r="L51" s="44">
        <v>12</v>
      </c>
      <c r="M51" s="44">
        <v>0</v>
      </c>
      <c r="N51" s="43">
        <v>6.6046562826792887E-2</v>
      </c>
      <c r="O51" s="45">
        <v>11</v>
      </c>
      <c r="P51" s="38">
        <v>5.9798858385430823E-2</v>
      </c>
      <c r="Q51" s="88"/>
      <c r="S51" s="89"/>
      <c r="U51" s="87"/>
      <c r="V51" s="85"/>
      <c r="W51" s="86"/>
      <c r="X51" s="83"/>
      <c r="Y51" s="85"/>
      <c r="Z51" s="83"/>
      <c r="AA51" s="84"/>
      <c r="AB51" s="84"/>
      <c r="AC51" s="84"/>
      <c r="AD51" s="83"/>
      <c r="AE51" s="86"/>
      <c r="AF51" s="83"/>
    </row>
    <row r="52" spans="1:32" ht="9.75" customHeight="1">
      <c r="C52" s="41" t="s">
        <v>173</v>
      </c>
      <c r="D52" s="47"/>
      <c r="E52" s="46">
        <v>190</v>
      </c>
      <c r="F52" s="45">
        <v>149</v>
      </c>
      <c r="G52" s="45">
        <v>41</v>
      </c>
      <c r="H52" s="38">
        <v>2.3165081687393321</v>
      </c>
      <c r="I52" s="45">
        <v>209</v>
      </c>
      <c r="J52" s="38">
        <v>2.4997009927042222</v>
      </c>
      <c r="K52" s="44">
        <v>41</v>
      </c>
      <c r="L52" s="44">
        <v>32</v>
      </c>
      <c r="M52" s="44">
        <v>9</v>
      </c>
      <c r="N52" s="43">
        <v>0.49987807851743477</v>
      </c>
      <c r="O52" s="45">
        <v>54</v>
      </c>
      <c r="P52" s="38">
        <v>0.64585575888051672</v>
      </c>
      <c r="Q52" s="88"/>
      <c r="S52" s="89"/>
      <c r="T52" s="88"/>
      <c r="U52" s="87"/>
      <c r="V52" s="85"/>
      <c r="W52" s="86"/>
      <c r="X52" s="83"/>
      <c r="Y52" s="85"/>
      <c r="Z52" s="83"/>
      <c r="AA52" s="84"/>
      <c r="AB52" s="84"/>
      <c r="AC52" s="84"/>
      <c r="AD52" s="84"/>
      <c r="AE52" s="84"/>
      <c r="AF52" s="84"/>
    </row>
    <row r="53" spans="1:32" ht="9.75" customHeight="1">
      <c r="C53" s="41" t="s">
        <v>172</v>
      </c>
      <c r="D53" s="92"/>
      <c r="E53" s="46">
        <v>72</v>
      </c>
      <c r="F53" s="45">
        <v>49</v>
      </c>
      <c r="G53" s="45">
        <v>23</v>
      </c>
      <c r="H53" s="38">
        <v>1.2940330697340043</v>
      </c>
      <c r="I53" s="45">
        <v>80</v>
      </c>
      <c r="J53" s="38">
        <v>1.4503263234227701</v>
      </c>
      <c r="K53" s="44">
        <v>2</v>
      </c>
      <c r="L53" s="44">
        <v>2</v>
      </c>
      <c r="M53" s="44">
        <v>0</v>
      </c>
      <c r="N53" s="43">
        <v>3.5945363048166791E-2</v>
      </c>
      <c r="O53" s="91">
        <v>0</v>
      </c>
      <c r="P53" s="90">
        <v>0</v>
      </c>
      <c r="Q53" s="88"/>
      <c r="R53" s="88"/>
      <c r="S53" s="89"/>
      <c r="T53" s="88"/>
      <c r="U53" s="87"/>
      <c r="V53" s="85"/>
      <c r="W53" s="86"/>
      <c r="X53" s="83"/>
      <c r="Y53" s="85"/>
      <c r="Z53" s="83"/>
      <c r="AA53" s="84"/>
      <c r="AB53" s="84"/>
      <c r="AC53" s="84"/>
      <c r="AD53" s="84"/>
      <c r="AE53" s="84"/>
      <c r="AF53" s="83"/>
    </row>
    <row r="54" spans="1:32" ht="9.75" customHeight="1">
      <c r="B54" s="33"/>
      <c r="C54" s="33"/>
      <c r="D54" s="35"/>
      <c r="E54" s="33"/>
      <c r="F54" s="33"/>
      <c r="G54" s="33"/>
      <c r="H54" s="82"/>
      <c r="I54" s="33"/>
      <c r="J54" s="82"/>
      <c r="K54" s="33"/>
      <c r="L54" s="33"/>
      <c r="M54" s="33"/>
      <c r="N54" s="82"/>
      <c r="O54" s="33"/>
      <c r="P54" s="82"/>
      <c r="Q54" s="81"/>
      <c r="R54" s="33"/>
      <c r="S54" s="80"/>
      <c r="T54" s="33"/>
      <c r="U54" s="79"/>
      <c r="V54" s="78"/>
      <c r="W54" s="78"/>
      <c r="X54" s="78"/>
      <c r="Y54" s="78"/>
      <c r="Z54" s="78"/>
      <c r="AA54" s="78"/>
      <c r="AB54" s="78"/>
      <c r="AC54" s="78"/>
      <c r="AD54" s="78"/>
      <c r="AE54" s="78"/>
      <c r="AF54" s="78"/>
    </row>
    <row r="55" spans="1:32" ht="9.75" customHeight="1">
      <c r="A55" s="732" t="s">
        <v>51</v>
      </c>
      <c r="B55" s="732"/>
      <c r="C55" s="732"/>
      <c r="D55" s="732"/>
      <c r="E55" s="732"/>
      <c r="F55" s="732"/>
      <c r="G55" s="732"/>
      <c r="H55" s="732"/>
      <c r="I55" s="732"/>
      <c r="J55" s="732"/>
      <c r="K55" s="732"/>
      <c r="L55" s="732"/>
      <c r="M55" s="732"/>
      <c r="N55" s="732"/>
      <c r="O55" s="732"/>
      <c r="P55" s="732"/>
      <c r="Q55" s="77" t="s">
        <v>171</v>
      </c>
    </row>
    <row r="56" spans="1:32" ht="9.75" customHeight="1">
      <c r="A56" s="732" t="s">
        <v>49</v>
      </c>
      <c r="B56" s="732"/>
      <c r="C56" s="732"/>
      <c r="D56" s="732"/>
      <c r="E56" s="732"/>
      <c r="F56" s="732"/>
      <c r="G56" s="732"/>
      <c r="H56" s="732"/>
      <c r="I56" s="732"/>
      <c r="J56" s="732"/>
      <c r="K56" s="732"/>
      <c r="L56" s="732"/>
      <c r="M56" s="732"/>
      <c r="N56" s="732"/>
      <c r="O56" s="732"/>
      <c r="P56" s="732"/>
      <c r="Q56" s="77" t="s">
        <v>170</v>
      </c>
      <c r="R56" s="27"/>
      <c r="S56" s="27"/>
    </row>
    <row r="57" spans="1:32" ht="9.75" customHeight="1">
      <c r="A57" s="736" t="s">
        <v>169</v>
      </c>
      <c r="B57" s="736"/>
      <c r="C57" s="736"/>
      <c r="D57" s="736"/>
      <c r="E57" s="737" t="s">
        <v>46</v>
      </c>
      <c r="F57" s="737"/>
      <c r="G57" s="737"/>
      <c r="H57" s="737"/>
      <c r="I57" s="737"/>
      <c r="J57" s="737"/>
      <c r="K57" s="32"/>
      <c r="L57" s="30"/>
      <c r="M57" s="30"/>
      <c r="N57" s="30"/>
      <c r="O57" s="30"/>
      <c r="P57" s="30"/>
      <c r="Q57" s="77" t="s">
        <v>168</v>
      </c>
      <c r="T57" s="27"/>
      <c r="U57" s="27"/>
      <c r="V57" s="27"/>
      <c r="W57" s="27"/>
      <c r="X57" s="27"/>
      <c r="Y57" s="27"/>
      <c r="Z57" s="27"/>
      <c r="AA57" s="27"/>
    </row>
    <row r="58" spans="1:32" ht="9.75" customHeight="1">
      <c r="A58" s="736"/>
      <c r="B58" s="736"/>
      <c r="C58" s="736"/>
      <c r="D58" s="736"/>
      <c r="E58" s="734" t="s">
        <v>41</v>
      </c>
      <c r="F58" s="734"/>
      <c r="G58" s="734"/>
      <c r="H58" s="734"/>
      <c r="I58" s="734"/>
      <c r="J58" s="734"/>
      <c r="K58" s="29"/>
      <c r="L58" s="30"/>
      <c r="M58" s="30"/>
      <c r="N58" s="30"/>
      <c r="O58" s="30"/>
      <c r="P58" s="30"/>
      <c r="Q58" s="77" t="s">
        <v>167</v>
      </c>
    </row>
    <row r="59" spans="1:32" ht="10.5" customHeight="1">
      <c r="A59" s="732" t="s">
        <v>43</v>
      </c>
      <c r="B59" s="732"/>
      <c r="C59" s="732"/>
      <c r="D59" s="732"/>
      <c r="E59" s="733" t="s">
        <v>42</v>
      </c>
      <c r="F59" s="733"/>
      <c r="G59" s="733"/>
      <c r="H59" s="733"/>
      <c r="I59" s="733"/>
      <c r="J59" s="733"/>
      <c r="K59" s="31"/>
      <c r="L59" s="30"/>
      <c r="M59" s="30"/>
      <c r="N59" s="30"/>
      <c r="O59" s="30"/>
      <c r="P59" s="30"/>
    </row>
    <row r="60" spans="1:32" ht="10.5" customHeight="1">
      <c r="A60" s="732"/>
      <c r="B60" s="732"/>
      <c r="C60" s="732"/>
      <c r="D60" s="732"/>
      <c r="E60" s="734" t="s">
        <v>41</v>
      </c>
      <c r="F60" s="734"/>
      <c r="G60" s="734"/>
      <c r="H60" s="734"/>
      <c r="I60" s="734"/>
      <c r="J60" s="734"/>
      <c r="K60" s="735"/>
      <c r="L60" s="735"/>
      <c r="M60" s="735"/>
      <c r="N60" s="735"/>
      <c r="O60" s="735"/>
      <c r="P60" s="28"/>
      <c r="Q60" s="27"/>
    </row>
    <row r="61" spans="1:32" ht="10.5" customHeight="1">
      <c r="A61" s="26" t="s">
        <v>40</v>
      </c>
      <c r="Q61" s="27"/>
    </row>
  </sheetData>
  <mergeCells count="25">
    <mergeCell ref="U4:Z4"/>
    <mergeCell ref="AA4:AF4"/>
    <mergeCell ref="E5:H5"/>
    <mergeCell ref="I5:J5"/>
    <mergeCell ref="K5:N5"/>
    <mergeCell ref="O5:P5"/>
    <mergeCell ref="U5:X5"/>
    <mergeCell ref="Y5:Z5"/>
    <mergeCell ref="AA5:AD5"/>
    <mergeCell ref="AE5:AF5"/>
    <mergeCell ref="B11:C11"/>
    <mergeCell ref="R15:S15"/>
    <mergeCell ref="B4:C6"/>
    <mergeCell ref="E4:J4"/>
    <mergeCell ref="K4:P4"/>
    <mergeCell ref="R4:S6"/>
    <mergeCell ref="A59:D60"/>
    <mergeCell ref="E59:J59"/>
    <mergeCell ref="E60:J60"/>
    <mergeCell ref="K60:O60"/>
    <mergeCell ref="A55:P55"/>
    <mergeCell ref="A56:P56"/>
    <mergeCell ref="A57:D58"/>
    <mergeCell ref="E57:J57"/>
    <mergeCell ref="E58:J58"/>
  </mergeCells>
  <phoneticPr fontId="13"/>
  <printOptions horizontalCentered="1" verticalCentered="1"/>
  <pageMargins left="0.7" right="0.7" top="0.75" bottom="0.75" header="0.3" footer="0.3"/>
  <pageSetup paperSize="9" orientation="portrait"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87"/>
  <sheetViews>
    <sheetView showGridLines="0" zoomScale="125" zoomScaleNormal="125" workbookViewId="0"/>
  </sheetViews>
  <sheetFormatPr defaultColWidth="7" defaultRowHeight="10.5"/>
  <cols>
    <col min="1" max="2" width="0.75" style="26" customWidth="1"/>
    <col min="3" max="3" width="11.375" style="26" customWidth="1"/>
    <col min="4" max="4" width="0.75" style="26" customWidth="1"/>
    <col min="5" max="6" width="7.125" style="26" customWidth="1"/>
    <col min="7" max="7" width="6.75" style="26" customWidth="1"/>
    <col min="8" max="8" width="4.625" style="26" customWidth="1"/>
    <col min="9" max="9" width="7.375" style="26" customWidth="1"/>
    <col min="10" max="10" width="4.625" style="26" customWidth="1"/>
    <col min="11" max="12" width="7.375" style="26" customWidth="1"/>
    <col min="13" max="13" width="6.375" style="26" customWidth="1"/>
    <col min="14" max="14" width="4.625" style="26" customWidth="1"/>
    <col min="15" max="15" width="7.375" style="26" customWidth="1"/>
    <col min="16" max="16" width="4.625" style="26" customWidth="1"/>
    <col min="17" max="16384" width="7" style="26"/>
  </cols>
  <sheetData>
    <row r="1" spans="1:16" ht="13.5" customHeight="1">
      <c r="A1" s="127" t="s">
        <v>301</v>
      </c>
      <c r="B1" s="128"/>
      <c r="C1" s="128"/>
      <c r="D1" s="128"/>
      <c r="E1" s="128"/>
      <c r="F1" s="128"/>
      <c r="G1" s="128"/>
      <c r="H1" s="127"/>
      <c r="I1" s="128"/>
      <c r="J1" s="127"/>
      <c r="K1" s="128"/>
      <c r="L1" s="127"/>
      <c r="M1" s="127"/>
      <c r="N1" s="127"/>
      <c r="O1" s="126"/>
      <c r="P1" s="125"/>
    </row>
    <row r="2" spans="1:16" ht="9" customHeight="1">
      <c r="E2" s="124"/>
      <c r="F2" s="124"/>
      <c r="G2" s="122"/>
      <c r="H2" s="123"/>
      <c r="I2" s="124"/>
      <c r="J2" s="123"/>
      <c r="K2" s="122"/>
      <c r="L2" s="122"/>
      <c r="M2" s="122"/>
      <c r="N2" s="123"/>
      <c r="O2" s="122"/>
      <c r="P2" s="70" t="s">
        <v>164</v>
      </c>
    </row>
    <row r="3" spans="1:16" ht="1.5" customHeight="1">
      <c r="A3" s="33"/>
      <c r="B3" s="33"/>
      <c r="C3" s="33"/>
      <c r="D3" s="33"/>
      <c r="E3" s="33"/>
      <c r="F3" s="33"/>
      <c r="G3" s="33"/>
      <c r="H3" s="33"/>
      <c r="I3" s="33"/>
      <c r="J3" s="33"/>
      <c r="K3" s="33"/>
      <c r="L3" s="33"/>
      <c r="M3" s="33"/>
      <c r="N3" s="33"/>
      <c r="O3" s="33"/>
      <c r="P3" s="33"/>
    </row>
    <row r="4" spans="1:16">
      <c r="A4" s="68"/>
      <c r="B4" s="740" t="s">
        <v>163</v>
      </c>
      <c r="C4" s="741"/>
      <c r="D4" s="69"/>
      <c r="E4" s="746" t="s">
        <v>162</v>
      </c>
      <c r="F4" s="747"/>
      <c r="G4" s="747"/>
      <c r="H4" s="747"/>
      <c r="I4" s="747"/>
      <c r="J4" s="748"/>
      <c r="K4" s="746" t="s">
        <v>161</v>
      </c>
      <c r="L4" s="747"/>
      <c r="M4" s="747"/>
      <c r="N4" s="747"/>
      <c r="O4" s="747"/>
      <c r="P4" s="747"/>
    </row>
    <row r="5" spans="1:16">
      <c r="B5" s="742"/>
      <c r="C5" s="743"/>
      <c r="D5" s="47"/>
      <c r="E5" s="749" t="s">
        <v>160</v>
      </c>
      <c r="F5" s="749"/>
      <c r="G5" s="749"/>
      <c r="H5" s="749"/>
      <c r="I5" s="749" t="s">
        <v>159</v>
      </c>
      <c r="J5" s="749"/>
      <c r="K5" s="749" t="s">
        <v>160</v>
      </c>
      <c r="L5" s="749"/>
      <c r="M5" s="749"/>
      <c r="N5" s="749"/>
      <c r="O5" s="749" t="s">
        <v>159</v>
      </c>
      <c r="P5" s="746"/>
    </row>
    <row r="6" spans="1:16" ht="19.5">
      <c r="A6" s="33"/>
      <c r="B6" s="744"/>
      <c r="C6" s="745"/>
      <c r="D6" s="35"/>
      <c r="E6" s="63" t="s">
        <v>1</v>
      </c>
      <c r="F6" s="65" t="s">
        <v>157</v>
      </c>
      <c r="G6" s="65" t="s">
        <v>156</v>
      </c>
      <c r="H6" s="67" t="s">
        <v>158</v>
      </c>
      <c r="I6" s="63" t="s">
        <v>1</v>
      </c>
      <c r="J6" s="67" t="s">
        <v>158</v>
      </c>
      <c r="K6" s="63" t="s">
        <v>1</v>
      </c>
      <c r="L6" s="65" t="s">
        <v>157</v>
      </c>
      <c r="M6" s="65" t="s">
        <v>156</v>
      </c>
      <c r="N6" s="67" t="s">
        <v>155</v>
      </c>
      <c r="O6" s="63" t="s">
        <v>1</v>
      </c>
      <c r="P6" s="66" t="s">
        <v>155</v>
      </c>
    </row>
    <row r="7" spans="1:16" ht="4.5" customHeight="1">
      <c r="E7" s="121"/>
      <c r="F7" s="68"/>
      <c r="G7" s="68"/>
      <c r="H7" s="68"/>
      <c r="I7" s="68"/>
      <c r="J7" s="68"/>
      <c r="K7" s="68"/>
      <c r="L7" s="68"/>
      <c r="M7" s="68"/>
      <c r="N7" s="68"/>
      <c r="O7" s="68"/>
      <c r="P7" s="68"/>
    </row>
    <row r="8" spans="1:16">
      <c r="B8" s="750" t="s">
        <v>143</v>
      </c>
      <c r="C8" s="750"/>
      <c r="E8" s="60">
        <v>3282</v>
      </c>
      <c r="F8" s="54">
        <v>2141</v>
      </c>
      <c r="G8" s="54">
        <v>1141</v>
      </c>
      <c r="H8" s="51">
        <v>8.8695391325850165E-2</v>
      </c>
      <c r="I8" s="54">
        <v>2561</v>
      </c>
      <c r="J8" s="51">
        <v>6.8021121873080181E-2</v>
      </c>
      <c r="K8" s="120">
        <v>1210</v>
      </c>
      <c r="L8" s="120">
        <v>1116</v>
      </c>
      <c r="M8" s="120">
        <v>94</v>
      </c>
      <c r="N8" s="51">
        <v>3.2700007161571815E-2</v>
      </c>
      <c r="O8" s="54">
        <v>792</v>
      </c>
      <c r="P8" s="51">
        <v>2.1035817463287584E-2</v>
      </c>
    </row>
    <row r="9" spans="1:16" ht="6" customHeight="1">
      <c r="E9" s="48"/>
      <c r="F9" s="42"/>
      <c r="G9" s="42"/>
      <c r="H9" s="38" t="s">
        <v>58</v>
      </c>
      <c r="I9" s="46"/>
      <c r="J9" s="38"/>
      <c r="K9" s="46"/>
      <c r="L9" s="46"/>
      <c r="M9" s="46"/>
      <c r="N9" s="38"/>
      <c r="O9" s="46"/>
      <c r="P9" s="38" t="s">
        <v>58</v>
      </c>
    </row>
    <row r="10" spans="1:16" ht="9.75" customHeight="1">
      <c r="C10" s="89" t="s">
        <v>300</v>
      </c>
      <c r="E10" s="48">
        <v>550</v>
      </c>
      <c r="F10" s="46">
        <v>457</v>
      </c>
      <c r="G10" s="117">
        <v>93</v>
      </c>
      <c r="H10" s="38">
        <v>7.8015401658749289E-2</v>
      </c>
      <c r="I10" s="46">
        <v>407</v>
      </c>
      <c r="J10" s="38">
        <v>5.6827939798686673E-2</v>
      </c>
      <c r="K10" s="46">
        <v>376</v>
      </c>
      <c r="L10" s="46">
        <v>352</v>
      </c>
      <c r="M10" s="117">
        <v>24</v>
      </c>
      <c r="N10" s="38">
        <v>5.3334165497617693E-2</v>
      </c>
      <c r="O10" s="46">
        <v>210</v>
      </c>
      <c r="P10" s="38">
        <v>2.9321541419469785E-2</v>
      </c>
    </row>
    <row r="11" spans="1:16" ht="9.75" customHeight="1">
      <c r="C11" s="89" t="s">
        <v>299</v>
      </c>
      <c r="E11" s="48">
        <v>1405</v>
      </c>
      <c r="F11" s="46">
        <v>825</v>
      </c>
      <c r="G11" s="46">
        <v>580</v>
      </c>
      <c r="H11" s="38">
        <v>0.17606957567858844</v>
      </c>
      <c r="I11" s="46">
        <v>1142</v>
      </c>
      <c r="J11" s="38">
        <v>0.14259564021946244</v>
      </c>
      <c r="K11" s="46">
        <v>433</v>
      </c>
      <c r="L11" s="46">
        <v>386</v>
      </c>
      <c r="M11" s="117">
        <v>47</v>
      </c>
      <c r="N11" s="38">
        <v>5.4262011579237573E-2</v>
      </c>
      <c r="O11" s="46">
        <v>308</v>
      </c>
      <c r="P11" s="38">
        <v>3.8458368815756941E-2</v>
      </c>
    </row>
    <row r="12" spans="1:16" ht="9.75" customHeight="1">
      <c r="C12" s="89" t="s">
        <v>298</v>
      </c>
      <c r="E12" s="48">
        <v>58</v>
      </c>
      <c r="F12" s="46">
        <v>49</v>
      </c>
      <c r="G12" s="46">
        <v>9</v>
      </c>
      <c r="H12" s="38">
        <v>2.9647349884733151E-2</v>
      </c>
      <c r="I12" s="46">
        <v>32</v>
      </c>
      <c r="J12" s="38">
        <v>1.5817779183802595E-2</v>
      </c>
      <c r="K12" s="46">
        <v>41</v>
      </c>
      <c r="L12" s="46">
        <v>41</v>
      </c>
      <c r="M12" s="117">
        <v>0</v>
      </c>
      <c r="N12" s="38">
        <v>2.0957609401276882E-2</v>
      </c>
      <c r="O12" s="46">
        <v>30</v>
      </c>
      <c r="P12" s="38">
        <v>1.4829167984814932E-2</v>
      </c>
    </row>
    <row r="13" spans="1:16" ht="9.75" customHeight="1">
      <c r="C13" s="89" t="s">
        <v>297</v>
      </c>
      <c r="E13" s="102">
        <v>30</v>
      </c>
      <c r="F13" s="46">
        <v>27</v>
      </c>
      <c r="G13" s="46">
        <v>3</v>
      </c>
      <c r="H13" s="38">
        <v>2.7261327081402324E-2</v>
      </c>
      <c r="I13" s="101">
        <v>27</v>
      </c>
      <c r="J13" s="38">
        <v>2.4142062626298755E-2</v>
      </c>
      <c r="K13" s="101">
        <v>27</v>
      </c>
      <c r="L13" s="101">
        <v>21</v>
      </c>
      <c r="M13" s="103">
        <v>6</v>
      </c>
      <c r="N13" s="38">
        <v>2.4535194373262091E-2</v>
      </c>
      <c r="O13" s="101">
        <v>18</v>
      </c>
      <c r="P13" s="38">
        <v>1.6094708417532501E-2</v>
      </c>
    </row>
    <row r="14" spans="1:16" ht="9.75" customHeight="1">
      <c r="C14" s="41" t="s">
        <v>296</v>
      </c>
      <c r="E14" s="48">
        <v>24</v>
      </c>
      <c r="F14" s="46">
        <v>18</v>
      </c>
      <c r="G14" s="46">
        <v>6</v>
      </c>
      <c r="H14" s="38">
        <v>1.8352833218628125E-2</v>
      </c>
      <c r="I14" s="46">
        <v>8</v>
      </c>
      <c r="J14" s="38">
        <v>6.0605601472716111E-3</v>
      </c>
      <c r="K14" s="46">
        <v>10</v>
      </c>
      <c r="L14" s="46">
        <v>10</v>
      </c>
      <c r="M14" s="117">
        <v>0</v>
      </c>
      <c r="N14" s="38">
        <v>7.6470138410950524E-3</v>
      </c>
      <c r="O14" s="46">
        <v>9</v>
      </c>
      <c r="P14" s="38">
        <v>6.8181301656805634E-3</v>
      </c>
    </row>
    <row r="15" spans="1:16" ht="6" customHeight="1">
      <c r="E15" s="48"/>
      <c r="F15" s="42"/>
      <c r="G15" s="42"/>
      <c r="H15" s="38" t="s">
        <v>58</v>
      </c>
      <c r="I15" s="46"/>
      <c r="J15" s="38"/>
      <c r="K15" s="46"/>
      <c r="L15" s="46"/>
      <c r="M15" s="117"/>
      <c r="N15" s="38"/>
      <c r="O15" s="46"/>
      <c r="P15" s="38" t="s">
        <v>58</v>
      </c>
    </row>
    <row r="16" spans="1:16" ht="9.75" customHeight="1">
      <c r="C16" s="89" t="s">
        <v>295</v>
      </c>
      <c r="E16" s="48">
        <v>70</v>
      </c>
      <c r="F16" s="101">
        <v>42</v>
      </c>
      <c r="G16" s="101">
        <v>28</v>
      </c>
      <c r="H16" s="38">
        <v>7.1347031963470309E-2</v>
      </c>
      <c r="I16" s="46">
        <v>52</v>
      </c>
      <c r="J16" s="38">
        <v>5.1856875024931186E-2</v>
      </c>
      <c r="K16" s="46">
        <v>9</v>
      </c>
      <c r="L16" s="46">
        <v>9</v>
      </c>
      <c r="M16" s="117">
        <v>0</v>
      </c>
      <c r="N16" s="38">
        <v>9.1731898238747549E-3</v>
      </c>
      <c r="O16" s="46">
        <v>11</v>
      </c>
      <c r="P16" s="38">
        <v>1.0969723562966214E-2</v>
      </c>
    </row>
    <row r="17" spans="3:16" ht="9.75" customHeight="1">
      <c r="C17" s="41" t="s">
        <v>294</v>
      </c>
      <c r="E17" s="48">
        <v>81</v>
      </c>
      <c r="F17" s="46">
        <v>55</v>
      </c>
      <c r="G17" s="46">
        <v>26</v>
      </c>
      <c r="H17" s="38">
        <v>3.2608826927644635E-2</v>
      </c>
      <c r="I17" s="46">
        <v>36</v>
      </c>
      <c r="J17" s="38">
        <v>1.4171721903577178E-2</v>
      </c>
      <c r="K17" s="46">
        <v>22</v>
      </c>
      <c r="L17" s="46">
        <v>22</v>
      </c>
      <c r="M17" s="117">
        <v>0</v>
      </c>
      <c r="N17" s="38">
        <v>8.856718424792371E-3</v>
      </c>
      <c r="O17" s="46">
        <v>14</v>
      </c>
      <c r="P17" s="38">
        <v>5.5112251847244586E-3</v>
      </c>
    </row>
    <row r="18" spans="3:16" ht="9.75" customHeight="1">
      <c r="C18" s="89" t="s">
        <v>293</v>
      </c>
      <c r="E18" s="48">
        <v>199</v>
      </c>
      <c r="F18" s="46">
        <v>112</v>
      </c>
      <c r="G18" s="46">
        <v>87</v>
      </c>
      <c r="H18" s="38">
        <v>0.11901202081215237</v>
      </c>
      <c r="I18" s="46">
        <v>173</v>
      </c>
      <c r="J18" s="38">
        <v>0.10259451445515197</v>
      </c>
      <c r="K18" s="117">
        <v>51</v>
      </c>
      <c r="L18" s="117">
        <v>48</v>
      </c>
      <c r="M18" s="117">
        <v>3</v>
      </c>
      <c r="N18" s="38">
        <v>3.0500568147838046E-2</v>
      </c>
      <c r="O18" s="46">
        <v>35</v>
      </c>
      <c r="P18" s="38">
        <v>2.0756115641215718E-2</v>
      </c>
    </row>
    <row r="19" spans="3:16" ht="9.75" customHeight="1">
      <c r="C19" s="89" t="s">
        <v>292</v>
      </c>
      <c r="E19" s="102">
        <v>103</v>
      </c>
      <c r="F19" s="46">
        <v>79</v>
      </c>
      <c r="G19" s="46">
        <v>24</v>
      </c>
      <c r="H19" s="38">
        <v>7.3855243722304287E-2</v>
      </c>
      <c r="I19" s="101">
        <v>64</v>
      </c>
      <c r="J19" s="38">
        <v>4.4677449755321154E-2</v>
      </c>
      <c r="K19" s="101">
        <v>9</v>
      </c>
      <c r="L19" s="101">
        <v>9</v>
      </c>
      <c r="M19" s="103">
        <v>0</v>
      </c>
      <c r="N19" s="38">
        <v>6.4533708106867815E-3</v>
      </c>
      <c r="O19" s="101">
        <v>7</v>
      </c>
      <c r="P19" s="38">
        <v>4.8865960669882509E-3</v>
      </c>
    </row>
    <row r="20" spans="3:16" ht="9.75" customHeight="1">
      <c r="C20" s="89" t="s">
        <v>291</v>
      </c>
      <c r="E20" s="48">
        <v>143</v>
      </c>
      <c r="F20" s="46">
        <v>104</v>
      </c>
      <c r="G20" s="46">
        <v>39</v>
      </c>
      <c r="H20" s="38">
        <v>0.12477967225702868</v>
      </c>
      <c r="I20" s="46">
        <v>124</v>
      </c>
      <c r="J20" s="38">
        <v>0.10656308276685887</v>
      </c>
      <c r="K20" s="46">
        <v>28</v>
      </c>
      <c r="L20" s="46">
        <v>26</v>
      </c>
      <c r="M20" s="46">
        <v>2</v>
      </c>
      <c r="N20" s="38">
        <v>2.4432383378998623E-2</v>
      </c>
      <c r="O20" s="46">
        <v>30</v>
      </c>
      <c r="P20" s="38">
        <v>2.5781390991981984E-2</v>
      </c>
    </row>
    <row r="21" spans="3:16" ht="6" customHeight="1">
      <c r="C21" s="41"/>
      <c r="E21" s="48"/>
      <c r="F21" s="42"/>
      <c r="G21" s="42"/>
      <c r="H21" s="38" t="s">
        <v>58</v>
      </c>
      <c r="I21" s="46"/>
      <c r="J21" s="38"/>
      <c r="K21" s="117"/>
      <c r="L21" s="117"/>
      <c r="M21" s="117"/>
      <c r="N21" s="38"/>
      <c r="O21" s="46"/>
      <c r="P21" s="38" t="s">
        <v>58</v>
      </c>
    </row>
    <row r="22" spans="3:16" ht="9.75" customHeight="1">
      <c r="C22" s="89" t="s">
        <v>290</v>
      </c>
      <c r="E22" s="48">
        <v>97</v>
      </c>
      <c r="F22" s="46">
        <v>72</v>
      </c>
      <c r="G22" s="46">
        <v>25</v>
      </c>
      <c r="H22" s="38">
        <v>6.7546394624142608E-2</v>
      </c>
      <c r="I22" s="46">
        <v>77</v>
      </c>
      <c r="J22" s="38">
        <v>5.4167751194152701E-2</v>
      </c>
      <c r="K22" s="46">
        <v>14</v>
      </c>
      <c r="L22" s="46">
        <v>13</v>
      </c>
      <c r="M22" s="117">
        <v>1</v>
      </c>
      <c r="N22" s="38">
        <v>9.7489641725566657E-3</v>
      </c>
      <c r="O22" s="46">
        <v>8</v>
      </c>
      <c r="P22" s="38">
        <v>5.6278183058859951E-3</v>
      </c>
    </row>
    <row r="23" spans="3:16" ht="9.75" customHeight="1">
      <c r="C23" s="89" t="s">
        <v>289</v>
      </c>
      <c r="E23" s="48">
        <v>92</v>
      </c>
      <c r="F23" s="101">
        <v>48</v>
      </c>
      <c r="G23" s="101">
        <v>44</v>
      </c>
      <c r="H23" s="38">
        <v>0.10723985592558487</v>
      </c>
      <c r="I23" s="46">
        <v>59</v>
      </c>
      <c r="J23" s="38">
        <v>6.953775074841477E-2</v>
      </c>
      <c r="K23" s="46">
        <v>17</v>
      </c>
      <c r="L23" s="46">
        <v>14</v>
      </c>
      <c r="M23" s="117">
        <v>3</v>
      </c>
      <c r="N23" s="38">
        <v>1.9816060334075465E-2</v>
      </c>
      <c r="O23" s="46">
        <v>12</v>
      </c>
      <c r="P23" s="38">
        <v>1.4143271338660631E-2</v>
      </c>
    </row>
    <row r="24" spans="3:16" ht="9.75" customHeight="1">
      <c r="C24" s="89" t="s">
        <v>288</v>
      </c>
      <c r="E24" s="48">
        <v>244</v>
      </c>
      <c r="F24" s="46">
        <v>125</v>
      </c>
      <c r="G24" s="46">
        <v>119</v>
      </c>
      <c r="H24" s="38">
        <v>0.4081018247503721</v>
      </c>
      <c r="I24" s="46">
        <v>206</v>
      </c>
      <c r="J24" s="38">
        <v>0.34272214550717889</v>
      </c>
      <c r="K24" s="117">
        <v>48</v>
      </c>
      <c r="L24" s="117">
        <v>47</v>
      </c>
      <c r="M24" s="117">
        <v>1</v>
      </c>
      <c r="N24" s="38">
        <v>8.0282326180401084E-2</v>
      </c>
      <c r="O24" s="46">
        <v>30</v>
      </c>
      <c r="P24" s="38">
        <v>4.9910992064152261E-2</v>
      </c>
    </row>
    <row r="25" spans="3:16" ht="9.75" customHeight="1">
      <c r="C25" s="89" t="s">
        <v>287</v>
      </c>
      <c r="E25" s="102">
        <v>27</v>
      </c>
      <c r="F25" s="46">
        <v>16</v>
      </c>
      <c r="G25" s="46">
        <v>11</v>
      </c>
      <c r="H25" s="38">
        <v>8.2878015838909691E-2</v>
      </c>
      <c r="I25" s="101">
        <v>15</v>
      </c>
      <c r="J25" s="38">
        <v>4.3227665706051875E-2</v>
      </c>
      <c r="K25" s="101">
        <v>35</v>
      </c>
      <c r="L25" s="101">
        <v>35</v>
      </c>
      <c r="M25" s="117">
        <v>0</v>
      </c>
      <c r="N25" s="38">
        <v>0.10743446497636443</v>
      </c>
      <c r="O25" s="101">
        <v>9</v>
      </c>
      <c r="P25" s="38">
        <v>2.5936599423631124E-2</v>
      </c>
    </row>
    <row r="26" spans="3:16" ht="9.75" customHeight="1">
      <c r="C26" s="89" t="s">
        <v>286</v>
      </c>
      <c r="E26" s="48">
        <v>46</v>
      </c>
      <c r="F26" s="46">
        <v>30</v>
      </c>
      <c r="G26" s="46">
        <v>16</v>
      </c>
      <c r="H26" s="38">
        <v>9.8368368154310035E-2</v>
      </c>
      <c r="I26" s="46">
        <v>35</v>
      </c>
      <c r="J26" s="38">
        <v>7.4403180204502456E-2</v>
      </c>
      <c r="K26" s="46">
        <v>9</v>
      </c>
      <c r="L26" s="46">
        <v>9</v>
      </c>
      <c r="M26" s="117">
        <v>0</v>
      </c>
      <c r="N26" s="38">
        <v>1.9245985073669356E-2</v>
      </c>
      <c r="O26" s="117">
        <v>6</v>
      </c>
      <c r="P26" s="38">
        <v>1.2754830892200423E-2</v>
      </c>
    </row>
    <row r="27" spans="3:16" ht="6" customHeight="1">
      <c r="E27" s="48"/>
      <c r="F27" s="42"/>
      <c r="G27" s="42"/>
      <c r="H27" s="38" t="s">
        <v>58</v>
      </c>
      <c r="I27" s="46"/>
      <c r="J27" s="38"/>
      <c r="K27" s="117"/>
      <c r="L27" s="117"/>
      <c r="M27" s="117"/>
      <c r="N27" s="38"/>
      <c r="O27" s="46"/>
      <c r="P27" s="38" t="s">
        <v>58</v>
      </c>
    </row>
    <row r="28" spans="3:16" ht="9.75" customHeight="1">
      <c r="C28" s="89" t="s">
        <v>285</v>
      </c>
      <c r="E28" s="48">
        <v>12</v>
      </c>
      <c r="F28" s="46">
        <v>12</v>
      </c>
      <c r="G28" s="117">
        <v>0</v>
      </c>
      <c r="H28" s="38">
        <v>3.1863200658506147E-2</v>
      </c>
      <c r="I28" s="46">
        <v>5</v>
      </c>
      <c r="J28" s="38">
        <v>1.2963106997485157E-2</v>
      </c>
      <c r="K28" s="117">
        <v>2</v>
      </c>
      <c r="L28" s="117">
        <v>2</v>
      </c>
      <c r="M28" s="117">
        <v>0</v>
      </c>
      <c r="N28" s="38">
        <v>5.3105334430843584E-3</v>
      </c>
      <c r="O28" s="117">
        <v>3</v>
      </c>
      <c r="P28" s="38">
        <v>7.777864198491094E-3</v>
      </c>
    </row>
    <row r="29" spans="3:16" ht="9.75" customHeight="1">
      <c r="C29" s="89" t="s">
        <v>284</v>
      </c>
      <c r="E29" s="48">
        <v>10</v>
      </c>
      <c r="F29" s="46">
        <v>8</v>
      </c>
      <c r="G29" s="46">
        <v>2</v>
      </c>
      <c r="H29" s="38">
        <v>3.1135188990597175E-2</v>
      </c>
      <c r="I29" s="46">
        <v>9</v>
      </c>
      <c r="J29" s="38">
        <v>2.7862051885332178E-2</v>
      </c>
      <c r="K29" s="117">
        <v>5</v>
      </c>
      <c r="L29" s="117">
        <v>5</v>
      </c>
      <c r="M29" s="117">
        <v>0</v>
      </c>
      <c r="N29" s="38">
        <v>1.5567594495298587E-2</v>
      </c>
      <c r="O29" s="117">
        <v>3</v>
      </c>
      <c r="P29" s="38">
        <v>9.2873506284440587E-3</v>
      </c>
    </row>
    <row r="30" spans="3:16" ht="9.75" customHeight="1">
      <c r="C30" s="89" t="s">
        <v>283</v>
      </c>
      <c r="E30" s="48">
        <v>14</v>
      </c>
      <c r="F30" s="46">
        <v>12</v>
      </c>
      <c r="G30" s="46">
        <v>2</v>
      </c>
      <c r="H30" s="38">
        <v>3.3072689045852921E-2</v>
      </c>
      <c r="I30" s="46">
        <v>11</v>
      </c>
      <c r="J30" s="38">
        <v>2.6985256237273995E-2</v>
      </c>
      <c r="K30" s="117">
        <v>4</v>
      </c>
      <c r="L30" s="117">
        <v>4</v>
      </c>
      <c r="M30" s="117">
        <v>0</v>
      </c>
      <c r="N30" s="38">
        <v>9.4493397273865496E-3</v>
      </c>
      <c r="O30" s="117">
        <v>1</v>
      </c>
      <c r="P30" s="38">
        <v>2.4532051124794545E-3</v>
      </c>
    </row>
    <row r="31" spans="3:16" ht="9.75" customHeight="1">
      <c r="C31" s="89" t="s">
        <v>282</v>
      </c>
      <c r="E31" s="48">
        <v>12</v>
      </c>
      <c r="F31" s="46">
        <v>7</v>
      </c>
      <c r="G31" s="46">
        <v>5</v>
      </c>
      <c r="H31" s="38">
        <v>4.124703536933283E-2</v>
      </c>
      <c r="I31" s="46">
        <v>4</v>
      </c>
      <c r="J31" s="38">
        <v>1.341606573872212E-2</v>
      </c>
      <c r="K31" s="117">
        <v>2</v>
      </c>
      <c r="L31" s="117">
        <v>2</v>
      </c>
      <c r="M31" s="117">
        <v>0</v>
      </c>
      <c r="N31" s="38">
        <v>6.8745058948888058E-3</v>
      </c>
      <c r="O31" s="117">
        <v>0</v>
      </c>
      <c r="P31" s="118">
        <v>0</v>
      </c>
    </row>
    <row r="32" spans="3:16" ht="9.75" customHeight="1">
      <c r="C32" s="89" t="s">
        <v>281</v>
      </c>
      <c r="E32" s="48">
        <v>12</v>
      </c>
      <c r="F32" s="46">
        <v>5</v>
      </c>
      <c r="G32" s="117">
        <v>7</v>
      </c>
      <c r="H32" s="38">
        <v>6.476683937823835E-2</v>
      </c>
      <c r="I32" s="46">
        <v>11</v>
      </c>
      <c r="J32" s="38">
        <v>5.6598919475173655E-2</v>
      </c>
      <c r="K32" s="117">
        <v>3</v>
      </c>
      <c r="L32" s="117">
        <v>3</v>
      </c>
      <c r="M32" s="117">
        <v>0</v>
      </c>
      <c r="N32" s="38">
        <v>1.6191709844559588E-2</v>
      </c>
      <c r="O32" s="117">
        <v>1</v>
      </c>
      <c r="P32" s="38">
        <v>5.1453563159248776E-3</v>
      </c>
    </row>
    <row r="33" spans="2:16" ht="9.75" customHeight="1">
      <c r="C33" s="97" t="s">
        <v>267</v>
      </c>
      <c r="E33" s="102">
        <v>53</v>
      </c>
      <c r="F33" s="46">
        <v>38</v>
      </c>
      <c r="G33" s="46">
        <v>15</v>
      </c>
      <c r="H33" s="43" t="s">
        <v>140</v>
      </c>
      <c r="I33" s="101">
        <v>64</v>
      </c>
      <c r="J33" s="43" t="s">
        <v>140</v>
      </c>
      <c r="K33" s="103">
        <v>65</v>
      </c>
      <c r="L33" s="103">
        <v>58</v>
      </c>
      <c r="M33" s="103">
        <v>7</v>
      </c>
      <c r="N33" s="43" t="s">
        <v>240</v>
      </c>
      <c r="O33" s="101">
        <v>47</v>
      </c>
      <c r="P33" s="43" t="s">
        <v>140</v>
      </c>
    </row>
    <row r="34" spans="2:16" ht="6" customHeight="1">
      <c r="E34" s="48"/>
      <c r="F34" s="46"/>
      <c r="G34" s="46"/>
      <c r="H34" s="38"/>
      <c r="I34" s="46"/>
      <c r="J34" s="38"/>
      <c r="K34" s="117"/>
      <c r="L34" s="117"/>
      <c r="M34" s="117"/>
      <c r="N34" s="43"/>
      <c r="O34" s="46"/>
      <c r="P34" s="38"/>
    </row>
    <row r="35" spans="2:16">
      <c r="B35" s="750" t="s">
        <v>97</v>
      </c>
      <c r="C35" s="750"/>
      <c r="E35" s="60">
        <v>961</v>
      </c>
      <c r="F35" s="54">
        <v>801</v>
      </c>
      <c r="G35" s="54">
        <v>160</v>
      </c>
      <c r="H35" s="51">
        <v>6.8015366801706542E-2</v>
      </c>
      <c r="I35" s="54">
        <v>857</v>
      </c>
      <c r="J35" s="51">
        <v>6.0746666553253989E-2</v>
      </c>
      <c r="K35" s="120">
        <v>319</v>
      </c>
      <c r="L35" s="120">
        <v>195</v>
      </c>
      <c r="M35" s="120">
        <v>124</v>
      </c>
      <c r="N35" s="51">
        <v>2.2577421446144001E-2</v>
      </c>
      <c r="O35" s="54">
        <v>234</v>
      </c>
      <c r="P35" s="51">
        <v>1.6586604403105523E-2</v>
      </c>
    </row>
    <row r="36" spans="2:16" ht="6" customHeight="1">
      <c r="E36" s="48"/>
      <c r="F36" s="119"/>
      <c r="G36" s="46"/>
      <c r="H36" s="38" t="s">
        <v>58</v>
      </c>
      <c r="I36" s="46"/>
      <c r="J36" s="38"/>
      <c r="K36" s="117"/>
      <c r="L36" s="117"/>
      <c r="M36" s="117"/>
      <c r="N36" s="38"/>
      <c r="O36" s="46"/>
      <c r="P36" s="38" t="s">
        <v>58</v>
      </c>
    </row>
    <row r="37" spans="2:16" ht="9.75" customHeight="1">
      <c r="B37" s="41"/>
      <c r="C37" s="89" t="s">
        <v>280</v>
      </c>
      <c r="E37" s="48">
        <v>144</v>
      </c>
      <c r="F37" s="46">
        <v>137</v>
      </c>
      <c r="G37" s="46">
        <v>7</v>
      </c>
      <c r="H37" s="38">
        <v>4.2232082892193809E-2</v>
      </c>
      <c r="I37" s="117">
        <v>123</v>
      </c>
      <c r="J37" s="38">
        <v>3.64299803929699E-2</v>
      </c>
      <c r="K37" s="117">
        <v>40</v>
      </c>
      <c r="L37" s="117">
        <v>30</v>
      </c>
      <c r="M37" s="117">
        <v>10</v>
      </c>
      <c r="N37" s="38">
        <v>1.1731134136720502E-2</v>
      </c>
      <c r="O37" s="46">
        <v>26</v>
      </c>
      <c r="P37" s="38">
        <v>7.700646261928598E-3</v>
      </c>
    </row>
    <row r="38" spans="2:16" ht="9.75" customHeight="1">
      <c r="B38" s="41"/>
      <c r="C38" s="89" t="s">
        <v>279</v>
      </c>
      <c r="E38" s="48">
        <v>114</v>
      </c>
      <c r="F38" s="46">
        <v>92</v>
      </c>
      <c r="G38" s="46">
        <v>22</v>
      </c>
      <c r="H38" s="38">
        <v>0.10028237405325523</v>
      </c>
      <c r="I38" s="117">
        <v>93</v>
      </c>
      <c r="J38" s="38">
        <v>8.2920218267413248E-2</v>
      </c>
      <c r="K38" s="117">
        <v>61</v>
      </c>
      <c r="L38" s="117">
        <v>37</v>
      </c>
      <c r="M38" s="117">
        <v>24</v>
      </c>
      <c r="N38" s="38">
        <v>5.3659866817969894E-2</v>
      </c>
      <c r="O38" s="117">
        <v>40</v>
      </c>
      <c r="P38" s="38">
        <v>3.5664610007489571E-2</v>
      </c>
    </row>
    <row r="39" spans="2:16" ht="9.75" customHeight="1">
      <c r="C39" s="89" t="s">
        <v>278</v>
      </c>
      <c r="E39" s="48">
        <v>153</v>
      </c>
      <c r="F39" s="46">
        <v>106</v>
      </c>
      <c r="G39" s="46">
        <v>47</v>
      </c>
      <c r="H39" s="38">
        <v>0.12944929056712326</v>
      </c>
      <c r="I39" s="46">
        <v>151</v>
      </c>
      <c r="J39" s="38">
        <v>0.12164568077273202</v>
      </c>
      <c r="K39" s="117">
        <v>27</v>
      </c>
      <c r="L39" s="117">
        <v>16</v>
      </c>
      <c r="M39" s="117">
        <v>11</v>
      </c>
      <c r="N39" s="38">
        <v>2.2843992453021753E-2</v>
      </c>
      <c r="O39" s="46">
        <v>31</v>
      </c>
      <c r="P39" s="38">
        <v>2.4973616582481407E-2</v>
      </c>
    </row>
    <row r="40" spans="2:16" ht="9.75" customHeight="1">
      <c r="C40" s="89" t="s">
        <v>277</v>
      </c>
      <c r="E40" s="102">
        <v>20</v>
      </c>
      <c r="F40" s="46">
        <v>17</v>
      </c>
      <c r="G40" s="101">
        <v>3</v>
      </c>
      <c r="H40" s="38">
        <v>2.4596615505706416E-2</v>
      </c>
      <c r="I40" s="101">
        <v>24</v>
      </c>
      <c r="J40" s="38">
        <v>2.9362108199368717E-2</v>
      </c>
      <c r="K40" s="101">
        <v>11</v>
      </c>
      <c r="L40" s="101">
        <v>11</v>
      </c>
      <c r="M40" s="117">
        <v>0</v>
      </c>
      <c r="N40" s="38">
        <v>1.3528138528138528E-2</v>
      </c>
      <c r="O40" s="101">
        <v>6</v>
      </c>
      <c r="P40" s="38">
        <v>7.3405270498421793E-3</v>
      </c>
    </row>
    <row r="41" spans="2:16" ht="9.75" customHeight="1">
      <c r="C41" s="89" t="s">
        <v>276</v>
      </c>
      <c r="E41" s="48">
        <v>66</v>
      </c>
      <c r="F41" s="46">
        <v>63</v>
      </c>
      <c r="G41" s="46">
        <v>3</v>
      </c>
      <c r="H41" s="38">
        <v>4.8088482808367396E-2</v>
      </c>
      <c r="I41" s="46">
        <v>26</v>
      </c>
      <c r="J41" s="38">
        <v>1.9866436419762518E-2</v>
      </c>
      <c r="K41" s="117">
        <v>97</v>
      </c>
      <c r="L41" s="117">
        <v>21</v>
      </c>
      <c r="M41" s="117">
        <v>76</v>
      </c>
      <c r="N41" s="38">
        <v>7.0675497460782388E-2</v>
      </c>
      <c r="O41" s="117">
        <v>46</v>
      </c>
      <c r="P41" s="38">
        <v>3.5148310588810613E-2</v>
      </c>
    </row>
    <row r="42" spans="2:16" ht="6" customHeight="1">
      <c r="C42" s="41"/>
      <c r="E42" s="48"/>
      <c r="F42" s="119"/>
      <c r="G42" s="46"/>
      <c r="H42" s="38" t="s">
        <v>58</v>
      </c>
      <c r="I42" s="46"/>
      <c r="J42" s="38"/>
      <c r="K42" s="117"/>
      <c r="L42" s="117"/>
      <c r="M42" s="117"/>
      <c r="N42" s="38"/>
      <c r="O42" s="117"/>
      <c r="P42" s="38" t="s">
        <v>58</v>
      </c>
    </row>
    <row r="43" spans="2:16" ht="9.75" customHeight="1">
      <c r="C43" s="41" t="s">
        <v>275</v>
      </c>
      <c r="E43" s="48">
        <v>30</v>
      </c>
      <c r="F43" s="46">
        <v>27</v>
      </c>
      <c r="G43" s="117">
        <v>3</v>
      </c>
      <c r="H43" s="38">
        <v>3.7566210445910922E-2</v>
      </c>
      <c r="I43" s="46">
        <v>16</v>
      </c>
      <c r="J43" s="38">
        <v>2.0898641588296761E-2</v>
      </c>
      <c r="K43" s="117">
        <v>6</v>
      </c>
      <c r="L43" s="117">
        <v>6</v>
      </c>
      <c r="M43" s="117">
        <v>0</v>
      </c>
      <c r="N43" s="38">
        <v>7.513242089182184E-3</v>
      </c>
      <c r="O43" s="117">
        <v>6</v>
      </c>
      <c r="P43" s="38">
        <v>7.8369905956112863E-3</v>
      </c>
    </row>
    <row r="44" spans="2:16" ht="9.75" customHeight="1">
      <c r="C44" s="41" t="s">
        <v>274</v>
      </c>
      <c r="E44" s="48">
        <v>30</v>
      </c>
      <c r="F44" s="46">
        <v>29</v>
      </c>
      <c r="G44" s="46">
        <v>1</v>
      </c>
      <c r="H44" s="38">
        <v>4.4944493550465175E-2</v>
      </c>
      <c r="I44" s="46">
        <v>10</v>
      </c>
      <c r="J44" s="38">
        <v>1.5709685020815333E-2</v>
      </c>
      <c r="K44" s="117">
        <v>4</v>
      </c>
      <c r="L44" s="117">
        <v>4</v>
      </c>
      <c r="M44" s="117">
        <v>0</v>
      </c>
      <c r="N44" s="38">
        <v>5.9925991400620231E-3</v>
      </c>
      <c r="O44" s="117">
        <v>6</v>
      </c>
      <c r="P44" s="38">
        <v>9.4258110124891999E-3</v>
      </c>
    </row>
    <row r="45" spans="2:16" ht="9.75" customHeight="1">
      <c r="C45" s="41" t="s">
        <v>273</v>
      </c>
      <c r="E45" s="48">
        <v>27</v>
      </c>
      <c r="F45" s="46">
        <v>25</v>
      </c>
      <c r="G45" s="46">
        <v>2</v>
      </c>
      <c r="H45" s="38">
        <v>2.9702643535274641E-2</v>
      </c>
      <c r="I45" s="46">
        <v>22</v>
      </c>
      <c r="J45" s="38">
        <v>2.3731446323783222E-2</v>
      </c>
      <c r="K45" s="117">
        <v>15</v>
      </c>
      <c r="L45" s="117">
        <v>14</v>
      </c>
      <c r="M45" s="117">
        <v>1</v>
      </c>
      <c r="N45" s="38">
        <v>1.6501468630708133E-2</v>
      </c>
      <c r="O45" s="117">
        <v>26</v>
      </c>
      <c r="P45" s="38">
        <v>2.8046254746289266E-2</v>
      </c>
    </row>
    <row r="46" spans="2:16" ht="9.75" customHeight="1">
      <c r="C46" s="89" t="s">
        <v>272</v>
      </c>
      <c r="E46" s="48">
        <v>16</v>
      </c>
      <c r="F46" s="46">
        <v>14</v>
      </c>
      <c r="G46" s="46">
        <v>2</v>
      </c>
      <c r="H46" s="38">
        <v>3.2071198059692517E-2</v>
      </c>
      <c r="I46" s="46">
        <v>14</v>
      </c>
      <c r="J46" s="38">
        <v>2.8025222700430386E-2</v>
      </c>
      <c r="K46" s="117">
        <v>2</v>
      </c>
      <c r="L46" s="117">
        <v>2</v>
      </c>
      <c r="M46" s="117">
        <v>0</v>
      </c>
      <c r="N46" s="38">
        <v>4.0088997574615646E-3</v>
      </c>
      <c r="O46" s="117">
        <v>2</v>
      </c>
      <c r="P46" s="38">
        <v>4.0036032429186267E-3</v>
      </c>
    </row>
    <row r="47" spans="2:16" ht="9.75" customHeight="1">
      <c r="C47" s="41" t="s">
        <v>271</v>
      </c>
      <c r="E47" s="48">
        <v>23</v>
      </c>
      <c r="F47" s="46">
        <v>22</v>
      </c>
      <c r="G47" s="46">
        <v>1</v>
      </c>
      <c r="H47" s="38">
        <v>4.2365856803404003E-2</v>
      </c>
      <c r="I47" s="46">
        <v>9</v>
      </c>
      <c r="J47" s="38">
        <v>1.6479291024279488E-2</v>
      </c>
      <c r="K47" s="117">
        <v>8</v>
      </c>
      <c r="L47" s="117">
        <v>8</v>
      </c>
      <c r="M47" s="117">
        <v>0</v>
      </c>
      <c r="N47" s="38">
        <v>1.4735950192488349E-2</v>
      </c>
      <c r="O47" s="117">
        <v>8</v>
      </c>
      <c r="P47" s="38">
        <v>1.4648258688248435E-2</v>
      </c>
    </row>
    <row r="48" spans="2:16" ht="6" customHeight="1">
      <c r="E48" s="48"/>
      <c r="F48" s="46"/>
      <c r="G48" s="46"/>
      <c r="H48" s="38" t="s">
        <v>58</v>
      </c>
      <c r="I48" s="46"/>
      <c r="J48" s="38"/>
      <c r="K48" s="117"/>
      <c r="L48" s="117"/>
      <c r="M48" s="117"/>
      <c r="N48" s="38"/>
      <c r="O48" s="117"/>
      <c r="P48" s="38" t="s">
        <v>58</v>
      </c>
    </row>
    <row r="49" spans="2:16" ht="9.75" customHeight="1">
      <c r="C49" s="41" t="s">
        <v>270</v>
      </c>
      <c r="E49" s="48">
        <v>11</v>
      </c>
      <c r="F49" s="46">
        <v>11</v>
      </c>
      <c r="G49" s="117">
        <v>0</v>
      </c>
      <c r="H49" s="38">
        <v>2.1989005497251374E-2</v>
      </c>
      <c r="I49" s="46">
        <v>3</v>
      </c>
      <c r="J49" s="38">
        <v>5.7158099302671182E-3</v>
      </c>
      <c r="K49" s="117">
        <v>2</v>
      </c>
      <c r="L49" s="117">
        <v>2</v>
      </c>
      <c r="M49" s="117">
        <v>0</v>
      </c>
      <c r="N49" s="38">
        <v>3.9980009995002497E-3</v>
      </c>
      <c r="O49" s="117">
        <v>0</v>
      </c>
      <c r="P49" s="118">
        <v>0</v>
      </c>
    </row>
    <row r="50" spans="2:16" ht="9.75" customHeight="1">
      <c r="C50" s="41" t="s">
        <v>269</v>
      </c>
      <c r="E50" s="48">
        <v>33</v>
      </c>
      <c r="F50" s="46">
        <v>26</v>
      </c>
      <c r="G50" s="46">
        <v>7</v>
      </c>
      <c r="H50" s="38">
        <v>2.8901734104046246E-2</v>
      </c>
      <c r="I50" s="46">
        <v>15</v>
      </c>
      <c r="J50" s="38">
        <v>1.2989374691502352E-2</v>
      </c>
      <c r="K50" s="117">
        <v>4</v>
      </c>
      <c r="L50" s="117">
        <v>3</v>
      </c>
      <c r="M50" s="117">
        <v>1</v>
      </c>
      <c r="N50" s="38">
        <v>3.5032404974601507E-3</v>
      </c>
      <c r="O50" s="117">
        <v>12</v>
      </c>
      <c r="P50" s="38">
        <v>1.0391499753201881E-2</v>
      </c>
    </row>
    <row r="51" spans="2:16" ht="9.75" customHeight="1">
      <c r="C51" s="41" t="s">
        <v>268</v>
      </c>
      <c r="E51" s="48">
        <v>267</v>
      </c>
      <c r="F51" s="46">
        <v>210</v>
      </c>
      <c r="G51" s="46">
        <v>57</v>
      </c>
      <c r="H51" s="38">
        <v>0.68958392520467982</v>
      </c>
      <c r="I51" s="117">
        <v>318</v>
      </c>
      <c r="J51" s="38">
        <v>0.79380928607089374</v>
      </c>
      <c r="K51" s="117">
        <v>23</v>
      </c>
      <c r="L51" s="117">
        <v>22</v>
      </c>
      <c r="M51" s="117">
        <v>1</v>
      </c>
      <c r="N51" s="38">
        <v>5.940236059815595E-2</v>
      </c>
      <c r="O51" s="117">
        <v>14</v>
      </c>
      <c r="P51" s="38">
        <v>3.4947578632051925E-2</v>
      </c>
    </row>
    <row r="52" spans="2:16" ht="9.75" customHeight="1">
      <c r="C52" s="97" t="s">
        <v>267</v>
      </c>
      <c r="E52" s="48">
        <v>27</v>
      </c>
      <c r="F52" s="46">
        <v>22</v>
      </c>
      <c r="G52" s="117">
        <v>5</v>
      </c>
      <c r="H52" s="43" t="s">
        <v>140</v>
      </c>
      <c r="I52" s="46">
        <v>33</v>
      </c>
      <c r="J52" s="43" t="s">
        <v>140</v>
      </c>
      <c r="K52" s="117">
        <v>19</v>
      </c>
      <c r="L52" s="117">
        <v>19</v>
      </c>
      <c r="M52" s="117">
        <v>0</v>
      </c>
      <c r="N52" s="43" t="s">
        <v>140</v>
      </c>
      <c r="O52" s="117">
        <v>11</v>
      </c>
      <c r="P52" s="43" t="s">
        <v>140</v>
      </c>
    </row>
    <row r="53" spans="2:16" ht="6" customHeight="1">
      <c r="E53" s="48"/>
      <c r="F53" s="46"/>
      <c r="G53" s="46"/>
      <c r="H53" s="38"/>
      <c r="I53" s="46"/>
      <c r="J53" s="38"/>
      <c r="K53" s="117"/>
      <c r="L53" s="117"/>
      <c r="M53" s="117"/>
      <c r="N53" s="43"/>
      <c r="O53" s="117"/>
      <c r="P53" s="38"/>
    </row>
    <row r="54" spans="2:16" ht="9.75" customHeight="1">
      <c r="B54" s="751" t="s">
        <v>266</v>
      </c>
      <c r="C54" s="751"/>
      <c r="E54" s="60">
        <v>4943</v>
      </c>
      <c r="F54" s="54">
        <v>4727</v>
      </c>
      <c r="G54" s="54">
        <v>216</v>
      </c>
      <c r="H54" s="109" t="s">
        <v>240</v>
      </c>
      <c r="I54" s="54">
        <v>2792</v>
      </c>
      <c r="J54" s="109" t="s">
        <v>140</v>
      </c>
      <c r="K54" s="54">
        <v>5398</v>
      </c>
      <c r="L54" s="54">
        <v>4537</v>
      </c>
      <c r="M54" s="54">
        <v>861</v>
      </c>
      <c r="N54" s="109" t="s">
        <v>240</v>
      </c>
      <c r="O54" s="54">
        <v>2910</v>
      </c>
      <c r="P54" s="109" t="s">
        <v>140</v>
      </c>
    </row>
    <row r="55" spans="2:16" ht="6" customHeight="1">
      <c r="E55" s="48"/>
      <c r="F55" s="46"/>
      <c r="G55" s="117"/>
      <c r="H55" s="38"/>
      <c r="I55" s="117"/>
      <c r="J55" s="38"/>
      <c r="K55" s="117"/>
      <c r="L55" s="117"/>
      <c r="M55" s="117"/>
      <c r="N55" s="38"/>
      <c r="O55" s="117"/>
      <c r="P55" s="38"/>
    </row>
    <row r="56" spans="2:16" ht="9.75" customHeight="1">
      <c r="C56" s="89" t="s">
        <v>265</v>
      </c>
      <c r="E56" s="48">
        <v>94</v>
      </c>
      <c r="F56" s="46">
        <v>88</v>
      </c>
      <c r="G56" s="46">
        <v>6</v>
      </c>
      <c r="H56" s="38">
        <v>4.8146956805008925E-3</v>
      </c>
      <c r="I56" s="46">
        <v>34</v>
      </c>
      <c r="J56" s="38">
        <v>1.7768069211855481E-3</v>
      </c>
      <c r="K56" s="46">
        <v>52</v>
      </c>
      <c r="L56" s="46">
        <v>36</v>
      </c>
      <c r="M56" s="46">
        <v>16</v>
      </c>
      <c r="N56" s="38">
        <v>2.6634486743196423E-3</v>
      </c>
      <c r="O56" s="46">
        <v>16</v>
      </c>
      <c r="P56" s="38">
        <v>8.361444334990815E-4</v>
      </c>
    </row>
    <row r="57" spans="2:16" ht="9.75" customHeight="1">
      <c r="C57" s="89" t="s">
        <v>264</v>
      </c>
      <c r="E57" s="48">
        <v>47</v>
      </c>
      <c r="F57" s="46">
        <v>42</v>
      </c>
      <c r="G57" s="117">
        <v>5</v>
      </c>
      <c r="H57" s="38">
        <v>4.3431695342366506E-3</v>
      </c>
      <c r="I57" s="46">
        <v>26</v>
      </c>
      <c r="J57" s="38">
        <v>2.4856929251443134E-3</v>
      </c>
      <c r="K57" s="46">
        <v>92</v>
      </c>
      <c r="L57" s="46">
        <v>81</v>
      </c>
      <c r="M57" s="46">
        <v>11</v>
      </c>
      <c r="N57" s="38">
        <v>8.5015233436121686E-3</v>
      </c>
      <c r="O57" s="46">
        <v>25</v>
      </c>
      <c r="P57" s="38">
        <v>2.3900893511003014E-3</v>
      </c>
    </row>
    <row r="58" spans="2:16" ht="9.75" customHeight="1">
      <c r="C58" s="89" t="s">
        <v>263</v>
      </c>
      <c r="E58" s="48">
        <v>228</v>
      </c>
      <c r="F58" s="46">
        <v>223</v>
      </c>
      <c r="G58" s="117">
        <v>5</v>
      </c>
      <c r="H58" s="38">
        <v>1.8038274370064691E-2</v>
      </c>
      <c r="I58" s="46">
        <v>86</v>
      </c>
      <c r="J58" s="38">
        <v>7.0351446376655099E-3</v>
      </c>
      <c r="K58" s="46">
        <v>53</v>
      </c>
      <c r="L58" s="46">
        <v>47</v>
      </c>
      <c r="M58" s="46">
        <v>6</v>
      </c>
      <c r="N58" s="38">
        <v>4.1931076386553887E-3</v>
      </c>
      <c r="O58" s="46">
        <v>36</v>
      </c>
      <c r="P58" s="38">
        <v>2.9449442669297484E-3</v>
      </c>
    </row>
    <row r="59" spans="2:16" ht="9.75" customHeight="1">
      <c r="C59" s="89" t="s">
        <v>262</v>
      </c>
      <c r="E59" s="48">
        <v>147</v>
      </c>
      <c r="F59" s="46">
        <v>141</v>
      </c>
      <c r="G59" s="117">
        <v>6</v>
      </c>
      <c r="H59" s="38">
        <v>1.5125292988243428E-2</v>
      </c>
      <c r="I59" s="46">
        <v>69</v>
      </c>
      <c r="J59" s="38">
        <v>7.1744290870071094E-3</v>
      </c>
      <c r="K59" s="46">
        <v>55</v>
      </c>
      <c r="L59" s="46">
        <v>52</v>
      </c>
      <c r="M59" s="46">
        <v>3</v>
      </c>
      <c r="N59" s="38">
        <v>5.6591232268938E-3</v>
      </c>
      <c r="O59" s="46">
        <v>21</v>
      </c>
      <c r="P59" s="38">
        <v>2.1835218960456417E-3</v>
      </c>
    </row>
    <row r="60" spans="2:16" ht="9.75" customHeight="1">
      <c r="C60" s="89" t="s">
        <v>261</v>
      </c>
      <c r="D60" s="88"/>
      <c r="E60" s="48">
        <v>1260</v>
      </c>
      <c r="F60" s="46">
        <v>1218</v>
      </c>
      <c r="G60" s="46">
        <v>42</v>
      </c>
      <c r="H60" s="38">
        <v>1.3588216643624217E-2</v>
      </c>
      <c r="I60" s="46">
        <v>758</v>
      </c>
      <c r="J60" s="38">
        <v>8.4733494714496743E-3</v>
      </c>
      <c r="K60" s="46">
        <v>2796</v>
      </c>
      <c r="L60" s="46">
        <v>2493</v>
      </c>
      <c r="M60" s="46">
        <v>303</v>
      </c>
      <c r="N60" s="38">
        <v>3.0152899790137543E-2</v>
      </c>
      <c r="O60" s="46">
        <v>1555</v>
      </c>
      <c r="P60" s="38">
        <v>1.7382662833910614E-2</v>
      </c>
    </row>
    <row r="61" spans="2:16" ht="10.5" customHeight="1">
      <c r="C61" s="89" t="s">
        <v>260</v>
      </c>
      <c r="D61" s="88"/>
      <c r="E61" s="48">
        <v>843</v>
      </c>
      <c r="F61" s="46">
        <v>825</v>
      </c>
      <c r="G61" s="46">
        <v>18</v>
      </c>
      <c r="H61" s="38">
        <v>2.263182028562807E-2</v>
      </c>
      <c r="I61" s="46">
        <v>419</v>
      </c>
      <c r="J61" s="38">
        <v>1.1358790578872704E-2</v>
      </c>
      <c r="K61" s="46">
        <v>264</v>
      </c>
      <c r="L61" s="46">
        <v>197</v>
      </c>
      <c r="M61" s="46">
        <v>67</v>
      </c>
      <c r="N61" s="38">
        <v>7.0875451428301425E-3</v>
      </c>
      <c r="O61" s="46">
        <v>145</v>
      </c>
      <c r="P61" s="38">
        <v>3.9308463817101236E-3</v>
      </c>
    </row>
    <row r="62" spans="2:16" ht="6" customHeight="1">
      <c r="D62" s="88"/>
      <c r="E62" s="48"/>
      <c r="F62" s="46"/>
      <c r="G62" s="46"/>
      <c r="H62" s="38"/>
      <c r="I62" s="46"/>
      <c r="J62" s="38"/>
      <c r="K62" s="46"/>
      <c r="L62" s="46"/>
      <c r="M62" s="46"/>
      <c r="N62" s="38"/>
      <c r="O62" s="46"/>
      <c r="P62" s="38" t="s">
        <v>58</v>
      </c>
    </row>
    <row r="63" spans="2:16" ht="9.75" customHeight="1">
      <c r="C63" s="89" t="s">
        <v>259</v>
      </c>
      <c r="D63" s="88"/>
      <c r="E63" s="48">
        <v>286</v>
      </c>
      <c r="F63" s="46">
        <v>284</v>
      </c>
      <c r="G63" s="46">
        <v>2</v>
      </c>
      <c r="H63" s="38">
        <v>1.9387030889776592E-2</v>
      </c>
      <c r="I63" s="46">
        <v>167</v>
      </c>
      <c r="J63" s="38">
        <v>1.1715089034676664E-2</v>
      </c>
      <c r="K63" s="46">
        <v>115</v>
      </c>
      <c r="L63" s="46">
        <v>95</v>
      </c>
      <c r="M63" s="46">
        <v>20</v>
      </c>
      <c r="N63" s="38">
        <v>7.7954844486863937E-3</v>
      </c>
      <c r="O63" s="46">
        <v>37</v>
      </c>
      <c r="P63" s="38">
        <v>2.5955586484014163E-3</v>
      </c>
    </row>
    <row r="64" spans="2:16" ht="9.75" customHeight="1">
      <c r="C64" s="89" t="s">
        <v>258</v>
      </c>
      <c r="D64" s="88"/>
      <c r="E64" s="48">
        <v>84</v>
      </c>
      <c r="F64" s="46">
        <v>83</v>
      </c>
      <c r="G64" s="46">
        <v>1</v>
      </c>
      <c r="H64" s="38">
        <v>1.1654041455090318E-2</v>
      </c>
      <c r="I64" s="46">
        <v>46</v>
      </c>
      <c r="J64" s="38">
        <v>6.4110157975791442E-3</v>
      </c>
      <c r="K64" s="46">
        <v>30</v>
      </c>
      <c r="L64" s="46">
        <v>14</v>
      </c>
      <c r="M64" s="46">
        <v>16</v>
      </c>
      <c r="N64" s="38">
        <v>4.162157662532257E-3</v>
      </c>
      <c r="O64" s="46">
        <v>28</v>
      </c>
      <c r="P64" s="38">
        <v>3.9023574420046963E-3</v>
      </c>
    </row>
    <row r="65" spans="1:16" ht="9.75" customHeight="1">
      <c r="C65" s="89" t="s">
        <v>257</v>
      </c>
      <c r="D65" s="88"/>
      <c r="E65" s="48">
        <v>29</v>
      </c>
      <c r="F65" s="46">
        <v>23</v>
      </c>
      <c r="G65" s="46">
        <v>6</v>
      </c>
      <c r="H65" s="38">
        <v>3.5795530989672368E-3</v>
      </c>
      <c r="I65" s="46">
        <v>15</v>
      </c>
      <c r="J65" s="38">
        <v>1.8475158917158618E-3</v>
      </c>
      <c r="K65" s="46">
        <v>22</v>
      </c>
      <c r="L65" s="46">
        <v>17</v>
      </c>
      <c r="M65" s="117">
        <v>5</v>
      </c>
      <c r="N65" s="38">
        <v>2.7155230405958349E-3</v>
      </c>
      <c r="O65" s="46">
        <v>7</v>
      </c>
      <c r="P65" s="38">
        <v>8.6217408280073562E-4</v>
      </c>
    </row>
    <row r="66" spans="1:16" ht="10.5" customHeight="1">
      <c r="C66" s="89" t="s">
        <v>256</v>
      </c>
      <c r="D66" s="88"/>
      <c r="E66" s="48">
        <v>450</v>
      </c>
      <c r="F66" s="46">
        <v>423</v>
      </c>
      <c r="G66" s="46">
        <v>27</v>
      </c>
      <c r="H66" s="38">
        <v>3.0504689926605714E-2</v>
      </c>
      <c r="I66" s="46">
        <v>369</v>
      </c>
      <c r="J66" s="38">
        <v>2.5033666550204711E-2</v>
      </c>
      <c r="K66" s="46">
        <v>542</v>
      </c>
      <c r="L66" s="46">
        <v>236</v>
      </c>
      <c r="M66" s="46">
        <v>306</v>
      </c>
      <c r="N66" s="38">
        <v>3.6741204311600661E-2</v>
      </c>
      <c r="O66" s="46">
        <v>308</v>
      </c>
      <c r="P66" s="38">
        <v>2.0895309749222362E-2</v>
      </c>
    </row>
    <row r="67" spans="1:16" ht="9.75" customHeight="1">
      <c r="B67" s="88"/>
      <c r="C67" s="89" t="s">
        <v>255</v>
      </c>
      <c r="E67" s="48">
        <v>513</v>
      </c>
      <c r="F67" s="46">
        <v>479</v>
      </c>
      <c r="G67" s="46">
        <v>34</v>
      </c>
      <c r="H67" s="38">
        <v>1.9062234666141493E-2</v>
      </c>
      <c r="I67" s="46">
        <v>319</v>
      </c>
      <c r="J67" s="38">
        <v>1.1968571057669002E-2</v>
      </c>
      <c r="K67" s="46">
        <v>921</v>
      </c>
      <c r="L67" s="46">
        <v>901</v>
      </c>
      <c r="M67" s="46">
        <v>20</v>
      </c>
      <c r="N67" s="38">
        <v>3.4222842353832973E-2</v>
      </c>
      <c r="O67" s="46">
        <v>523</v>
      </c>
      <c r="P67" s="38">
        <v>1.9622453489532565E-2</v>
      </c>
    </row>
    <row r="68" spans="1:16" ht="9.75" customHeight="1">
      <c r="B68" s="88"/>
      <c r="C68" s="89" t="s">
        <v>254</v>
      </c>
      <c r="E68" s="48">
        <v>186</v>
      </c>
      <c r="F68" s="46">
        <v>177</v>
      </c>
      <c r="G68" s="46">
        <v>9</v>
      </c>
      <c r="H68" s="38">
        <v>2.2161060871430105E-2</v>
      </c>
      <c r="I68" s="46">
        <v>127</v>
      </c>
      <c r="J68" s="38">
        <v>1.5083744474242428E-2</v>
      </c>
      <c r="K68" s="46">
        <v>32</v>
      </c>
      <c r="L68" s="46">
        <v>24</v>
      </c>
      <c r="M68" s="46">
        <v>8</v>
      </c>
      <c r="N68" s="38">
        <v>3.8126556337944265E-3</v>
      </c>
      <c r="O68" s="46">
        <v>17</v>
      </c>
      <c r="P68" s="38">
        <v>2.0190839060009549E-3</v>
      </c>
    </row>
    <row r="69" spans="1:16" ht="6" customHeight="1">
      <c r="B69" s="88"/>
      <c r="D69" s="88"/>
      <c r="E69" s="48"/>
      <c r="F69" s="46"/>
      <c r="G69" s="46"/>
      <c r="H69" s="38"/>
      <c r="I69" s="46"/>
      <c r="J69" s="38"/>
      <c r="K69" s="46"/>
      <c r="L69" s="46"/>
      <c r="M69" s="46"/>
      <c r="N69" s="38"/>
      <c r="O69" s="46"/>
      <c r="P69" s="38" t="s">
        <v>58</v>
      </c>
    </row>
    <row r="70" spans="1:16" ht="9.75" customHeight="1">
      <c r="B70" s="88"/>
      <c r="C70" s="89" t="s">
        <v>253</v>
      </c>
      <c r="E70" s="48">
        <v>401</v>
      </c>
      <c r="F70" s="46">
        <v>388</v>
      </c>
      <c r="G70" s="46">
        <v>13</v>
      </c>
      <c r="H70" s="38">
        <v>2.6085169052711556E-2</v>
      </c>
      <c r="I70" s="46">
        <v>168</v>
      </c>
      <c r="J70" s="38">
        <v>1.0879419764279238E-2</v>
      </c>
      <c r="K70" s="46">
        <v>148</v>
      </c>
      <c r="L70" s="46">
        <v>91</v>
      </c>
      <c r="M70" s="46">
        <v>57</v>
      </c>
      <c r="N70" s="38">
        <v>9.6274439396541404E-3</v>
      </c>
      <c r="O70" s="46">
        <v>82</v>
      </c>
      <c r="P70" s="38">
        <v>5.3101929801839141E-3</v>
      </c>
    </row>
    <row r="71" spans="1:16" ht="9.75" customHeight="1">
      <c r="B71" s="88"/>
      <c r="C71" s="89" t="s">
        <v>252</v>
      </c>
      <c r="D71" s="88"/>
      <c r="E71" s="48">
        <v>55</v>
      </c>
      <c r="F71" s="46">
        <v>46</v>
      </c>
      <c r="G71" s="46">
        <v>9</v>
      </c>
      <c r="H71" s="38">
        <v>7.6444736015477974E-3</v>
      </c>
      <c r="I71" s="46">
        <v>32</v>
      </c>
      <c r="J71" s="38">
        <v>4.5096845475658979E-3</v>
      </c>
      <c r="K71" s="46">
        <v>35</v>
      </c>
      <c r="L71" s="46">
        <v>32</v>
      </c>
      <c r="M71" s="46">
        <v>3</v>
      </c>
      <c r="N71" s="38">
        <v>4.8646650191667799E-3</v>
      </c>
      <c r="O71" s="46">
        <v>15</v>
      </c>
      <c r="P71" s="38">
        <v>2.1139146316715143E-3</v>
      </c>
    </row>
    <row r="72" spans="1:16" ht="9.75" customHeight="1">
      <c r="B72" s="88"/>
      <c r="C72" s="89" t="s">
        <v>251</v>
      </c>
      <c r="D72" s="88"/>
      <c r="E72" s="48">
        <v>98</v>
      </c>
      <c r="F72" s="46">
        <v>82</v>
      </c>
      <c r="G72" s="46">
        <v>16</v>
      </c>
      <c r="H72" s="38">
        <v>8.2074714790366099E-3</v>
      </c>
      <c r="I72" s="46">
        <v>46</v>
      </c>
      <c r="J72" s="38">
        <v>3.9187523374079837E-3</v>
      </c>
      <c r="K72" s="46">
        <v>99</v>
      </c>
      <c r="L72" s="46">
        <v>95</v>
      </c>
      <c r="M72" s="46">
        <v>4</v>
      </c>
      <c r="N72" s="38">
        <v>8.2912211880063723E-3</v>
      </c>
      <c r="O72" s="46">
        <v>36</v>
      </c>
      <c r="P72" s="38">
        <v>3.0668496553627701E-3</v>
      </c>
    </row>
    <row r="73" spans="1:16" ht="9.75" customHeight="1">
      <c r="B73" s="88"/>
      <c r="C73" s="89" t="s">
        <v>250</v>
      </c>
      <c r="D73" s="88"/>
      <c r="E73" s="48">
        <v>44</v>
      </c>
      <c r="F73" s="46">
        <v>39</v>
      </c>
      <c r="G73" s="117">
        <v>5</v>
      </c>
      <c r="H73" s="38">
        <v>4.5772017901020094E-3</v>
      </c>
      <c r="I73" s="46">
        <v>19</v>
      </c>
      <c r="J73" s="38">
        <v>1.945035348458201E-3</v>
      </c>
      <c r="K73" s="46">
        <v>21</v>
      </c>
      <c r="L73" s="46">
        <v>16</v>
      </c>
      <c r="M73" s="117">
        <v>5</v>
      </c>
      <c r="N73" s="38">
        <v>2.1845735816395954E-3</v>
      </c>
      <c r="O73" s="46">
        <v>9</v>
      </c>
      <c r="P73" s="38">
        <v>9.2133253348020052E-4</v>
      </c>
    </row>
    <row r="74" spans="1:16" ht="9.75" customHeight="1">
      <c r="B74" s="88"/>
      <c r="C74" s="89" t="s">
        <v>249</v>
      </c>
      <c r="D74" s="88"/>
      <c r="E74" s="48">
        <v>152</v>
      </c>
      <c r="F74" s="46">
        <v>146</v>
      </c>
      <c r="G74" s="117">
        <v>6</v>
      </c>
      <c r="H74" s="38">
        <v>9.8785908190196677E-3</v>
      </c>
      <c r="I74" s="46">
        <v>77</v>
      </c>
      <c r="J74" s="38">
        <v>5.2604863012154458E-3</v>
      </c>
      <c r="K74" s="46">
        <v>111</v>
      </c>
      <c r="L74" s="46">
        <v>103</v>
      </c>
      <c r="M74" s="117">
        <v>8</v>
      </c>
      <c r="N74" s="38">
        <v>7.2139709270472559E-3</v>
      </c>
      <c r="O74" s="46">
        <v>43</v>
      </c>
      <c r="P74" s="38">
        <v>2.9376741682112231E-3</v>
      </c>
    </row>
    <row r="75" spans="1:16" ht="9.75" customHeight="1">
      <c r="B75" s="88"/>
      <c r="C75" s="89" t="s">
        <v>248</v>
      </c>
      <c r="E75" s="96">
        <v>26</v>
      </c>
      <c r="F75" s="94">
        <v>20</v>
      </c>
      <c r="G75" s="94">
        <v>6</v>
      </c>
      <c r="H75" s="38">
        <v>3.5096149952350232E-3</v>
      </c>
      <c r="I75" s="46">
        <v>15</v>
      </c>
      <c r="J75" s="38">
        <v>2.0422778750507167E-3</v>
      </c>
      <c r="K75" s="94">
        <v>10</v>
      </c>
      <c r="L75" s="94">
        <v>7</v>
      </c>
      <c r="M75" s="94">
        <v>3</v>
      </c>
      <c r="N75" s="38">
        <v>1.3498519212442395E-3</v>
      </c>
      <c r="O75" s="46">
        <v>7</v>
      </c>
      <c r="P75" s="38">
        <v>9.5306300835700105E-4</v>
      </c>
    </row>
    <row r="76" spans="1:16" ht="6" customHeight="1">
      <c r="A76" s="33"/>
      <c r="B76" s="33"/>
      <c r="C76" s="116"/>
      <c r="D76" s="35"/>
      <c r="E76" s="115"/>
      <c r="F76" s="115"/>
      <c r="G76" s="115"/>
      <c r="H76" s="82"/>
      <c r="I76" s="78"/>
      <c r="J76" s="82"/>
      <c r="K76" s="115"/>
      <c r="L76" s="115"/>
      <c r="M76" s="115"/>
      <c r="N76" s="82"/>
      <c r="O76" s="78"/>
      <c r="P76" s="82"/>
    </row>
    <row r="77" spans="1:16" ht="10.5" customHeight="1">
      <c r="A77" s="732" t="s">
        <v>51</v>
      </c>
      <c r="B77" s="732"/>
      <c r="C77" s="732"/>
      <c r="D77" s="732"/>
      <c r="E77" s="732"/>
      <c r="F77" s="732"/>
      <c r="G77" s="732"/>
      <c r="H77" s="732"/>
      <c r="I77" s="732"/>
      <c r="J77" s="732"/>
      <c r="K77" s="732"/>
      <c r="L77" s="732"/>
      <c r="M77" s="732"/>
      <c r="N77" s="732"/>
      <c r="O77" s="732"/>
      <c r="P77" s="732"/>
    </row>
    <row r="78" spans="1:16" ht="10.5" customHeight="1">
      <c r="A78" s="732" t="s">
        <v>49</v>
      </c>
      <c r="B78" s="732"/>
      <c r="C78" s="732"/>
      <c r="D78" s="732"/>
      <c r="E78" s="732"/>
      <c r="F78" s="732"/>
      <c r="G78" s="732"/>
      <c r="H78" s="732"/>
      <c r="I78" s="732"/>
      <c r="J78" s="732"/>
      <c r="K78" s="732"/>
      <c r="L78" s="732"/>
      <c r="M78" s="732"/>
      <c r="N78" s="732"/>
      <c r="O78" s="732"/>
      <c r="P78" s="732"/>
    </row>
    <row r="79" spans="1:16" ht="10.5" customHeight="1">
      <c r="A79" s="736" t="s">
        <v>169</v>
      </c>
      <c r="B79" s="736"/>
      <c r="C79" s="736"/>
      <c r="D79" s="736"/>
      <c r="E79" s="737" t="s">
        <v>46</v>
      </c>
      <c r="F79" s="737"/>
      <c r="G79" s="737"/>
      <c r="H79" s="737"/>
      <c r="I79" s="737"/>
      <c r="J79" s="737"/>
      <c r="K79" s="32"/>
      <c r="L79" s="30"/>
      <c r="M79" s="30"/>
      <c r="N79" s="30"/>
      <c r="O79" s="30"/>
      <c r="P79" s="30"/>
    </row>
    <row r="80" spans="1:16" ht="9.75" customHeight="1">
      <c r="A80" s="736"/>
      <c r="B80" s="736"/>
      <c r="C80" s="736"/>
      <c r="D80" s="736"/>
      <c r="E80" s="734" t="s">
        <v>41</v>
      </c>
      <c r="F80" s="734"/>
      <c r="G80" s="734"/>
      <c r="H80" s="734"/>
      <c r="I80" s="734"/>
      <c r="J80" s="734"/>
      <c r="K80" s="29"/>
      <c r="L80" s="30"/>
      <c r="M80" s="30"/>
      <c r="N80" s="30"/>
      <c r="O80" s="30"/>
      <c r="P80" s="30"/>
    </row>
    <row r="81" spans="1:16" ht="9.75" customHeight="1">
      <c r="A81" s="732" t="s">
        <v>43</v>
      </c>
      <c r="B81" s="732"/>
      <c r="C81" s="732"/>
      <c r="D81" s="732"/>
      <c r="E81" s="733" t="s">
        <v>42</v>
      </c>
      <c r="F81" s="733"/>
      <c r="G81" s="733"/>
      <c r="H81" s="733"/>
      <c r="I81" s="733"/>
      <c r="J81" s="733"/>
      <c r="K81" s="31"/>
      <c r="L81" s="30"/>
      <c r="M81" s="30"/>
      <c r="N81" s="30"/>
      <c r="O81" s="30"/>
      <c r="P81" s="30"/>
    </row>
    <row r="82" spans="1:16" ht="9.75" customHeight="1">
      <c r="A82" s="732"/>
      <c r="B82" s="732"/>
      <c r="C82" s="732"/>
      <c r="D82" s="732"/>
      <c r="E82" s="734" t="s">
        <v>41</v>
      </c>
      <c r="F82" s="734"/>
      <c r="G82" s="734"/>
      <c r="H82" s="734"/>
      <c r="I82" s="734"/>
      <c r="J82" s="734"/>
      <c r="K82" s="735"/>
      <c r="L82" s="735"/>
      <c r="M82" s="735"/>
      <c r="N82" s="735"/>
      <c r="O82" s="735"/>
      <c r="P82" s="28"/>
    </row>
    <row r="83" spans="1:16">
      <c r="A83" s="732" t="s">
        <v>247</v>
      </c>
      <c r="B83" s="732"/>
      <c r="C83" s="732"/>
      <c r="D83" s="732"/>
      <c r="E83" s="732"/>
      <c r="F83" s="732"/>
      <c r="G83" s="732"/>
      <c r="H83" s="732"/>
      <c r="I83" s="732"/>
      <c r="J83" s="732"/>
      <c r="K83" s="732"/>
      <c r="L83" s="732"/>
      <c r="M83" s="732"/>
      <c r="N83" s="732"/>
      <c r="O83" s="732"/>
      <c r="P83" s="732"/>
    </row>
    <row r="84" spans="1:16">
      <c r="A84" s="732" t="s">
        <v>246</v>
      </c>
      <c r="B84" s="732"/>
      <c r="C84" s="732"/>
      <c r="D84" s="732"/>
      <c r="E84" s="732"/>
      <c r="F84" s="732"/>
      <c r="G84" s="732"/>
      <c r="H84" s="732"/>
      <c r="I84" s="732"/>
      <c r="J84" s="732"/>
      <c r="K84" s="732"/>
      <c r="L84" s="732"/>
      <c r="M84" s="732"/>
      <c r="N84" s="732"/>
      <c r="O84" s="732"/>
      <c r="P84" s="732"/>
    </row>
    <row r="85" spans="1:16" ht="10.5" customHeight="1">
      <c r="A85" s="732" t="s">
        <v>245</v>
      </c>
      <c r="B85" s="732"/>
      <c r="C85" s="732"/>
      <c r="D85" s="732"/>
      <c r="E85" s="732"/>
      <c r="F85" s="732"/>
      <c r="G85" s="732"/>
      <c r="H85" s="732"/>
      <c r="I85" s="732"/>
      <c r="J85" s="732"/>
      <c r="K85" s="732"/>
      <c r="L85" s="732"/>
      <c r="M85" s="732"/>
      <c r="N85" s="732"/>
      <c r="O85" s="732"/>
      <c r="P85" s="732"/>
    </row>
    <row r="86" spans="1:16">
      <c r="A86" s="732" t="s">
        <v>244</v>
      </c>
      <c r="B86" s="732"/>
      <c r="C86" s="732"/>
      <c r="D86" s="732"/>
      <c r="E86" s="732"/>
      <c r="F86" s="732"/>
      <c r="G86" s="732"/>
      <c r="H86" s="732"/>
      <c r="I86" s="732"/>
      <c r="J86" s="732"/>
      <c r="K86" s="732"/>
      <c r="L86" s="732"/>
      <c r="M86" s="732"/>
      <c r="N86" s="732"/>
      <c r="O86" s="732"/>
      <c r="P86" s="732"/>
    </row>
    <row r="87" spans="1:16">
      <c r="A87" s="26" t="s">
        <v>40</v>
      </c>
    </row>
  </sheetData>
  <mergeCells count="23">
    <mergeCell ref="B4:C6"/>
    <mergeCell ref="E4:J4"/>
    <mergeCell ref="K4:P4"/>
    <mergeCell ref="E5:H5"/>
    <mergeCell ref="I5:J5"/>
    <mergeCell ref="K5:N5"/>
    <mergeCell ref="O5:P5"/>
    <mergeCell ref="B8:C8"/>
    <mergeCell ref="B35:C35"/>
    <mergeCell ref="B54:C54"/>
    <mergeCell ref="A77:P77"/>
    <mergeCell ref="A78:P78"/>
    <mergeCell ref="A79:D80"/>
    <mergeCell ref="E79:J79"/>
    <mergeCell ref="E80:J80"/>
    <mergeCell ref="A85:P85"/>
    <mergeCell ref="A86:P86"/>
    <mergeCell ref="A81:D82"/>
    <mergeCell ref="E81:J81"/>
    <mergeCell ref="E82:J82"/>
    <mergeCell ref="K82:O82"/>
    <mergeCell ref="A83:P83"/>
    <mergeCell ref="A84:P84"/>
  </mergeCells>
  <phoneticPr fontId="13"/>
  <printOptions horizontalCentered="1" verticalCentered="1"/>
  <pageMargins left="0.7" right="0.7" top="0.75" bottom="0.75" header="0.3" footer="0.3"/>
  <pageSetup paperSize="9" orientation="portrait"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82"/>
  <sheetViews>
    <sheetView showGridLines="0" zoomScale="125" zoomScaleNormal="125" workbookViewId="0"/>
  </sheetViews>
  <sheetFormatPr defaultColWidth="7" defaultRowHeight="10.5"/>
  <cols>
    <col min="1" max="1" width="5.875" style="5" customWidth="1"/>
    <col min="2" max="2" width="7.5" style="5" bestFit="1" customWidth="1"/>
    <col min="3" max="3" width="6.75" style="5" bestFit="1" customWidth="1"/>
    <col min="4" max="4" width="7" style="5" customWidth="1"/>
    <col min="5" max="5" width="6.625" style="5" customWidth="1"/>
    <col min="6" max="6" width="6.75" style="5" bestFit="1" customWidth="1"/>
    <col min="7" max="7" width="6.75" style="5" customWidth="1"/>
    <col min="8" max="8" width="6.875" style="5" customWidth="1"/>
    <col min="9" max="9" width="6.75" style="5" customWidth="1"/>
    <col min="10" max="10" width="7" style="5" customWidth="1"/>
    <col min="11" max="12" width="6.75" style="5" bestFit="1" customWidth="1"/>
    <col min="13" max="13" width="6.75" style="5" customWidth="1"/>
    <col min="14" max="16384" width="7" style="5"/>
  </cols>
  <sheetData>
    <row r="1" spans="1:13" ht="13.5" customHeight="1">
      <c r="A1" s="24" t="s">
        <v>28</v>
      </c>
      <c r="B1" s="25"/>
      <c r="C1" s="25"/>
      <c r="D1" s="25"/>
      <c r="E1" s="25"/>
      <c r="F1" s="25"/>
      <c r="G1" s="25"/>
      <c r="H1" s="25"/>
      <c r="I1" s="25"/>
      <c r="J1" s="25"/>
      <c r="K1" s="25"/>
      <c r="L1" s="25"/>
      <c r="M1" s="25"/>
    </row>
    <row r="2" spans="1:13" ht="8.25" customHeight="1">
      <c r="A2" s="3"/>
      <c r="B2" s="4"/>
      <c r="C2" s="4"/>
      <c r="D2" s="4"/>
      <c r="E2" s="4"/>
      <c r="F2" s="4"/>
      <c r="G2" s="4"/>
      <c r="H2" s="4"/>
      <c r="I2" s="4"/>
      <c r="J2" s="4"/>
      <c r="K2" s="4"/>
      <c r="L2" s="4"/>
      <c r="M2" s="4"/>
    </row>
    <row r="3" spans="1:13" ht="10.5" customHeight="1">
      <c r="A3" s="2"/>
      <c r="B3" s="2"/>
      <c r="C3" s="2"/>
      <c r="D3" s="2"/>
      <c r="E3" s="2"/>
      <c r="F3" s="2"/>
      <c r="G3" s="2"/>
      <c r="H3" s="2"/>
      <c r="I3" s="2"/>
      <c r="J3" s="2"/>
      <c r="K3" s="2"/>
      <c r="L3" s="2"/>
      <c r="M3" s="6" t="s">
        <v>38</v>
      </c>
    </row>
    <row r="4" spans="1:13" ht="1.5" customHeight="1">
      <c r="A4" s="7"/>
      <c r="B4" s="7"/>
      <c r="C4" s="7"/>
      <c r="D4" s="7"/>
      <c r="E4" s="7"/>
      <c r="F4" s="7"/>
      <c r="G4" s="7"/>
      <c r="H4" s="7"/>
      <c r="I4" s="7"/>
      <c r="J4" s="7"/>
      <c r="K4" s="7"/>
      <c r="L4" s="7"/>
      <c r="M4" s="8"/>
    </row>
    <row r="5" spans="1:13" ht="10.5" customHeight="1">
      <c r="A5" s="762" t="s">
        <v>0</v>
      </c>
      <c r="B5" s="765" t="s">
        <v>24</v>
      </c>
      <c r="C5" s="767"/>
      <c r="D5" s="767"/>
      <c r="E5" s="767"/>
      <c r="F5" s="767"/>
      <c r="G5" s="768"/>
      <c r="H5" s="765" t="s">
        <v>25</v>
      </c>
      <c r="I5" s="766"/>
      <c r="J5" s="766"/>
      <c r="K5" s="766"/>
      <c r="L5" s="766"/>
      <c r="M5" s="766"/>
    </row>
    <row r="6" spans="1:13" ht="10.5" customHeight="1">
      <c r="A6" s="763"/>
      <c r="B6" s="753" t="s">
        <v>36</v>
      </c>
      <c r="C6" s="753" t="s">
        <v>20</v>
      </c>
      <c r="D6" s="760" t="s">
        <v>33</v>
      </c>
      <c r="E6" s="9" t="s">
        <v>37</v>
      </c>
      <c r="F6" s="10"/>
      <c r="G6" s="11"/>
      <c r="H6" s="753" t="s">
        <v>35</v>
      </c>
      <c r="I6" s="753" t="s">
        <v>20</v>
      </c>
      <c r="J6" s="753" t="s">
        <v>21</v>
      </c>
      <c r="K6" s="771" t="s">
        <v>30</v>
      </c>
      <c r="L6" s="772"/>
      <c r="M6" s="772"/>
    </row>
    <row r="7" spans="1:13" ht="10.5" customHeight="1">
      <c r="A7" s="763"/>
      <c r="B7" s="754"/>
      <c r="C7" s="758"/>
      <c r="D7" s="756"/>
      <c r="E7" s="756"/>
      <c r="F7" s="756" t="s">
        <v>34</v>
      </c>
      <c r="G7" s="756" t="s">
        <v>32</v>
      </c>
      <c r="H7" s="754"/>
      <c r="I7" s="758"/>
      <c r="J7" s="758"/>
      <c r="K7" s="756"/>
      <c r="L7" s="760" t="s">
        <v>22</v>
      </c>
      <c r="M7" s="769" t="s">
        <v>23</v>
      </c>
    </row>
    <row r="8" spans="1:13" ht="10.5" customHeight="1">
      <c r="A8" s="764"/>
      <c r="B8" s="755"/>
      <c r="C8" s="759"/>
      <c r="D8" s="761"/>
      <c r="E8" s="761"/>
      <c r="F8" s="757"/>
      <c r="G8" s="757"/>
      <c r="H8" s="755"/>
      <c r="I8" s="759"/>
      <c r="J8" s="759"/>
      <c r="K8" s="761"/>
      <c r="L8" s="757"/>
      <c r="M8" s="770"/>
    </row>
    <row r="9" spans="1:13" ht="5.25" customHeight="1">
      <c r="A9" s="2"/>
      <c r="B9" s="12"/>
      <c r="C9" s="2"/>
      <c r="D9" s="2"/>
      <c r="E9" s="2"/>
      <c r="F9" s="2"/>
      <c r="G9" s="2"/>
      <c r="H9" s="2"/>
      <c r="I9" s="2"/>
      <c r="J9" s="2"/>
      <c r="K9" s="2"/>
      <c r="L9" s="2"/>
      <c r="M9" s="2"/>
    </row>
    <row r="10" spans="1:13" ht="10.5" customHeight="1">
      <c r="A10" s="2"/>
      <c r="B10" s="1"/>
      <c r="C10" s="2"/>
      <c r="D10" s="2"/>
      <c r="E10" s="752" t="s">
        <v>1</v>
      </c>
      <c r="F10" s="752"/>
      <c r="G10" s="752"/>
      <c r="H10" s="752"/>
      <c r="I10" s="752"/>
      <c r="J10" s="2"/>
      <c r="K10" s="2"/>
      <c r="L10" s="2"/>
      <c r="M10" s="2"/>
    </row>
    <row r="11" spans="1:13" ht="5.25" customHeight="1">
      <c r="A11" s="2"/>
      <c r="B11" s="1"/>
      <c r="C11" s="2"/>
      <c r="D11" s="2"/>
      <c r="E11" s="2"/>
      <c r="F11" s="2"/>
      <c r="G11" s="2"/>
      <c r="H11" s="2"/>
      <c r="I11" s="2"/>
      <c r="J11" s="2"/>
      <c r="K11" s="2"/>
      <c r="L11" s="2"/>
      <c r="M11" s="2"/>
    </row>
    <row r="12" spans="1:13" ht="10.5" customHeight="1">
      <c r="A12" s="13" t="s">
        <v>2</v>
      </c>
      <c r="B12" s="14">
        <v>1197700</v>
      </c>
      <c r="C12" s="15">
        <v>444665</v>
      </c>
      <c r="D12" s="15">
        <v>477867</v>
      </c>
      <c r="E12" s="15">
        <v>216883</v>
      </c>
      <c r="F12" s="15">
        <v>186871</v>
      </c>
      <c r="G12" s="15">
        <v>23924</v>
      </c>
      <c r="H12" s="15">
        <v>1489745</v>
      </c>
      <c r="I12" s="15">
        <v>444665</v>
      </c>
      <c r="J12" s="15">
        <v>477867</v>
      </c>
      <c r="K12" s="15">
        <v>502840</v>
      </c>
      <c r="L12" s="15">
        <v>397917</v>
      </c>
      <c r="M12" s="15">
        <v>104923</v>
      </c>
    </row>
    <row r="13" spans="1:13" ht="5.25" customHeight="1">
      <c r="A13" s="16"/>
      <c r="B13" s="17"/>
      <c r="C13" s="18"/>
      <c r="D13" s="18"/>
      <c r="E13" s="18"/>
      <c r="F13" s="18"/>
      <c r="G13" s="18"/>
      <c r="H13" s="18"/>
      <c r="I13" s="18"/>
      <c r="J13" s="18"/>
      <c r="K13" s="18"/>
      <c r="L13" s="18"/>
      <c r="M13" s="18"/>
    </row>
    <row r="14" spans="1:13" ht="10.5" customHeight="1">
      <c r="A14" s="16" t="s">
        <v>3</v>
      </c>
      <c r="B14" s="19">
        <v>86004</v>
      </c>
      <c r="C14" s="20">
        <v>29635</v>
      </c>
      <c r="D14" s="20">
        <v>40183</v>
      </c>
      <c r="E14" s="20">
        <v>12087</v>
      </c>
      <c r="F14" s="20">
        <v>9360</v>
      </c>
      <c r="G14" s="20">
        <v>2327</v>
      </c>
      <c r="H14" s="20">
        <v>101368</v>
      </c>
      <c r="I14" s="20">
        <v>29635</v>
      </c>
      <c r="J14" s="21">
        <v>35383</v>
      </c>
      <c r="K14" s="20">
        <v>31851</v>
      </c>
      <c r="L14" s="20">
        <v>24688</v>
      </c>
      <c r="M14" s="20">
        <v>7163</v>
      </c>
    </row>
    <row r="15" spans="1:13" ht="10.5" customHeight="1">
      <c r="A15" s="16" t="s">
        <v>4</v>
      </c>
      <c r="B15" s="19">
        <v>40480</v>
      </c>
      <c r="C15" s="20">
        <v>14395</v>
      </c>
      <c r="D15" s="20">
        <v>18579</v>
      </c>
      <c r="E15" s="20">
        <v>5682</v>
      </c>
      <c r="F15" s="20">
        <v>4450</v>
      </c>
      <c r="G15" s="20">
        <v>1042</v>
      </c>
      <c r="H15" s="20">
        <v>83293</v>
      </c>
      <c r="I15" s="20">
        <v>14395</v>
      </c>
      <c r="J15" s="21">
        <v>35817</v>
      </c>
      <c r="K15" s="20">
        <v>31067</v>
      </c>
      <c r="L15" s="20">
        <v>24034</v>
      </c>
      <c r="M15" s="20">
        <v>7033</v>
      </c>
    </row>
    <row r="16" spans="1:13" ht="10.5" customHeight="1">
      <c r="A16" s="16" t="s">
        <v>5</v>
      </c>
      <c r="B16" s="19">
        <v>82485</v>
      </c>
      <c r="C16" s="20">
        <v>29931</v>
      </c>
      <c r="D16" s="20">
        <v>32806</v>
      </c>
      <c r="E16" s="20">
        <v>15705</v>
      </c>
      <c r="F16" s="20">
        <v>13908</v>
      </c>
      <c r="G16" s="20">
        <v>1432</v>
      </c>
      <c r="H16" s="20">
        <v>66628</v>
      </c>
      <c r="I16" s="20">
        <v>29931</v>
      </c>
      <c r="J16" s="21">
        <v>14867</v>
      </c>
      <c r="K16" s="20">
        <v>17422</v>
      </c>
      <c r="L16" s="20">
        <v>14892</v>
      </c>
      <c r="M16" s="20">
        <v>2530</v>
      </c>
    </row>
    <row r="17" spans="1:13" ht="10.5" customHeight="1">
      <c r="A17" s="16" t="s">
        <v>6</v>
      </c>
      <c r="B17" s="19">
        <v>80031</v>
      </c>
      <c r="C17" s="20">
        <v>31334</v>
      </c>
      <c r="D17" s="20">
        <v>29380</v>
      </c>
      <c r="E17" s="20">
        <v>15657</v>
      </c>
      <c r="F17" s="20">
        <v>13383</v>
      </c>
      <c r="G17" s="20">
        <v>1901</v>
      </c>
      <c r="H17" s="20">
        <v>87604</v>
      </c>
      <c r="I17" s="20">
        <v>31334</v>
      </c>
      <c r="J17" s="21">
        <v>20529</v>
      </c>
      <c r="K17" s="20">
        <v>31708</v>
      </c>
      <c r="L17" s="20">
        <v>26159</v>
      </c>
      <c r="M17" s="20">
        <v>5549</v>
      </c>
    </row>
    <row r="18" spans="1:13" ht="10.5" customHeight="1">
      <c r="A18" s="16" t="s">
        <v>7</v>
      </c>
      <c r="B18" s="19">
        <v>70088</v>
      </c>
      <c r="C18" s="20">
        <v>30837</v>
      </c>
      <c r="D18" s="20">
        <v>24097</v>
      </c>
      <c r="E18" s="20">
        <v>10603</v>
      </c>
      <c r="F18" s="20">
        <v>8504</v>
      </c>
      <c r="G18" s="20">
        <v>1696</v>
      </c>
      <c r="H18" s="20">
        <v>165983</v>
      </c>
      <c r="I18" s="20">
        <v>30837</v>
      </c>
      <c r="J18" s="21">
        <v>51968</v>
      </c>
      <c r="K18" s="20">
        <v>78224</v>
      </c>
      <c r="L18" s="20">
        <v>57283</v>
      </c>
      <c r="M18" s="20">
        <v>20941</v>
      </c>
    </row>
    <row r="19" spans="1:13" ht="10.5" customHeight="1">
      <c r="A19" s="16" t="s">
        <v>8</v>
      </c>
      <c r="B19" s="19">
        <v>42673</v>
      </c>
      <c r="C19" s="20">
        <v>21358</v>
      </c>
      <c r="D19" s="20">
        <v>11249</v>
      </c>
      <c r="E19" s="20">
        <v>4733</v>
      </c>
      <c r="F19" s="20">
        <v>3830</v>
      </c>
      <c r="G19" s="20">
        <v>753</v>
      </c>
      <c r="H19" s="20">
        <v>262404</v>
      </c>
      <c r="I19" s="20">
        <v>21358</v>
      </c>
      <c r="J19" s="21">
        <v>116872</v>
      </c>
      <c r="K19" s="20">
        <v>118691</v>
      </c>
      <c r="L19" s="20">
        <v>89612</v>
      </c>
      <c r="M19" s="20">
        <v>29079</v>
      </c>
    </row>
    <row r="20" spans="1:13" ht="5.25" customHeight="1">
      <c r="A20" s="16"/>
      <c r="B20" s="19"/>
      <c r="C20" s="20"/>
      <c r="D20" s="20"/>
      <c r="E20" s="20"/>
      <c r="F20" s="20"/>
      <c r="G20" s="20"/>
      <c r="H20" s="20"/>
      <c r="I20" s="20"/>
      <c r="J20" s="20"/>
      <c r="K20" s="20"/>
      <c r="L20" s="20"/>
      <c r="M20" s="20"/>
    </row>
    <row r="21" spans="1:13" ht="10.5" customHeight="1">
      <c r="A21" s="16" t="s">
        <v>9</v>
      </c>
      <c r="B21" s="19">
        <v>58717</v>
      </c>
      <c r="C21" s="20">
        <v>20496</v>
      </c>
      <c r="D21" s="20">
        <v>28127</v>
      </c>
      <c r="E21" s="20">
        <v>7507</v>
      </c>
      <c r="F21" s="20">
        <v>5999</v>
      </c>
      <c r="G21" s="20">
        <v>1244</v>
      </c>
      <c r="H21" s="20">
        <v>76263</v>
      </c>
      <c r="I21" s="20">
        <v>20496</v>
      </c>
      <c r="J21" s="21">
        <v>28305</v>
      </c>
      <c r="K21" s="20">
        <v>24611</v>
      </c>
      <c r="L21" s="20">
        <v>18930</v>
      </c>
      <c r="M21" s="20">
        <v>5681</v>
      </c>
    </row>
    <row r="22" spans="1:13" ht="10.5" customHeight="1">
      <c r="A22" s="16" t="s">
        <v>10</v>
      </c>
      <c r="B22" s="19">
        <v>56856</v>
      </c>
      <c r="C22" s="20">
        <v>18460</v>
      </c>
      <c r="D22" s="20">
        <v>28200</v>
      </c>
      <c r="E22" s="20">
        <v>7995</v>
      </c>
      <c r="F22" s="20">
        <v>6543</v>
      </c>
      <c r="G22" s="20">
        <v>1119</v>
      </c>
      <c r="H22" s="20">
        <v>60106</v>
      </c>
      <c r="I22" s="20">
        <v>18460</v>
      </c>
      <c r="J22" s="21">
        <v>22726</v>
      </c>
      <c r="K22" s="20">
        <v>16386</v>
      </c>
      <c r="L22" s="20">
        <v>13413</v>
      </c>
      <c r="M22" s="20">
        <v>2973</v>
      </c>
    </row>
    <row r="23" spans="1:13" ht="10.5" customHeight="1">
      <c r="A23" s="16" t="s">
        <v>11</v>
      </c>
      <c r="B23" s="19">
        <v>34806</v>
      </c>
      <c r="C23" s="20">
        <v>11913</v>
      </c>
      <c r="D23" s="20">
        <v>16425</v>
      </c>
      <c r="E23" s="20">
        <v>5411</v>
      </c>
      <c r="F23" s="20">
        <v>4618</v>
      </c>
      <c r="G23" s="20">
        <v>667</v>
      </c>
      <c r="H23" s="20">
        <v>57617</v>
      </c>
      <c r="I23" s="20">
        <v>11913</v>
      </c>
      <c r="J23" s="21">
        <v>23117</v>
      </c>
      <c r="K23" s="20">
        <v>21404</v>
      </c>
      <c r="L23" s="20">
        <v>17155</v>
      </c>
      <c r="M23" s="20">
        <v>4249</v>
      </c>
    </row>
    <row r="24" spans="1:13" ht="10.5" customHeight="1">
      <c r="A24" s="16" t="s">
        <v>12</v>
      </c>
      <c r="B24" s="19">
        <v>116997</v>
      </c>
      <c r="C24" s="20">
        <v>44768</v>
      </c>
      <c r="D24" s="20">
        <v>47055</v>
      </c>
      <c r="E24" s="20">
        <v>19009</v>
      </c>
      <c r="F24" s="20">
        <v>15686</v>
      </c>
      <c r="G24" s="20">
        <v>2495</v>
      </c>
      <c r="H24" s="20">
        <v>90856</v>
      </c>
      <c r="I24" s="20">
        <v>44768</v>
      </c>
      <c r="J24" s="21">
        <v>20436</v>
      </c>
      <c r="K24" s="20">
        <v>18659</v>
      </c>
      <c r="L24" s="20">
        <v>15521</v>
      </c>
      <c r="M24" s="20">
        <v>3138</v>
      </c>
    </row>
    <row r="25" spans="1:13" ht="10.5" customHeight="1">
      <c r="A25" s="16" t="s">
        <v>13</v>
      </c>
      <c r="B25" s="19">
        <v>75872</v>
      </c>
      <c r="C25" s="20">
        <v>37015</v>
      </c>
      <c r="D25" s="20">
        <v>23643</v>
      </c>
      <c r="E25" s="20">
        <v>11149</v>
      </c>
      <c r="F25" s="20">
        <v>9515</v>
      </c>
      <c r="G25" s="20">
        <v>1096</v>
      </c>
      <c r="H25" s="20">
        <v>98751</v>
      </c>
      <c r="I25" s="20">
        <v>37015</v>
      </c>
      <c r="J25" s="21">
        <v>32285</v>
      </c>
      <c r="K25" s="20">
        <v>24848</v>
      </c>
      <c r="L25" s="20">
        <v>20184</v>
      </c>
      <c r="M25" s="20">
        <v>4664</v>
      </c>
    </row>
    <row r="26" spans="1:13" ht="10.5" customHeight="1">
      <c r="A26" s="16" t="s">
        <v>14</v>
      </c>
      <c r="B26" s="19">
        <v>70009</v>
      </c>
      <c r="C26" s="20">
        <v>28459</v>
      </c>
      <c r="D26" s="20">
        <v>27680</v>
      </c>
      <c r="E26" s="20">
        <v>11252</v>
      </c>
      <c r="F26" s="20">
        <v>9948</v>
      </c>
      <c r="G26" s="20">
        <v>921</v>
      </c>
      <c r="H26" s="20">
        <v>70563</v>
      </c>
      <c r="I26" s="20">
        <v>28459</v>
      </c>
      <c r="J26" s="21">
        <v>21722</v>
      </c>
      <c r="K26" s="20">
        <v>17381</v>
      </c>
      <c r="L26" s="20">
        <v>15302</v>
      </c>
      <c r="M26" s="20">
        <v>2079</v>
      </c>
    </row>
    <row r="27" spans="1:13" ht="5.25" customHeight="1">
      <c r="A27" s="16"/>
      <c r="B27" s="19"/>
      <c r="C27" s="20"/>
      <c r="D27" s="20"/>
      <c r="E27" s="20"/>
      <c r="F27" s="20"/>
      <c r="G27" s="20"/>
      <c r="H27" s="20"/>
      <c r="I27" s="20"/>
      <c r="J27" s="20"/>
      <c r="K27" s="20"/>
      <c r="L27" s="20"/>
      <c r="M27" s="20"/>
    </row>
    <row r="28" spans="1:13" ht="10.5" customHeight="1">
      <c r="A28" s="16" t="s">
        <v>15</v>
      </c>
      <c r="B28" s="19">
        <v>88016</v>
      </c>
      <c r="C28" s="20">
        <v>30315</v>
      </c>
      <c r="D28" s="20">
        <v>32224</v>
      </c>
      <c r="E28" s="20">
        <v>21486</v>
      </c>
      <c r="F28" s="20">
        <v>19310</v>
      </c>
      <c r="G28" s="20">
        <v>1697</v>
      </c>
      <c r="H28" s="20">
        <v>64974</v>
      </c>
      <c r="I28" s="20">
        <v>30315</v>
      </c>
      <c r="J28" s="21">
        <v>10835</v>
      </c>
      <c r="K28" s="20">
        <v>19354</v>
      </c>
      <c r="L28" s="20">
        <v>16680</v>
      </c>
      <c r="M28" s="20">
        <v>2674</v>
      </c>
    </row>
    <row r="29" spans="1:13" ht="10.5" customHeight="1">
      <c r="A29" s="16" t="s">
        <v>16</v>
      </c>
      <c r="B29" s="19">
        <v>126410</v>
      </c>
      <c r="C29" s="20">
        <v>41892</v>
      </c>
      <c r="D29" s="20">
        <v>44884</v>
      </c>
      <c r="E29" s="20">
        <v>35424</v>
      </c>
      <c r="F29" s="20">
        <v>32795</v>
      </c>
      <c r="G29" s="20">
        <v>2048</v>
      </c>
      <c r="H29" s="20">
        <v>75617</v>
      </c>
      <c r="I29" s="20">
        <v>41892</v>
      </c>
      <c r="J29" s="21">
        <v>12530</v>
      </c>
      <c r="K29" s="20">
        <v>16404</v>
      </c>
      <c r="L29" s="20">
        <v>15408</v>
      </c>
      <c r="M29" s="20">
        <v>996</v>
      </c>
    </row>
    <row r="30" spans="1:13" ht="10.5" customHeight="1">
      <c r="A30" s="16" t="s">
        <v>17</v>
      </c>
      <c r="B30" s="19">
        <v>84967</v>
      </c>
      <c r="C30" s="20">
        <v>26689</v>
      </c>
      <c r="D30" s="20">
        <v>36767</v>
      </c>
      <c r="E30" s="20">
        <v>17741</v>
      </c>
      <c r="F30" s="20">
        <v>15326</v>
      </c>
      <c r="G30" s="20">
        <v>2056</v>
      </c>
      <c r="H30" s="20">
        <v>60734</v>
      </c>
      <c r="I30" s="20">
        <v>26689</v>
      </c>
      <c r="J30" s="21">
        <v>13426</v>
      </c>
      <c r="K30" s="20">
        <v>16490</v>
      </c>
      <c r="L30" s="20">
        <v>14358</v>
      </c>
      <c r="M30" s="20">
        <v>2132</v>
      </c>
    </row>
    <row r="31" spans="1:13" ht="10.5" customHeight="1">
      <c r="A31" s="16" t="s">
        <v>18</v>
      </c>
      <c r="B31" s="19">
        <v>83289</v>
      </c>
      <c r="C31" s="20">
        <v>27168</v>
      </c>
      <c r="D31" s="20">
        <v>36568</v>
      </c>
      <c r="E31" s="20">
        <v>15442</v>
      </c>
      <c r="F31" s="20">
        <v>13696</v>
      </c>
      <c r="G31" s="20">
        <v>1430</v>
      </c>
      <c r="H31" s="20">
        <v>66984</v>
      </c>
      <c r="I31" s="20">
        <v>27168</v>
      </c>
      <c r="J31" s="21">
        <v>17049</v>
      </c>
      <c r="K31" s="20">
        <v>18340</v>
      </c>
      <c r="L31" s="20">
        <v>14298</v>
      </c>
      <c r="M31" s="20">
        <v>4042</v>
      </c>
    </row>
    <row r="32" spans="1:13" ht="5.25" customHeight="1">
      <c r="A32" s="2"/>
      <c r="B32" s="1"/>
      <c r="C32" s="2"/>
      <c r="D32" s="2"/>
      <c r="E32" s="2"/>
      <c r="F32" s="2"/>
      <c r="G32" s="2"/>
      <c r="H32" s="2"/>
      <c r="I32" s="2"/>
      <c r="J32" s="2"/>
      <c r="K32" s="2"/>
      <c r="L32" s="2"/>
      <c r="M32" s="2"/>
    </row>
    <row r="33" spans="1:13" ht="10.5" customHeight="1">
      <c r="A33" s="2"/>
      <c r="B33" s="1"/>
      <c r="C33" s="2"/>
      <c r="D33" s="2"/>
      <c r="E33" s="752" t="s">
        <v>26</v>
      </c>
      <c r="F33" s="752"/>
      <c r="G33" s="752"/>
      <c r="H33" s="752"/>
      <c r="I33" s="752"/>
      <c r="J33" s="2"/>
      <c r="K33" s="2"/>
      <c r="L33" s="2"/>
      <c r="M33" s="2"/>
    </row>
    <row r="34" spans="1:13" ht="5.25" customHeight="1">
      <c r="A34" s="2"/>
      <c r="B34" s="1"/>
      <c r="C34" s="2"/>
      <c r="D34" s="2"/>
      <c r="E34" s="2"/>
      <c r="F34" s="2"/>
      <c r="G34" s="2"/>
      <c r="H34" s="2"/>
      <c r="I34" s="2"/>
      <c r="J34" s="2"/>
      <c r="K34" s="2"/>
      <c r="L34" s="2"/>
      <c r="M34" s="2"/>
    </row>
    <row r="35" spans="1:13" ht="10.5" customHeight="1">
      <c r="A35" s="13" t="s">
        <v>2</v>
      </c>
      <c r="B35" s="14">
        <v>1088005</v>
      </c>
      <c r="C35" s="15">
        <v>412005</v>
      </c>
      <c r="D35" s="15">
        <v>427016</v>
      </c>
      <c r="E35" s="15">
        <v>194364</v>
      </c>
      <c r="F35" s="15">
        <v>168002</v>
      </c>
      <c r="G35" s="15">
        <v>20624</v>
      </c>
      <c r="H35" s="15">
        <v>1322772</v>
      </c>
      <c r="I35" s="15">
        <v>412005</v>
      </c>
      <c r="J35" s="15">
        <v>427016</v>
      </c>
      <c r="K35" s="15">
        <v>423393</v>
      </c>
      <c r="L35" s="15">
        <v>338397</v>
      </c>
      <c r="M35" s="15">
        <v>84996</v>
      </c>
    </row>
    <row r="36" spans="1:13" ht="5.25" customHeight="1">
      <c r="A36" s="16"/>
      <c r="B36" s="17"/>
      <c r="C36" s="18"/>
      <c r="D36" s="18"/>
      <c r="E36" s="18"/>
      <c r="F36" s="18"/>
      <c r="G36" s="18"/>
      <c r="H36" s="18"/>
      <c r="I36" s="18"/>
      <c r="J36" s="18"/>
      <c r="K36" s="18"/>
      <c r="L36" s="18"/>
      <c r="M36" s="18"/>
    </row>
    <row r="37" spans="1:13" ht="10.5" customHeight="1">
      <c r="A37" s="16" t="s">
        <v>3</v>
      </c>
      <c r="B37" s="19">
        <v>76974</v>
      </c>
      <c r="C37" s="20">
        <v>25565</v>
      </c>
      <c r="D37" s="20">
        <v>36762</v>
      </c>
      <c r="E37" s="20">
        <v>10773</v>
      </c>
      <c r="F37" s="20">
        <v>8384</v>
      </c>
      <c r="G37" s="20">
        <v>2015</v>
      </c>
      <c r="H37" s="20">
        <v>75824</v>
      </c>
      <c r="I37" s="20">
        <v>25565</v>
      </c>
      <c r="J37" s="21">
        <v>26315</v>
      </c>
      <c r="K37" s="20">
        <v>19696</v>
      </c>
      <c r="L37" s="20">
        <v>15496</v>
      </c>
      <c r="M37" s="20">
        <v>4200</v>
      </c>
    </row>
    <row r="38" spans="1:13" ht="10.5" customHeight="1">
      <c r="A38" s="16" t="s">
        <v>4</v>
      </c>
      <c r="B38" s="19">
        <v>37543</v>
      </c>
      <c r="C38" s="20">
        <v>13585</v>
      </c>
      <c r="D38" s="20">
        <v>17184</v>
      </c>
      <c r="E38" s="20">
        <v>5024</v>
      </c>
      <c r="F38" s="20">
        <v>3952</v>
      </c>
      <c r="G38" s="20">
        <v>896</v>
      </c>
      <c r="H38" s="20">
        <v>72589</v>
      </c>
      <c r="I38" s="20">
        <v>13585</v>
      </c>
      <c r="J38" s="21">
        <v>30782</v>
      </c>
      <c r="K38" s="20">
        <v>26296</v>
      </c>
      <c r="L38" s="20">
        <v>19951</v>
      </c>
      <c r="M38" s="20">
        <v>6345</v>
      </c>
    </row>
    <row r="39" spans="1:13" ht="10.5" customHeight="1">
      <c r="A39" s="16" t="s">
        <v>5</v>
      </c>
      <c r="B39" s="19">
        <v>75931</v>
      </c>
      <c r="C39" s="20">
        <v>28399</v>
      </c>
      <c r="D39" s="20">
        <v>29620</v>
      </c>
      <c r="E39" s="20">
        <v>14175</v>
      </c>
      <c r="F39" s="20">
        <v>12613</v>
      </c>
      <c r="G39" s="20">
        <v>1223</v>
      </c>
      <c r="H39" s="20">
        <v>62326</v>
      </c>
      <c r="I39" s="20">
        <v>28399</v>
      </c>
      <c r="J39" s="21">
        <v>14001</v>
      </c>
      <c r="K39" s="20">
        <v>15850</v>
      </c>
      <c r="L39" s="20">
        <v>13615</v>
      </c>
      <c r="M39" s="20">
        <v>2235</v>
      </c>
    </row>
    <row r="40" spans="1:13" ht="10.5" customHeight="1">
      <c r="A40" s="16" t="s">
        <v>6</v>
      </c>
      <c r="B40" s="19">
        <v>73683</v>
      </c>
      <c r="C40" s="20">
        <v>29846</v>
      </c>
      <c r="D40" s="20">
        <v>26308</v>
      </c>
      <c r="E40" s="20">
        <v>14036</v>
      </c>
      <c r="F40" s="20">
        <v>12034</v>
      </c>
      <c r="G40" s="20">
        <v>1641</v>
      </c>
      <c r="H40" s="20">
        <v>81674</v>
      </c>
      <c r="I40" s="20">
        <v>29846</v>
      </c>
      <c r="J40" s="21">
        <v>18768</v>
      </c>
      <c r="K40" s="20">
        <v>29206</v>
      </c>
      <c r="L40" s="20">
        <v>24190</v>
      </c>
      <c r="M40" s="20">
        <v>5016</v>
      </c>
    </row>
    <row r="41" spans="1:13" ht="10.5" customHeight="1">
      <c r="A41" s="16" t="s">
        <v>7</v>
      </c>
      <c r="B41" s="19">
        <v>64836</v>
      </c>
      <c r="C41" s="20">
        <v>28779</v>
      </c>
      <c r="D41" s="20">
        <v>22068</v>
      </c>
      <c r="E41" s="20">
        <v>9622</v>
      </c>
      <c r="F41" s="20">
        <v>7760</v>
      </c>
      <c r="G41" s="20">
        <v>1478</v>
      </c>
      <c r="H41" s="20">
        <v>144447</v>
      </c>
      <c r="I41" s="20">
        <v>28779</v>
      </c>
      <c r="J41" s="21">
        <v>46204</v>
      </c>
      <c r="K41" s="20">
        <v>64713</v>
      </c>
      <c r="L41" s="20">
        <v>47812</v>
      </c>
      <c r="M41" s="20">
        <v>16901</v>
      </c>
    </row>
    <row r="42" spans="1:13" ht="10.5" customHeight="1">
      <c r="A42" s="16" t="s">
        <v>8</v>
      </c>
      <c r="B42" s="19">
        <v>40263</v>
      </c>
      <c r="C42" s="20">
        <v>20658</v>
      </c>
      <c r="D42" s="20">
        <v>10076</v>
      </c>
      <c r="E42" s="20">
        <v>4343</v>
      </c>
      <c r="F42" s="20">
        <v>3547</v>
      </c>
      <c r="G42" s="20">
        <v>656</v>
      </c>
      <c r="H42" s="20">
        <v>252503</v>
      </c>
      <c r="I42" s="20">
        <v>20658</v>
      </c>
      <c r="J42" s="21">
        <v>114458</v>
      </c>
      <c r="K42" s="20">
        <v>112061</v>
      </c>
      <c r="L42" s="20">
        <v>84873</v>
      </c>
      <c r="M42" s="20">
        <v>27188</v>
      </c>
    </row>
    <row r="43" spans="1:13" ht="5.25" customHeight="1">
      <c r="A43" s="16"/>
      <c r="B43" s="19"/>
      <c r="C43" s="20"/>
      <c r="D43" s="20"/>
      <c r="E43" s="20"/>
      <c r="F43" s="20"/>
      <c r="G43" s="20"/>
      <c r="H43" s="20"/>
      <c r="I43" s="20"/>
      <c r="J43" s="20"/>
      <c r="K43" s="20"/>
      <c r="L43" s="20"/>
      <c r="M43" s="20"/>
    </row>
    <row r="44" spans="1:13" ht="10.5" customHeight="1">
      <c r="A44" s="16" t="s">
        <v>9</v>
      </c>
      <c r="B44" s="19">
        <v>51065</v>
      </c>
      <c r="C44" s="20">
        <v>17522</v>
      </c>
      <c r="D44" s="20">
        <v>24497</v>
      </c>
      <c r="E44" s="20">
        <v>6691</v>
      </c>
      <c r="F44" s="20">
        <v>5377</v>
      </c>
      <c r="G44" s="20">
        <v>1068</v>
      </c>
      <c r="H44" s="20">
        <v>55118</v>
      </c>
      <c r="I44" s="20">
        <v>17522</v>
      </c>
      <c r="J44" s="21">
        <v>21141</v>
      </c>
      <c r="K44" s="20">
        <v>13854</v>
      </c>
      <c r="L44" s="20">
        <v>11243</v>
      </c>
      <c r="M44" s="20">
        <v>2611</v>
      </c>
    </row>
    <row r="45" spans="1:13" ht="10.5" customHeight="1">
      <c r="A45" s="16" t="s">
        <v>10</v>
      </c>
      <c r="B45" s="19">
        <v>51624</v>
      </c>
      <c r="C45" s="20">
        <v>16793</v>
      </c>
      <c r="D45" s="20">
        <v>25616</v>
      </c>
      <c r="E45" s="20">
        <v>7145</v>
      </c>
      <c r="F45" s="20">
        <v>5887</v>
      </c>
      <c r="G45" s="20">
        <v>940</v>
      </c>
      <c r="H45" s="20">
        <v>48078</v>
      </c>
      <c r="I45" s="20">
        <v>16793</v>
      </c>
      <c r="J45" s="21">
        <v>17407</v>
      </c>
      <c r="K45" s="20">
        <v>11490</v>
      </c>
      <c r="L45" s="20">
        <v>9403</v>
      </c>
      <c r="M45" s="20">
        <v>2087</v>
      </c>
    </row>
    <row r="46" spans="1:13" ht="10.5" customHeight="1">
      <c r="A46" s="16" t="s">
        <v>11</v>
      </c>
      <c r="B46" s="19">
        <v>32006</v>
      </c>
      <c r="C46" s="20">
        <v>11123</v>
      </c>
      <c r="D46" s="20">
        <v>14928</v>
      </c>
      <c r="E46" s="20">
        <v>4938</v>
      </c>
      <c r="F46" s="20">
        <v>4221</v>
      </c>
      <c r="G46" s="20">
        <v>591</v>
      </c>
      <c r="H46" s="20">
        <v>50214</v>
      </c>
      <c r="I46" s="20">
        <v>11123</v>
      </c>
      <c r="J46" s="21">
        <v>20923</v>
      </c>
      <c r="K46" s="20">
        <v>17025</v>
      </c>
      <c r="L46" s="20">
        <v>13750</v>
      </c>
      <c r="M46" s="20">
        <v>3275</v>
      </c>
    </row>
    <row r="47" spans="1:13" ht="10.5" customHeight="1">
      <c r="A47" s="16" t="s">
        <v>12</v>
      </c>
      <c r="B47" s="19">
        <v>107250</v>
      </c>
      <c r="C47" s="20">
        <v>42286</v>
      </c>
      <c r="D47" s="20">
        <v>41950</v>
      </c>
      <c r="E47" s="20">
        <v>17153</v>
      </c>
      <c r="F47" s="20">
        <v>14190</v>
      </c>
      <c r="G47" s="20">
        <v>2174</v>
      </c>
      <c r="H47" s="20">
        <v>86272</v>
      </c>
      <c r="I47" s="20">
        <v>42286</v>
      </c>
      <c r="J47" s="21">
        <v>19539</v>
      </c>
      <c r="K47" s="20">
        <v>17797</v>
      </c>
      <c r="L47" s="20">
        <v>14763</v>
      </c>
      <c r="M47" s="20">
        <v>3034</v>
      </c>
    </row>
    <row r="48" spans="1:13" ht="10.5" customHeight="1">
      <c r="A48" s="16" t="s">
        <v>13</v>
      </c>
      <c r="B48" s="19">
        <v>69620</v>
      </c>
      <c r="C48" s="20">
        <v>35360</v>
      </c>
      <c r="D48" s="20">
        <v>20315</v>
      </c>
      <c r="E48" s="20">
        <v>10168</v>
      </c>
      <c r="F48" s="20">
        <v>8708</v>
      </c>
      <c r="G48" s="20">
        <v>954</v>
      </c>
      <c r="H48" s="20">
        <v>95163</v>
      </c>
      <c r="I48" s="20">
        <v>35360</v>
      </c>
      <c r="J48" s="21">
        <v>31440</v>
      </c>
      <c r="K48" s="20">
        <v>24080</v>
      </c>
      <c r="L48" s="20">
        <v>19579</v>
      </c>
      <c r="M48" s="20">
        <v>4501</v>
      </c>
    </row>
    <row r="49" spans="1:13" ht="10.5" customHeight="1">
      <c r="A49" s="16" t="s">
        <v>14</v>
      </c>
      <c r="B49" s="19">
        <v>64194</v>
      </c>
      <c r="C49" s="20">
        <v>26823</v>
      </c>
      <c r="D49" s="20">
        <v>24751</v>
      </c>
      <c r="E49" s="20">
        <v>10203</v>
      </c>
      <c r="F49" s="20">
        <v>9048</v>
      </c>
      <c r="G49" s="20">
        <v>794</v>
      </c>
      <c r="H49" s="20">
        <v>63663</v>
      </c>
      <c r="I49" s="20">
        <v>26823</v>
      </c>
      <c r="J49" s="21">
        <v>19425</v>
      </c>
      <c r="K49" s="20">
        <v>14637</v>
      </c>
      <c r="L49" s="20">
        <v>13011</v>
      </c>
      <c r="M49" s="20">
        <v>1626</v>
      </c>
    </row>
    <row r="50" spans="1:13" ht="5.25" customHeight="1">
      <c r="A50" s="16"/>
      <c r="B50" s="19"/>
      <c r="C50" s="20"/>
      <c r="D50" s="20"/>
      <c r="E50" s="20"/>
      <c r="F50" s="20"/>
      <c r="G50" s="20"/>
      <c r="H50" s="20"/>
      <c r="I50" s="20"/>
      <c r="J50" s="21"/>
      <c r="K50" s="20"/>
      <c r="L50" s="20"/>
      <c r="M50" s="20"/>
    </row>
    <row r="51" spans="1:13" ht="10.5" customHeight="1">
      <c r="A51" s="16" t="s">
        <v>15</v>
      </c>
      <c r="B51" s="19">
        <v>80052</v>
      </c>
      <c r="C51" s="20">
        <v>28415</v>
      </c>
      <c r="D51" s="20">
        <v>29140</v>
      </c>
      <c r="E51" s="20">
        <v>18750</v>
      </c>
      <c r="F51" s="20">
        <v>16812</v>
      </c>
      <c r="G51" s="20">
        <v>1491</v>
      </c>
      <c r="H51" s="20">
        <v>58205</v>
      </c>
      <c r="I51" s="20">
        <v>28415</v>
      </c>
      <c r="J51" s="21">
        <v>9386</v>
      </c>
      <c r="K51" s="20">
        <v>16210</v>
      </c>
      <c r="L51" s="20">
        <v>14393</v>
      </c>
      <c r="M51" s="20">
        <v>1817</v>
      </c>
    </row>
    <row r="52" spans="1:13" ht="10.5" customHeight="1">
      <c r="A52" s="16" t="s">
        <v>16</v>
      </c>
      <c r="B52" s="19">
        <v>113847</v>
      </c>
      <c r="C52" s="20">
        <v>38809</v>
      </c>
      <c r="D52" s="20">
        <v>38777</v>
      </c>
      <c r="E52" s="20">
        <v>32422</v>
      </c>
      <c r="F52" s="20">
        <v>30182</v>
      </c>
      <c r="G52" s="20">
        <v>1692</v>
      </c>
      <c r="H52" s="20">
        <v>70408</v>
      </c>
      <c r="I52" s="20">
        <v>38809</v>
      </c>
      <c r="J52" s="21">
        <v>11675</v>
      </c>
      <c r="K52" s="20">
        <v>15537</v>
      </c>
      <c r="L52" s="20">
        <v>14600</v>
      </c>
      <c r="M52" s="20">
        <v>937</v>
      </c>
    </row>
    <row r="53" spans="1:13" ht="10.5" customHeight="1">
      <c r="A53" s="16" t="s">
        <v>17</v>
      </c>
      <c r="B53" s="19">
        <v>75463</v>
      </c>
      <c r="C53" s="20">
        <v>24251</v>
      </c>
      <c r="D53" s="20">
        <v>32571</v>
      </c>
      <c r="E53" s="20">
        <v>15193</v>
      </c>
      <c r="F53" s="20">
        <v>13057</v>
      </c>
      <c r="G53" s="20">
        <v>1804</v>
      </c>
      <c r="H53" s="20">
        <v>54003</v>
      </c>
      <c r="I53" s="20">
        <v>24251</v>
      </c>
      <c r="J53" s="21">
        <v>11789</v>
      </c>
      <c r="K53" s="20">
        <v>14183</v>
      </c>
      <c r="L53" s="20">
        <v>12443</v>
      </c>
      <c r="M53" s="20">
        <v>1740</v>
      </c>
    </row>
    <row r="54" spans="1:13" ht="10.5" customHeight="1">
      <c r="A54" s="16" t="s">
        <v>18</v>
      </c>
      <c r="B54" s="19">
        <v>73654</v>
      </c>
      <c r="C54" s="20">
        <v>23791</v>
      </c>
      <c r="D54" s="20">
        <v>32453</v>
      </c>
      <c r="E54" s="20">
        <v>13728</v>
      </c>
      <c r="F54" s="20">
        <v>12230</v>
      </c>
      <c r="G54" s="20">
        <v>1207</v>
      </c>
      <c r="H54" s="20">
        <v>52285</v>
      </c>
      <c r="I54" s="20">
        <v>23791</v>
      </c>
      <c r="J54" s="21">
        <v>13763</v>
      </c>
      <c r="K54" s="20">
        <v>10758</v>
      </c>
      <c r="L54" s="20">
        <v>9275</v>
      </c>
      <c r="M54" s="20">
        <v>1483</v>
      </c>
    </row>
    <row r="55" spans="1:13" ht="5.25" customHeight="1">
      <c r="A55" s="2"/>
      <c r="B55" s="1"/>
      <c r="C55" s="2"/>
      <c r="D55" s="2"/>
      <c r="E55" s="2"/>
      <c r="F55" s="2"/>
      <c r="G55" s="2"/>
      <c r="H55" s="2"/>
      <c r="I55" s="2"/>
      <c r="J55" s="2"/>
      <c r="K55" s="2"/>
      <c r="L55" s="2"/>
      <c r="M55" s="2"/>
    </row>
    <row r="56" spans="1:13" ht="10.5" customHeight="1">
      <c r="A56" s="2"/>
      <c r="B56" s="1"/>
      <c r="C56" s="2"/>
      <c r="D56" s="2"/>
      <c r="E56" s="752" t="s">
        <v>27</v>
      </c>
      <c r="F56" s="752"/>
      <c r="G56" s="752"/>
      <c r="H56" s="752"/>
      <c r="I56" s="752"/>
      <c r="J56" s="2"/>
      <c r="K56" s="2"/>
      <c r="L56" s="2"/>
      <c r="M56" s="2"/>
    </row>
    <row r="57" spans="1:13" ht="5.25" customHeight="1">
      <c r="A57" s="2"/>
      <c r="B57" s="1"/>
      <c r="C57" s="2"/>
      <c r="D57" s="2"/>
      <c r="E57" s="2"/>
      <c r="F57" s="2"/>
      <c r="G57" s="2"/>
      <c r="H57" s="2"/>
      <c r="I57" s="2"/>
      <c r="J57" s="2"/>
      <c r="K57" s="2"/>
      <c r="L57" s="2"/>
      <c r="M57" s="2"/>
    </row>
    <row r="58" spans="1:13" ht="10.5" customHeight="1">
      <c r="A58" s="13" t="s">
        <v>2</v>
      </c>
      <c r="B58" s="14">
        <v>109695</v>
      </c>
      <c r="C58" s="15">
        <v>32660</v>
      </c>
      <c r="D58" s="15">
        <v>50851</v>
      </c>
      <c r="E58" s="15">
        <v>22519</v>
      </c>
      <c r="F58" s="15">
        <v>18869</v>
      </c>
      <c r="G58" s="15">
        <v>3300</v>
      </c>
      <c r="H58" s="15">
        <v>166973</v>
      </c>
      <c r="I58" s="15">
        <v>32660</v>
      </c>
      <c r="J58" s="15">
        <v>50851</v>
      </c>
      <c r="K58" s="15">
        <v>79447</v>
      </c>
      <c r="L58" s="15">
        <v>59520</v>
      </c>
      <c r="M58" s="15">
        <v>19927</v>
      </c>
    </row>
    <row r="59" spans="1:13" ht="5.25" customHeight="1">
      <c r="A59" s="16"/>
      <c r="B59" s="17"/>
      <c r="C59" s="18"/>
      <c r="D59" s="18"/>
      <c r="E59" s="18"/>
      <c r="F59" s="18"/>
      <c r="G59" s="18"/>
      <c r="H59" s="18"/>
      <c r="I59" s="18"/>
      <c r="J59" s="18"/>
      <c r="K59" s="18"/>
      <c r="L59" s="18"/>
      <c r="M59" s="18"/>
    </row>
    <row r="60" spans="1:13" ht="10.5" customHeight="1">
      <c r="A60" s="16" t="s">
        <v>3</v>
      </c>
      <c r="B60" s="19">
        <v>9030</v>
      </c>
      <c r="C60" s="20">
        <v>4070</v>
      </c>
      <c r="D60" s="20">
        <v>3421</v>
      </c>
      <c r="E60" s="20">
        <v>1314</v>
      </c>
      <c r="F60" s="20">
        <v>976</v>
      </c>
      <c r="G60" s="20">
        <v>312</v>
      </c>
      <c r="H60" s="20">
        <v>25544</v>
      </c>
      <c r="I60" s="20">
        <v>4070</v>
      </c>
      <c r="J60" s="21">
        <v>9068</v>
      </c>
      <c r="K60" s="20">
        <v>12155</v>
      </c>
      <c r="L60" s="20">
        <v>9192</v>
      </c>
      <c r="M60" s="20">
        <v>2963</v>
      </c>
    </row>
    <row r="61" spans="1:13" ht="10.5" customHeight="1">
      <c r="A61" s="16" t="s">
        <v>4</v>
      </c>
      <c r="B61" s="19">
        <v>2937</v>
      </c>
      <c r="C61" s="20">
        <v>810</v>
      </c>
      <c r="D61" s="20">
        <v>1395</v>
      </c>
      <c r="E61" s="20">
        <v>658</v>
      </c>
      <c r="F61" s="20">
        <v>498</v>
      </c>
      <c r="G61" s="20">
        <v>146</v>
      </c>
      <c r="H61" s="20">
        <v>10704</v>
      </c>
      <c r="I61" s="20">
        <v>810</v>
      </c>
      <c r="J61" s="21">
        <v>5035</v>
      </c>
      <c r="K61" s="20">
        <v>4771</v>
      </c>
      <c r="L61" s="20">
        <v>4083</v>
      </c>
      <c r="M61" s="20">
        <v>688</v>
      </c>
    </row>
    <row r="62" spans="1:13" ht="10.5" customHeight="1">
      <c r="A62" s="16" t="s">
        <v>5</v>
      </c>
      <c r="B62" s="19">
        <v>6554</v>
      </c>
      <c r="C62" s="20">
        <v>1532</v>
      </c>
      <c r="D62" s="20">
        <v>3186</v>
      </c>
      <c r="E62" s="20">
        <v>1530</v>
      </c>
      <c r="F62" s="20">
        <v>1295</v>
      </c>
      <c r="G62" s="20">
        <v>209</v>
      </c>
      <c r="H62" s="20">
        <v>4302</v>
      </c>
      <c r="I62" s="20">
        <v>1532</v>
      </c>
      <c r="J62" s="21">
        <v>866</v>
      </c>
      <c r="K62" s="20">
        <v>1572</v>
      </c>
      <c r="L62" s="20">
        <v>1277</v>
      </c>
      <c r="M62" s="20">
        <v>295</v>
      </c>
    </row>
    <row r="63" spans="1:13" ht="10.5" customHeight="1">
      <c r="A63" s="16" t="s">
        <v>6</v>
      </c>
      <c r="B63" s="19">
        <v>6348</v>
      </c>
      <c r="C63" s="20">
        <v>1488</v>
      </c>
      <c r="D63" s="20">
        <v>3072</v>
      </c>
      <c r="E63" s="20">
        <v>1621</v>
      </c>
      <c r="F63" s="20">
        <v>1349</v>
      </c>
      <c r="G63" s="20">
        <v>260</v>
      </c>
      <c r="H63" s="20">
        <v>5930</v>
      </c>
      <c r="I63" s="20">
        <v>1488</v>
      </c>
      <c r="J63" s="21">
        <v>1761</v>
      </c>
      <c r="K63" s="20">
        <v>2502</v>
      </c>
      <c r="L63" s="20">
        <v>1969</v>
      </c>
      <c r="M63" s="20">
        <v>533</v>
      </c>
    </row>
    <row r="64" spans="1:13" ht="10.5" customHeight="1">
      <c r="A64" s="16" t="s">
        <v>7</v>
      </c>
      <c r="B64" s="19">
        <v>5252</v>
      </c>
      <c r="C64" s="20">
        <v>2058</v>
      </c>
      <c r="D64" s="20">
        <v>2029</v>
      </c>
      <c r="E64" s="20">
        <v>981</v>
      </c>
      <c r="F64" s="20">
        <v>744</v>
      </c>
      <c r="G64" s="20">
        <v>218</v>
      </c>
      <c r="H64" s="20">
        <v>21536</v>
      </c>
      <c r="I64" s="20">
        <v>2058</v>
      </c>
      <c r="J64" s="21">
        <v>5764</v>
      </c>
      <c r="K64" s="20">
        <v>13511</v>
      </c>
      <c r="L64" s="20">
        <v>9471</v>
      </c>
      <c r="M64" s="20">
        <v>4040</v>
      </c>
    </row>
    <row r="65" spans="1:13" ht="10.5" customHeight="1">
      <c r="A65" s="16" t="s">
        <v>8</v>
      </c>
      <c r="B65" s="19">
        <v>2410</v>
      </c>
      <c r="C65" s="20">
        <v>700</v>
      </c>
      <c r="D65" s="20">
        <v>1173</v>
      </c>
      <c r="E65" s="20">
        <v>390</v>
      </c>
      <c r="F65" s="20">
        <v>283</v>
      </c>
      <c r="G65" s="20">
        <v>97</v>
      </c>
      <c r="H65" s="20">
        <v>9901</v>
      </c>
      <c r="I65" s="20">
        <v>700</v>
      </c>
      <c r="J65" s="21">
        <v>2414</v>
      </c>
      <c r="K65" s="20">
        <v>6630</v>
      </c>
      <c r="L65" s="20">
        <v>4739</v>
      </c>
      <c r="M65" s="20">
        <v>1891</v>
      </c>
    </row>
    <row r="66" spans="1:13" ht="5.25" customHeight="1">
      <c r="A66" s="16"/>
      <c r="B66" s="19"/>
      <c r="C66" s="20"/>
      <c r="D66" s="20"/>
      <c r="E66" s="20"/>
      <c r="F66" s="20"/>
      <c r="G66" s="20"/>
      <c r="H66" s="20"/>
      <c r="I66" s="20"/>
      <c r="J66" s="20"/>
      <c r="K66" s="20"/>
      <c r="L66" s="20"/>
      <c r="M66" s="20"/>
    </row>
    <row r="67" spans="1:13" ht="10.5" customHeight="1">
      <c r="A67" s="16" t="s">
        <v>9</v>
      </c>
      <c r="B67" s="19">
        <v>7652</v>
      </c>
      <c r="C67" s="20">
        <v>2974</v>
      </c>
      <c r="D67" s="20">
        <v>3630</v>
      </c>
      <c r="E67" s="20">
        <v>816</v>
      </c>
      <c r="F67" s="20">
        <v>622</v>
      </c>
      <c r="G67" s="20">
        <v>176</v>
      </c>
      <c r="H67" s="20">
        <v>21145</v>
      </c>
      <c r="I67" s="20">
        <v>2974</v>
      </c>
      <c r="J67" s="21">
        <v>7164</v>
      </c>
      <c r="K67" s="20">
        <v>10757</v>
      </c>
      <c r="L67" s="20">
        <v>7687</v>
      </c>
      <c r="M67" s="20">
        <v>3070</v>
      </c>
    </row>
    <row r="68" spans="1:13" ht="10.5" customHeight="1">
      <c r="A68" s="16" t="s">
        <v>10</v>
      </c>
      <c r="B68" s="19">
        <v>5232</v>
      </c>
      <c r="C68" s="20">
        <v>1667</v>
      </c>
      <c r="D68" s="20">
        <v>2584</v>
      </c>
      <c r="E68" s="20">
        <v>850</v>
      </c>
      <c r="F68" s="20">
        <v>656</v>
      </c>
      <c r="G68" s="20">
        <v>179</v>
      </c>
      <c r="H68" s="20">
        <v>12028</v>
      </c>
      <c r="I68" s="20">
        <v>1667</v>
      </c>
      <c r="J68" s="21">
        <v>5319</v>
      </c>
      <c r="K68" s="20">
        <v>4896</v>
      </c>
      <c r="L68" s="20">
        <v>4010</v>
      </c>
      <c r="M68" s="20">
        <v>886</v>
      </c>
    </row>
    <row r="69" spans="1:13" ht="10.5" customHeight="1">
      <c r="A69" s="16" t="s">
        <v>11</v>
      </c>
      <c r="B69" s="19">
        <v>2800</v>
      </c>
      <c r="C69" s="20">
        <v>790</v>
      </c>
      <c r="D69" s="20">
        <v>1497</v>
      </c>
      <c r="E69" s="20">
        <v>473</v>
      </c>
      <c r="F69" s="20">
        <v>397</v>
      </c>
      <c r="G69" s="20">
        <v>76</v>
      </c>
      <c r="H69" s="20">
        <v>7403</v>
      </c>
      <c r="I69" s="20">
        <v>790</v>
      </c>
      <c r="J69" s="21">
        <v>2194</v>
      </c>
      <c r="K69" s="20">
        <v>4379</v>
      </c>
      <c r="L69" s="20">
        <v>3405</v>
      </c>
      <c r="M69" s="20">
        <v>974</v>
      </c>
    </row>
    <row r="70" spans="1:13" ht="10.5" customHeight="1">
      <c r="A70" s="16" t="s">
        <v>12</v>
      </c>
      <c r="B70" s="19">
        <v>9747</v>
      </c>
      <c r="C70" s="20">
        <v>2482</v>
      </c>
      <c r="D70" s="20">
        <v>5105</v>
      </c>
      <c r="E70" s="20">
        <v>1856</v>
      </c>
      <c r="F70" s="20">
        <v>1496</v>
      </c>
      <c r="G70" s="20">
        <v>321</v>
      </c>
      <c r="H70" s="20">
        <v>4584</v>
      </c>
      <c r="I70" s="20">
        <v>2482</v>
      </c>
      <c r="J70" s="21">
        <v>897</v>
      </c>
      <c r="K70" s="20">
        <v>862</v>
      </c>
      <c r="L70" s="20">
        <v>758</v>
      </c>
      <c r="M70" s="20">
        <v>104</v>
      </c>
    </row>
    <row r="71" spans="1:13" ht="10.5" customHeight="1">
      <c r="A71" s="16" t="s">
        <v>13</v>
      </c>
      <c r="B71" s="19">
        <v>6252</v>
      </c>
      <c r="C71" s="20">
        <v>1655</v>
      </c>
      <c r="D71" s="20">
        <v>3328</v>
      </c>
      <c r="E71" s="20">
        <v>981</v>
      </c>
      <c r="F71" s="20">
        <v>807</v>
      </c>
      <c r="G71" s="20">
        <v>142</v>
      </c>
      <c r="H71" s="20">
        <v>3588</v>
      </c>
      <c r="I71" s="20">
        <v>1655</v>
      </c>
      <c r="J71" s="21">
        <v>845</v>
      </c>
      <c r="K71" s="20">
        <v>768</v>
      </c>
      <c r="L71" s="20">
        <v>605</v>
      </c>
      <c r="M71" s="20">
        <v>163</v>
      </c>
    </row>
    <row r="72" spans="1:13" ht="10.5" customHeight="1">
      <c r="A72" s="16" t="s">
        <v>14</v>
      </c>
      <c r="B72" s="19">
        <v>5815</v>
      </c>
      <c r="C72" s="20">
        <v>1636</v>
      </c>
      <c r="D72" s="20">
        <v>2929</v>
      </c>
      <c r="E72" s="20">
        <v>1049</v>
      </c>
      <c r="F72" s="20">
        <v>900</v>
      </c>
      <c r="G72" s="20">
        <v>127</v>
      </c>
      <c r="H72" s="20">
        <v>6900</v>
      </c>
      <c r="I72" s="20">
        <v>1636</v>
      </c>
      <c r="J72" s="21">
        <v>2297</v>
      </c>
      <c r="K72" s="20">
        <v>2744</v>
      </c>
      <c r="L72" s="20">
        <v>2291</v>
      </c>
      <c r="M72" s="20">
        <v>453</v>
      </c>
    </row>
    <row r="73" spans="1:13" ht="5.25" customHeight="1">
      <c r="A73" s="16"/>
      <c r="B73" s="19"/>
      <c r="C73" s="20"/>
      <c r="D73" s="20"/>
      <c r="E73" s="20"/>
      <c r="F73" s="20"/>
      <c r="G73" s="20"/>
      <c r="H73" s="20"/>
      <c r="I73" s="20"/>
      <c r="J73" s="20"/>
      <c r="K73" s="20"/>
      <c r="L73" s="20"/>
      <c r="M73" s="20"/>
    </row>
    <row r="74" spans="1:13" ht="10.5" customHeight="1">
      <c r="A74" s="16" t="s">
        <v>15</v>
      </c>
      <c r="B74" s="19">
        <v>7964</v>
      </c>
      <c r="C74" s="20">
        <v>1900</v>
      </c>
      <c r="D74" s="20">
        <v>3084</v>
      </c>
      <c r="E74" s="20">
        <v>2736</v>
      </c>
      <c r="F74" s="20">
        <v>2498</v>
      </c>
      <c r="G74" s="20">
        <v>206</v>
      </c>
      <c r="H74" s="20">
        <v>6769</v>
      </c>
      <c r="I74" s="20">
        <v>1900</v>
      </c>
      <c r="J74" s="21">
        <v>1449</v>
      </c>
      <c r="K74" s="20">
        <v>3144</v>
      </c>
      <c r="L74" s="20">
        <v>2287</v>
      </c>
      <c r="M74" s="20">
        <v>857</v>
      </c>
    </row>
    <row r="75" spans="1:13" ht="10.5" customHeight="1">
      <c r="A75" s="16" t="s">
        <v>16</v>
      </c>
      <c r="B75" s="19">
        <v>12563</v>
      </c>
      <c r="C75" s="20">
        <v>3083</v>
      </c>
      <c r="D75" s="20">
        <v>6107</v>
      </c>
      <c r="E75" s="20">
        <v>3002</v>
      </c>
      <c r="F75" s="20">
        <v>2613</v>
      </c>
      <c r="G75" s="20">
        <v>356</v>
      </c>
      <c r="H75" s="20">
        <v>5209</v>
      </c>
      <c r="I75" s="20">
        <v>3083</v>
      </c>
      <c r="J75" s="21">
        <v>855</v>
      </c>
      <c r="K75" s="20">
        <v>867</v>
      </c>
      <c r="L75" s="20">
        <v>808</v>
      </c>
      <c r="M75" s="20">
        <v>59</v>
      </c>
    </row>
    <row r="76" spans="1:13" ht="10.5" customHeight="1">
      <c r="A76" s="16" t="s">
        <v>17</v>
      </c>
      <c r="B76" s="19">
        <v>9504</v>
      </c>
      <c r="C76" s="20">
        <v>2438</v>
      </c>
      <c r="D76" s="20">
        <v>4196</v>
      </c>
      <c r="E76" s="20">
        <v>2548</v>
      </c>
      <c r="F76" s="20">
        <v>2269</v>
      </c>
      <c r="G76" s="20">
        <v>252</v>
      </c>
      <c r="H76" s="20">
        <v>6731</v>
      </c>
      <c r="I76" s="20">
        <v>2438</v>
      </c>
      <c r="J76" s="21">
        <v>1637</v>
      </c>
      <c r="K76" s="20">
        <v>2307</v>
      </c>
      <c r="L76" s="20">
        <v>1915</v>
      </c>
      <c r="M76" s="20">
        <v>392</v>
      </c>
    </row>
    <row r="77" spans="1:13" ht="10.5" customHeight="1">
      <c r="A77" s="16" t="s">
        <v>18</v>
      </c>
      <c r="B77" s="19">
        <v>9635</v>
      </c>
      <c r="C77" s="20">
        <v>3377</v>
      </c>
      <c r="D77" s="20">
        <v>4115</v>
      </c>
      <c r="E77" s="20">
        <v>1714</v>
      </c>
      <c r="F77" s="20">
        <v>1466</v>
      </c>
      <c r="G77" s="20">
        <v>223</v>
      </c>
      <c r="H77" s="20">
        <v>14699</v>
      </c>
      <c r="I77" s="20">
        <v>3377</v>
      </c>
      <c r="J77" s="21">
        <v>3286</v>
      </c>
      <c r="K77" s="20">
        <v>7582</v>
      </c>
      <c r="L77" s="20">
        <v>5023</v>
      </c>
      <c r="M77" s="20">
        <v>2559</v>
      </c>
    </row>
    <row r="78" spans="1:13" ht="5.25" customHeight="1">
      <c r="A78" s="7"/>
      <c r="B78" s="22"/>
      <c r="C78" s="7"/>
      <c r="D78" s="7"/>
      <c r="E78" s="7"/>
      <c r="F78" s="7"/>
      <c r="G78" s="7"/>
      <c r="H78" s="7"/>
      <c r="I78" s="7"/>
      <c r="J78" s="7"/>
      <c r="K78" s="7"/>
      <c r="L78" s="7"/>
      <c r="M78" s="7"/>
    </row>
    <row r="79" spans="1:13" ht="10.5" customHeight="1">
      <c r="A79" s="23" t="s">
        <v>29</v>
      </c>
      <c r="B79" s="2"/>
      <c r="C79" s="2"/>
      <c r="D79" s="2"/>
      <c r="E79" s="2"/>
      <c r="F79" s="2"/>
      <c r="G79" s="2"/>
      <c r="H79" s="2"/>
      <c r="I79" s="2"/>
      <c r="J79" s="2"/>
      <c r="K79" s="2"/>
      <c r="L79" s="2"/>
      <c r="M79" s="2"/>
    </row>
    <row r="80" spans="1:13" ht="10.5" customHeight="1">
      <c r="A80" s="23" t="s">
        <v>39</v>
      </c>
      <c r="B80" s="2"/>
      <c r="C80" s="2"/>
      <c r="D80" s="2"/>
      <c r="E80" s="2"/>
      <c r="F80" s="2"/>
      <c r="G80" s="2"/>
      <c r="H80" s="2"/>
      <c r="I80" s="2"/>
      <c r="J80" s="2"/>
      <c r="K80" s="2"/>
      <c r="L80" s="2"/>
      <c r="M80" s="2"/>
    </row>
    <row r="81" spans="1:13" ht="10.5" customHeight="1">
      <c r="A81" s="23" t="s">
        <v>31</v>
      </c>
      <c r="B81" s="2"/>
      <c r="C81" s="2"/>
      <c r="D81" s="2"/>
      <c r="E81" s="2"/>
      <c r="F81" s="2"/>
      <c r="G81" s="2"/>
      <c r="H81" s="2"/>
      <c r="I81" s="2"/>
      <c r="J81" s="2"/>
      <c r="K81" s="2"/>
      <c r="L81" s="2"/>
      <c r="M81" s="2"/>
    </row>
    <row r="82" spans="1:13" ht="10.5" customHeight="1">
      <c r="A82" s="2" t="s">
        <v>19</v>
      </c>
    </row>
  </sheetData>
  <mergeCells count="19">
    <mergeCell ref="A5:A8"/>
    <mergeCell ref="E7:E8"/>
    <mergeCell ref="F7:F8"/>
    <mergeCell ref="K7:K8"/>
    <mergeCell ref="L7:L8"/>
    <mergeCell ref="H5:M5"/>
    <mergeCell ref="B5:G5"/>
    <mergeCell ref="M7:M8"/>
    <mergeCell ref="I6:I8"/>
    <mergeCell ref="J6:J8"/>
    <mergeCell ref="H6:H8"/>
    <mergeCell ref="K6:M6"/>
    <mergeCell ref="E56:I56"/>
    <mergeCell ref="B6:B8"/>
    <mergeCell ref="G7:G8"/>
    <mergeCell ref="E33:I33"/>
    <mergeCell ref="E10:I10"/>
    <mergeCell ref="C6:C8"/>
    <mergeCell ref="D6:D8"/>
  </mergeCells>
  <phoneticPr fontId="13"/>
  <printOptions horizontalCentered="1" verticalCentered="1"/>
  <pageMargins left="0.59055118110236227" right="0.59055118110236227" top="0.98425196850393704" bottom="0.78740157480314965" header="0.51181102362204722" footer="0.51181102362204722"/>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9104E-19BC-4B9A-A4D7-D01247EEB3D5}">
  <dimension ref="A1:D50"/>
  <sheetViews>
    <sheetView showGridLines="0" zoomScale="125" zoomScaleNormal="125" workbookViewId="0"/>
  </sheetViews>
  <sheetFormatPr defaultRowHeight="13.5"/>
  <sheetData>
    <row r="1" spans="1:1">
      <c r="A1" t="s">
        <v>1041</v>
      </c>
    </row>
    <row r="2" spans="1:1">
      <c r="A2" t="s">
        <v>1042</v>
      </c>
    </row>
    <row r="3" spans="1:1">
      <c r="A3" t="s">
        <v>1043</v>
      </c>
    </row>
    <row r="4" spans="1:1">
      <c r="A4" t="s">
        <v>1044</v>
      </c>
    </row>
    <row r="5" spans="1:1">
      <c r="A5" t="s">
        <v>1045</v>
      </c>
    </row>
    <row r="6" spans="1:1">
      <c r="A6" t="s">
        <v>1046</v>
      </c>
    </row>
    <row r="7" spans="1:1">
      <c r="A7" t="s">
        <v>1047</v>
      </c>
    </row>
    <row r="8" spans="1:1">
      <c r="A8" t="s">
        <v>1048</v>
      </c>
    </row>
    <row r="9" spans="1:1">
      <c r="A9" t="s">
        <v>1049</v>
      </c>
    </row>
    <row r="10" spans="1:1">
      <c r="A10" t="s">
        <v>1050</v>
      </c>
    </row>
    <row r="11" spans="1:1">
      <c r="A11" t="s">
        <v>1051</v>
      </c>
    </row>
    <row r="12" spans="1:1">
      <c r="A12" t="s">
        <v>1052</v>
      </c>
    </row>
    <row r="13" spans="1:1">
      <c r="A13" t="s">
        <v>1053</v>
      </c>
    </row>
    <row r="14" spans="1:1">
      <c r="A14" t="s">
        <v>1054</v>
      </c>
    </row>
    <row r="15" spans="1:1">
      <c r="A15" t="s">
        <v>1055</v>
      </c>
    </row>
    <row r="16" spans="1:1">
      <c r="A16" t="s">
        <v>1056</v>
      </c>
    </row>
    <row r="17" spans="1:4">
      <c r="A17" t="s">
        <v>1057</v>
      </c>
    </row>
    <row r="19" spans="1:4">
      <c r="A19" t="s">
        <v>1058</v>
      </c>
    </row>
    <row r="20" spans="1:4">
      <c r="A20" t="s">
        <v>1059</v>
      </c>
    </row>
    <row r="21" spans="1:4">
      <c r="A21" t="s">
        <v>1060</v>
      </c>
    </row>
    <row r="22" spans="1:4">
      <c r="A22" t="s">
        <v>1061</v>
      </c>
    </row>
    <row r="23" spans="1:4">
      <c r="A23" t="s">
        <v>1062</v>
      </c>
      <c r="B23" t="s">
        <v>1063</v>
      </c>
    </row>
    <row r="24" spans="1:4">
      <c r="B24" t="s">
        <v>1064</v>
      </c>
      <c r="C24" t="s">
        <v>1065</v>
      </c>
      <c r="D24" t="s">
        <v>1066</v>
      </c>
    </row>
    <row r="25" spans="1:4">
      <c r="B25" t="s">
        <v>1067</v>
      </c>
      <c r="C25" t="s">
        <v>1068</v>
      </c>
      <c r="D25" t="s">
        <v>1069</v>
      </c>
    </row>
    <row r="26" spans="1:4">
      <c r="B26" t="s">
        <v>1070</v>
      </c>
      <c r="C26" t="s">
        <v>1071</v>
      </c>
      <c r="D26" t="s">
        <v>1072</v>
      </c>
    </row>
    <row r="27" spans="1:4">
      <c r="B27" t="s">
        <v>1073</v>
      </c>
      <c r="C27" t="s">
        <v>1074</v>
      </c>
      <c r="D27" t="s">
        <v>1075</v>
      </c>
    </row>
    <row r="28" spans="1:4">
      <c r="B28" t="s">
        <v>1076</v>
      </c>
      <c r="C28" t="s">
        <v>1077</v>
      </c>
    </row>
    <row r="29" spans="1:4">
      <c r="B29" t="s">
        <v>1078</v>
      </c>
    </row>
    <row r="30" spans="1:4">
      <c r="A30" t="s">
        <v>1079</v>
      </c>
      <c r="B30" t="s">
        <v>1080</v>
      </c>
    </row>
    <row r="31" spans="1:4">
      <c r="A31" t="s">
        <v>1081</v>
      </c>
    </row>
    <row r="32" spans="1:4">
      <c r="A32" t="s">
        <v>1082</v>
      </c>
    </row>
    <row r="33" spans="1:1">
      <c r="A33" t="s">
        <v>1083</v>
      </c>
    </row>
    <row r="34" spans="1:1">
      <c r="A34" t="s">
        <v>1084</v>
      </c>
    </row>
    <row r="35" spans="1:1">
      <c r="A35" t="s">
        <v>1085</v>
      </c>
    </row>
    <row r="36" spans="1:1">
      <c r="A36" t="s">
        <v>1086</v>
      </c>
    </row>
    <row r="37" spans="1:1">
      <c r="A37" t="s">
        <v>1087</v>
      </c>
    </row>
    <row r="38" spans="1:1">
      <c r="A38" t="s">
        <v>1088</v>
      </c>
    </row>
    <row r="39" spans="1:1">
      <c r="A39" t="s">
        <v>1089</v>
      </c>
    </row>
    <row r="40" spans="1:1">
      <c r="A40" t="s">
        <v>1090</v>
      </c>
    </row>
    <row r="41" spans="1:1">
      <c r="A41" t="s">
        <v>1091</v>
      </c>
    </row>
    <row r="42" spans="1:1">
      <c r="A42" t="s">
        <v>1092</v>
      </c>
    </row>
    <row r="43" spans="1:1">
      <c r="A43" t="s">
        <v>1093</v>
      </c>
    </row>
    <row r="44" spans="1:1">
      <c r="A44" t="s">
        <v>1094</v>
      </c>
    </row>
    <row r="45" spans="1:1">
      <c r="A45" t="s">
        <v>1095</v>
      </c>
    </row>
    <row r="46" spans="1:1">
      <c r="A46" t="s">
        <v>1096</v>
      </c>
    </row>
    <row r="47" spans="1:1">
      <c r="A47" t="s">
        <v>1097</v>
      </c>
    </row>
    <row r="48" spans="1:1">
      <c r="A48" t="s">
        <v>1098</v>
      </c>
    </row>
    <row r="49" spans="1:1">
      <c r="A49" t="s">
        <v>1099</v>
      </c>
    </row>
    <row r="50" spans="1:1">
      <c r="A50" t="s">
        <v>1100</v>
      </c>
    </row>
  </sheetData>
  <phoneticPr fontId="1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1"/>
  <sheetViews>
    <sheetView showGridLines="0" zoomScale="125" zoomScaleNormal="125" workbookViewId="0"/>
  </sheetViews>
  <sheetFormatPr defaultColWidth="11.25" defaultRowHeight="13.5"/>
  <cols>
    <col min="1" max="1" width="6.625" style="565" customWidth="1"/>
    <col min="2" max="2" width="0.375" style="471" customWidth="1"/>
    <col min="3" max="3" width="6" style="471" customWidth="1"/>
    <col min="4" max="4" width="7.875" style="471" customWidth="1"/>
    <col min="5" max="7" width="8.875" style="471" customWidth="1"/>
    <col min="8" max="9" width="7.125" style="471" customWidth="1"/>
    <col min="10" max="10" width="8.75" style="471" customWidth="1"/>
    <col min="11" max="11" width="9.375" style="471" customWidth="1"/>
    <col min="12" max="12" width="7.125" style="471" customWidth="1"/>
    <col min="13" max="16384" width="11.25" style="471"/>
  </cols>
  <sheetData>
    <row r="1" spans="1:12" ht="13.5" customHeight="1">
      <c r="A1" s="598" t="s">
        <v>1040</v>
      </c>
      <c r="B1" s="597"/>
      <c r="C1" s="597"/>
      <c r="D1" s="597"/>
      <c r="E1" s="484"/>
      <c r="F1" s="597"/>
      <c r="G1" s="597"/>
      <c r="H1" s="597"/>
      <c r="I1" s="597"/>
      <c r="J1" s="597"/>
      <c r="K1" s="597"/>
      <c r="L1" s="597"/>
    </row>
    <row r="2" spans="1:12" ht="7.5" customHeight="1"/>
    <row r="3" spans="1:12" ht="11.25" customHeight="1">
      <c r="A3" s="485" t="s">
        <v>1039</v>
      </c>
      <c r="B3" s="485"/>
      <c r="K3" s="596"/>
      <c r="L3" s="595" t="s">
        <v>1038</v>
      </c>
    </row>
    <row r="4" spans="1:12" ht="1.5" customHeight="1">
      <c r="A4" s="485"/>
      <c r="B4" s="485"/>
    </row>
    <row r="5" spans="1:12" s="587" customFormat="1" ht="16.5" customHeight="1">
      <c r="A5" s="602" t="s">
        <v>0</v>
      </c>
      <c r="B5" s="594"/>
      <c r="C5" s="592" t="s">
        <v>1037</v>
      </c>
      <c r="D5" s="604" t="s">
        <v>620</v>
      </c>
      <c r="E5" s="593" t="s">
        <v>1036</v>
      </c>
      <c r="F5" s="593"/>
      <c r="G5" s="593"/>
      <c r="H5" s="592" t="s">
        <v>1035</v>
      </c>
      <c r="I5" s="606" t="s">
        <v>1034</v>
      </c>
      <c r="J5" s="592" t="s">
        <v>1033</v>
      </c>
      <c r="K5" s="606" t="s">
        <v>1032</v>
      </c>
      <c r="L5" s="600" t="s">
        <v>1031</v>
      </c>
    </row>
    <row r="6" spans="1:12" s="587" customFormat="1" ht="16.5" customHeight="1">
      <c r="A6" s="603"/>
      <c r="B6" s="591"/>
      <c r="C6" s="588" t="s">
        <v>1030</v>
      </c>
      <c r="D6" s="605"/>
      <c r="E6" s="439" t="s">
        <v>1</v>
      </c>
      <c r="F6" s="439" t="s">
        <v>613</v>
      </c>
      <c r="G6" s="590" t="s">
        <v>612</v>
      </c>
      <c r="H6" s="589" t="s">
        <v>1029</v>
      </c>
      <c r="I6" s="607"/>
      <c r="J6" s="588" t="s">
        <v>1028</v>
      </c>
      <c r="K6" s="607"/>
      <c r="L6" s="601"/>
    </row>
    <row r="7" spans="1:12" s="488" customFormat="1" ht="9" customHeight="1">
      <c r="A7" s="585"/>
      <c r="C7" s="586"/>
      <c r="D7" s="585"/>
      <c r="E7" s="585"/>
      <c r="F7" s="585"/>
      <c r="G7" s="585"/>
      <c r="H7" s="585"/>
      <c r="I7" s="585"/>
      <c r="J7" s="585"/>
      <c r="K7" s="585"/>
      <c r="L7" s="585"/>
    </row>
    <row r="8" spans="1:12" s="536" customFormat="1" ht="26.25" customHeight="1">
      <c r="A8" s="537" t="s">
        <v>336</v>
      </c>
      <c r="B8" s="499"/>
      <c r="C8" s="584">
        <v>326.45</v>
      </c>
      <c r="D8" s="581">
        <v>1058497</v>
      </c>
      <c r="E8" s="539">
        <v>2295638</v>
      </c>
      <c r="F8" s="539">
        <v>1133640</v>
      </c>
      <c r="G8" s="539">
        <v>1161998</v>
      </c>
      <c r="H8" s="583">
        <v>97.6</v>
      </c>
      <c r="I8" s="582">
        <v>2.17</v>
      </c>
      <c r="J8" s="581">
        <v>7032</v>
      </c>
      <c r="K8" s="539">
        <v>2263894</v>
      </c>
      <c r="L8" s="580">
        <v>1.4021857914</v>
      </c>
    </row>
    <row r="9" spans="1:12" s="536" customFormat="1" ht="9" customHeight="1">
      <c r="A9" s="499"/>
      <c r="B9" s="499"/>
      <c r="C9" s="579"/>
      <c r="D9" s="480"/>
      <c r="E9" s="480"/>
      <c r="F9" s="480"/>
      <c r="G9" s="480"/>
      <c r="H9" s="578"/>
      <c r="I9" s="577"/>
      <c r="J9" s="480"/>
      <c r="K9" s="480"/>
      <c r="L9" s="576"/>
    </row>
    <row r="10" spans="1:12" s="173" customFormat="1" ht="24" customHeight="1">
      <c r="A10" s="189" t="s">
        <v>3</v>
      </c>
      <c r="B10" s="499"/>
      <c r="C10" s="573">
        <v>18.18</v>
      </c>
      <c r="D10" s="474">
        <v>85028</v>
      </c>
      <c r="E10" s="474">
        <v>164696</v>
      </c>
      <c r="F10" s="474">
        <v>80513</v>
      </c>
      <c r="G10" s="474">
        <v>84183</v>
      </c>
      <c r="H10" s="572">
        <v>95.6</v>
      </c>
      <c r="I10" s="571">
        <v>1.94</v>
      </c>
      <c r="J10" s="474">
        <v>9059</v>
      </c>
      <c r="K10" s="474">
        <v>160015</v>
      </c>
      <c r="L10" s="570">
        <v>2.9253507484000001</v>
      </c>
    </row>
    <row r="11" spans="1:12" s="173" customFormat="1" ht="24" customHeight="1">
      <c r="A11" s="499" t="s">
        <v>335</v>
      </c>
      <c r="B11" s="499"/>
      <c r="C11" s="573">
        <v>7.71</v>
      </c>
      <c r="D11" s="474">
        <v>41311</v>
      </c>
      <c r="E11" s="474">
        <v>78043</v>
      </c>
      <c r="F11" s="474">
        <v>37265</v>
      </c>
      <c r="G11" s="474">
        <v>40778</v>
      </c>
      <c r="H11" s="572">
        <v>91.4</v>
      </c>
      <c r="I11" s="571">
        <v>1.89</v>
      </c>
      <c r="J11" s="474">
        <v>10122</v>
      </c>
      <c r="K11" s="474">
        <v>73272</v>
      </c>
      <c r="L11" s="570">
        <v>6.5113549514000004</v>
      </c>
    </row>
    <row r="12" spans="1:12" s="173" customFormat="1" ht="24" customHeight="1">
      <c r="A12" s="499" t="s">
        <v>334</v>
      </c>
      <c r="B12" s="499"/>
      <c r="C12" s="573">
        <v>17.53</v>
      </c>
      <c r="D12" s="474">
        <v>75428</v>
      </c>
      <c r="E12" s="474">
        <v>163579</v>
      </c>
      <c r="F12" s="474">
        <v>79474</v>
      </c>
      <c r="G12" s="474">
        <v>84105</v>
      </c>
      <c r="H12" s="572">
        <v>94.5</v>
      </c>
      <c r="I12" s="571">
        <v>2.17</v>
      </c>
      <c r="J12" s="474">
        <v>9331</v>
      </c>
      <c r="K12" s="474">
        <v>165785</v>
      </c>
      <c r="L12" s="570">
        <v>-1.3306390806999999</v>
      </c>
    </row>
    <row r="13" spans="1:12" s="173" customFormat="1" ht="24" customHeight="1">
      <c r="A13" s="499" t="s">
        <v>333</v>
      </c>
      <c r="B13" s="499"/>
      <c r="C13" s="573">
        <v>17.93</v>
      </c>
      <c r="D13" s="474">
        <v>70078</v>
      </c>
      <c r="E13" s="474">
        <v>149098</v>
      </c>
      <c r="F13" s="474">
        <v>73955</v>
      </c>
      <c r="G13" s="474">
        <v>75143</v>
      </c>
      <c r="H13" s="572">
        <v>98.4</v>
      </c>
      <c r="I13" s="571">
        <v>2.13</v>
      </c>
      <c r="J13" s="474">
        <v>8316</v>
      </c>
      <c r="K13" s="474">
        <v>144995</v>
      </c>
      <c r="L13" s="570">
        <v>2.8297527500999999</v>
      </c>
    </row>
    <row r="14" spans="1:12" s="173" customFormat="1" ht="24" customHeight="1">
      <c r="A14" s="499" t="s">
        <v>7</v>
      </c>
      <c r="B14" s="499"/>
      <c r="C14" s="573">
        <v>16.3</v>
      </c>
      <c r="D14" s="474">
        <v>66039</v>
      </c>
      <c r="E14" s="474">
        <v>133206</v>
      </c>
      <c r="F14" s="474">
        <v>67601</v>
      </c>
      <c r="G14" s="474">
        <v>65605</v>
      </c>
      <c r="H14" s="572">
        <v>103</v>
      </c>
      <c r="I14" s="571">
        <v>2.02</v>
      </c>
      <c r="J14" s="474">
        <v>8172</v>
      </c>
      <c r="K14" s="474">
        <v>136164</v>
      </c>
      <c r="L14" s="570">
        <v>-2.1723803649</v>
      </c>
    </row>
    <row r="15" spans="1:12" s="173" customFormat="1" ht="24" customHeight="1">
      <c r="A15" s="499" t="s">
        <v>332</v>
      </c>
      <c r="B15" s="499"/>
      <c r="C15" s="573">
        <v>9.3800000000000008</v>
      </c>
      <c r="D15" s="474">
        <v>53533</v>
      </c>
      <c r="E15" s="474">
        <v>83203</v>
      </c>
      <c r="F15" s="474">
        <v>40684</v>
      </c>
      <c r="G15" s="474">
        <v>42519</v>
      </c>
      <c r="H15" s="572">
        <v>95.7</v>
      </c>
      <c r="I15" s="571">
        <v>1.55</v>
      </c>
      <c r="J15" s="474">
        <v>8870</v>
      </c>
      <c r="K15" s="474">
        <v>78353</v>
      </c>
      <c r="L15" s="570">
        <v>6.1899352928000004</v>
      </c>
    </row>
    <row r="16" spans="1:12" s="173" customFormat="1" ht="9" customHeight="1">
      <c r="A16" s="499"/>
      <c r="B16" s="499"/>
      <c r="C16" s="573"/>
      <c r="D16" s="474"/>
      <c r="E16" s="474"/>
      <c r="F16" s="474"/>
      <c r="G16" s="474"/>
      <c r="H16" s="572"/>
      <c r="I16" s="571"/>
      <c r="J16" s="474"/>
      <c r="K16" s="474"/>
      <c r="L16" s="575"/>
    </row>
    <row r="17" spans="1:12" s="173" customFormat="1" ht="24" customHeight="1">
      <c r="A17" s="499" t="s">
        <v>9</v>
      </c>
      <c r="B17" s="499"/>
      <c r="C17" s="573">
        <v>10.94</v>
      </c>
      <c r="D17" s="474">
        <v>55108</v>
      </c>
      <c r="E17" s="474">
        <v>107170</v>
      </c>
      <c r="F17" s="474">
        <v>53635</v>
      </c>
      <c r="G17" s="474">
        <v>53535</v>
      </c>
      <c r="H17" s="572">
        <v>100.2</v>
      </c>
      <c r="I17" s="571">
        <v>1.94</v>
      </c>
      <c r="J17" s="474">
        <v>9796</v>
      </c>
      <c r="K17" s="474">
        <v>105536</v>
      </c>
      <c r="L17" s="570">
        <v>1.5482868405000001</v>
      </c>
    </row>
    <row r="18" spans="1:12" s="173" customFormat="1" ht="24" customHeight="1">
      <c r="A18" s="499" t="s">
        <v>10</v>
      </c>
      <c r="B18" s="499"/>
      <c r="C18" s="573">
        <v>11.22</v>
      </c>
      <c r="D18" s="474">
        <v>48629</v>
      </c>
      <c r="E18" s="474">
        <v>105357</v>
      </c>
      <c r="F18" s="474">
        <v>50762</v>
      </c>
      <c r="G18" s="474">
        <v>54595</v>
      </c>
      <c r="H18" s="572">
        <v>93</v>
      </c>
      <c r="I18" s="571">
        <v>2.17</v>
      </c>
      <c r="J18" s="474">
        <v>9390</v>
      </c>
      <c r="K18" s="474">
        <v>105061</v>
      </c>
      <c r="L18" s="570">
        <v>0.28174108380000001</v>
      </c>
    </row>
    <row r="19" spans="1:12" s="173" customFormat="1" ht="24" customHeight="1">
      <c r="A19" s="499" t="s">
        <v>11</v>
      </c>
      <c r="B19" s="499"/>
      <c r="C19" s="573">
        <v>8.1999999999999993</v>
      </c>
      <c r="D19" s="474">
        <v>31884</v>
      </c>
      <c r="E19" s="474">
        <v>65895</v>
      </c>
      <c r="F19" s="474">
        <v>32545</v>
      </c>
      <c r="G19" s="474">
        <v>33350</v>
      </c>
      <c r="H19" s="572">
        <v>97.6</v>
      </c>
      <c r="I19" s="571">
        <v>2.0699999999999998</v>
      </c>
      <c r="J19" s="474">
        <v>8036</v>
      </c>
      <c r="K19" s="474">
        <v>64719</v>
      </c>
      <c r="L19" s="570">
        <v>1.8170861725</v>
      </c>
    </row>
    <row r="20" spans="1:12" s="173" customFormat="1" ht="24" customHeight="1">
      <c r="A20" s="499" t="s">
        <v>12</v>
      </c>
      <c r="B20" s="499"/>
      <c r="C20" s="573">
        <v>32.020000000000003</v>
      </c>
      <c r="D20" s="474">
        <v>95495</v>
      </c>
      <c r="E20" s="474">
        <v>220281</v>
      </c>
      <c r="F20" s="474">
        <v>109245</v>
      </c>
      <c r="G20" s="474">
        <v>111036</v>
      </c>
      <c r="H20" s="572">
        <v>98.4</v>
      </c>
      <c r="I20" s="571">
        <v>2.31</v>
      </c>
      <c r="J20" s="474">
        <v>6880</v>
      </c>
      <c r="K20" s="474">
        <v>221521</v>
      </c>
      <c r="L20" s="570">
        <v>-0.55976634270000003</v>
      </c>
    </row>
    <row r="21" spans="1:12" s="173" customFormat="1" ht="24" customHeight="1">
      <c r="A21" s="499" t="s">
        <v>331</v>
      </c>
      <c r="B21" s="499"/>
      <c r="C21" s="573">
        <v>45.64</v>
      </c>
      <c r="D21" s="474">
        <v>61713</v>
      </c>
      <c r="E21" s="474">
        <v>146745</v>
      </c>
      <c r="F21" s="474">
        <v>73673</v>
      </c>
      <c r="G21" s="474">
        <v>73072</v>
      </c>
      <c r="H21" s="572">
        <v>100.8</v>
      </c>
      <c r="I21" s="571">
        <v>2.38</v>
      </c>
      <c r="J21" s="474">
        <v>3215</v>
      </c>
      <c r="K21" s="474">
        <v>149215</v>
      </c>
      <c r="L21" s="570">
        <v>-1.655329558</v>
      </c>
    </row>
    <row r="22" spans="1:12" s="173" customFormat="1" ht="24" customHeight="1">
      <c r="A22" s="499" t="s">
        <v>330</v>
      </c>
      <c r="B22" s="499"/>
      <c r="C22" s="573">
        <v>18.46</v>
      </c>
      <c r="D22" s="474">
        <v>61064</v>
      </c>
      <c r="E22" s="474">
        <v>136935</v>
      </c>
      <c r="F22" s="474">
        <v>69355</v>
      </c>
      <c r="G22" s="474">
        <v>67580</v>
      </c>
      <c r="H22" s="572">
        <v>102.6</v>
      </c>
      <c r="I22" s="571">
        <v>2.2400000000000002</v>
      </c>
      <c r="J22" s="474">
        <v>7418</v>
      </c>
      <c r="K22" s="474">
        <v>141310</v>
      </c>
      <c r="L22" s="570">
        <v>-3.0960300049999998</v>
      </c>
    </row>
    <row r="23" spans="1:12" s="173" customFormat="1" ht="9" customHeight="1">
      <c r="A23" s="499"/>
      <c r="B23" s="499"/>
      <c r="C23" s="573"/>
      <c r="D23" s="474"/>
      <c r="E23" s="474"/>
      <c r="F23" s="474"/>
      <c r="G23" s="474"/>
      <c r="H23" s="572"/>
      <c r="I23" s="571"/>
      <c r="J23" s="474"/>
      <c r="K23" s="474"/>
      <c r="L23" s="575"/>
    </row>
    <row r="24" spans="1:12" s="173" customFormat="1" ht="24" customHeight="1">
      <c r="A24" s="499" t="s">
        <v>15</v>
      </c>
      <c r="B24" s="499"/>
      <c r="C24" s="573">
        <v>34.01</v>
      </c>
      <c r="D24" s="474">
        <v>69687</v>
      </c>
      <c r="E24" s="474">
        <v>172845</v>
      </c>
      <c r="F24" s="474">
        <v>85555</v>
      </c>
      <c r="G24" s="474">
        <v>87290</v>
      </c>
      <c r="H24" s="572">
        <v>98</v>
      </c>
      <c r="I24" s="571">
        <v>2.48</v>
      </c>
      <c r="J24" s="474">
        <v>5082</v>
      </c>
      <c r="K24" s="474">
        <v>168551</v>
      </c>
      <c r="L24" s="570">
        <v>2.5475968698</v>
      </c>
    </row>
    <row r="25" spans="1:12" s="173" customFormat="1" ht="24" customHeight="1">
      <c r="A25" s="499" t="s">
        <v>329</v>
      </c>
      <c r="B25" s="499"/>
      <c r="C25" s="573">
        <v>37.909999999999997</v>
      </c>
      <c r="D25" s="474">
        <v>95210</v>
      </c>
      <c r="E25" s="474">
        <v>241822</v>
      </c>
      <c r="F25" s="474">
        <v>119098</v>
      </c>
      <c r="G25" s="474">
        <v>122724</v>
      </c>
      <c r="H25" s="572">
        <v>97</v>
      </c>
      <c r="I25" s="571">
        <v>2.54</v>
      </c>
      <c r="J25" s="474">
        <v>6379</v>
      </c>
      <c r="K25" s="474">
        <v>229592</v>
      </c>
      <c r="L25" s="570">
        <v>5.3268406564999999</v>
      </c>
    </row>
    <row r="26" spans="1:12" s="173" customFormat="1" ht="24" customHeight="1">
      <c r="A26" s="499" t="s">
        <v>17</v>
      </c>
      <c r="B26" s="499"/>
      <c r="C26" s="573">
        <v>19.45</v>
      </c>
      <c r="D26" s="474">
        <v>73922</v>
      </c>
      <c r="E26" s="474">
        <v>164080</v>
      </c>
      <c r="F26" s="474">
        <v>79203</v>
      </c>
      <c r="G26" s="474">
        <v>84877</v>
      </c>
      <c r="H26" s="572">
        <v>93.3</v>
      </c>
      <c r="I26" s="571">
        <v>2.2200000000000002</v>
      </c>
      <c r="J26" s="474">
        <v>8436</v>
      </c>
      <c r="K26" s="474">
        <v>161012</v>
      </c>
      <c r="L26" s="570">
        <v>1.9054480411000001</v>
      </c>
    </row>
    <row r="27" spans="1:12" s="173" customFormat="1" ht="24" customHeight="1">
      <c r="A27" s="499" t="s">
        <v>18</v>
      </c>
      <c r="B27" s="499"/>
      <c r="C27" s="573">
        <v>21.58</v>
      </c>
      <c r="D27" s="474">
        <v>74368</v>
      </c>
      <c r="E27" s="474">
        <v>162683</v>
      </c>
      <c r="F27" s="474">
        <v>81077</v>
      </c>
      <c r="G27" s="474">
        <v>81606</v>
      </c>
      <c r="H27" s="572">
        <v>99.4</v>
      </c>
      <c r="I27" s="571">
        <v>2.19</v>
      </c>
      <c r="J27" s="474">
        <v>7539</v>
      </c>
      <c r="K27" s="474">
        <v>158793</v>
      </c>
      <c r="L27" s="570">
        <v>2.4497301517999999</v>
      </c>
    </row>
    <row r="28" spans="1:12" s="173" customFormat="1" ht="9" customHeight="1">
      <c r="C28" s="574"/>
      <c r="D28" s="474"/>
      <c r="E28" s="474"/>
      <c r="F28" s="474"/>
      <c r="G28" s="474"/>
      <c r="H28" s="186"/>
      <c r="I28" s="186"/>
      <c r="J28" s="474"/>
      <c r="K28" s="474"/>
      <c r="L28" s="186"/>
    </row>
    <row r="29" spans="1:12" s="173" customFormat="1" ht="26.25" customHeight="1">
      <c r="A29" s="500" t="s">
        <v>1027</v>
      </c>
      <c r="C29" s="574"/>
      <c r="D29" s="474"/>
      <c r="E29" s="474"/>
      <c r="F29" s="474"/>
      <c r="G29" s="474"/>
      <c r="H29" s="186"/>
      <c r="I29" s="186"/>
      <c r="J29" s="474"/>
      <c r="K29" s="474"/>
      <c r="L29" s="186"/>
    </row>
    <row r="30" spans="1:12" s="173" customFormat="1" ht="24" customHeight="1">
      <c r="A30" s="500" t="s">
        <v>1026</v>
      </c>
      <c r="C30" s="573">
        <v>6.2229999999999999</v>
      </c>
      <c r="D30" s="474">
        <v>17885</v>
      </c>
      <c r="E30" s="474">
        <v>44011</v>
      </c>
      <c r="F30" s="474">
        <v>21569</v>
      </c>
      <c r="G30" s="474">
        <v>22442</v>
      </c>
      <c r="H30" s="572">
        <v>96.109972369999994</v>
      </c>
      <c r="I30" s="571">
        <v>2.4607771879999998</v>
      </c>
      <c r="J30" s="474">
        <v>7076</v>
      </c>
      <c r="K30" s="474">
        <v>43808</v>
      </c>
      <c r="L30" s="570">
        <v>0.46338568299999999</v>
      </c>
    </row>
    <row r="31" spans="1:12" s="173" customFormat="1" ht="24" customHeight="1">
      <c r="A31" s="500" t="s">
        <v>1025</v>
      </c>
      <c r="C31" s="573">
        <v>9.1029999999999998</v>
      </c>
      <c r="D31" s="474">
        <v>26109</v>
      </c>
      <c r="E31" s="474">
        <v>60323</v>
      </c>
      <c r="F31" s="474">
        <v>30214</v>
      </c>
      <c r="G31" s="474">
        <v>30109</v>
      </c>
      <c r="H31" s="572">
        <v>100.3487329</v>
      </c>
      <c r="I31" s="571">
        <v>2.310429354</v>
      </c>
      <c r="J31" s="474">
        <v>6629</v>
      </c>
      <c r="K31" s="474">
        <v>59376</v>
      </c>
      <c r="L31" s="570">
        <v>1.5949205070000001</v>
      </c>
    </row>
    <row r="32" spans="1:12" s="173" customFormat="1" ht="24" customHeight="1">
      <c r="A32" s="500" t="s">
        <v>1024</v>
      </c>
      <c r="C32" s="573">
        <v>12.709999999999999</v>
      </c>
      <c r="D32" s="474">
        <v>28729</v>
      </c>
      <c r="E32" s="474">
        <v>72111</v>
      </c>
      <c r="F32" s="474">
        <v>35136</v>
      </c>
      <c r="G32" s="474">
        <v>36975</v>
      </c>
      <c r="H32" s="572">
        <v>95.026369169999995</v>
      </c>
      <c r="I32" s="571">
        <v>2.5100421179999999</v>
      </c>
      <c r="J32" s="474">
        <v>5674</v>
      </c>
      <c r="K32" s="474">
        <v>72979</v>
      </c>
      <c r="L32" s="570">
        <v>-1.1893832470000001</v>
      </c>
    </row>
    <row r="33" spans="1:12" s="173" customFormat="1" ht="24" customHeight="1">
      <c r="A33" s="500" t="s">
        <v>1023</v>
      </c>
      <c r="C33" s="573">
        <v>14.377000000000001</v>
      </c>
      <c r="D33" s="474">
        <v>10361</v>
      </c>
      <c r="E33" s="474">
        <v>28710</v>
      </c>
      <c r="F33" s="474">
        <v>14166</v>
      </c>
      <c r="G33" s="474">
        <v>14544</v>
      </c>
      <c r="H33" s="572">
        <v>97.400990100000001</v>
      </c>
      <c r="I33" s="571">
        <v>2.7709680529999998</v>
      </c>
      <c r="J33" s="474">
        <v>1997</v>
      </c>
      <c r="K33" s="474">
        <v>29147</v>
      </c>
      <c r="L33" s="570">
        <v>-1.499296669</v>
      </c>
    </row>
    <row r="34" spans="1:12" s="173" customFormat="1" ht="24" customHeight="1">
      <c r="A34" s="500" t="s">
        <v>1022</v>
      </c>
      <c r="C34" s="573">
        <v>13.858000000000001</v>
      </c>
      <c r="D34" s="474">
        <v>10758</v>
      </c>
      <c r="E34" s="474">
        <v>31055</v>
      </c>
      <c r="F34" s="474">
        <v>15235</v>
      </c>
      <c r="G34" s="474">
        <v>15820</v>
      </c>
      <c r="H34" s="572">
        <v>96.302149180000001</v>
      </c>
      <c r="I34" s="571">
        <v>2.8866889759999999</v>
      </c>
      <c r="J34" s="474">
        <v>2241</v>
      </c>
      <c r="K34" s="474">
        <v>26099</v>
      </c>
      <c r="L34" s="570">
        <v>18.989233299999999</v>
      </c>
    </row>
    <row r="35" spans="1:12" s="173" customFormat="1" ht="24" customHeight="1">
      <c r="A35" s="500" t="s">
        <v>1021</v>
      </c>
      <c r="C35" s="573">
        <v>15.667999999999999</v>
      </c>
      <c r="D35" s="474">
        <v>41824</v>
      </c>
      <c r="E35" s="474">
        <v>109490</v>
      </c>
      <c r="F35" s="474">
        <v>53281</v>
      </c>
      <c r="G35" s="474">
        <v>56209</v>
      </c>
      <c r="H35" s="572">
        <v>94.790869790000002</v>
      </c>
      <c r="I35" s="571">
        <v>2.6178749039999998</v>
      </c>
      <c r="J35" s="474">
        <v>6987</v>
      </c>
      <c r="K35" s="474">
        <v>103855</v>
      </c>
      <c r="L35" s="570">
        <v>5.425834096</v>
      </c>
    </row>
    <row r="36" spans="1:12" s="173" customFormat="1" ht="8.25" customHeight="1">
      <c r="A36" s="567"/>
      <c r="B36" s="569"/>
      <c r="C36" s="568"/>
      <c r="D36" s="567"/>
      <c r="E36" s="567"/>
      <c r="F36" s="567"/>
      <c r="G36" s="567"/>
      <c r="H36" s="567"/>
      <c r="I36" s="567"/>
      <c r="J36" s="567"/>
      <c r="K36" s="567"/>
      <c r="L36" s="567"/>
    </row>
    <row r="37" spans="1:12" s="379" customFormat="1" ht="11.25" customHeight="1">
      <c r="A37" s="379" t="s">
        <v>1020</v>
      </c>
    </row>
    <row r="38" spans="1:12" s="379" customFormat="1" ht="11.25" customHeight="1">
      <c r="A38" s="379" t="s">
        <v>1019</v>
      </c>
    </row>
    <row r="39" spans="1:12" s="379" customFormat="1" ht="11.25" customHeight="1">
      <c r="A39" s="379" t="s">
        <v>1018</v>
      </c>
    </row>
    <row r="40" spans="1:12" s="379" customFormat="1" ht="11.25" customHeight="1">
      <c r="A40" s="566" t="s">
        <v>1017</v>
      </c>
    </row>
    <row r="41" spans="1:12" s="379" customFormat="1" ht="11.25" customHeight="1">
      <c r="A41" s="173" t="s">
        <v>958</v>
      </c>
    </row>
  </sheetData>
  <mergeCells count="5">
    <mergeCell ref="L5:L6"/>
    <mergeCell ref="A5:A6"/>
    <mergeCell ref="D5:D6"/>
    <mergeCell ref="I5:I6"/>
    <mergeCell ref="K5:K6"/>
  </mergeCells>
  <phoneticPr fontId="13"/>
  <printOptions horizontalCentered="1" verticalCentered="1"/>
  <pageMargins left="0.78740157480314965" right="0.78740157480314965" top="0.98425196850393704" bottom="0.78740157480314965" header="0.51181102362204722" footer="0.11811023622047245"/>
  <pageSetup paperSize="9" scale="9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83"/>
  <sheetViews>
    <sheetView showGridLines="0" zoomScale="125" zoomScaleNormal="125" workbookViewId="0">
      <pane xSplit="3" topLeftCell="D1" activePane="topRight" state="frozen"/>
      <selection pane="topRight" activeCell="D1" sqref="D1"/>
    </sheetView>
  </sheetViews>
  <sheetFormatPr defaultColWidth="11.25" defaultRowHeight="10.5"/>
  <cols>
    <col min="1" max="1" width="1.375" style="173" customWidth="1"/>
    <col min="2" max="2" width="11.625" style="173" customWidth="1"/>
    <col min="3" max="3" width="1" style="173" customWidth="1"/>
    <col min="4" max="23" width="7.5" style="173" customWidth="1"/>
    <col min="24" max="24" width="0.5" style="173" customWidth="1"/>
    <col min="25" max="25" width="0.875" style="173" customWidth="1"/>
    <col min="26" max="26" width="11.625" style="173" customWidth="1"/>
    <col min="27" max="27" width="1" style="173" customWidth="1"/>
    <col min="28" max="16384" width="11.25" style="173"/>
  </cols>
  <sheetData>
    <row r="1" spans="1:27" ht="13.5">
      <c r="B1" s="527"/>
      <c r="C1" s="527"/>
      <c r="G1" s="564" t="s">
        <v>1016</v>
      </c>
      <c r="N1" s="563" t="s">
        <v>1015</v>
      </c>
    </row>
    <row r="2" spans="1:27" ht="6" customHeight="1"/>
    <row r="3" spans="1:27" s="379" customFormat="1" ht="9.75">
      <c r="A3" s="379" t="s">
        <v>1014</v>
      </c>
      <c r="N3" s="379" t="s">
        <v>992</v>
      </c>
    </row>
    <row r="4" spans="1:27" s="379" customFormat="1" ht="9.75">
      <c r="A4" s="379" t="s">
        <v>998</v>
      </c>
      <c r="N4" s="379" t="s">
        <v>997</v>
      </c>
    </row>
    <row r="5" spans="1:27" s="379" customFormat="1" ht="9.75">
      <c r="A5" s="379" t="s">
        <v>1013</v>
      </c>
      <c r="N5" s="379" t="s">
        <v>1012</v>
      </c>
    </row>
    <row r="6" spans="1:27" s="379" customFormat="1" ht="9.75">
      <c r="A6" s="379" t="s">
        <v>994</v>
      </c>
      <c r="N6" s="379" t="s">
        <v>991</v>
      </c>
    </row>
    <row r="7" spans="1:27" ht="10.5" customHeight="1">
      <c r="S7" s="527"/>
      <c r="T7" s="527"/>
      <c r="U7" s="527"/>
      <c r="V7" s="527"/>
      <c r="W7" s="527"/>
      <c r="X7" s="527"/>
      <c r="Y7" s="527"/>
      <c r="Z7" s="541" t="s">
        <v>990</v>
      </c>
      <c r="AA7" s="541"/>
    </row>
    <row r="8" spans="1:27" ht="1.5" customHeight="1"/>
    <row r="9" spans="1:27" ht="15" customHeight="1">
      <c r="A9" s="608" t="s">
        <v>969</v>
      </c>
      <c r="B9" s="608"/>
      <c r="C9" s="608"/>
      <c r="D9" s="556" t="s">
        <v>989</v>
      </c>
      <c r="E9" s="555" t="s">
        <v>988</v>
      </c>
      <c r="F9" s="555" t="s">
        <v>987</v>
      </c>
      <c r="G9" s="555" t="s">
        <v>986</v>
      </c>
      <c r="H9" s="555" t="s">
        <v>985</v>
      </c>
      <c r="I9" s="555" t="s">
        <v>984</v>
      </c>
      <c r="J9" s="555" t="s">
        <v>983</v>
      </c>
      <c r="K9" s="555" t="s">
        <v>982</v>
      </c>
      <c r="L9" s="555" t="s">
        <v>981</v>
      </c>
      <c r="M9" s="557" t="s">
        <v>980</v>
      </c>
      <c r="N9" s="555" t="s">
        <v>979</v>
      </c>
      <c r="O9" s="555" t="s">
        <v>978</v>
      </c>
      <c r="P9" s="555" t="s">
        <v>977</v>
      </c>
      <c r="Q9" s="555" t="s">
        <v>976</v>
      </c>
      <c r="R9" s="556" t="s">
        <v>506</v>
      </c>
      <c r="S9" s="555" t="s">
        <v>974</v>
      </c>
      <c r="T9" s="562" t="s">
        <v>973</v>
      </c>
      <c r="U9" s="553" t="s">
        <v>1011</v>
      </c>
      <c r="V9" s="553" t="s">
        <v>1010</v>
      </c>
      <c r="W9" s="553" t="s">
        <v>1009</v>
      </c>
      <c r="X9" s="608" t="s">
        <v>969</v>
      </c>
      <c r="Y9" s="608"/>
      <c r="Z9" s="608"/>
      <c r="AA9" s="551"/>
    </row>
    <row r="10" spans="1:27" ht="5.25" customHeight="1">
      <c r="A10" s="234"/>
      <c r="B10" s="234"/>
      <c r="C10" s="475"/>
      <c r="D10" s="499"/>
      <c r="E10" s="189"/>
      <c r="F10" s="189"/>
      <c r="G10" s="189"/>
      <c r="H10" s="189"/>
      <c r="I10" s="189"/>
      <c r="J10" s="189"/>
      <c r="K10" s="189"/>
      <c r="L10" s="189"/>
      <c r="M10" s="189"/>
      <c r="N10" s="189"/>
      <c r="O10" s="189"/>
      <c r="P10" s="189"/>
      <c r="Q10" s="189"/>
      <c r="R10" s="499"/>
      <c r="S10" s="189"/>
      <c r="T10" s="189"/>
      <c r="U10" s="189"/>
      <c r="V10" s="189"/>
      <c r="W10" s="189"/>
      <c r="X10" s="478"/>
      <c r="Y10" s="214"/>
      <c r="Z10" s="214"/>
      <c r="AA10" s="189"/>
    </row>
    <row r="11" spans="1:27" s="549" customFormat="1" ht="9" customHeight="1">
      <c r="B11" s="173"/>
      <c r="C11" s="187"/>
      <c r="D11" s="173"/>
      <c r="E11" s="173"/>
      <c r="F11" s="173"/>
      <c r="G11" s="173"/>
      <c r="M11" s="550" t="s">
        <v>1008</v>
      </c>
      <c r="N11" s="610" t="s">
        <v>1004</v>
      </c>
      <c r="O11" s="610"/>
      <c r="P11" s="610"/>
      <c r="T11" s="173"/>
      <c r="U11" s="173"/>
      <c r="V11" s="173"/>
      <c r="W11" s="173"/>
      <c r="X11" s="233"/>
      <c r="Y11" s="173"/>
      <c r="Z11" s="173"/>
      <c r="AA11" s="173"/>
    </row>
    <row r="12" spans="1:27" s="536" customFormat="1" ht="3.75" customHeight="1">
      <c r="B12" s="173"/>
      <c r="C12" s="187"/>
      <c r="D12" s="173"/>
      <c r="E12" s="173"/>
      <c r="F12" s="173"/>
      <c r="G12" s="173"/>
      <c r="H12" s="173"/>
      <c r="I12" s="173"/>
      <c r="J12" s="173"/>
      <c r="K12" s="173"/>
      <c r="L12" s="173"/>
      <c r="M12" s="173"/>
      <c r="N12" s="173"/>
      <c r="O12" s="173"/>
      <c r="P12" s="173"/>
      <c r="Q12" s="173"/>
      <c r="R12" s="173"/>
      <c r="S12" s="173"/>
      <c r="T12" s="173"/>
      <c r="U12" s="173"/>
      <c r="V12" s="173"/>
      <c r="W12" s="173"/>
      <c r="X12" s="233"/>
      <c r="Y12" s="173"/>
      <c r="Z12" s="173"/>
      <c r="AA12" s="173"/>
    </row>
    <row r="13" spans="1:27" s="536" customFormat="1" ht="10.5" customHeight="1">
      <c r="A13" s="609" t="s">
        <v>336</v>
      </c>
      <c r="B13" s="609"/>
      <c r="C13" s="561"/>
      <c r="D13" s="539">
        <v>92461</v>
      </c>
      <c r="E13" s="539">
        <v>164141</v>
      </c>
      <c r="F13" s="539">
        <v>190379</v>
      </c>
      <c r="G13" s="539">
        <v>219737</v>
      </c>
      <c r="H13" s="539">
        <v>269511</v>
      </c>
      <c r="I13" s="539">
        <v>195054</v>
      </c>
      <c r="J13" s="539">
        <v>226597</v>
      </c>
      <c r="K13" s="539">
        <v>284451</v>
      </c>
      <c r="L13" s="539">
        <v>371347</v>
      </c>
      <c r="M13" s="539">
        <v>495200</v>
      </c>
      <c r="N13" s="539">
        <v>575987</v>
      </c>
      <c r="O13" s="539">
        <v>634794</v>
      </c>
      <c r="P13" s="539">
        <v>705323</v>
      </c>
      <c r="Q13" s="539">
        <v>730666</v>
      </c>
      <c r="R13" s="539">
        <v>792080</v>
      </c>
      <c r="S13" s="229">
        <v>841083</v>
      </c>
      <c r="T13" s="229">
        <v>897932</v>
      </c>
      <c r="U13" s="229">
        <v>955851</v>
      </c>
      <c r="V13" s="229">
        <v>1021227</v>
      </c>
      <c r="W13" s="229">
        <v>1058497</v>
      </c>
      <c r="X13" s="538"/>
      <c r="Y13" s="609" t="s">
        <v>336</v>
      </c>
      <c r="Z13" s="609"/>
      <c r="AA13" s="537"/>
    </row>
    <row r="14" spans="1:27" ht="5.25" customHeight="1">
      <c r="B14" s="499"/>
      <c r="C14" s="548"/>
      <c r="D14" s="532"/>
      <c r="E14" s="532"/>
      <c r="F14" s="532"/>
      <c r="G14" s="532"/>
      <c r="H14" s="532"/>
      <c r="I14" s="532"/>
      <c r="J14" s="532"/>
      <c r="K14" s="532"/>
      <c r="L14" s="532"/>
      <c r="M14" s="532"/>
      <c r="N14" s="532"/>
      <c r="O14" s="532"/>
      <c r="P14" s="532"/>
      <c r="Q14" s="532"/>
      <c r="R14" s="532"/>
      <c r="S14" s="224"/>
      <c r="T14" s="224"/>
      <c r="U14" s="534"/>
      <c r="V14" s="534"/>
      <c r="W14" s="534"/>
      <c r="X14" s="531"/>
      <c r="Y14" s="530"/>
      <c r="Z14" s="499"/>
      <c r="AA14" s="499"/>
    </row>
    <row r="15" spans="1:27" ht="10.5" customHeight="1">
      <c r="B15" s="499" t="s">
        <v>3</v>
      </c>
      <c r="C15" s="548"/>
      <c r="D15" s="533" t="s">
        <v>914</v>
      </c>
      <c r="E15" s="533" t="s">
        <v>914</v>
      </c>
      <c r="F15" s="533" t="s">
        <v>914</v>
      </c>
      <c r="G15" s="533" t="s">
        <v>914</v>
      </c>
      <c r="H15" s="532">
        <v>21829</v>
      </c>
      <c r="I15" s="532">
        <v>15086</v>
      </c>
      <c r="J15" s="532">
        <v>19183</v>
      </c>
      <c r="K15" s="532">
        <v>27356</v>
      </c>
      <c r="L15" s="532">
        <v>39909</v>
      </c>
      <c r="M15" s="532">
        <v>52587</v>
      </c>
      <c r="N15" s="532">
        <v>65494</v>
      </c>
      <c r="O15" s="532">
        <v>57593</v>
      </c>
      <c r="P15" s="532">
        <v>63722</v>
      </c>
      <c r="Q15" s="532">
        <v>63667</v>
      </c>
      <c r="R15" s="532">
        <v>64829</v>
      </c>
      <c r="S15" s="224">
        <v>65546</v>
      </c>
      <c r="T15" s="224">
        <v>69458</v>
      </c>
      <c r="U15" s="224">
        <v>74450</v>
      </c>
      <c r="V15" s="224">
        <v>80411</v>
      </c>
      <c r="W15" s="224">
        <v>85028</v>
      </c>
      <c r="X15" s="531"/>
      <c r="Y15" s="530"/>
      <c r="Z15" s="499" t="s">
        <v>3</v>
      </c>
      <c r="AA15" s="499"/>
    </row>
    <row r="16" spans="1:27" ht="10.5" customHeight="1">
      <c r="B16" s="499" t="s">
        <v>335</v>
      </c>
      <c r="C16" s="548"/>
      <c r="D16" s="532">
        <v>19011</v>
      </c>
      <c r="E16" s="532">
        <v>37491</v>
      </c>
      <c r="F16" s="532">
        <v>47497</v>
      </c>
      <c r="G16" s="532">
        <v>53898</v>
      </c>
      <c r="H16" s="532">
        <v>41024</v>
      </c>
      <c r="I16" s="532">
        <v>14751</v>
      </c>
      <c r="J16" s="532">
        <v>16456</v>
      </c>
      <c r="K16" s="532">
        <v>18585</v>
      </c>
      <c r="L16" s="532">
        <v>21940</v>
      </c>
      <c r="M16" s="532">
        <v>23564</v>
      </c>
      <c r="N16" s="532">
        <v>24041</v>
      </c>
      <c r="O16" s="532">
        <v>24275</v>
      </c>
      <c r="P16" s="532">
        <v>25417</v>
      </c>
      <c r="Q16" s="532">
        <v>26888</v>
      </c>
      <c r="R16" s="532">
        <v>27498</v>
      </c>
      <c r="S16" s="224">
        <v>28225</v>
      </c>
      <c r="T16" s="224">
        <v>30466</v>
      </c>
      <c r="U16" s="224">
        <v>33659</v>
      </c>
      <c r="V16" s="224">
        <v>38562</v>
      </c>
      <c r="W16" s="224">
        <v>41311</v>
      </c>
      <c r="X16" s="531"/>
      <c r="Y16" s="530"/>
      <c r="Z16" s="499" t="s">
        <v>335</v>
      </c>
      <c r="AA16" s="499"/>
    </row>
    <row r="17" spans="2:27" ht="10.5" customHeight="1">
      <c r="B17" s="499" t="s">
        <v>334</v>
      </c>
      <c r="C17" s="548"/>
      <c r="D17" s="533" t="s">
        <v>914</v>
      </c>
      <c r="E17" s="533" t="s">
        <v>914</v>
      </c>
      <c r="F17" s="533" t="s">
        <v>914</v>
      </c>
      <c r="G17" s="533" t="s">
        <v>914</v>
      </c>
      <c r="H17" s="533" t="s">
        <v>914</v>
      </c>
      <c r="I17" s="532">
        <v>14827</v>
      </c>
      <c r="J17" s="532">
        <v>17131</v>
      </c>
      <c r="K17" s="532">
        <v>24107</v>
      </c>
      <c r="L17" s="532">
        <v>34188</v>
      </c>
      <c r="M17" s="532">
        <v>45306</v>
      </c>
      <c r="N17" s="532">
        <v>51717</v>
      </c>
      <c r="O17" s="532">
        <v>57017</v>
      </c>
      <c r="P17" s="532">
        <v>59848</v>
      </c>
      <c r="Q17" s="532">
        <v>60674</v>
      </c>
      <c r="R17" s="532">
        <v>63267</v>
      </c>
      <c r="S17" s="224">
        <v>66983</v>
      </c>
      <c r="T17" s="224">
        <v>69101</v>
      </c>
      <c r="U17" s="224">
        <v>71782</v>
      </c>
      <c r="V17" s="224">
        <v>74641</v>
      </c>
      <c r="W17" s="224">
        <v>75428</v>
      </c>
      <c r="X17" s="531"/>
      <c r="Y17" s="530"/>
      <c r="Z17" s="499" t="s">
        <v>334</v>
      </c>
      <c r="AA17" s="499"/>
    </row>
    <row r="18" spans="2:27" ht="10.5" customHeight="1">
      <c r="B18" s="499" t="s">
        <v>333</v>
      </c>
      <c r="C18" s="548"/>
      <c r="D18" s="532">
        <v>21017</v>
      </c>
      <c r="E18" s="532">
        <v>31714</v>
      </c>
      <c r="F18" s="532">
        <v>33846</v>
      </c>
      <c r="G18" s="532">
        <v>38731</v>
      </c>
      <c r="H18" s="532">
        <v>37364</v>
      </c>
      <c r="I18" s="532">
        <v>20299</v>
      </c>
      <c r="J18" s="532">
        <v>22168</v>
      </c>
      <c r="K18" s="532">
        <v>25706</v>
      </c>
      <c r="L18" s="532">
        <v>31479</v>
      </c>
      <c r="M18" s="532">
        <v>39528</v>
      </c>
      <c r="N18" s="532">
        <v>46379</v>
      </c>
      <c r="O18" s="532">
        <v>48069</v>
      </c>
      <c r="P18" s="532">
        <v>49736</v>
      </c>
      <c r="Q18" s="532">
        <v>48841</v>
      </c>
      <c r="R18" s="532">
        <v>51631</v>
      </c>
      <c r="S18" s="224">
        <v>54158</v>
      </c>
      <c r="T18" s="224">
        <v>58367</v>
      </c>
      <c r="U18" s="224">
        <v>62008</v>
      </c>
      <c r="V18" s="224">
        <v>66133</v>
      </c>
      <c r="W18" s="224">
        <v>70078</v>
      </c>
      <c r="X18" s="531"/>
      <c r="Y18" s="530"/>
      <c r="Z18" s="499" t="s">
        <v>333</v>
      </c>
      <c r="AA18" s="499"/>
    </row>
    <row r="19" spans="2:27" ht="10.5" customHeight="1">
      <c r="B19" s="499" t="s">
        <v>7</v>
      </c>
      <c r="C19" s="548"/>
      <c r="D19" s="533" t="s">
        <v>914</v>
      </c>
      <c r="E19" s="533" t="s">
        <v>914</v>
      </c>
      <c r="F19" s="533" t="s">
        <v>914</v>
      </c>
      <c r="G19" s="533" t="s">
        <v>914</v>
      </c>
      <c r="H19" s="532">
        <v>26819</v>
      </c>
      <c r="I19" s="532">
        <v>27961</v>
      </c>
      <c r="J19" s="532">
        <v>30898</v>
      </c>
      <c r="K19" s="532">
        <v>35707</v>
      </c>
      <c r="L19" s="532">
        <v>45142</v>
      </c>
      <c r="M19" s="532">
        <v>52439</v>
      </c>
      <c r="N19" s="532">
        <v>56351</v>
      </c>
      <c r="O19" s="532">
        <v>56650</v>
      </c>
      <c r="P19" s="532">
        <v>56118</v>
      </c>
      <c r="Q19" s="532">
        <v>54230</v>
      </c>
      <c r="R19" s="532">
        <v>55535</v>
      </c>
      <c r="S19" s="224">
        <v>57628</v>
      </c>
      <c r="T19" s="224">
        <v>60253</v>
      </c>
      <c r="U19" s="224">
        <v>63659</v>
      </c>
      <c r="V19" s="224">
        <v>68877</v>
      </c>
      <c r="W19" s="224">
        <v>66039</v>
      </c>
      <c r="X19" s="531"/>
      <c r="Y19" s="530"/>
      <c r="Z19" s="499" t="s">
        <v>7</v>
      </c>
      <c r="AA19" s="499"/>
    </row>
    <row r="20" spans="2:27" ht="10.5" customHeight="1">
      <c r="B20" s="499" t="s">
        <v>332</v>
      </c>
      <c r="C20" s="548"/>
      <c r="D20" s="532">
        <v>37748</v>
      </c>
      <c r="E20" s="532">
        <v>59518</v>
      </c>
      <c r="F20" s="532">
        <v>64233</v>
      </c>
      <c r="G20" s="532">
        <v>69990</v>
      </c>
      <c r="H20" s="532">
        <v>38695</v>
      </c>
      <c r="I20" s="532">
        <v>14477</v>
      </c>
      <c r="J20" s="532">
        <v>19613</v>
      </c>
      <c r="K20" s="532">
        <v>21941</v>
      </c>
      <c r="L20" s="532">
        <v>25210</v>
      </c>
      <c r="M20" s="532">
        <v>25123</v>
      </c>
      <c r="N20" s="532">
        <v>24564</v>
      </c>
      <c r="O20" s="532">
        <v>24188</v>
      </c>
      <c r="P20" s="532">
        <v>25471</v>
      </c>
      <c r="Q20" s="532">
        <v>27354</v>
      </c>
      <c r="R20" s="532">
        <v>29513</v>
      </c>
      <c r="S20" s="224">
        <v>30719</v>
      </c>
      <c r="T20" s="224">
        <v>34428</v>
      </c>
      <c r="U20" s="224">
        <v>41558</v>
      </c>
      <c r="V20" s="224">
        <v>50000</v>
      </c>
      <c r="W20" s="224">
        <v>53533</v>
      </c>
      <c r="X20" s="531"/>
      <c r="Y20" s="530"/>
      <c r="Z20" s="499" t="s">
        <v>332</v>
      </c>
      <c r="AA20" s="499"/>
    </row>
    <row r="21" spans="2:27" ht="5.25" customHeight="1">
      <c r="B21" s="499"/>
      <c r="C21" s="548"/>
      <c r="D21" s="532"/>
      <c r="E21" s="532"/>
      <c r="F21" s="532"/>
      <c r="G21" s="532"/>
      <c r="H21" s="532"/>
      <c r="I21" s="532"/>
      <c r="J21" s="532"/>
      <c r="K21" s="532"/>
      <c r="L21" s="532"/>
      <c r="M21" s="532"/>
      <c r="N21" s="532"/>
      <c r="O21" s="532"/>
      <c r="P21" s="532"/>
      <c r="Q21" s="532"/>
      <c r="R21" s="532"/>
      <c r="S21" s="224"/>
      <c r="T21" s="224"/>
      <c r="U21" s="224"/>
      <c r="V21" s="224"/>
      <c r="W21" s="224"/>
      <c r="X21" s="531"/>
      <c r="Y21" s="530"/>
      <c r="Z21" s="499"/>
      <c r="AA21" s="499"/>
    </row>
    <row r="22" spans="2:27" ht="10.5" customHeight="1">
      <c r="B22" s="499" t="s">
        <v>9</v>
      </c>
      <c r="C22" s="548"/>
      <c r="D22" s="533" t="s">
        <v>914</v>
      </c>
      <c r="E22" s="533" t="s">
        <v>914</v>
      </c>
      <c r="F22" s="533" t="s">
        <v>914</v>
      </c>
      <c r="G22" s="533" t="s">
        <v>914</v>
      </c>
      <c r="H22" s="532">
        <v>36278</v>
      </c>
      <c r="I22" s="532">
        <v>17570</v>
      </c>
      <c r="J22" s="532">
        <v>19568</v>
      </c>
      <c r="K22" s="532">
        <v>26028</v>
      </c>
      <c r="L22" s="532">
        <v>35049</v>
      </c>
      <c r="M22" s="532">
        <v>44641</v>
      </c>
      <c r="N22" s="532">
        <v>62719</v>
      </c>
      <c r="O22" s="532">
        <v>42827</v>
      </c>
      <c r="P22" s="532">
        <v>44562</v>
      </c>
      <c r="Q22" s="532">
        <v>43328</v>
      </c>
      <c r="R22" s="532">
        <v>45653</v>
      </c>
      <c r="S22" s="224">
        <v>47570</v>
      </c>
      <c r="T22" s="224">
        <v>50211</v>
      </c>
      <c r="U22" s="224">
        <v>51538</v>
      </c>
      <c r="V22" s="224">
        <v>53782</v>
      </c>
      <c r="W22" s="224">
        <v>55108</v>
      </c>
      <c r="X22" s="531"/>
      <c r="Y22" s="530"/>
      <c r="Z22" s="499" t="s">
        <v>9</v>
      </c>
      <c r="AA22" s="499"/>
    </row>
    <row r="23" spans="2:27" ht="10.5" customHeight="1">
      <c r="B23" s="499" t="s">
        <v>10</v>
      </c>
      <c r="C23" s="548"/>
      <c r="D23" s="533" t="s">
        <v>914</v>
      </c>
      <c r="E23" s="533" t="s">
        <v>914</v>
      </c>
      <c r="F23" s="533" t="s">
        <v>914</v>
      </c>
      <c r="G23" s="533" t="s">
        <v>914</v>
      </c>
      <c r="H23" s="533" t="s">
        <v>914</v>
      </c>
      <c r="I23" s="532">
        <v>17365</v>
      </c>
      <c r="J23" s="532">
        <v>19927</v>
      </c>
      <c r="K23" s="532">
        <v>23942</v>
      </c>
      <c r="L23" s="532">
        <v>30484</v>
      </c>
      <c r="M23" s="532">
        <v>35356</v>
      </c>
      <c r="N23" s="532">
        <v>38648</v>
      </c>
      <c r="O23" s="532">
        <v>39442</v>
      </c>
      <c r="P23" s="532">
        <v>42410</v>
      </c>
      <c r="Q23" s="532">
        <v>41338</v>
      </c>
      <c r="R23" s="532">
        <v>42577</v>
      </c>
      <c r="S23" s="224">
        <v>42979</v>
      </c>
      <c r="T23" s="224">
        <v>44484</v>
      </c>
      <c r="U23" s="224">
        <v>46490</v>
      </c>
      <c r="V23" s="224">
        <v>47826</v>
      </c>
      <c r="W23" s="224">
        <v>48629</v>
      </c>
      <c r="X23" s="531"/>
      <c r="Y23" s="530"/>
      <c r="Z23" s="499" t="s">
        <v>10</v>
      </c>
      <c r="AA23" s="499"/>
    </row>
    <row r="24" spans="2:27" ht="10.5" customHeight="1">
      <c r="B24" s="499" t="s">
        <v>11</v>
      </c>
      <c r="C24" s="548"/>
      <c r="D24" s="533" t="s">
        <v>914</v>
      </c>
      <c r="E24" s="533" t="s">
        <v>914</v>
      </c>
      <c r="F24" s="533" t="s">
        <v>914</v>
      </c>
      <c r="G24" s="533" t="s">
        <v>914</v>
      </c>
      <c r="H24" s="532">
        <v>19665</v>
      </c>
      <c r="I24" s="532">
        <v>11838</v>
      </c>
      <c r="J24" s="532">
        <v>13691</v>
      </c>
      <c r="K24" s="532">
        <v>16169</v>
      </c>
      <c r="L24" s="532">
        <v>20459</v>
      </c>
      <c r="M24" s="532">
        <v>22812</v>
      </c>
      <c r="N24" s="532">
        <v>22939</v>
      </c>
      <c r="O24" s="532">
        <v>21902</v>
      </c>
      <c r="P24" s="532">
        <v>21900</v>
      </c>
      <c r="Q24" s="532">
        <v>22482</v>
      </c>
      <c r="R24" s="532">
        <v>24541</v>
      </c>
      <c r="S24" s="224">
        <v>25980</v>
      </c>
      <c r="T24" s="224">
        <v>26444</v>
      </c>
      <c r="U24" s="224">
        <v>28211</v>
      </c>
      <c r="V24" s="224">
        <v>30098</v>
      </c>
      <c r="W24" s="224">
        <v>31884</v>
      </c>
      <c r="X24" s="531"/>
      <c r="Y24" s="530"/>
      <c r="Z24" s="499" t="s">
        <v>11</v>
      </c>
      <c r="AA24" s="499"/>
    </row>
    <row r="25" spans="2:27" ht="10.5" customHeight="1">
      <c r="B25" s="499" t="s">
        <v>12</v>
      </c>
      <c r="C25" s="548"/>
      <c r="D25" s="533" t="s">
        <v>914</v>
      </c>
      <c r="E25" s="533" t="s">
        <v>914</v>
      </c>
      <c r="F25" s="533" t="s">
        <v>914</v>
      </c>
      <c r="G25" s="533" t="s">
        <v>914</v>
      </c>
      <c r="H25" s="532">
        <v>17493</v>
      </c>
      <c r="I25" s="532">
        <v>16522</v>
      </c>
      <c r="J25" s="532">
        <v>17995</v>
      </c>
      <c r="K25" s="532">
        <v>22517</v>
      </c>
      <c r="L25" s="532">
        <v>28859</v>
      </c>
      <c r="M25" s="532">
        <v>41321</v>
      </c>
      <c r="N25" s="532">
        <v>47290</v>
      </c>
      <c r="O25" s="532">
        <v>51974</v>
      </c>
      <c r="P25" s="532">
        <v>58110</v>
      </c>
      <c r="Q25" s="532">
        <v>60104</v>
      </c>
      <c r="R25" s="532">
        <v>66690</v>
      </c>
      <c r="S25" s="224">
        <v>72937</v>
      </c>
      <c r="T25" s="224">
        <v>78636</v>
      </c>
      <c r="U25" s="224">
        <v>85371</v>
      </c>
      <c r="V25" s="224">
        <v>92639</v>
      </c>
      <c r="W25" s="224">
        <v>95495</v>
      </c>
      <c r="X25" s="531"/>
      <c r="Y25" s="530"/>
      <c r="Z25" s="499" t="s">
        <v>12</v>
      </c>
      <c r="AA25" s="499"/>
    </row>
    <row r="26" spans="2:27" ht="10.5" customHeight="1">
      <c r="B26" s="499" t="s">
        <v>331</v>
      </c>
      <c r="C26" s="548"/>
      <c r="D26" s="533" t="s">
        <v>914</v>
      </c>
      <c r="E26" s="533" t="s">
        <v>914</v>
      </c>
      <c r="F26" s="533" t="s">
        <v>914</v>
      </c>
      <c r="G26" s="533" t="s">
        <v>914</v>
      </c>
      <c r="H26" s="532">
        <v>10356</v>
      </c>
      <c r="I26" s="532">
        <v>8884</v>
      </c>
      <c r="J26" s="532">
        <v>11117</v>
      </c>
      <c r="K26" s="532">
        <v>16211</v>
      </c>
      <c r="L26" s="532">
        <v>21617</v>
      </c>
      <c r="M26" s="532">
        <v>27198</v>
      </c>
      <c r="N26" s="532">
        <v>32580</v>
      </c>
      <c r="O26" s="532">
        <v>36254</v>
      </c>
      <c r="P26" s="532">
        <v>41012</v>
      </c>
      <c r="Q26" s="532">
        <v>44190</v>
      </c>
      <c r="R26" s="532">
        <v>48971</v>
      </c>
      <c r="S26" s="224">
        <v>52706</v>
      </c>
      <c r="T26" s="224">
        <v>56003</v>
      </c>
      <c r="U26" s="224">
        <v>58687</v>
      </c>
      <c r="V26" s="224">
        <v>59274</v>
      </c>
      <c r="W26" s="224">
        <v>61713</v>
      </c>
      <c r="X26" s="531"/>
      <c r="Y26" s="530"/>
      <c r="Z26" s="499" t="s">
        <v>331</v>
      </c>
      <c r="AA26" s="499"/>
    </row>
    <row r="27" spans="2:27" ht="10.5" customHeight="1">
      <c r="B27" s="499" t="s">
        <v>330</v>
      </c>
      <c r="C27" s="548"/>
      <c r="D27" s="532">
        <v>14685</v>
      </c>
      <c r="E27" s="532">
        <v>35418</v>
      </c>
      <c r="F27" s="532">
        <v>44803</v>
      </c>
      <c r="G27" s="532">
        <v>57118</v>
      </c>
      <c r="H27" s="532">
        <v>19988</v>
      </c>
      <c r="I27" s="532">
        <v>15474</v>
      </c>
      <c r="J27" s="532">
        <v>18850</v>
      </c>
      <c r="K27" s="532">
        <v>26182</v>
      </c>
      <c r="L27" s="532">
        <v>37011</v>
      </c>
      <c r="M27" s="532">
        <v>47603</v>
      </c>
      <c r="N27" s="532">
        <v>52343</v>
      </c>
      <c r="O27" s="532">
        <v>52775</v>
      </c>
      <c r="P27" s="532">
        <v>54368</v>
      </c>
      <c r="Q27" s="532">
        <v>55301</v>
      </c>
      <c r="R27" s="532">
        <v>57576</v>
      </c>
      <c r="S27" s="224">
        <v>58795</v>
      </c>
      <c r="T27" s="224">
        <v>59427</v>
      </c>
      <c r="U27" s="224">
        <v>59803</v>
      </c>
      <c r="V27" s="224">
        <v>61757</v>
      </c>
      <c r="W27" s="224">
        <v>61064</v>
      </c>
      <c r="X27" s="531"/>
      <c r="Y27" s="530"/>
      <c r="Z27" s="499" t="s">
        <v>330</v>
      </c>
      <c r="AA27" s="499"/>
    </row>
    <row r="28" spans="2:27" ht="5.25" customHeight="1">
      <c r="B28" s="499"/>
      <c r="C28" s="548"/>
      <c r="D28" s="532"/>
      <c r="E28" s="532"/>
      <c r="F28" s="532"/>
      <c r="G28" s="532"/>
      <c r="H28" s="532"/>
      <c r="I28" s="532"/>
      <c r="J28" s="532"/>
      <c r="K28" s="532"/>
      <c r="L28" s="532"/>
      <c r="M28" s="532"/>
      <c r="N28" s="532"/>
      <c r="O28" s="532"/>
      <c r="P28" s="532"/>
      <c r="Q28" s="532"/>
      <c r="R28" s="532"/>
      <c r="S28" s="224"/>
      <c r="T28" s="224"/>
      <c r="U28" s="224"/>
      <c r="V28" s="224"/>
      <c r="W28" s="224"/>
      <c r="X28" s="531"/>
      <c r="Y28" s="530"/>
      <c r="Z28" s="499"/>
      <c r="AA28" s="499"/>
    </row>
    <row r="29" spans="2:27" ht="10.5" customHeight="1">
      <c r="B29" s="499" t="s">
        <v>15</v>
      </c>
      <c r="C29" s="548"/>
      <c r="D29" s="533" t="s">
        <v>914</v>
      </c>
      <c r="E29" s="533" t="s">
        <v>914</v>
      </c>
      <c r="F29" s="533" t="s">
        <v>914</v>
      </c>
      <c r="G29" s="533" t="s">
        <v>914</v>
      </c>
      <c r="H29" s="533" t="s">
        <v>914</v>
      </c>
      <c r="I29" s="533" t="s">
        <v>914</v>
      </c>
      <c r="J29" s="533" t="s">
        <v>914</v>
      </c>
      <c r="K29" s="533" t="s">
        <v>914</v>
      </c>
      <c r="L29" s="533" t="s">
        <v>914</v>
      </c>
      <c r="M29" s="532">
        <v>19485</v>
      </c>
      <c r="N29" s="532">
        <v>26070</v>
      </c>
      <c r="O29" s="532">
        <v>33724</v>
      </c>
      <c r="P29" s="532">
        <v>40542</v>
      </c>
      <c r="Q29" s="532">
        <v>42987</v>
      </c>
      <c r="R29" s="532">
        <v>47601</v>
      </c>
      <c r="S29" s="224">
        <v>52256</v>
      </c>
      <c r="T29" s="224">
        <v>57232</v>
      </c>
      <c r="U29" s="224">
        <v>61978</v>
      </c>
      <c r="V29" s="224">
        <v>67087</v>
      </c>
      <c r="W29" s="224">
        <v>69687</v>
      </c>
      <c r="X29" s="531"/>
      <c r="Y29" s="530"/>
      <c r="Z29" s="499" t="s">
        <v>15</v>
      </c>
      <c r="AA29" s="499"/>
    </row>
    <row r="30" spans="2:27" ht="10.5" customHeight="1">
      <c r="B30" s="499" t="s">
        <v>329</v>
      </c>
      <c r="C30" s="548"/>
      <c r="D30" s="533" t="s">
        <v>914</v>
      </c>
      <c r="E30" s="533" t="s">
        <v>914</v>
      </c>
      <c r="F30" s="533" t="s">
        <v>914</v>
      </c>
      <c r="G30" s="533" t="s">
        <v>914</v>
      </c>
      <c r="H30" s="533" t="s">
        <v>914</v>
      </c>
      <c r="I30" s="533" t="s">
        <v>914</v>
      </c>
      <c r="J30" s="533" t="s">
        <v>914</v>
      </c>
      <c r="K30" s="533" t="s">
        <v>914</v>
      </c>
      <c r="L30" s="533" t="s">
        <v>914</v>
      </c>
      <c r="M30" s="532">
        <v>18237</v>
      </c>
      <c r="N30" s="532">
        <v>24852</v>
      </c>
      <c r="O30" s="532">
        <v>33324</v>
      </c>
      <c r="P30" s="532">
        <v>44253</v>
      </c>
      <c r="Q30" s="532">
        <v>48704</v>
      </c>
      <c r="R30" s="532">
        <v>57553</v>
      </c>
      <c r="S30" s="224">
        <v>65257</v>
      </c>
      <c r="T30" s="224">
        <v>73938</v>
      </c>
      <c r="U30" s="224">
        <v>79702</v>
      </c>
      <c r="V30" s="224">
        <v>87672</v>
      </c>
      <c r="W30" s="224">
        <v>95210</v>
      </c>
      <c r="X30" s="531"/>
      <c r="Y30" s="530"/>
      <c r="Z30" s="499" t="s">
        <v>329</v>
      </c>
      <c r="AA30" s="499"/>
    </row>
    <row r="31" spans="2:27" ht="10.5" customHeight="1">
      <c r="B31" s="499" t="s">
        <v>17</v>
      </c>
      <c r="C31" s="548"/>
      <c r="D31" s="533" t="s">
        <v>914</v>
      </c>
      <c r="E31" s="533" t="s">
        <v>914</v>
      </c>
      <c r="F31" s="533" t="s">
        <v>914</v>
      </c>
      <c r="G31" s="533" t="s">
        <v>914</v>
      </c>
      <c r="H31" s="533" t="s">
        <v>914</v>
      </c>
      <c r="I31" s="533" t="s">
        <v>914</v>
      </c>
      <c r="J31" s="533" t="s">
        <v>914</v>
      </c>
      <c r="K31" s="533" t="s">
        <v>914</v>
      </c>
      <c r="L31" s="533" t="s">
        <v>914</v>
      </c>
      <c r="M31" s="533" t="s">
        <v>914</v>
      </c>
      <c r="N31" s="533" t="s">
        <v>914</v>
      </c>
      <c r="O31" s="532">
        <v>26244</v>
      </c>
      <c r="P31" s="532">
        <v>43946</v>
      </c>
      <c r="Q31" s="532">
        <v>50630</v>
      </c>
      <c r="R31" s="532">
        <v>57339</v>
      </c>
      <c r="S31" s="224">
        <v>61139</v>
      </c>
      <c r="T31" s="224">
        <v>65032</v>
      </c>
      <c r="U31" s="224">
        <v>68219</v>
      </c>
      <c r="V31" s="224">
        <v>71894</v>
      </c>
      <c r="W31" s="224">
        <v>73922</v>
      </c>
      <c r="X31" s="531"/>
      <c r="Y31" s="530"/>
      <c r="Z31" s="499" t="s">
        <v>17</v>
      </c>
      <c r="AA31" s="499"/>
    </row>
    <row r="32" spans="2:27" ht="10.5" customHeight="1">
      <c r="B32" s="499" t="s">
        <v>18</v>
      </c>
      <c r="C32" s="548"/>
      <c r="D32" s="533" t="s">
        <v>914</v>
      </c>
      <c r="E32" s="533" t="s">
        <v>914</v>
      </c>
      <c r="F32" s="533" t="s">
        <v>914</v>
      </c>
      <c r="G32" s="533" t="s">
        <v>914</v>
      </c>
      <c r="H32" s="533" t="s">
        <v>914</v>
      </c>
      <c r="I32" s="533" t="s">
        <v>914</v>
      </c>
      <c r="J32" s="533" t="s">
        <v>914</v>
      </c>
      <c r="K32" s="533" t="s">
        <v>914</v>
      </c>
      <c r="L32" s="533" t="s">
        <v>914</v>
      </c>
      <c r="M32" s="533" t="s">
        <v>914</v>
      </c>
      <c r="N32" s="533" t="s">
        <v>914</v>
      </c>
      <c r="O32" s="532">
        <v>28536</v>
      </c>
      <c r="P32" s="532">
        <v>33908</v>
      </c>
      <c r="Q32" s="532">
        <v>39948</v>
      </c>
      <c r="R32" s="532">
        <v>51306</v>
      </c>
      <c r="S32" s="224">
        <v>58205</v>
      </c>
      <c r="T32" s="224">
        <v>64452</v>
      </c>
      <c r="U32" s="224">
        <v>68736</v>
      </c>
      <c r="V32" s="224">
        <v>70574</v>
      </c>
      <c r="W32" s="224">
        <v>74368</v>
      </c>
      <c r="X32" s="531"/>
      <c r="Y32" s="530"/>
      <c r="Z32" s="499" t="s">
        <v>18</v>
      </c>
      <c r="AA32" s="499"/>
    </row>
    <row r="33" spans="1:27" ht="6.75" customHeight="1">
      <c r="C33" s="187"/>
      <c r="D33" s="535"/>
      <c r="E33" s="535"/>
      <c r="F33" s="535"/>
      <c r="G33" s="535"/>
      <c r="H33" s="535"/>
      <c r="I33" s="535"/>
      <c r="J33" s="535"/>
      <c r="K33" s="535"/>
      <c r="L33" s="535"/>
      <c r="N33" s="535"/>
      <c r="O33" s="535"/>
      <c r="P33" s="535"/>
      <c r="Q33" s="535"/>
      <c r="R33" s="535"/>
      <c r="S33" s="534"/>
      <c r="T33" s="534"/>
      <c r="U33" s="534"/>
      <c r="V33" s="534"/>
      <c r="W33" s="534"/>
      <c r="X33" s="233"/>
    </row>
    <row r="34" spans="1:27" ht="9.75" customHeight="1">
      <c r="C34" s="187"/>
      <c r="D34" s="535"/>
      <c r="E34" s="535"/>
      <c r="F34" s="535"/>
      <c r="G34" s="535"/>
      <c r="M34" s="540" t="s">
        <v>1007</v>
      </c>
      <c r="N34" s="611" t="s">
        <v>1006</v>
      </c>
      <c r="O34" s="611"/>
      <c r="P34" s="611"/>
      <c r="V34" s="534"/>
      <c r="W34" s="534"/>
      <c r="X34" s="233"/>
    </row>
    <row r="35" spans="1:27" ht="3.75" customHeight="1">
      <c r="C35" s="187"/>
      <c r="D35" s="535"/>
      <c r="E35" s="535"/>
      <c r="F35" s="535"/>
      <c r="G35" s="535"/>
      <c r="H35" s="535"/>
      <c r="I35" s="535"/>
      <c r="J35" s="535"/>
      <c r="K35" s="535"/>
      <c r="L35" s="535"/>
      <c r="M35" s="535"/>
      <c r="N35" s="535"/>
      <c r="O35" s="535"/>
      <c r="P35" s="535"/>
      <c r="Q35" s="535"/>
      <c r="R35" s="535"/>
      <c r="S35" s="534"/>
      <c r="T35" s="534"/>
      <c r="U35" s="534"/>
      <c r="V35" s="534"/>
      <c r="W35" s="534"/>
      <c r="X35" s="233"/>
    </row>
    <row r="36" spans="1:27" s="536" customFormat="1" ht="10.5" customHeight="1">
      <c r="A36" s="609" t="s">
        <v>336</v>
      </c>
      <c r="B36" s="609"/>
      <c r="C36" s="187"/>
      <c r="D36" s="539">
        <v>48753</v>
      </c>
      <c r="E36" s="539">
        <v>15005</v>
      </c>
      <c r="F36" s="539">
        <v>16759</v>
      </c>
      <c r="G36" s="539">
        <v>19441</v>
      </c>
      <c r="H36" s="539">
        <v>16936</v>
      </c>
      <c r="I36" s="539">
        <v>24375</v>
      </c>
      <c r="J36" s="539">
        <v>25165</v>
      </c>
      <c r="K36" s="539">
        <v>17294</v>
      </c>
      <c r="L36" s="539">
        <v>23694</v>
      </c>
      <c r="M36" s="547" t="s">
        <v>914</v>
      </c>
      <c r="N36" s="547" t="s">
        <v>914</v>
      </c>
      <c r="O36" s="547" t="s">
        <v>914</v>
      </c>
      <c r="P36" s="547" t="s">
        <v>914</v>
      </c>
      <c r="Q36" s="547" t="s">
        <v>914</v>
      </c>
      <c r="R36" s="547" t="s">
        <v>914</v>
      </c>
      <c r="S36" s="546" t="s">
        <v>914</v>
      </c>
      <c r="T36" s="546" t="s">
        <v>914</v>
      </c>
      <c r="U36" s="546" t="s">
        <v>914</v>
      </c>
      <c r="V36" s="546" t="s">
        <v>914</v>
      </c>
      <c r="W36" s="546" t="s">
        <v>914</v>
      </c>
      <c r="X36" s="538"/>
      <c r="Y36" s="609" t="s">
        <v>336</v>
      </c>
      <c r="Z36" s="609"/>
      <c r="AA36" s="537"/>
    </row>
    <row r="37" spans="1:27" ht="5.25" customHeight="1">
      <c r="B37" s="499"/>
      <c r="C37" s="187"/>
      <c r="D37" s="535"/>
      <c r="E37" s="535"/>
      <c r="F37" s="535"/>
      <c r="G37" s="535"/>
      <c r="H37" s="535"/>
      <c r="I37" s="535"/>
      <c r="J37" s="535"/>
      <c r="K37" s="535"/>
      <c r="L37" s="535"/>
      <c r="M37" s="544"/>
      <c r="N37" s="544"/>
      <c r="O37" s="544"/>
      <c r="P37" s="544"/>
      <c r="Q37" s="544"/>
      <c r="R37" s="544"/>
      <c r="S37" s="543"/>
      <c r="T37" s="543"/>
      <c r="U37" s="543"/>
      <c r="V37" s="543"/>
      <c r="W37" s="543"/>
      <c r="X37" s="542"/>
      <c r="Y37" s="541"/>
      <c r="Z37" s="499"/>
      <c r="AA37" s="499"/>
    </row>
    <row r="38" spans="1:27" ht="10.5" customHeight="1">
      <c r="B38" s="499" t="s">
        <v>3</v>
      </c>
      <c r="C38" s="187"/>
      <c r="D38" s="533" t="s">
        <v>914</v>
      </c>
      <c r="E38" s="533" t="s">
        <v>914</v>
      </c>
      <c r="F38" s="533" t="s">
        <v>914</v>
      </c>
      <c r="G38" s="533" t="s">
        <v>914</v>
      </c>
      <c r="H38" s="532">
        <v>1042</v>
      </c>
      <c r="I38" s="532">
        <v>1456</v>
      </c>
      <c r="J38" s="532">
        <v>1485</v>
      </c>
      <c r="K38" s="533" t="s">
        <v>914</v>
      </c>
      <c r="L38" s="533" t="s">
        <v>914</v>
      </c>
      <c r="M38" s="533" t="s">
        <v>914</v>
      </c>
      <c r="N38" s="533" t="s">
        <v>914</v>
      </c>
      <c r="O38" s="533" t="s">
        <v>914</v>
      </c>
      <c r="P38" s="533" t="s">
        <v>914</v>
      </c>
      <c r="Q38" s="533" t="s">
        <v>914</v>
      </c>
      <c r="R38" s="533" t="s">
        <v>914</v>
      </c>
      <c r="S38" s="545" t="s">
        <v>914</v>
      </c>
      <c r="T38" s="545" t="s">
        <v>914</v>
      </c>
      <c r="U38" s="545" t="s">
        <v>914</v>
      </c>
      <c r="V38" s="545" t="s">
        <v>914</v>
      </c>
      <c r="W38" s="545" t="s">
        <v>914</v>
      </c>
      <c r="X38" s="542"/>
      <c r="Y38" s="541"/>
      <c r="Z38" s="499" t="s">
        <v>3</v>
      </c>
      <c r="AA38" s="499"/>
    </row>
    <row r="39" spans="1:27" ht="10.5" customHeight="1">
      <c r="B39" s="499" t="s">
        <v>335</v>
      </c>
      <c r="C39" s="187"/>
      <c r="D39" s="532">
        <v>9624</v>
      </c>
      <c r="E39" s="532">
        <v>931</v>
      </c>
      <c r="F39" s="532">
        <v>938</v>
      </c>
      <c r="G39" s="532">
        <v>979</v>
      </c>
      <c r="H39" s="533" t="s">
        <v>914</v>
      </c>
      <c r="I39" s="533" t="s">
        <v>914</v>
      </c>
      <c r="J39" s="533" t="s">
        <v>914</v>
      </c>
      <c r="K39" s="533" t="s">
        <v>914</v>
      </c>
      <c r="L39" s="533" t="s">
        <v>914</v>
      </c>
      <c r="M39" s="533" t="s">
        <v>914</v>
      </c>
      <c r="N39" s="533" t="s">
        <v>914</v>
      </c>
      <c r="O39" s="533" t="s">
        <v>914</v>
      </c>
      <c r="P39" s="533" t="s">
        <v>914</v>
      </c>
      <c r="Q39" s="533" t="s">
        <v>914</v>
      </c>
      <c r="R39" s="533" t="s">
        <v>914</v>
      </c>
      <c r="S39" s="545" t="s">
        <v>914</v>
      </c>
      <c r="T39" s="545" t="s">
        <v>914</v>
      </c>
      <c r="U39" s="545" t="s">
        <v>914</v>
      </c>
      <c r="V39" s="545" t="s">
        <v>914</v>
      </c>
      <c r="W39" s="545" t="s">
        <v>914</v>
      </c>
      <c r="X39" s="542"/>
      <c r="Y39" s="541"/>
      <c r="Z39" s="499" t="s">
        <v>335</v>
      </c>
      <c r="AA39" s="499"/>
    </row>
    <row r="40" spans="1:27" ht="10.5" customHeight="1">
      <c r="B40" s="499" t="s">
        <v>334</v>
      </c>
      <c r="C40" s="187"/>
      <c r="D40" s="533" t="s">
        <v>914</v>
      </c>
      <c r="E40" s="533" t="s">
        <v>914</v>
      </c>
      <c r="F40" s="533" t="s">
        <v>914</v>
      </c>
      <c r="G40" s="533" t="s">
        <v>914</v>
      </c>
      <c r="H40" s="533" t="s">
        <v>914</v>
      </c>
      <c r="I40" s="532">
        <v>748</v>
      </c>
      <c r="J40" s="532">
        <v>797</v>
      </c>
      <c r="K40" s="533" t="s">
        <v>914</v>
      </c>
      <c r="L40" s="533" t="s">
        <v>914</v>
      </c>
      <c r="M40" s="533" t="s">
        <v>914</v>
      </c>
      <c r="N40" s="533" t="s">
        <v>914</v>
      </c>
      <c r="O40" s="533" t="s">
        <v>914</v>
      </c>
      <c r="P40" s="533" t="s">
        <v>914</v>
      </c>
      <c r="Q40" s="533" t="s">
        <v>914</v>
      </c>
      <c r="R40" s="533" t="s">
        <v>914</v>
      </c>
      <c r="S40" s="545" t="s">
        <v>914</v>
      </c>
      <c r="T40" s="545" t="s">
        <v>914</v>
      </c>
      <c r="U40" s="545" t="s">
        <v>914</v>
      </c>
      <c r="V40" s="545" t="s">
        <v>914</v>
      </c>
      <c r="W40" s="545" t="s">
        <v>914</v>
      </c>
      <c r="X40" s="542"/>
      <c r="Y40" s="541"/>
      <c r="Z40" s="499" t="s">
        <v>334</v>
      </c>
      <c r="AA40" s="499"/>
    </row>
    <row r="41" spans="1:27" ht="10.5" customHeight="1">
      <c r="B41" s="499" t="s">
        <v>333</v>
      </c>
      <c r="C41" s="187"/>
      <c r="D41" s="532">
        <v>7826</v>
      </c>
      <c r="E41" s="532">
        <v>2831</v>
      </c>
      <c r="F41" s="532">
        <v>3502</v>
      </c>
      <c r="G41" s="532">
        <v>4912</v>
      </c>
      <c r="H41" s="532">
        <v>1570</v>
      </c>
      <c r="I41" s="532">
        <v>1424</v>
      </c>
      <c r="J41" s="532">
        <v>1372</v>
      </c>
      <c r="K41" s="533" t="s">
        <v>914</v>
      </c>
      <c r="L41" s="533" t="s">
        <v>914</v>
      </c>
      <c r="M41" s="533" t="s">
        <v>914</v>
      </c>
      <c r="N41" s="533" t="s">
        <v>914</v>
      </c>
      <c r="O41" s="533" t="s">
        <v>914</v>
      </c>
      <c r="P41" s="533" t="s">
        <v>914</v>
      </c>
      <c r="Q41" s="533" t="s">
        <v>914</v>
      </c>
      <c r="R41" s="533" t="s">
        <v>914</v>
      </c>
      <c r="S41" s="545" t="s">
        <v>914</v>
      </c>
      <c r="T41" s="545" t="s">
        <v>914</v>
      </c>
      <c r="U41" s="545" t="s">
        <v>914</v>
      </c>
      <c r="V41" s="545" t="s">
        <v>914</v>
      </c>
      <c r="W41" s="545" t="s">
        <v>914</v>
      </c>
      <c r="X41" s="542"/>
      <c r="Y41" s="541"/>
      <c r="Z41" s="499" t="s">
        <v>333</v>
      </c>
      <c r="AA41" s="499"/>
    </row>
    <row r="42" spans="1:27" ht="10.5" customHeight="1">
      <c r="B42" s="499" t="s">
        <v>7</v>
      </c>
      <c r="C42" s="187"/>
      <c r="D42" s="533" t="s">
        <v>914</v>
      </c>
      <c r="E42" s="533" t="s">
        <v>914</v>
      </c>
      <c r="F42" s="533" t="s">
        <v>914</v>
      </c>
      <c r="G42" s="533" t="s">
        <v>914</v>
      </c>
      <c r="H42" s="533" t="s">
        <v>914</v>
      </c>
      <c r="I42" s="533" t="s">
        <v>914</v>
      </c>
      <c r="J42" s="533" t="s">
        <v>914</v>
      </c>
      <c r="K42" s="533" t="s">
        <v>914</v>
      </c>
      <c r="L42" s="533" t="s">
        <v>914</v>
      </c>
      <c r="M42" s="533" t="s">
        <v>914</v>
      </c>
      <c r="N42" s="533" t="s">
        <v>914</v>
      </c>
      <c r="O42" s="533" t="s">
        <v>914</v>
      </c>
      <c r="P42" s="533" t="s">
        <v>914</v>
      </c>
      <c r="Q42" s="533" t="s">
        <v>914</v>
      </c>
      <c r="R42" s="533" t="s">
        <v>914</v>
      </c>
      <c r="S42" s="545" t="s">
        <v>914</v>
      </c>
      <c r="T42" s="545" t="s">
        <v>914</v>
      </c>
      <c r="U42" s="545" t="s">
        <v>914</v>
      </c>
      <c r="V42" s="545" t="s">
        <v>914</v>
      </c>
      <c r="W42" s="545" t="s">
        <v>914</v>
      </c>
      <c r="X42" s="542"/>
      <c r="Y42" s="541"/>
      <c r="Z42" s="499" t="s">
        <v>7</v>
      </c>
      <c r="AA42" s="499"/>
    </row>
    <row r="43" spans="1:27" ht="10.5" customHeight="1">
      <c r="B43" s="499" t="s">
        <v>332</v>
      </c>
      <c r="C43" s="187"/>
      <c r="D43" s="532">
        <v>12062</v>
      </c>
      <c r="E43" s="532">
        <v>1078</v>
      </c>
      <c r="F43" s="532">
        <v>1304</v>
      </c>
      <c r="G43" s="532">
        <v>1388</v>
      </c>
      <c r="H43" s="533" t="s">
        <v>914</v>
      </c>
      <c r="I43" s="533" t="s">
        <v>914</v>
      </c>
      <c r="J43" s="533" t="s">
        <v>914</v>
      </c>
      <c r="K43" s="533" t="s">
        <v>914</v>
      </c>
      <c r="L43" s="533" t="s">
        <v>914</v>
      </c>
      <c r="M43" s="533" t="s">
        <v>914</v>
      </c>
      <c r="N43" s="533" t="s">
        <v>914</v>
      </c>
      <c r="O43" s="533" t="s">
        <v>914</v>
      </c>
      <c r="P43" s="533" t="s">
        <v>914</v>
      </c>
      <c r="Q43" s="533" t="s">
        <v>914</v>
      </c>
      <c r="R43" s="533" t="s">
        <v>914</v>
      </c>
      <c r="S43" s="545" t="s">
        <v>914</v>
      </c>
      <c r="T43" s="545" t="s">
        <v>914</v>
      </c>
      <c r="U43" s="545" t="s">
        <v>914</v>
      </c>
      <c r="V43" s="545" t="s">
        <v>914</v>
      </c>
      <c r="W43" s="545" t="s">
        <v>914</v>
      </c>
      <c r="X43" s="542"/>
      <c r="Y43" s="541"/>
      <c r="Z43" s="499" t="s">
        <v>332</v>
      </c>
      <c r="AA43" s="499"/>
    </row>
    <row r="44" spans="1:27" ht="5.25" customHeight="1">
      <c r="B44" s="499"/>
      <c r="C44" s="187"/>
      <c r="D44" s="532"/>
      <c r="E44" s="532"/>
      <c r="F44" s="532"/>
      <c r="G44" s="532"/>
      <c r="H44" s="533"/>
      <c r="I44" s="533"/>
      <c r="J44" s="533"/>
      <c r="K44" s="533"/>
      <c r="L44" s="533"/>
      <c r="M44" s="533"/>
      <c r="N44" s="533"/>
      <c r="O44" s="533"/>
      <c r="P44" s="533"/>
      <c r="Q44" s="533"/>
      <c r="R44" s="533"/>
      <c r="S44" s="545"/>
      <c r="T44" s="545"/>
      <c r="U44" s="545"/>
      <c r="V44" s="545"/>
      <c r="W44" s="545"/>
      <c r="X44" s="542"/>
      <c r="Y44" s="541"/>
      <c r="Z44" s="499"/>
      <c r="AA44" s="499"/>
    </row>
    <row r="45" spans="1:27" ht="10.5" customHeight="1">
      <c r="B45" s="499" t="s">
        <v>9</v>
      </c>
      <c r="C45" s="187"/>
      <c r="D45" s="533" t="s">
        <v>914</v>
      </c>
      <c r="E45" s="533" t="s">
        <v>914</v>
      </c>
      <c r="F45" s="533" t="s">
        <v>914</v>
      </c>
      <c r="G45" s="533" t="s">
        <v>914</v>
      </c>
      <c r="H45" s="532">
        <v>1524</v>
      </c>
      <c r="I45" s="532">
        <v>2398</v>
      </c>
      <c r="J45" s="532">
        <v>2397</v>
      </c>
      <c r="K45" s="533" t="s">
        <v>914</v>
      </c>
      <c r="L45" s="533" t="s">
        <v>914</v>
      </c>
      <c r="M45" s="533" t="s">
        <v>914</v>
      </c>
      <c r="N45" s="533" t="s">
        <v>914</v>
      </c>
      <c r="O45" s="533" t="s">
        <v>914</v>
      </c>
      <c r="P45" s="533" t="s">
        <v>914</v>
      </c>
      <c r="Q45" s="533" t="s">
        <v>914</v>
      </c>
      <c r="R45" s="533" t="s">
        <v>914</v>
      </c>
      <c r="S45" s="545" t="s">
        <v>914</v>
      </c>
      <c r="T45" s="545" t="s">
        <v>914</v>
      </c>
      <c r="U45" s="545" t="s">
        <v>914</v>
      </c>
      <c r="V45" s="545" t="s">
        <v>914</v>
      </c>
      <c r="W45" s="545" t="s">
        <v>914</v>
      </c>
      <c r="X45" s="542"/>
      <c r="Y45" s="541"/>
      <c r="Z45" s="499" t="s">
        <v>9</v>
      </c>
      <c r="AA45" s="499"/>
    </row>
    <row r="46" spans="1:27" ht="10.5" customHeight="1">
      <c r="B46" s="499" t="s">
        <v>10</v>
      </c>
      <c r="C46" s="187"/>
      <c r="D46" s="533" t="s">
        <v>914</v>
      </c>
      <c r="E46" s="533" t="s">
        <v>914</v>
      </c>
      <c r="F46" s="533" t="s">
        <v>914</v>
      </c>
      <c r="G46" s="533" t="s">
        <v>914</v>
      </c>
      <c r="H46" s="533" t="s">
        <v>914</v>
      </c>
      <c r="I46" s="533" t="s">
        <v>914</v>
      </c>
      <c r="J46" s="533" t="s">
        <v>914</v>
      </c>
      <c r="K46" s="533" t="s">
        <v>914</v>
      </c>
      <c r="L46" s="533" t="s">
        <v>914</v>
      </c>
      <c r="M46" s="533" t="s">
        <v>914</v>
      </c>
      <c r="N46" s="533" t="s">
        <v>914</v>
      </c>
      <c r="O46" s="533" t="s">
        <v>914</v>
      </c>
      <c r="P46" s="533" t="s">
        <v>914</v>
      </c>
      <c r="Q46" s="533" t="s">
        <v>914</v>
      </c>
      <c r="R46" s="533" t="s">
        <v>914</v>
      </c>
      <c r="S46" s="545" t="s">
        <v>914</v>
      </c>
      <c r="T46" s="545" t="s">
        <v>914</v>
      </c>
      <c r="U46" s="545" t="s">
        <v>914</v>
      </c>
      <c r="V46" s="545" t="s">
        <v>914</v>
      </c>
      <c r="W46" s="545" t="s">
        <v>914</v>
      </c>
      <c r="X46" s="542"/>
      <c r="Y46" s="541"/>
      <c r="Z46" s="499" t="s">
        <v>10</v>
      </c>
      <c r="AA46" s="499"/>
    </row>
    <row r="47" spans="1:27" ht="10.5" customHeight="1">
      <c r="B47" s="499" t="s">
        <v>11</v>
      </c>
      <c r="C47" s="187"/>
      <c r="D47" s="533" t="s">
        <v>914</v>
      </c>
      <c r="E47" s="533" t="s">
        <v>914</v>
      </c>
      <c r="F47" s="533" t="s">
        <v>914</v>
      </c>
      <c r="G47" s="533" t="s">
        <v>914</v>
      </c>
      <c r="H47" s="533" t="s">
        <v>914</v>
      </c>
      <c r="I47" s="533" t="s">
        <v>914</v>
      </c>
      <c r="J47" s="533" t="s">
        <v>914</v>
      </c>
      <c r="K47" s="533" t="s">
        <v>914</v>
      </c>
      <c r="L47" s="533" t="s">
        <v>914</v>
      </c>
      <c r="M47" s="533" t="s">
        <v>914</v>
      </c>
      <c r="N47" s="533" t="s">
        <v>914</v>
      </c>
      <c r="O47" s="533" t="s">
        <v>914</v>
      </c>
      <c r="P47" s="533" t="s">
        <v>914</v>
      </c>
      <c r="Q47" s="533" t="s">
        <v>914</v>
      </c>
      <c r="R47" s="533" t="s">
        <v>914</v>
      </c>
      <c r="S47" s="545" t="s">
        <v>914</v>
      </c>
      <c r="T47" s="545" t="s">
        <v>914</v>
      </c>
      <c r="U47" s="545" t="s">
        <v>914</v>
      </c>
      <c r="V47" s="545" t="s">
        <v>914</v>
      </c>
      <c r="W47" s="545" t="s">
        <v>914</v>
      </c>
      <c r="X47" s="542"/>
      <c r="Y47" s="541"/>
      <c r="Z47" s="499" t="s">
        <v>11</v>
      </c>
      <c r="AA47" s="499"/>
    </row>
    <row r="48" spans="1:27" ht="10.5" customHeight="1">
      <c r="B48" s="499" t="s">
        <v>12</v>
      </c>
      <c r="C48" s="187"/>
      <c r="D48" s="533" t="s">
        <v>914</v>
      </c>
      <c r="E48" s="533" t="s">
        <v>914</v>
      </c>
      <c r="F48" s="533" t="s">
        <v>914</v>
      </c>
      <c r="G48" s="533" t="s">
        <v>914</v>
      </c>
      <c r="H48" s="532">
        <v>1682</v>
      </c>
      <c r="I48" s="532">
        <v>2038</v>
      </c>
      <c r="J48" s="532">
        <v>2049</v>
      </c>
      <c r="K48" s="533" t="s">
        <v>914</v>
      </c>
      <c r="L48" s="533" t="s">
        <v>914</v>
      </c>
      <c r="M48" s="533" t="s">
        <v>914</v>
      </c>
      <c r="N48" s="533" t="s">
        <v>914</v>
      </c>
      <c r="O48" s="533" t="s">
        <v>914</v>
      </c>
      <c r="P48" s="533" t="s">
        <v>914</v>
      </c>
      <c r="Q48" s="533" t="s">
        <v>914</v>
      </c>
      <c r="R48" s="533" t="s">
        <v>914</v>
      </c>
      <c r="S48" s="545" t="s">
        <v>914</v>
      </c>
      <c r="T48" s="545" t="s">
        <v>914</v>
      </c>
      <c r="U48" s="545" t="s">
        <v>914</v>
      </c>
      <c r="V48" s="545" t="s">
        <v>914</v>
      </c>
      <c r="W48" s="545" t="s">
        <v>914</v>
      </c>
      <c r="X48" s="542"/>
      <c r="Y48" s="541"/>
      <c r="Z48" s="499" t="s">
        <v>12</v>
      </c>
      <c r="AA48" s="499"/>
    </row>
    <row r="49" spans="1:27" ht="10.5" customHeight="1">
      <c r="B49" s="499" t="s">
        <v>331</v>
      </c>
      <c r="C49" s="187"/>
      <c r="D49" s="533" t="s">
        <v>914</v>
      </c>
      <c r="E49" s="533" t="s">
        <v>914</v>
      </c>
      <c r="F49" s="533" t="s">
        <v>914</v>
      </c>
      <c r="G49" s="533" t="s">
        <v>914</v>
      </c>
      <c r="H49" s="532">
        <v>1607</v>
      </c>
      <c r="I49" s="532">
        <v>1841</v>
      </c>
      <c r="J49" s="532">
        <v>1838</v>
      </c>
      <c r="K49" s="533" t="s">
        <v>914</v>
      </c>
      <c r="L49" s="533" t="s">
        <v>914</v>
      </c>
      <c r="M49" s="533" t="s">
        <v>914</v>
      </c>
      <c r="N49" s="533" t="s">
        <v>914</v>
      </c>
      <c r="O49" s="533" t="s">
        <v>914</v>
      </c>
      <c r="P49" s="533" t="s">
        <v>914</v>
      </c>
      <c r="Q49" s="533" t="s">
        <v>914</v>
      </c>
      <c r="R49" s="533" t="s">
        <v>914</v>
      </c>
      <c r="S49" s="545" t="s">
        <v>914</v>
      </c>
      <c r="T49" s="545" t="s">
        <v>914</v>
      </c>
      <c r="U49" s="545" t="s">
        <v>914</v>
      </c>
      <c r="V49" s="545" t="s">
        <v>914</v>
      </c>
      <c r="W49" s="545" t="s">
        <v>914</v>
      </c>
      <c r="X49" s="542"/>
      <c r="Y49" s="541"/>
      <c r="Z49" s="499" t="s">
        <v>331</v>
      </c>
      <c r="AA49" s="499"/>
    </row>
    <row r="50" spans="1:27" ht="10.5" customHeight="1">
      <c r="B50" s="499" t="s">
        <v>330</v>
      </c>
      <c r="C50" s="187"/>
      <c r="D50" s="532">
        <v>14097</v>
      </c>
      <c r="E50" s="532">
        <v>4637</v>
      </c>
      <c r="F50" s="532">
        <v>4799</v>
      </c>
      <c r="G50" s="532">
        <v>5109</v>
      </c>
      <c r="H50" s="533" t="s">
        <v>914</v>
      </c>
      <c r="I50" s="533" t="s">
        <v>914</v>
      </c>
      <c r="J50" s="533" t="s">
        <v>914</v>
      </c>
      <c r="K50" s="533" t="s">
        <v>914</v>
      </c>
      <c r="L50" s="533" t="s">
        <v>914</v>
      </c>
      <c r="M50" s="533" t="s">
        <v>914</v>
      </c>
      <c r="N50" s="533" t="s">
        <v>914</v>
      </c>
      <c r="O50" s="533" t="s">
        <v>914</v>
      </c>
      <c r="P50" s="533" t="s">
        <v>914</v>
      </c>
      <c r="Q50" s="533" t="s">
        <v>914</v>
      </c>
      <c r="R50" s="533" t="s">
        <v>914</v>
      </c>
      <c r="S50" s="545" t="s">
        <v>914</v>
      </c>
      <c r="T50" s="545" t="s">
        <v>914</v>
      </c>
      <c r="U50" s="545" t="s">
        <v>914</v>
      </c>
      <c r="V50" s="545" t="s">
        <v>914</v>
      </c>
      <c r="W50" s="545" t="s">
        <v>914</v>
      </c>
      <c r="X50" s="542"/>
      <c r="Y50" s="541"/>
      <c r="Z50" s="499" t="s">
        <v>330</v>
      </c>
      <c r="AA50" s="499"/>
    </row>
    <row r="51" spans="1:27" ht="5.25" customHeight="1">
      <c r="B51" s="499"/>
      <c r="C51" s="187"/>
      <c r="D51" s="532"/>
      <c r="E51" s="532"/>
      <c r="F51" s="532"/>
      <c r="G51" s="532"/>
      <c r="H51" s="533"/>
      <c r="I51" s="533"/>
      <c r="J51" s="533"/>
      <c r="K51" s="533"/>
      <c r="L51" s="533"/>
      <c r="M51" s="533"/>
      <c r="N51" s="533"/>
      <c r="O51" s="533"/>
      <c r="P51" s="533"/>
      <c r="Q51" s="533"/>
      <c r="R51" s="533"/>
      <c r="S51" s="545"/>
      <c r="T51" s="545"/>
      <c r="U51" s="545"/>
      <c r="V51" s="545"/>
      <c r="W51" s="545"/>
      <c r="X51" s="542"/>
      <c r="Y51" s="541"/>
      <c r="Z51" s="499"/>
      <c r="AA51" s="499"/>
    </row>
    <row r="52" spans="1:27" ht="10.5" customHeight="1">
      <c r="B52" s="499" t="s">
        <v>15</v>
      </c>
      <c r="C52" s="187"/>
      <c r="D52" s="532">
        <v>2086</v>
      </c>
      <c r="E52" s="532">
        <v>2281</v>
      </c>
      <c r="F52" s="532">
        <v>2637</v>
      </c>
      <c r="G52" s="532">
        <v>3138</v>
      </c>
      <c r="H52" s="532">
        <v>4762</v>
      </c>
      <c r="I52" s="532">
        <v>7400</v>
      </c>
      <c r="J52" s="532">
        <v>8044</v>
      </c>
      <c r="K52" s="532">
        <v>9493</v>
      </c>
      <c r="L52" s="532">
        <v>13295</v>
      </c>
      <c r="M52" s="533" t="s">
        <v>914</v>
      </c>
      <c r="N52" s="533" t="s">
        <v>914</v>
      </c>
      <c r="O52" s="533" t="s">
        <v>914</v>
      </c>
      <c r="P52" s="533" t="s">
        <v>914</v>
      </c>
      <c r="Q52" s="533" t="s">
        <v>914</v>
      </c>
      <c r="R52" s="533" t="s">
        <v>914</v>
      </c>
      <c r="S52" s="545" t="s">
        <v>914</v>
      </c>
      <c r="T52" s="545" t="s">
        <v>914</v>
      </c>
      <c r="U52" s="545" t="s">
        <v>914</v>
      </c>
      <c r="V52" s="545" t="s">
        <v>914</v>
      </c>
      <c r="W52" s="545" t="s">
        <v>914</v>
      </c>
      <c r="X52" s="542"/>
      <c r="Y52" s="541"/>
      <c r="Z52" s="499" t="s">
        <v>15</v>
      </c>
      <c r="AA52" s="499"/>
    </row>
    <row r="53" spans="1:27" ht="10.5" customHeight="1">
      <c r="B53" s="499" t="s">
        <v>329</v>
      </c>
      <c r="C53" s="187"/>
      <c r="D53" s="532">
        <v>3058</v>
      </c>
      <c r="E53" s="532">
        <v>3247</v>
      </c>
      <c r="F53" s="532">
        <v>3579</v>
      </c>
      <c r="G53" s="532">
        <v>3915</v>
      </c>
      <c r="H53" s="532">
        <v>4749</v>
      </c>
      <c r="I53" s="532">
        <v>7070</v>
      </c>
      <c r="J53" s="532">
        <v>7183</v>
      </c>
      <c r="K53" s="532">
        <v>7801</v>
      </c>
      <c r="L53" s="532">
        <v>10399</v>
      </c>
      <c r="M53" s="533" t="s">
        <v>914</v>
      </c>
      <c r="N53" s="533" t="s">
        <v>914</v>
      </c>
      <c r="O53" s="533" t="s">
        <v>914</v>
      </c>
      <c r="P53" s="533" t="s">
        <v>914</v>
      </c>
      <c r="Q53" s="533" t="s">
        <v>914</v>
      </c>
      <c r="R53" s="533" t="s">
        <v>914</v>
      </c>
      <c r="S53" s="545" t="s">
        <v>914</v>
      </c>
      <c r="T53" s="545" t="s">
        <v>914</v>
      </c>
      <c r="U53" s="545" t="s">
        <v>914</v>
      </c>
      <c r="V53" s="545" t="s">
        <v>914</v>
      </c>
      <c r="W53" s="545" t="s">
        <v>914</v>
      </c>
      <c r="X53" s="542"/>
      <c r="Y53" s="541"/>
      <c r="Z53" s="499" t="s">
        <v>329</v>
      </c>
      <c r="AA53" s="499"/>
    </row>
    <row r="54" spans="1:27" ht="10.5" customHeight="1">
      <c r="B54" s="499" t="s">
        <v>17</v>
      </c>
      <c r="C54" s="187"/>
      <c r="D54" s="533" t="s">
        <v>914</v>
      </c>
      <c r="E54" s="533" t="s">
        <v>914</v>
      </c>
      <c r="F54" s="533" t="s">
        <v>914</v>
      </c>
      <c r="G54" s="533" t="s">
        <v>914</v>
      </c>
      <c r="H54" s="533" t="s">
        <v>914</v>
      </c>
      <c r="I54" s="533" t="s">
        <v>914</v>
      </c>
      <c r="J54" s="533" t="s">
        <v>914</v>
      </c>
      <c r="K54" s="533" t="s">
        <v>914</v>
      </c>
      <c r="L54" s="533" t="s">
        <v>914</v>
      </c>
      <c r="M54" s="533" t="s">
        <v>914</v>
      </c>
      <c r="N54" s="533" t="s">
        <v>914</v>
      </c>
      <c r="O54" s="533" t="s">
        <v>914</v>
      </c>
      <c r="P54" s="533" t="s">
        <v>914</v>
      </c>
      <c r="Q54" s="533" t="s">
        <v>914</v>
      </c>
      <c r="R54" s="533" t="s">
        <v>914</v>
      </c>
      <c r="S54" s="545" t="s">
        <v>914</v>
      </c>
      <c r="T54" s="545" t="s">
        <v>914</v>
      </c>
      <c r="U54" s="545" t="s">
        <v>914</v>
      </c>
      <c r="V54" s="545" t="s">
        <v>914</v>
      </c>
      <c r="W54" s="545" t="s">
        <v>914</v>
      </c>
      <c r="X54" s="542"/>
      <c r="Y54" s="541"/>
      <c r="Z54" s="499" t="s">
        <v>17</v>
      </c>
      <c r="AA54" s="499"/>
    </row>
    <row r="55" spans="1:27" ht="10.5" customHeight="1">
      <c r="B55" s="499" t="s">
        <v>18</v>
      </c>
      <c r="C55" s="187"/>
      <c r="D55" s="533" t="s">
        <v>914</v>
      </c>
      <c r="E55" s="533" t="s">
        <v>914</v>
      </c>
      <c r="F55" s="533" t="s">
        <v>914</v>
      </c>
      <c r="G55" s="533" t="s">
        <v>914</v>
      </c>
      <c r="H55" s="533" t="s">
        <v>914</v>
      </c>
      <c r="I55" s="533" t="s">
        <v>914</v>
      </c>
      <c r="J55" s="533" t="s">
        <v>914</v>
      </c>
      <c r="K55" s="533" t="s">
        <v>914</v>
      </c>
      <c r="L55" s="533" t="s">
        <v>914</v>
      </c>
      <c r="M55" s="533" t="s">
        <v>914</v>
      </c>
      <c r="N55" s="533" t="s">
        <v>914</v>
      </c>
      <c r="O55" s="533" t="s">
        <v>914</v>
      </c>
      <c r="P55" s="533" t="s">
        <v>914</v>
      </c>
      <c r="Q55" s="533" t="s">
        <v>914</v>
      </c>
      <c r="R55" s="533" t="s">
        <v>914</v>
      </c>
      <c r="S55" s="545" t="s">
        <v>914</v>
      </c>
      <c r="T55" s="545" t="s">
        <v>914</v>
      </c>
      <c r="U55" s="545" t="s">
        <v>914</v>
      </c>
      <c r="V55" s="545" t="s">
        <v>914</v>
      </c>
      <c r="W55" s="545" t="s">
        <v>914</v>
      </c>
      <c r="X55" s="542"/>
      <c r="Y55" s="541"/>
      <c r="Z55" s="499" t="s">
        <v>18</v>
      </c>
      <c r="AA55" s="499"/>
    </row>
    <row r="56" spans="1:27" ht="6.75" customHeight="1">
      <c r="B56" s="499"/>
      <c r="C56" s="187"/>
      <c r="D56" s="544"/>
      <c r="E56" s="544"/>
      <c r="F56" s="544"/>
      <c r="G56" s="544"/>
      <c r="H56" s="544"/>
      <c r="I56" s="544"/>
      <c r="J56" s="544"/>
      <c r="K56" s="544"/>
      <c r="L56" s="544"/>
      <c r="M56" s="544"/>
      <c r="N56" s="544"/>
      <c r="O56" s="544"/>
      <c r="P56" s="544"/>
      <c r="Q56" s="544"/>
      <c r="R56" s="544"/>
      <c r="S56" s="543"/>
      <c r="T56" s="543"/>
      <c r="U56" s="543"/>
      <c r="V56" s="543"/>
      <c r="W56" s="543"/>
      <c r="X56" s="542"/>
      <c r="Y56" s="541"/>
      <c r="Z56" s="499"/>
      <c r="AA56" s="499"/>
    </row>
    <row r="57" spans="1:27" ht="9.75" customHeight="1">
      <c r="C57" s="187"/>
      <c r="D57" s="535"/>
      <c r="E57" s="535"/>
      <c r="F57" s="535"/>
      <c r="G57" s="535"/>
      <c r="M57" s="540" t="s">
        <v>1005</v>
      </c>
      <c r="N57" s="611" t="s">
        <v>1004</v>
      </c>
      <c r="O57" s="611"/>
      <c r="P57" s="611"/>
      <c r="Q57" s="535"/>
      <c r="U57" s="534"/>
      <c r="V57" s="534"/>
      <c r="W57" s="534"/>
      <c r="X57" s="233"/>
    </row>
    <row r="58" spans="1:27" ht="3" customHeight="1">
      <c r="C58" s="187"/>
      <c r="D58" s="535"/>
      <c r="E58" s="535"/>
      <c r="F58" s="535"/>
      <c r="G58" s="535"/>
      <c r="H58" s="535"/>
      <c r="I58" s="535"/>
      <c r="J58" s="535"/>
      <c r="K58" s="535"/>
      <c r="L58" s="535"/>
      <c r="M58" s="535"/>
      <c r="N58" s="535"/>
      <c r="O58" s="535"/>
      <c r="P58" s="535"/>
      <c r="Q58" s="535"/>
      <c r="R58" s="535"/>
      <c r="S58" s="534"/>
      <c r="T58" s="534"/>
      <c r="U58" s="534"/>
      <c r="V58" s="534"/>
      <c r="W58" s="534"/>
      <c r="X58" s="233"/>
    </row>
    <row r="59" spans="1:27" s="536" customFormat="1" ht="10.5" customHeight="1">
      <c r="A59" s="609" t="s">
        <v>336</v>
      </c>
      <c r="B59" s="609"/>
      <c r="C59" s="187"/>
      <c r="D59" s="539">
        <v>141214</v>
      </c>
      <c r="E59" s="539">
        <v>179146</v>
      </c>
      <c r="F59" s="539">
        <v>207138</v>
      </c>
      <c r="G59" s="539">
        <v>239178</v>
      </c>
      <c r="H59" s="539">
        <v>286447</v>
      </c>
      <c r="I59" s="539">
        <v>219429</v>
      </c>
      <c r="J59" s="539">
        <v>251762</v>
      </c>
      <c r="K59" s="539">
        <v>301745</v>
      </c>
      <c r="L59" s="539">
        <v>395041</v>
      </c>
      <c r="M59" s="539">
        <v>495200</v>
      </c>
      <c r="N59" s="539">
        <v>575987</v>
      </c>
      <c r="O59" s="539">
        <v>634794</v>
      </c>
      <c r="P59" s="539">
        <v>705323</v>
      </c>
      <c r="Q59" s="539">
        <v>730666</v>
      </c>
      <c r="R59" s="539">
        <v>792080</v>
      </c>
      <c r="S59" s="229">
        <v>841083</v>
      </c>
      <c r="T59" s="229">
        <v>897932</v>
      </c>
      <c r="U59" s="229">
        <v>955851</v>
      </c>
      <c r="V59" s="229">
        <v>1021227</v>
      </c>
      <c r="W59" s="229">
        <v>1058497</v>
      </c>
      <c r="X59" s="538"/>
      <c r="Y59" s="609" t="s">
        <v>336</v>
      </c>
      <c r="Z59" s="609"/>
      <c r="AA59" s="537"/>
    </row>
    <row r="60" spans="1:27" ht="5.25" customHeight="1">
      <c r="B60" s="499"/>
      <c r="C60" s="187"/>
      <c r="D60" s="535"/>
      <c r="E60" s="535"/>
      <c r="F60" s="535"/>
      <c r="G60" s="535"/>
      <c r="H60" s="535"/>
      <c r="I60" s="535"/>
      <c r="J60" s="535"/>
      <c r="K60" s="535"/>
      <c r="L60" s="535"/>
      <c r="M60" s="535"/>
      <c r="N60" s="535"/>
      <c r="O60" s="535"/>
      <c r="P60" s="535"/>
      <c r="Q60" s="535"/>
      <c r="R60" s="535"/>
      <c r="S60" s="534"/>
      <c r="T60" s="534"/>
      <c r="U60" s="534"/>
      <c r="V60" s="534"/>
      <c r="W60" s="534"/>
      <c r="X60" s="531"/>
      <c r="Y60" s="530"/>
      <c r="Z60" s="499"/>
      <c r="AA60" s="499"/>
    </row>
    <row r="61" spans="1:27" ht="10.5" customHeight="1">
      <c r="B61" s="499" t="s">
        <v>3</v>
      </c>
      <c r="C61" s="187"/>
      <c r="D61" s="533" t="s">
        <v>914</v>
      </c>
      <c r="E61" s="533" t="s">
        <v>914</v>
      </c>
      <c r="F61" s="533" t="s">
        <v>914</v>
      </c>
      <c r="G61" s="533" t="s">
        <v>914</v>
      </c>
      <c r="H61" s="532">
        <v>22871</v>
      </c>
      <c r="I61" s="532">
        <v>15255</v>
      </c>
      <c r="J61" s="532">
        <v>19352</v>
      </c>
      <c r="K61" s="532">
        <v>25987</v>
      </c>
      <c r="L61" s="532">
        <v>37241</v>
      </c>
      <c r="M61" s="532">
        <v>46115</v>
      </c>
      <c r="N61" s="532">
        <v>53169</v>
      </c>
      <c r="O61" s="532">
        <v>57593</v>
      </c>
      <c r="P61" s="532">
        <v>63722</v>
      </c>
      <c r="Q61" s="532">
        <v>63667</v>
      </c>
      <c r="R61" s="532">
        <v>64829</v>
      </c>
      <c r="S61" s="224">
        <v>65546</v>
      </c>
      <c r="T61" s="224">
        <v>69458</v>
      </c>
      <c r="U61" s="224">
        <v>74450</v>
      </c>
      <c r="V61" s="224">
        <v>80411</v>
      </c>
      <c r="W61" s="224">
        <v>85028</v>
      </c>
      <c r="X61" s="531"/>
      <c r="Y61" s="530"/>
      <c r="Z61" s="499" t="s">
        <v>3</v>
      </c>
      <c r="AA61" s="499"/>
    </row>
    <row r="62" spans="1:27" ht="10.5" customHeight="1">
      <c r="B62" s="499" t="s">
        <v>335</v>
      </c>
      <c r="C62" s="187"/>
      <c r="D62" s="532">
        <v>28635</v>
      </c>
      <c r="E62" s="532">
        <v>38422</v>
      </c>
      <c r="F62" s="532">
        <v>48435</v>
      </c>
      <c r="G62" s="532">
        <v>54877</v>
      </c>
      <c r="H62" s="532">
        <v>41024</v>
      </c>
      <c r="I62" s="532">
        <v>14751</v>
      </c>
      <c r="J62" s="532">
        <v>16456</v>
      </c>
      <c r="K62" s="532">
        <v>18585</v>
      </c>
      <c r="L62" s="532">
        <v>21940</v>
      </c>
      <c r="M62" s="532">
        <v>23564</v>
      </c>
      <c r="N62" s="532">
        <v>24041</v>
      </c>
      <c r="O62" s="532">
        <v>24275</v>
      </c>
      <c r="P62" s="532">
        <v>25417</v>
      </c>
      <c r="Q62" s="532">
        <v>26888</v>
      </c>
      <c r="R62" s="532">
        <v>27498</v>
      </c>
      <c r="S62" s="224">
        <v>28225</v>
      </c>
      <c r="T62" s="224">
        <v>30466</v>
      </c>
      <c r="U62" s="224">
        <v>33659</v>
      </c>
      <c r="V62" s="224">
        <v>38562</v>
      </c>
      <c r="W62" s="224">
        <v>41311</v>
      </c>
      <c r="X62" s="531"/>
      <c r="Y62" s="530"/>
      <c r="Z62" s="499" t="s">
        <v>335</v>
      </c>
      <c r="AA62" s="499"/>
    </row>
    <row r="63" spans="1:27" ht="10.5" customHeight="1">
      <c r="B63" s="499" t="s">
        <v>334</v>
      </c>
      <c r="C63" s="187"/>
      <c r="D63" s="533" t="s">
        <v>914</v>
      </c>
      <c r="E63" s="533" t="s">
        <v>914</v>
      </c>
      <c r="F63" s="533" t="s">
        <v>914</v>
      </c>
      <c r="G63" s="533" t="s">
        <v>914</v>
      </c>
      <c r="H63" s="533" t="s">
        <v>914</v>
      </c>
      <c r="I63" s="532">
        <v>15575</v>
      </c>
      <c r="J63" s="532">
        <v>18550</v>
      </c>
      <c r="K63" s="532">
        <v>24107</v>
      </c>
      <c r="L63" s="532">
        <v>34188</v>
      </c>
      <c r="M63" s="532">
        <v>45306</v>
      </c>
      <c r="N63" s="532">
        <v>51717</v>
      </c>
      <c r="O63" s="532">
        <v>57017</v>
      </c>
      <c r="P63" s="532">
        <v>59848</v>
      </c>
      <c r="Q63" s="532">
        <v>60674</v>
      </c>
      <c r="R63" s="532">
        <v>63267</v>
      </c>
      <c r="S63" s="224">
        <v>66983</v>
      </c>
      <c r="T63" s="224">
        <v>69101</v>
      </c>
      <c r="U63" s="224">
        <v>71782</v>
      </c>
      <c r="V63" s="224">
        <v>74641</v>
      </c>
      <c r="W63" s="224">
        <v>75428</v>
      </c>
      <c r="X63" s="531"/>
      <c r="Y63" s="530"/>
      <c r="Z63" s="499" t="s">
        <v>334</v>
      </c>
      <c r="AA63" s="499"/>
    </row>
    <row r="64" spans="1:27" ht="10.5" customHeight="1">
      <c r="B64" s="499" t="s">
        <v>333</v>
      </c>
      <c r="C64" s="187"/>
      <c r="D64" s="532">
        <v>28843</v>
      </c>
      <c r="E64" s="532">
        <v>34545</v>
      </c>
      <c r="F64" s="532">
        <v>37348</v>
      </c>
      <c r="G64" s="532">
        <v>43643</v>
      </c>
      <c r="H64" s="532">
        <v>38934</v>
      </c>
      <c r="I64" s="532">
        <v>21723</v>
      </c>
      <c r="J64" s="532">
        <v>23540</v>
      </c>
      <c r="K64" s="532">
        <v>25706</v>
      </c>
      <c r="L64" s="532">
        <v>31479</v>
      </c>
      <c r="M64" s="532">
        <v>39528</v>
      </c>
      <c r="N64" s="532">
        <v>46379</v>
      </c>
      <c r="O64" s="532">
        <v>48069</v>
      </c>
      <c r="P64" s="532">
        <v>49736</v>
      </c>
      <c r="Q64" s="532">
        <v>48841</v>
      </c>
      <c r="R64" s="532">
        <v>51631</v>
      </c>
      <c r="S64" s="224">
        <v>54158</v>
      </c>
      <c r="T64" s="224">
        <v>58367</v>
      </c>
      <c r="U64" s="224">
        <v>62008</v>
      </c>
      <c r="V64" s="224">
        <v>66133</v>
      </c>
      <c r="W64" s="224">
        <v>70078</v>
      </c>
      <c r="X64" s="531"/>
      <c r="Y64" s="530"/>
      <c r="Z64" s="499" t="s">
        <v>333</v>
      </c>
      <c r="AA64" s="499"/>
    </row>
    <row r="65" spans="1:27" ht="10.5" customHeight="1">
      <c r="B65" s="499" t="s">
        <v>7</v>
      </c>
      <c r="C65" s="187"/>
      <c r="D65" s="533" t="s">
        <v>914</v>
      </c>
      <c r="E65" s="533" t="s">
        <v>914</v>
      </c>
      <c r="F65" s="533" t="s">
        <v>914</v>
      </c>
      <c r="G65" s="533" t="s">
        <v>914</v>
      </c>
      <c r="H65" s="532">
        <v>26819</v>
      </c>
      <c r="I65" s="532">
        <v>27961</v>
      </c>
      <c r="J65" s="532">
        <v>30898</v>
      </c>
      <c r="K65" s="532">
        <v>35707</v>
      </c>
      <c r="L65" s="532">
        <v>45142</v>
      </c>
      <c r="M65" s="532">
        <v>52439</v>
      </c>
      <c r="N65" s="532">
        <v>56351</v>
      </c>
      <c r="O65" s="532">
        <v>56650</v>
      </c>
      <c r="P65" s="532">
        <v>56118</v>
      </c>
      <c r="Q65" s="532">
        <v>54230</v>
      </c>
      <c r="R65" s="532">
        <v>55535</v>
      </c>
      <c r="S65" s="224">
        <v>57628</v>
      </c>
      <c r="T65" s="224">
        <v>60253</v>
      </c>
      <c r="U65" s="224">
        <v>63659</v>
      </c>
      <c r="V65" s="224">
        <v>68877</v>
      </c>
      <c r="W65" s="224">
        <v>66039</v>
      </c>
      <c r="X65" s="531"/>
      <c r="Y65" s="530"/>
      <c r="Z65" s="499" t="s">
        <v>7</v>
      </c>
      <c r="AA65" s="499"/>
    </row>
    <row r="66" spans="1:27" ht="10.5" customHeight="1">
      <c r="B66" s="499" t="s">
        <v>332</v>
      </c>
      <c r="C66" s="187"/>
      <c r="D66" s="532">
        <v>49810</v>
      </c>
      <c r="E66" s="532">
        <v>60596</v>
      </c>
      <c r="F66" s="532">
        <v>65537</v>
      </c>
      <c r="G66" s="532">
        <v>71378</v>
      </c>
      <c r="H66" s="532">
        <v>38695</v>
      </c>
      <c r="I66" s="532">
        <v>14477</v>
      </c>
      <c r="J66" s="532">
        <v>18991</v>
      </c>
      <c r="K66" s="532">
        <v>21941</v>
      </c>
      <c r="L66" s="532">
        <v>25210</v>
      </c>
      <c r="M66" s="532">
        <v>25123</v>
      </c>
      <c r="N66" s="532">
        <v>24564</v>
      </c>
      <c r="O66" s="532">
        <v>24188</v>
      </c>
      <c r="P66" s="532">
        <v>25471</v>
      </c>
      <c r="Q66" s="532">
        <v>27354</v>
      </c>
      <c r="R66" s="532">
        <v>29513</v>
      </c>
      <c r="S66" s="224">
        <v>30719</v>
      </c>
      <c r="T66" s="224">
        <v>34428</v>
      </c>
      <c r="U66" s="224">
        <v>41558</v>
      </c>
      <c r="V66" s="224">
        <v>50000</v>
      </c>
      <c r="W66" s="224">
        <v>53533</v>
      </c>
      <c r="X66" s="531"/>
      <c r="Y66" s="530"/>
      <c r="Z66" s="499" t="s">
        <v>332</v>
      </c>
      <c r="AA66" s="499"/>
    </row>
    <row r="67" spans="1:27" ht="5.25" customHeight="1">
      <c r="B67" s="499"/>
      <c r="C67" s="187"/>
      <c r="D67" s="532"/>
      <c r="E67" s="532"/>
      <c r="F67" s="532"/>
      <c r="G67" s="532"/>
      <c r="H67" s="532"/>
      <c r="I67" s="532"/>
      <c r="J67" s="532"/>
      <c r="K67" s="532"/>
      <c r="L67" s="532"/>
      <c r="P67" s="532"/>
      <c r="Q67" s="532"/>
      <c r="R67" s="532"/>
      <c r="S67" s="224"/>
      <c r="T67" s="224"/>
      <c r="U67" s="224"/>
      <c r="V67" s="224"/>
      <c r="W67" s="224"/>
      <c r="X67" s="531"/>
      <c r="Y67" s="530"/>
      <c r="Z67" s="499"/>
      <c r="AA67" s="499"/>
    </row>
    <row r="68" spans="1:27" ht="10.5" customHeight="1">
      <c r="B68" s="499" t="s">
        <v>9</v>
      </c>
      <c r="C68" s="187"/>
      <c r="D68" s="533" t="s">
        <v>914</v>
      </c>
      <c r="E68" s="533" t="s">
        <v>914</v>
      </c>
      <c r="F68" s="533" t="s">
        <v>914</v>
      </c>
      <c r="G68" s="533" t="s">
        <v>914</v>
      </c>
      <c r="H68" s="532">
        <v>37802</v>
      </c>
      <c r="I68" s="532">
        <v>17570</v>
      </c>
      <c r="J68" s="532">
        <v>19568</v>
      </c>
      <c r="K68" s="532">
        <v>23295</v>
      </c>
      <c r="L68" s="532">
        <v>30373</v>
      </c>
      <c r="M68" s="532">
        <v>36316</v>
      </c>
      <c r="N68" s="532">
        <v>41418</v>
      </c>
      <c r="O68" s="532">
        <v>42827</v>
      </c>
      <c r="P68" s="532">
        <v>44562</v>
      </c>
      <c r="Q68" s="532">
        <v>43328</v>
      </c>
      <c r="R68" s="532">
        <v>45653</v>
      </c>
      <c r="S68" s="224">
        <v>47570</v>
      </c>
      <c r="T68" s="224">
        <v>50211</v>
      </c>
      <c r="U68" s="224">
        <v>51538</v>
      </c>
      <c r="V68" s="224">
        <v>53782</v>
      </c>
      <c r="W68" s="224">
        <v>55108</v>
      </c>
      <c r="X68" s="531"/>
      <c r="Y68" s="530"/>
      <c r="Z68" s="499" t="s">
        <v>9</v>
      </c>
      <c r="AA68" s="499"/>
    </row>
    <row r="69" spans="1:27" ht="10.5" customHeight="1">
      <c r="B69" s="499" t="s">
        <v>10</v>
      </c>
      <c r="C69" s="187"/>
      <c r="D69" s="533" t="s">
        <v>914</v>
      </c>
      <c r="E69" s="533" t="s">
        <v>914</v>
      </c>
      <c r="F69" s="533" t="s">
        <v>914</v>
      </c>
      <c r="G69" s="533" t="s">
        <v>914</v>
      </c>
      <c r="H69" s="533" t="s">
        <v>914</v>
      </c>
      <c r="I69" s="532">
        <v>17365</v>
      </c>
      <c r="J69" s="532">
        <v>19931</v>
      </c>
      <c r="K69" s="532">
        <v>23942</v>
      </c>
      <c r="L69" s="532">
        <v>30484</v>
      </c>
      <c r="M69" s="532">
        <v>35356</v>
      </c>
      <c r="N69" s="532">
        <v>38648</v>
      </c>
      <c r="O69" s="532">
        <v>39442</v>
      </c>
      <c r="P69" s="532">
        <v>42410</v>
      </c>
      <c r="Q69" s="532">
        <v>41338</v>
      </c>
      <c r="R69" s="532">
        <v>42577</v>
      </c>
      <c r="S69" s="224">
        <v>42979</v>
      </c>
      <c r="T69" s="224">
        <v>44484</v>
      </c>
      <c r="U69" s="224">
        <v>46490</v>
      </c>
      <c r="V69" s="224">
        <v>47826</v>
      </c>
      <c r="W69" s="224">
        <v>48629</v>
      </c>
      <c r="X69" s="531"/>
      <c r="Y69" s="530"/>
      <c r="Z69" s="499" t="s">
        <v>10</v>
      </c>
      <c r="AA69" s="499"/>
    </row>
    <row r="70" spans="1:27" ht="10.5" customHeight="1">
      <c r="B70" s="499" t="s">
        <v>11</v>
      </c>
      <c r="C70" s="187"/>
      <c r="D70" s="533" t="s">
        <v>914</v>
      </c>
      <c r="E70" s="533" t="s">
        <v>914</v>
      </c>
      <c r="F70" s="533" t="s">
        <v>914</v>
      </c>
      <c r="G70" s="533" t="s">
        <v>914</v>
      </c>
      <c r="H70" s="532">
        <v>19665</v>
      </c>
      <c r="I70" s="532">
        <v>11838</v>
      </c>
      <c r="J70" s="532">
        <v>13691</v>
      </c>
      <c r="K70" s="532">
        <v>16169</v>
      </c>
      <c r="L70" s="532">
        <v>20459</v>
      </c>
      <c r="M70" s="532">
        <v>22812</v>
      </c>
      <c r="N70" s="532">
        <v>22939</v>
      </c>
      <c r="O70" s="532">
        <v>21902</v>
      </c>
      <c r="P70" s="532">
        <v>21900</v>
      </c>
      <c r="Q70" s="532">
        <v>22482</v>
      </c>
      <c r="R70" s="532">
        <v>24541</v>
      </c>
      <c r="S70" s="224">
        <v>25980</v>
      </c>
      <c r="T70" s="224">
        <v>26444</v>
      </c>
      <c r="U70" s="224">
        <v>28211</v>
      </c>
      <c r="V70" s="224">
        <v>30098</v>
      </c>
      <c r="W70" s="224">
        <v>31884</v>
      </c>
      <c r="X70" s="531"/>
      <c r="Y70" s="530"/>
      <c r="Z70" s="499" t="s">
        <v>11</v>
      </c>
      <c r="AA70" s="499"/>
    </row>
    <row r="71" spans="1:27" ht="10.5" customHeight="1">
      <c r="B71" s="499" t="s">
        <v>12</v>
      </c>
      <c r="C71" s="187"/>
      <c r="D71" s="533" t="s">
        <v>914</v>
      </c>
      <c r="E71" s="533" t="s">
        <v>914</v>
      </c>
      <c r="F71" s="533" t="s">
        <v>914</v>
      </c>
      <c r="G71" s="533" t="s">
        <v>914</v>
      </c>
      <c r="H71" s="532">
        <v>19175</v>
      </c>
      <c r="I71" s="532">
        <v>18560</v>
      </c>
      <c r="J71" s="532">
        <v>20044</v>
      </c>
      <c r="K71" s="532">
        <v>22517</v>
      </c>
      <c r="L71" s="532">
        <v>28859</v>
      </c>
      <c r="M71" s="532">
        <v>41321</v>
      </c>
      <c r="N71" s="532">
        <v>47290</v>
      </c>
      <c r="O71" s="532">
        <v>51974</v>
      </c>
      <c r="P71" s="532">
        <v>58110</v>
      </c>
      <c r="Q71" s="532">
        <v>60104</v>
      </c>
      <c r="R71" s="532">
        <v>66690</v>
      </c>
      <c r="S71" s="224">
        <v>72937</v>
      </c>
      <c r="T71" s="224">
        <v>78636</v>
      </c>
      <c r="U71" s="224">
        <v>85371</v>
      </c>
      <c r="V71" s="224">
        <v>92639</v>
      </c>
      <c r="W71" s="224">
        <v>95495</v>
      </c>
      <c r="X71" s="531"/>
      <c r="Y71" s="530"/>
      <c r="Z71" s="499" t="s">
        <v>12</v>
      </c>
      <c r="AA71" s="499"/>
    </row>
    <row r="72" spans="1:27" ht="10.5" customHeight="1">
      <c r="B72" s="499" t="s">
        <v>331</v>
      </c>
      <c r="C72" s="187"/>
      <c r="D72" s="533" t="s">
        <v>914</v>
      </c>
      <c r="E72" s="533" t="s">
        <v>914</v>
      </c>
      <c r="F72" s="533" t="s">
        <v>914</v>
      </c>
      <c r="G72" s="533" t="s">
        <v>914</v>
      </c>
      <c r="H72" s="532">
        <v>11963</v>
      </c>
      <c r="I72" s="532">
        <v>10725</v>
      </c>
      <c r="J72" s="532">
        <v>12955</v>
      </c>
      <c r="K72" s="532">
        <v>16211</v>
      </c>
      <c r="L72" s="532">
        <v>21617</v>
      </c>
      <c r="M72" s="532">
        <v>27198</v>
      </c>
      <c r="N72" s="532">
        <v>32580</v>
      </c>
      <c r="O72" s="532">
        <v>36254</v>
      </c>
      <c r="P72" s="532">
        <v>41012</v>
      </c>
      <c r="Q72" s="532">
        <v>44190</v>
      </c>
      <c r="R72" s="532">
        <v>48971</v>
      </c>
      <c r="S72" s="224">
        <v>52706</v>
      </c>
      <c r="T72" s="224">
        <v>56003</v>
      </c>
      <c r="U72" s="224">
        <v>58687</v>
      </c>
      <c r="V72" s="224">
        <v>59274</v>
      </c>
      <c r="W72" s="224">
        <v>61713</v>
      </c>
      <c r="X72" s="531"/>
      <c r="Y72" s="530"/>
      <c r="Z72" s="499" t="s">
        <v>331</v>
      </c>
      <c r="AA72" s="499"/>
    </row>
    <row r="73" spans="1:27" ht="10.5" customHeight="1">
      <c r="B73" s="499" t="s">
        <v>330</v>
      </c>
      <c r="C73" s="187"/>
      <c r="D73" s="532">
        <v>28782</v>
      </c>
      <c r="E73" s="532">
        <v>40055</v>
      </c>
      <c r="F73" s="532">
        <v>49602</v>
      </c>
      <c r="G73" s="532">
        <v>62227</v>
      </c>
      <c r="H73" s="532">
        <v>19988</v>
      </c>
      <c r="I73" s="532">
        <v>15474</v>
      </c>
      <c r="J73" s="532">
        <v>18846</v>
      </c>
      <c r="K73" s="532">
        <v>26182</v>
      </c>
      <c r="L73" s="532">
        <v>37011</v>
      </c>
      <c r="M73" s="532">
        <v>47603</v>
      </c>
      <c r="N73" s="532">
        <v>52343</v>
      </c>
      <c r="O73" s="532">
        <v>52775</v>
      </c>
      <c r="P73" s="532">
        <v>54368</v>
      </c>
      <c r="Q73" s="532">
        <v>55301</v>
      </c>
      <c r="R73" s="532">
        <v>57576</v>
      </c>
      <c r="S73" s="224">
        <v>58795</v>
      </c>
      <c r="T73" s="224">
        <v>59427</v>
      </c>
      <c r="U73" s="224">
        <v>59803</v>
      </c>
      <c r="V73" s="224">
        <v>61757</v>
      </c>
      <c r="W73" s="224">
        <v>61064</v>
      </c>
      <c r="X73" s="531"/>
      <c r="Y73" s="530"/>
      <c r="Z73" s="499" t="s">
        <v>330</v>
      </c>
      <c r="AA73" s="499"/>
    </row>
    <row r="74" spans="1:27" ht="5.25" customHeight="1">
      <c r="B74" s="499"/>
      <c r="C74" s="187"/>
      <c r="D74" s="532"/>
      <c r="E74" s="532"/>
      <c r="F74" s="532"/>
      <c r="G74" s="532"/>
      <c r="H74" s="532"/>
      <c r="I74" s="532"/>
      <c r="J74" s="532"/>
      <c r="K74" s="532"/>
      <c r="L74" s="532"/>
      <c r="M74" s="532"/>
      <c r="N74" s="532"/>
      <c r="O74" s="532"/>
      <c r="P74" s="532"/>
      <c r="Q74" s="532"/>
      <c r="R74" s="532"/>
      <c r="S74" s="224"/>
      <c r="T74" s="224"/>
      <c r="U74" s="224"/>
      <c r="V74" s="224"/>
      <c r="W74" s="224"/>
      <c r="X74" s="531"/>
      <c r="Y74" s="530"/>
      <c r="Z74" s="499"/>
      <c r="AA74" s="499"/>
    </row>
    <row r="75" spans="1:27" ht="10.5" customHeight="1">
      <c r="B75" s="499" t="s">
        <v>15</v>
      </c>
      <c r="C75" s="187"/>
      <c r="D75" s="532">
        <v>2086</v>
      </c>
      <c r="E75" s="532">
        <v>2281</v>
      </c>
      <c r="F75" s="532">
        <v>2637</v>
      </c>
      <c r="G75" s="532">
        <v>3138</v>
      </c>
      <c r="H75" s="532">
        <v>4762</v>
      </c>
      <c r="I75" s="532">
        <v>7400</v>
      </c>
      <c r="J75" s="532">
        <v>8044</v>
      </c>
      <c r="K75" s="532">
        <v>9493</v>
      </c>
      <c r="L75" s="532">
        <v>13295</v>
      </c>
      <c r="M75" s="532">
        <v>19485</v>
      </c>
      <c r="N75" s="532">
        <v>26070</v>
      </c>
      <c r="O75" s="532">
        <v>33724</v>
      </c>
      <c r="P75" s="532">
        <v>40542</v>
      </c>
      <c r="Q75" s="532">
        <v>42987</v>
      </c>
      <c r="R75" s="532">
        <v>47601</v>
      </c>
      <c r="S75" s="224">
        <v>52256</v>
      </c>
      <c r="T75" s="224">
        <v>57232</v>
      </c>
      <c r="U75" s="224">
        <v>61978</v>
      </c>
      <c r="V75" s="224">
        <v>67087</v>
      </c>
      <c r="W75" s="224">
        <v>69687</v>
      </c>
      <c r="X75" s="531"/>
      <c r="Y75" s="530"/>
      <c r="Z75" s="499" t="s">
        <v>15</v>
      </c>
      <c r="AA75" s="499"/>
    </row>
    <row r="76" spans="1:27" ht="10.5" customHeight="1">
      <c r="B76" s="499" t="s">
        <v>329</v>
      </c>
      <c r="C76" s="187"/>
      <c r="D76" s="532">
        <v>3058</v>
      </c>
      <c r="E76" s="532">
        <v>3247</v>
      </c>
      <c r="F76" s="532">
        <v>3579</v>
      </c>
      <c r="G76" s="532">
        <v>3915</v>
      </c>
      <c r="H76" s="532">
        <v>4749</v>
      </c>
      <c r="I76" s="532">
        <v>7070</v>
      </c>
      <c r="J76" s="532">
        <v>7183</v>
      </c>
      <c r="K76" s="532">
        <v>7801</v>
      </c>
      <c r="L76" s="532">
        <v>10399</v>
      </c>
      <c r="M76" s="532">
        <v>18237</v>
      </c>
      <c r="N76" s="532">
        <v>24852</v>
      </c>
      <c r="O76" s="532">
        <v>33324</v>
      </c>
      <c r="P76" s="532">
        <v>44253</v>
      </c>
      <c r="Q76" s="532">
        <v>48704</v>
      </c>
      <c r="R76" s="532">
        <v>57553</v>
      </c>
      <c r="S76" s="224">
        <v>65257</v>
      </c>
      <c r="T76" s="224">
        <v>73938</v>
      </c>
      <c r="U76" s="224">
        <v>79702</v>
      </c>
      <c r="V76" s="224">
        <v>87672</v>
      </c>
      <c r="W76" s="224">
        <v>95210</v>
      </c>
      <c r="X76" s="531"/>
      <c r="Y76" s="530"/>
      <c r="Z76" s="499" t="s">
        <v>329</v>
      </c>
      <c r="AA76" s="499"/>
    </row>
    <row r="77" spans="1:27" ht="10.5" customHeight="1">
      <c r="B77" s="499" t="s">
        <v>17</v>
      </c>
      <c r="C77" s="187"/>
      <c r="D77" s="533" t="s">
        <v>914</v>
      </c>
      <c r="E77" s="533" t="s">
        <v>914</v>
      </c>
      <c r="F77" s="533" t="s">
        <v>914</v>
      </c>
      <c r="G77" s="533" t="s">
        <v>914</v>
      </c>
      <c r="H77" s="533" t="s">
        <v>914</v>
      </c>
      <c r="I77" s="532">
        <v>1301</v>
      </c>
      <c r="J77" s="532">
        <v>1364</v>
      </c>
      <c r="K77" s="532">
        <v>1417</v>
      </c>
      <c r="L77" s="532">
        <v>3000</v>
      </c>
      <c r="M77" s="532">
        <v>6535</v>
      </c>
      <c r="N77" s="532">
        <v>12483</v>
      </c>
      <c r="O77" s="532">
        <v>26244</v>
      </c>
      <c r="P77" s="532">
        <v>43946</v>
      </c>
      <c r="Q77" s="532">
        <v>50630</v>
      </c>
      <c r="R77" s="532">
        <v>57339</v>
      </c>
      <c r="S77" s="224">
        <v>61139</v>
      </c>
      <c r="T77" s="224">
        <v>65032</v>
      </c>
      <c r="U77" s="224">
        <v>68219</v>
      </c>
      <c r="V77" s="224">
        <v>71894</v>
      </c>
      <c r="W77" s="224">
        <v>73922</v>
      </c>
      <c r="X77" s="531"/>
      <c r="Y77" s="530"/>
      <c r="Z77" s="499" t="s">
        <v>17</v>
      </c>
      <c r="AA77" s="499"/>
    </row>
    <row r="78" spans="1:27" ht="10.5" customHeight="1">
      <c r="B78" s="499" t="s">
        <v>18</v>
      </c>
      <c r="C78" s="187"/>
      <c r="D78" s="533" t="s">
        <v>914</v>
      </c>
      <c r="E78" s="533" t="s">
        <v>914</v>
      </c>
      <c r="F78" s="533" t="s">
        <v>914</v>
      </c>
      <c r="G78" s="533" t="s">
        <v>914</v>
      </c>
      <c r="H78" s="533" t="s">
        <v>914</v>
      </c>
      <c r="I78" s="532">
        <v>2384</v>
      </c>
      <c r="J78" s="532">
        <v>2349</v>
      </c>
      <c r="K78" s="532">
        <v>2685</v>
      </c>
      <c r="L78" s="532">
        <v>4344</v>
      </c>
      <c r="M78" s="532">
        <v>8262</v>
      </c>
      <c r="N78" s="532">
        <v>21143</v>
      </c>
      <c r="O78" s="532">
        <v>28536</v>
      </c>
      <c r="P78" s="532">
        <v>33908</v>
      </c>
      <c r="Q78" s="532">
        <v>39948</v>
      </c>
      <c r="R78" s="532">
        <v>51306</v>
      </c>
      <c r="S78" s="224">
        <v>58205</v>
      </c>
      <c r="T78" s="224">
        <v>64452</v>
      </c>
      <c r="U78" s="224">
        <v>68736</v>
      </c>
      <c r="V78" s="224">
        <v>70574</v>
      </c>
      <c r="W78" s="224">
        <v>74368</v>
      </c>
      <c r="X78" s="531"/>
      <c r="Y78" s="530"/>
      <c r="Z78" s="499" t="s">
        <v>18</v>
      </c>
      <c r="AA78" s="499"/>
    </row>
    <row r="79" spans="1:27" ht="5.25" customHeight="1">
      <c r="A79" s="178"/>
      <c r="B79" s="178"/>
      <c r="C79" s="177"/>
      <c r="D79" s="529"/>
      <c r="E79" s="528"/>
      <c r="F79" s="528"/>
      <c r="G79" s="528"/>
      <c r="H79" s="528"/>
      <c r="I79" s="528"/>
      <c r="J79" s="528"/>
      <c r="K79" s="528"/>
      <c r="L79" s="528"/>
      <c r="M79" s="528"/>
      <c r="N79" s="528"/>
      <c r="O79" s="528"/>
      <c r="P79" s="528"/>
      <c r="Q79" s="528"/>
      <c r="R79" s="528"/>
      <c r="S79" s="528"/>
      <c r="T79" s="528"/>
      <c r="U79" s="528"/>
      <c r="V79" s="528"/>
      <c r="W79" s="528"/>
      <c r="X79" s="529"/>
      <c r="Y79" s="528"/>
      <c r="Z79" s="178"/>
      <c r="AA79" s="178"/>
    </row>
    <row r="80" spans="1:27" ht="9.75" customHeight="1">
      <c r="A80" s="485" t="s">
        <v>1003</v>
      </c>
      <c r="N80" s="485" t="s">
        <v>1002</v>
      </c>
    </row>
    <row r="81" spans="1:13" ht="9.75" customHeight="1">
      <c r="A81" s="485" t="s">
        <v>1001</v>
      </c>
      <c r="L81" s="485"/>
      <c r="M81" s="485"/>
    </row>
    <row r="82" spans="1:13" ht="9.75" customHeight="1">
      <c r="A82" s="485" t="s">
        <v>959</v>
      </c>
      <c r="L82" s="527"/>
      <c r="M82" s="485"/>
    </row>
    <row r="83" spans="1:13" ht="10.5" customHeight="1">
      <c r="A83" s="173" t="s">
        <v>958</v>
      </c>
      <c r="L83" s="527"/>
    </row>
  </sheetData>
  <mergeCells count="11">
    <mergeCell ref="A9:C9"/>
    <mergeCell ref="A36:B36"/>
    <mergeCell ref="A13:B13"/>
    <mergeCell ref="A59:B59"/>
    <mergeCell ref="X9:Z9"/>
    <mergeCell ref="Y13:Z13"/>
    <mergeCell ref="Y36:Z36"/>
    <mergeCell ref="Y59:Z59"/>
    <mergeCell ref="N11:P11"/>
    <mergeCell ref="N34:P34"/>
    <mergeCell ref="N57:P57"/>
  </mergeCells>
  <phoneticPr fontId="13"/>
  <printOptions horizontalCentered="1" verticalCentered="1"/>
  <pageMargins left="0.78740157480314965" right="0.78740157480314965" top="0.98425196850393704" bottom="0.78740157480314965" header="0.51181102362204722" footer="0.11811023622047245"/>
  <pageSetup paperSize="9" scale="95" fitToWidth="2" orientation="portrait" blackAndWhite="1" r:id="rId1"/>
  <headerFooter alignWithMargins="0"/>
  <rowBreaks count="1" manualBreakCount="1">
    <brk id="8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83"/>
  <sheetViews>
    <sheetView showGridLines="0" zoomScale="125" zoomScaleNormal="125" workbookViewId="0"/>
  </sheetViews>
  <sheetFormatPr defaultColWidth="11.25" defaultRowHeight="13.5"/>
  <cols>
    <col min="1" max="1" width="1.125" style="526" customWidth="1"/>
    <col min="2" max="2" width="11.5" style="526" customWidth="1"/>
    <col min="3" max="3" width="1.25" style="526" customWidth="1"/>
    <col min="4" max="23" width="7.5" style="526" customWidth="1"/>
    <col min="24" max="24" width="0.625" style="526" customWidth="1"/>
    <col min="25" max="25" width="0.5" style="526" customWidth="1"/>
    <col min="26" max="26" width="11.5" style="526" customWidth="1"/>
    <col min="27" max="27" width="1.25" style="526" customWidth="1"/>
    <col min="28" max="16384" width="11.25" style="526"/>
  </cols>
  <sheetData>
    <row r="1" spans="1:27" s="173" customFormat="1">
      <c r="B1" s="527"/>
      <c r="C1" s="527"/>
      <c r="G1" s="560" t="s">
        <v>1000</v>
      </c>
      <c r="N1" s="559" t="s">
        <v>999</v>
      </c>
    </row>
    <row r="2" spans="1:27" s="173" customFormat="1" ht="6" customHeight="1"/>
    <row r="3" spans="1:27" s="379" customFormat="1" ht="9.75">
      <c r="A3" s="379" t="s">
        <v>998</v>
      </c>
      <c r="N3" s="379" t="s">
        <v>997</v>
      </c>
    </row>
    <row r="4" spans="1:27" s="379" customFormat="1" ht="9.75">
      <c r="A4" s="379" t="s">
        <v>996</v>
      </c>
      <c r="N4" s="379" t="s">
        <v>995</v>
      </c>
    </row>
    <row r="5" spans="1:27" s="379" customFormat="1" ht="9.75">
      <c r="A5" s="379" t="s">
        <v>994</v>
      </c>
      <c r="N5" s="379" t="s">
        <v>993</v>
      </c>
    </row>
    <row r="6" spans="1:27" s="379" customFormat="1" ht="9.75">
      <c r="A6" s="379" t="s">
        <v>992</v>
      </c>
      <c r="N6" s="379" t="s">
        <v>991</v>
      </c>
    </row>
    <row r="7" spans="1:27" s="173" customFormat="1" ht="10.5" customHeight="1">
      <c r="S7" s="527"/>
      <c r="T7" s="527"/>
      <c r="U7" s="527"/>
      <c r="V7" s="527"/>
      <c r="W7" s="527"/>
      <c r="X7" s="527"/>
      <c r="Y7" s="527"/>
      <c r="Z7" s="541" t="s">
        <v>990</v>
      </c>
    </row>
    <row r="8" spans="1:27" s="173" customFormat="1" ht="1.5" customHeight="1"/>
    <row r="9" spans="1:27" s="173" customFormat="1" ht="15" customHeight="1">
      <c r="A9" s="612" t="s">
        <v>969</v>
      </c>
      <c r="B9" s="613"/>
      <c r="C9" s="613"/>
      <c r="D9" s="556" t="s">
        <v>989</v>
      </c>
      <c r="E9" s="555" t="s">
        <v>988</v>
      </c>
      <c r="F9" s="555" t="s">
        <v>987</v>
      </c>
      <c r="G9" s="555" t="s">
        <v>986</v>
      </c>
      <c r="H9" s="555" t="s">
        <v>985</v>
      </c>
      <c r="I9" s="555" t="s">
        <v>984</v>
      </c>
      <c r="J9" s="555" t="s">
        <v>983</v>
      </c>
      <c r="K9" s="555" t="s">
        <v>982</v>
      </c>
      <c r="L9" s="555" t="s">
        <v>981</v>
      </c>
      <c r="M9" s="558" t="s">
        <v>980</v>
      </c>
      <c r="N9" s="557" t="s">
        <v>979</v>
      </c>
      <c r="O9" s="555" t="s">
        <v>978</v>
      </c>
      <c r="P9" s="555" t="s">
        <v>977</v>
      </c>
      <c r="Q9" s="555" t="s">
        <v>976</v>
      </c>
      <c r="R9" s="556" t="s">
        <v>975</v>
      </c>
      <c r="S9" s="555" t="s">
        <v>974</v>
      </c>
      <c r="T9" s="555" t="s">
        <v>973</v>
      </c>
      <c r="U9" s="554" t="s">
        <v>972</v>
      </c>
      <c r="V9" s="553" t="s">
        <v>971</v>
      </c>
      <c r="W9" s="552" t="s">
        <v>970</v>
      </c>
      <c r="X9" s="613" t="s">
        <v>969</v>
      </c>
      <c r="Y9" s="613"/>
      <c r="Z9" s="614"/>
      <c r="AA9" s="551"/>
    </row>
    <row r="10" spans="1:27" s="173" customFormat="1" ht="5.25" customHeight="1">
      <c r="A10" s="234"/>
      <c r="B10" s="234"/>
      <c r="C10" s="475"/>
      <c r="D10" s="499"/>
      <c r="E10" s="189"/>
      <c r="F10" s="189"/>
      <c r="G10" s="189"/>
      <c r="H10" s="189"/>
      <c r="I10" s="189"/>
      <c r="J10" s="189"/>
      <c r="K10" s="189"/>
      <c r="L10" s="189"/>
      <c r="M10" s="189"/>
      <c r="N10" s="189"/>
      <c r="O10" s="189"/>
      <c r="P10" s="189"/>
      <c r="Q10" s="189"/>
      <c r="R10" s="499"/>
      <c r="S10" s="189"/>
      <c r="T10" s="189"/>
      <c r="U10" s="189"/>
      <c r="V10" s="189"/>
      <c r="W10" s="189"/>
      <c r="X10" s="478"/>
      <c r="Y10" s="214"/>
      <c r="Z10" s="214"/>
    </row>
    <row r="11" spans="1:27" s="549" customFormat="1" ht="14.25" customHeight="1">
      <c r="B11" s="173"/>
      <c r="C11" s="187"/>
      <c r="D11" s="173"/>
      <c r="E11" s="173"/>
      <c r="F11" s="173"/>
      <c r="G11" s="173"/>
      <c r="M11" s="550" t="s">
        <v>968</v>
      </c>
      <c r="N11" s="610" t="s">
        <v>963</v>
      </c>
      <c r="O11" s="610"/>
      <c r="P11" s="610"/>
      <c r="T11" s="173"/>
      <c r="U11" s="173"/>
      <c r="V11" s="173"/>
      <c r="W11" s="173"/>
      <c r="X11" s="233"/>
      <c r="Y11" s="173"/>
      <c r="Z11" s="173"/>
    </row>
    <row r="12" spans="1:27" s="536" customFormat="1" ht="3.75" customHeight="1">
      <c r="B12" s="173"/>
      <c r="C12" s="187"/>
      <c r="D12" s="173"/>
      <c r="E12" s="173"/>
      <c r="F12" s="173"/>
      <c r="G12" s="173"/>
      <c r="H12" s="173"/>
      <c r="I12" s="173"/>
      <c r="J12" s="173"/>
      <c r="K12" s="173"/>
      <c r="L12" s="173"/>
      <c r="M12" s="173"/>
      <c r="N12" s="173"/>
      <c r="O12" s="173"/>
      <c r="P12" s="173"/>
      <c r="Q12" s="173"/>
      <c r="R12" s="173"/>
      <c r="S12" s="173"/>
      <c r="T12" s="173"/>
      <c r="U12" s="173"/>
      <c r="V12" s="173"/>
      <c r="W12" s="173"/>
      <c r="X12" s="233"/>
      <c r="Y12" s="173"/>
      <c r="Z12" s="173"/>
    </row>
    <row r="13" spans="1:27" s="536" customFormat="1" ht="15" customHeight="1">
      <c r="A13" s="609" t="s">
        <v>336</v>
      </c>
      <c r="B13" s="609"/>
      <c r="C13" s="548"/>
      <c r="D13" s="539">
        <v>429997</v>
      </c>
      <c r="E13" s="539">
        <v>768558</v>
      </c>
      <c r="F13" s="539">
        <v>907404</v>
      </c>
      <c r="G13" s="539">
        <v>1082816</v>
      </c>
      <c r="H13" s="539">
        <v>1328084</v>
      </c>
      <c r="I13" s="539">
        <v>853085</v>
      </c>
      <c r="J13" s="539">
        <v>1030635</v>
      </c>
      <c r="K13" s="539">
        <v>1336780</v>
      </c>
      <c r="L13" s="539">
        <v>1591935</v>
      </c>
      <c r="M13" s="539">
        <v>1935430</v>
      </c>
      <c r="N13" s="539">
        <v>2036053</v>
      </c>
      <c r="O13" s="539">
        <v>2079740</v>
      </c>
      <c r="P13" s="539">
        <v>2087902</v>
      </c>
      <c r="Q13" s="539">
        <v>2116381</v>
      </c>
      <c r="R13" s="539">
        <v>2154793</v>
      </c>
      <c r="S13" s="229">
        <v>2152184</v>
      </c>
      <c r="T13" s="229">
        <v>2171557</v>
      </c>
      <c r="U13" s="229">
        <v>2215062</v>
      </c>
      <c r="V13" s="229">
        <v>2263894</v>
      </c>
      <c r="W13" s="229">
        <v>2295638</v>
      </c>
      <c r="X13" s="538"/>
      <c r="Y13" s="609" t="s">
        <v>336</v>
      </c>
      <c r="Z13" s="609"/>
    </row>
    <row r="14" spans="1:27" s="173" customFormat="1" ht="5.25" customHeight="1">
      <c r="B14" s="499"/>
      <c r="C14" s="548"/>
      <c r="D14" s="532"/>
      <c r="E14" s="532"/>
      <c r="F14" s="532"/>
      <c r="G14" s="532"/>
      <c r="H14" s="532"/>
      <c r="I14" s="532"/>
      <c r="J14" s="532"/>
      <c r="K14" s="532"/>
      <c r="L14" s="532"/>
      <c r="M14" s="532"/>
      <c r="Q14" s="532"/>
      <c r="R14" s="532"/>
      <c r="S14" s="224"/>
      <c r="T14" s="224"/>
      <c r="U14" s="545"/>
      <c r="V14" s="545"/>
      <c r="W14" s="545"/>
      <c r="X14" s="531"/>
      <c r="Y14" s="530"/>
      <c r="Z14" s="499"/>
    </row>
    <row r="15" spans="1:27" s="173" customFormat="1" ht="10.5" customHeight="1">
      <c r="B15" s="499" t="s">
        <v>3</v>
      </c>
      <c r="C15" s="548"/>
      <c r="D15" s="533" t="s">
        <v>914</v>
      </c>
      <c r="E15" s="533" t="s">
        <v>914</v>
      </c>
      <c r="F15" s="533" t="s">
        <v>914</v>
      </c>
      <c r="G15" s="533" t="s">
        <v>914</v>
      </c>
      <c r="H15" s="532">
        <v>107435</v>
      </c>
      <c r="I15" s="532">
        <v>66173</v>
      </c>
      <c r="J15" s="532">
        <v>86399</v>
      </c>
      <c r="K15" s="532">
        <v>124054</v>
      </c>
      <c r="L15" s="532">
        <v>158710</v>
      </c>
      <c r="M15" s="532">
        <v>189673</v>
      </c>
      <c r="N15" s="532">
        <v>213362</v>
      </c>
      <c r="O15" s="532">
        <v>168861</v>
      </c>
      <c r="P15" s="532">
        <v>166837</v>
      </c>
      <c r="Q15" s="532">
        <v>163762</v>
      </c>
      <c r="R15" s="532">
        <v>156478</v>
      </c>
      <c r="S15" s="224">
        <v>148847</v>
      </c>
      <c r="T15" s="224">
        <v>148537</v>
      </c>
      <c r="U15" s="224">
        <v>153118</v>
      </c>
      <c r="V15" s="224">
        <v>160015</v>
      </c>
      <c r="W15" s="224">
        <v>164696</v>
      </c>
      <c r="X15" s="531"/>
      <c r="Y15" s="530"/>
      <c r="Z15" s="499" t="s">
        <v>3</v>
      </c>
    </row>
    <row r="16" spans="1:27" s="173" customFormat="1" ht="10.5" customHeight="1">
      <c r="B16" s="499" t="s">
        <v>335</v>
      </c>
      <c r="C16" s="548"/>
      <c r="D16" s="532">
        <v>89288</v>
      </c>
      <c r="E16" s="532">
        <v>177390</v>
      </c>
      <c r="F16" s="532">
        <v>224795</v>
      </c>
      <c r="G16" s="532">
        <v>263318</v>
      </c>
      <c r="H16" s="532">
        <v>205458</v>
      </c>
      <c r="I16" s="532">
        <v>62368</v>
      </c>
      <c r="J16" s="532">
        <v>72614</v>
      </c>
      <c r="K16" s="532">
        <v>84273</v>
      </c>
      <c r="L16" s="532">
        <v>92923</v>
      </c>
      <c r="M16" s="532">
        <v>90131</v>
      </c>
      <c r="N16" s="532">
        <v>82693</v>
      </c>
      <c r="O16" s="532">
        <v>74376</v>
      </c>
      <c r="P16" s="532">
        <v>70046</v>
      </c>
      <c r="Q16" s="532">
        <v>71506</v>
      </c>
      <c r="R16" s="532">
        <v>69032</v>
      </c>
      <c r="S16" s="224">
        <v>66096</v>
      </c>
      <c r="T16" s="224">
        <v>65791</v>
      </c>
      <c r="U16" s="224">
        <v>68485</v>
      </c>
      <c r="V16" s="224">
        <v>73272</v>
      </c>
      <c r="W16" s="224">
        <v>78043</v>
      </c>
      <c r="X16" s="531"/>
      <c r="Y16" s="530"/>
      <c r="Z16" s="499" t="s">
        <v>335</v>
      </c>
    </row>
    <row r="17" spans="2:26" s="173" customFormat="1" ht="10.5" customHeight="1">
      <c r="B17" s="499" t="s">
        <v>334</v>
      </c>
      <c r="C17" s="548"/>
      <c r="D17" s="533" t="s">
        <v>914</v>
      </c>
      <c r="E17" s="533" t="s">
        <v>914</v>
      </c>
      <c r="F17" s="533" t="s">
        <v>914</v>
      </c>
      <c r="G17" s="533" t="s">
        <v>914</v>
      </c>
      <c r="H17" s="533" t="s">
        <v>914</v>
      </c>
      <c r="I17" s="532">
        <v>65427</v>
      </c>
      <c r="J17" s="532">
        <v>78242</v>
      </c>
      <c r="K17" s="532">
        <v>111711</v>
      </c>
      <c r="L17" s="532">
        <v>146799</v>
      </c>
      <c r="M17" s="532">
        <v>176650</v>
      </c>
      <c r="N17" s="532">
        <v>179803</v>
      </c>
      <c r="O17" s="532">
        <v>182610</v>
      </c>
      <c r="P17" s="532">
        <v>179266</v>
      </c>
      <c r="Q17" s="532">
        <v>175827</v>
      </c>
      <c r="R17" s="532">
        <v>172559</v>
      </c>
      <c r="S17" s="224">
        <v>171582</v>
      </c>
      <c r="T17" s="224">
        <v>167640</v>
      </c>
      <c r="U17" s="224">
        <v>166441</v>
      </c>
      <c r="V17" s="224">
        <v>165785</v>
      </c>
      <c r="W17" s="224">
        <v>163579</v>
      </c>
      <c r="X17" s="531"/>
      <c r="Y17" s="530"/>
      <c r="Z17" s="499" t="s">
        <v>334</v>
      </c>
    </row>
    <row r="18" spans="2:26" s="173" customFormat="1" ht="10.5" customHeight="1">
      <c r="B18" s="499" t="s">
        <v>333</v>
      </c>
      <c r="C18" s="548"/>
      <c r="D18" s="532">
        <v>100459</v>
      </c>
      <c r="E18" s="532">
        <v>153313</v>
      </c>
      <c r="F18" s="532">
        <v>168416</v>
      </c>
      <c r="G18" s="532">
        <v>195616</v>
      </c>
      <c r="H18" s="532">
        <v>185705</v>
      </c>
      <c r="I18" s="532">
        <v>89399</v>
      </c>
      <c r="J18" s="532">
        <v>103986</v>
      </c>
      <c r="K18" s="532">
        <v>128049</v>
      </c>
      <c r="L18" s="532">
        <v>144755</v>
      </c>
      <c r="M18" s="532">
        <v>162621</v>
      </c>
      <c r="N18" s="532">
        <v>172677</v>
      </c>
      <c r="O18" s="532">
        <v>165179</v>
      </c>
      <c r="P18" s="532">
        <v>151348</v>
      </c>
      <c r="Q18" s="532">
        <v>144032</v>
      </c>
      <c r="R18" s="532">
        <v>141384</v>
      </c>
      <c r="S18" s="224">
        <v>139106</v>
      </c>
      <c r="T18" s="224">
        <v>140364</v>
      </c>
      <c r="U18" s="224">
        <v>143104</v>
      </c>
      <c r="V18" s="224">
        <v>144995</v>
      </c>
      <c r="W18" s="224">
        <v>149098</v>
      </c>
      <c r="X18" s="531"/>
      <c r="Y18" s="530"/>
      <c r="Z18" s="499" t="s">
        <v>333</v>
      </c>
    </row>
    <row r="19" spans="2:26" s="173" customFormat="1" ht="10.5" customHeight="1">
      <c r="B19" s="499" t="s">
        <v>7</v>
      </c>
      <c r="C19" s="548"/>
      <c r="D19" s="533" t="s">
        <v>914</v>
      </c>
      <c r="E19" s="533" t="s">
        <v>914</v>
      </c>
      <c r="F19" s="533" t="s">
        <v>914</v>
      </c>
      <c r="G19" s="533" t="s">
        <v>914</v>
      </c>
      <c r="H19" s="532">
        <v>125237</v>
      </c>
      <c r="I19" s="532">
        <v>121374</v>
      </c>
      <c r="J19" s="532">
        <v>140067</v>
      </c>
      <c r="K19" s="532">
        <v>164846</v>
      </c>
      <c r="L19" s="532">
        <v>189541</v>
      </c>
      <c r="M19" s="532">
        <v>199685</v>
      </c>
      <c r="N19" s="532">
        <v>193604</v>
      </c>
      <c r="O19" s="532">
        <v>179313</v>
      </c>
      <c r="P19" s="532">
        <v>163978</v>
      </c>
      <c r="Q19" s="532">
        <v>153126</v>
      </c>
      <c r="R19" s="532">
        <v>146379</v>
      </c>
      <c r="S19" s="224">
        <v>140519</v>
      </c>
      <c r="T19" s="224">
        <v>134955</v>
      </c>
      <c r="U19" s="224">
        <v>134576</v>
      </c>
      <c r="V19" s="224">
        <v>136164</v>
      </c>
      <c r="W19" s="224">
        <v>133206</v>
      </c>
      <c r="X19" s="531"/>
      <c r="Y19" s="530"/>
      <c r="Z19" s="499" t="s">
        <v>7</v>
      </c>
    </row>
    <row r="20" spans="2:26" s="173" customFormat="1" ht="10.5" customHeight="1">
      <c r="B20" s="499" t="s">
        <v>332</v>
      </c>
      <c r="C20" s="548"/>
      <c r="D20" s="532">
        <v>174141</v>
      </c>
      <c r="E20" s="532">
        <v>270800</v>
      </c>
      <c r="F20" s="532">
        <v>302866</v>
      </c>
      <c r="G20" s="532">
        <v>343580</v>
      </c>
      <c r="H20" s="532">
        <v>186856</v>
      </c>
      <c r="I20" s="532">
        <v>59884</v>
      </c>
      <c r="J20" s="532">
        <v>87128</v>
      </c>
      <c r="K20" s="532">
        <v>108955</v>
      </c>
      <c r="L20" s="532">
        <v>113966</v>
      </c>
      <c r="M20" s="532">
        <v>103099</v>
      </c>
      <c r="N20" s="532">
        <v>86256</v>
      </c>
      <c r="O20" s="532">
        <v>73226</v>
      </c>
      <c r="P20" s="532">
        <v>66562</v>
      </c>
      <c r="Q20" s="532">
        <v>67278</v>
      </c>
      <c r="R20" s="532">
        <v>65833</v>
      </c>
      <c r="S20" s="224">
        <v>63006</v>
      </c>
      <c r="T20" s="224">
        <v>64669</v>
      </c>
      <c r="U20" s="224">
        <v>70738</v>
      </c>
      <c r="V20" s="224">
        <v>78353</v>
      </c>
      <c r="W20" s="224">
        <v>83203</v>
      </c>
      <c r="X20" s="531"/>
      <c r="Y20" s="530"/>
      <c r="Z20" s="499" t="s">
        <v>332</v>
      </c>
    </row>
    <row r="21" spans="2:26" s="173" customFormat="1" ht="5.25" customHeight="1">
      <c r="B21" s="499"/>
      <c r="C21" s="548"/>
      <c r="D21" s="532"/>
      <c r="E21" s="532"/>
      <c r="F21" s="532"/>
      <c r="G21" s="532"/>
      <c r="H21" s="532"/>
      <c r="I21" s="532"/>
      <c r="J21" s="532"/>
      <c r="K21" s="532"/>
      <c r="L21" s="532"/>
      <c r="M21" s="532"/>
      <c r="N21" s="532"/>
      <c r="O21" s="532"/>
      <c r="P21" s="532"/>
      <c r="Q21" s="532"/>
      <c r="R21" s="532"/>
      <c r="S21" s="224"/>
      <c r="T21" s="224"/>
      <c r="U21" s="224"/>
      <c r="V21" s="224"/>
      <c r="W21" s="224"/>
      <c r="X21" s="531"/>
      <c r="Y21" s="530"/>
      <c r="Z21" s="499"/>
    </row>
    <row r="22" spans="2:26" s="173" customFormat="1" ht="10.5" customHeight="1">
      <c r="B22" s="499" t="s">
        <v>9</v>
      </c>
      <c r="C22" s="548"/>
      <c r="D22" s="533" t="s">
        <v>914</v>
      </c>
      <c r="E22" s="533" t="s">
        <v>914</v>
      </c>
      <c r="F22" s="533" t="s">
        <v>914</v>
      </c>
      <c r="G22" s="533" t="s">
        <v>914</v>
      </c>
      <c r="H22" s="532">
        <v>182556</v>
      </c>
      <c r="I22" s="532">
        <v>76384</v>
      </c>
      <c r="J22" s="532">
        <v>87936</v>
      </c>
      <c r="K22" s="532">
        <v>121877</v>
      </c>
      <c r="L22" s="532">
        <v>144166</v>
      </c>
      <c r="M22" s="532">
        <v>164486</v>
      </c>
      <c r="N22" s="532">
        <v>200513</v>
      </c>
      <c r="O22" s="532">
        <v>122602</v>
      </c>
      <c r="P22" s="532">
        <v>112912</v>
      </c>
      <c r="Q22" s="532">
        <v>108434</v>
      </c>
      <c r="R22" s="532">
        <v>106857</v>
      </c>
      <c r="S22" s="224">
        <v>104293</v>
      </c>
      <c r="T22" s="224">
        <v>105289</v>
      </c>
      <c r="U22" s="224">
        <v>105001</v>
      </c>
      <c r="V22" s="224">
        <v>105536</v>
      </c>
      <c r="W22" s="224">
        <v>107170</v>
      </c>
      <c r="X22" s="531"/>
      <c r="Y22" s="530"/>
      <c r="Z22" s="499" t="s">
        <v>9</v>
      </c>
    </row>
    <row r="23" spans="2:26" s="173" customFormat="1" ht="10.5" customHeight="1">
      <c r="B23" s="499" t="s">
        <v>10</v>
      </c>
      <c r="C23" s="548"/>
      <c r="D23" s="533" t="s">
        <v>914</v>
      </c>
      <c r="E23" s="533" t="s">
        <v>914</v>
      </c>
      <c r="F23" s="533" t="s">
        <v>914</v>
      </c>
      <c r="G23" s="533" t="s">
        <v>914</v>
      </c>
      <c r="H23" s="533" t="s">
        <v>965</v>
      </c>
      <c r="I23" s="532">
        <v>76471</v>
      </c>
      <c r="J23" s="532">
        <v>89074</v>
      </c>
      <c r="K23" s="532">
        <v>108545</v>
      </c>
      <c r="L23" s="532">
        <v>127064</v>
      </c>
      <c r="M23" s="532">
        <v>135308</v>
      </c>
      <c r="N23" s="532">
        <v>133588</v>
      </c>
      <c r="O23" s="532">
        <v>125885</v>
      </c>
      <c r="P23" s="532">
        <v>120679</v>
      </c>
      <c r="Q23" s="532">
        <v>115122</v>
      </c>
      <c r="R23" s="532">
        <v>111360</v>
      </c>
      <c r="S23" s="224">
        <v>106299</v>
      </c>
      <c r="T23" s="224">
        <v>104410</v>
      </c>
      <c r="U23" s="224">
        <v>105358</v>
      </c>
      <c r="V23" s="224">
        <v>105061</v>
      </c>
      <c r="W23" s="224">
        <v>105357</v>
      </c>
      <c r="X23" s="531"/>
      <c r="Y23" s="530"/>
      <c r="Z23" s="499" t="s">
        <v>10</v>
      </c>
    </row>
    <row r="24" spans="2:26" s="173" customFormat="1" ht="10.5" customHeight="1">
      <c r="B24" s="499" t="s">
        <v>11</v>
      </c>
      <c r="C24" s="548"/>
      <c r="D24" s="533" t="s">
        <v>914</v>
      </c>
      <c r="E24" s="533" t="s">
        <v>914</v>
      </c>
      <c r="F24" s="533" t="s">
        <v>914</v>
      </c>
      <c r="G24" s="533" t="s">
        <v>914</v>
      </c>
      <c r="H24" s="532">
        <v>98089</v>
      </c>
      <c r="I24" s="532">
        <v>51011</v>
      </c>
      <c r="J24" s="532">
        <v>61592</v>
      </c>
      <c r="K24" s="532">
        <v>74678</v>
      </c>
      <c r="L24" s="532">
        <v>87065</v>
      </c>
      <c r="M24" s="532">
        <v>89574</v>
      </c>
      <c r="N24" s="532">
        <v>82897</v>
      </c>
      <c r="O24" s="532">
        <v>72506</v>
      </c>
      <c r="P24" s="532">
        <v>65553</v>
      </c>
      <c r="Q24" s="532">
        <v>65021</v>
      </c>
      <c r="R24" s="532">
        <v>65794</v>
      </c>
      <c r="S24" s="224">
        <v>65055</v>
      </c>
      <c r="T24" s="224">
        <v>62625</v>
      </c>
      <c r="U24" s="224">
        <v>63608</v>
      </c>
      <c r="V24" s="224">
        <v>64719</v>
      </c>
      <c r="W24" s="224">
        <v>65895</v>
      </c>
      <c r="X24" s="531"/>
      <c r="Y24" s="530"/>
      <c r="Z24" s="499" t="s">
        <v>11</v>
      </c>
    </row>
    <row r="25" spans="2:26" s="173" customFormat="1" ht="10.5" customHeight="1">
      <c r="B25" s="499" t="s">
        <v>12</v>
      </c>
      <c r="C25" s="548"/>
      <c r="D25" s="533" t="s">
        <v>914</v>
      </c>
      <c r="E25" s="533" t="s">
        <v>914</v>
      </c>
      <c r="F25" s="533" t="s">
        <v>914</v>
      </c>
      <c r="G25" s="533" t="s">
        <v>914</v>
      </c>
      <c r="H25" s="532">
        <v>88208</v>
      </c>
      <c r="I25" s="532">
        <v>76153</v>
      </c>
      <c r="J25" s="532">
        <v>86154</v>
      </c>
      <c r="K25" s="532">
        <v>111722</v>
      </c>
      <c r="L25" s="532">
        <v>133875</v>
      </c>
      <c r="M25" s="532">
        <v>171287</v>
      </c>
      <c r="N25" s="532">
        <v>181342</v>
      </c>
      <c r="O25" s="532">
        <v>187396</v>
      </c>
      <c r="P25" s="532">
        <v>191450</v>
      </c>
      <c r="Q25" s="532">
        <v>193004</v>
      </c>
      <c r="R25" s="532">
        <v>200111</v>
      </c>
      <c r="S25" s="224">
        <v>206678</v>
      </c>
      <c r="T25" s="224">
        <v>209982</v>
      </c>
      <c r="U25" s="224">
        <v>215809</v>
      </c>
      <c r="V25" s="224">
        <v>221521</v>
      </c>
      <c r="W25" s="224">
        <v>220281</v>
      </c>
      <c r="X25" s="531"/>
      <c r="Y25" s="530"/>
      <c r="Z25" s="499" t="s">
        <v>12</v>
      </c>
    </row>
    <row r="26" spans="2:26" s="173" customFormat="1" ht="10.5" customHeight="1">
      <c r="B26" s="499" t="s">
        <v>331</v>
      </c>
      <c r="C26" s="548"/>
      <c r="D26" s="533" t="s">
        <v>914</v>
      </c>
      <c r="E26" s="533" t="s">
        <v>914</v>
      </c>
      <c r="F26" s="533" t="s">
        <v>914</v>
      </c>
      <c r="G26" s="533" t="s">
        <v>914</v>
      </c>
      <c r="H26" s="532">
        <v>51607</v>
      </c>
      <c r="I26" s="532">
        <v>39633</v>
      </c>
      <c r="J26" s="532">
        <v>51419</v>
      </c>
      <c r="K26" s="532">
        <v>77698</v>
      </c>
      <c r="L26" s="532">
        <v>96830</v>
      </c>
      <c r="M26" s="532">
        <v>113575</v>
      </c>
      <c r="N26" s="532">
        <v>125392</v>
      </c>
      <c r="O26" s="532">
        <v>130740</v>
      </c>
      <c r="P26" s="532">
        <v>132148</v>
      </c>
      <c r="Q26" s="532">
        <v>140956</v>
      </c>
      <c r="R26" s="532">
        <v>148185</v>
      </c>
      <c r="S26" s="224">
        <v>150538</v>
      </c>
      <c r="T26" s="224">
        <v>151614</v>
      </c>
      <c r="U26" s="224">
        <v>151872</v>
      </c>
      <c r="V26" s="224">
        <v>149215</v>
      </c>
      <c r="W26" s="224">
        <v>146745</v>
      </c>
      <c r="X26" s="531"/>
      <c r="Y26" s="530"/>
      <c r="Z26" s="499" t="s">
        <v>331</v>
      </c>
    </row>
    <row r="27" spans="2:26" s="173" customFormat="1" ht="10.5" customHeight="1">
      <c r="B27" s="499" t="s">
        <v>330</v>
      </c>
      <c r="C27" s="548"/>
      <c r="D27" s="532">
        <v>66109</v>
      </c>
      <c r="E27" s="532">
        <v>167055</v>
      </c>
      <c r="F27" s="532">
        <v>211327</v>
      </c>
      <c r="G27" s="532">
        <v>280302</v>
      </c>
      <c r="H27" s="532">
        <v>96933</v>
      </c>
      <c r="I27" s="532">
        <v>68808</v>
      </c>
      <c r="J27" s="532">
        <v>86024</v>
      </c>
      <c r="K27" s="532">
        <v>120372</v>
      </c>
      <c r="L27" s="532">
        <v>156241</v>
      </c>
      <c r="M27" s="532">
        <v>186755</v>
      </c>
      <c r="N27" s="532">
        <v>190413</v>
      </c>
      <c r="O27" s="532">
        <v>179311</v>
      </c>
      <c r="P27" s="532">
        <v>163768</v>
      </c>
      <c r="Q27" s="532">
        <v>162968</v>
      </c>
      <c r="R27" s="532">
        <v>159709</v>
      </c>
      <c r="S27" s="224">
        <v>154275</v>
      </c>
      <c r="T27" s="224">
        <v>147912</v>
      </c>
      <c r="U27" s="224">
        <v>143973</v>
      </c>
      <c r="V27" s="224">
        <v>141310</v>
      </c>
      <c r="W27" s="224">
        <v>136935</v>
      </c>
      <c r="X27" s="531"/>
      <c r="Y27" s="530"/>
      <c r="Z27" s="499" t="s">
        <v>330</v>
      </c>
    </row>
    <row r="28" spans="2:26" s="173" customFormat="1" ht="5.25" customHeight="1">
      <c r="B28" s="499"/>
      <c r="C28" s="548"/>
      <c r="D28" s="532"/>
      <c r="E28" s="532"/>
      <c r="F28" s="532"/>
      <c r="G28" s="532"/>
      <c r="H28" s="532"/>
      <c r="I28" s="532"/>
      <c r="J28" s="532"/>
      <c r="K28" s="532"/>
      <c r="L28" s="532"/>
      <c r="M28" s="532"/>
      <c r="N28" s="532"/>
      <c r="O28" s="532"/>
      <c r="P28" s="532"/>
      <c r="Q28" s="532"/>
      <c r="R28" s="532"/>
      <c r="S28" s="224"/>
      <c r="T28" s="224"/>
      <c r="U28" s="224"/>
      <c r="V28" s="224"/>
      <c r="W28" s="224"/>
      <c r="X28" s="531"/>
      <c r="Y28" s="530"/>
      <c r="Z28" s="499"/>
    </row>
    <row r="29" spans="2:26" s="173" customFormat="1" ht="10.5" customHeight="1">
      <c r="B29" s="499" t="s">
        <v>15</v>
      </c>
      <c r="C29" s="548"/>
      <c r="D29" s="533" t="s">
        <v>914</v>
      </c>
      <c r="E29" s="533" t="s">
        <v>914</v>
      </c>
      <c r="F29" s="533" t="s">
        <v>914</v>
      </c>
      <c r="G29" s="533" t="s">
        <v>914</v>
      </c>
      <c r="H29" s="533" t="s">
        <v>914</v>
      </c>
      <c r="I29" s="533" t="s">
        <v>914</v>
      </c>
      <c r="J29" s="533" t="s">
        <v>914</v>
      </c>
      <c r="K29" s="533" t="s">
        <v>914</v>
      </c>
      <c r="L29" s="533" t="s">
        <v>914</v>
      </c>
      <c r="M29" s="532">
        <v>79469</v>
      </c>
      <c r="N29" s="532">
        <v>99295</v>
      </c>
      <c r="O29" s="532">
        <v>120694</v>
      </c>
      <c r="P29" s="532">
        <v>133953</v>
      </c>
      <c r="Q29" s="532">
        <v>139824</v>
      </c>
      <c r="R29" s="532">
        <v>144897</v>
      </c>
      <c r="S29" s="224">
        <v>148919</v>
      </c>
      <c r="T29" s="224">
        <v>154460</v>
      </c>
      <c r="U29" s="224">
        <v>161345</v>
      </c>
      <c r="V29" s="224">
        <v>168551</v>
      </c>
      <c r="W29" s="224">
        <v>172845</v>
      </c>
      <c r="X29" s="531"/>
      <c r="Y29" s="530"/>
      <c r="Z29" s="499" t="s">
        <v>15</v>
      </c>
    </row>
    <row r="30" spans="2:26" s="173" customFormat="1" ht="10.5" customHeight="1">
      <c r="B30" s="499" t="s">
        <v>329</v>
      </c>
      <c r="C30" s="548"/>
      <c r="D30" s="533" t="s">
        <v>914</v>
      </c>
      <c r="E30" s="533" t="s">
        <v>914</v>
      </c>
      <c r="F30" s="533" t="s">
        <v>914</v>
      </c>
      <c r="G30" s="533" t="s">
        <v>914</v>
      </c>
      <c r="H30" s="533" t="s">
        <v>914</v>
      </c>
      <c r="I30" s="533" t="s">
        <v>914</v>
      </c>
      <c r="J30" s="533" t="s">
        <v>914</v>
      </c>
      <c r="K30" s="533" t="s">
        <v>914</v>
      </c>
      <c r="L30" s="533" t="s">
        <v>914</v>
      </c>
      <c r="M30" s="532">
        <v>73117</v>
      </c>
      <c r="N30" s="532">
        <v>94218</v>
      </c>
      <c r="O30" s="532">
        <v>119126</v>
      </c>
      <c r="P30" s="532">
        <v>145872</v>
      </c>
      <c r="Q30" s="532">
        <v>159555</v>
      </c>
      <c r="R30" s="532">
        <v>178919</v>
      </c>
      <c r="S30" s="224">
        <v>190936</v>
      </c>
      <c r="T30" s="224">
        <v>206864</v>
      </c>
      <c r="U30" s="224">
        <v>216545</v>
      </c>
      <c r="V30" s="224">
        <v>229592</v>
      </c>
      <c r="W30" s="224">
        <v>241822</v>
      </c>
      <c r="X30" s="531"/>
      <c r="Y30" s="530"/>
      <c r="Z30" s="499" t="s">
        <v>329</v>
      </c>
    </row>
    <row r="31" spans="2:26" s="173" customFormat="1" ht="10.5" customHeight="1">
      <c r="B31" s="499" t="s">
        <v>17</v>
      </c>
      <c r="C31" s="548"/>
      <c r="D31" s="533" t="s">
        <v>914</v>
      </c>
      <c r="E31" s="533" t="s">
        <v>914</v>
      </c>
      <c r="F31" s="533" t="s">
        <v>914</v>
      </c>
      <c r="G31" s="533" t="s">
        <v>914</v>
      </c>
      <c r="H31" s="533" t="s">
        <v>914</v>
      </c>
      <c r="I31" s="533" t="s">
        <v>914</v>
      </c>
      <c r="J31" s="533" t="s">
        <v>914</v>
      </c>
      <c r="K31" s="533" t="s">
        <v>914</v>
      </c>
      <c r="L31" s="533" t="s">
        <v>914</v>
      </c>
      <c r="M31" s="533" t="s">
        <v>914</v>
      </c>
      <c r="N31" s="533" t="s">
        <v>914</v>
      </c>
      <c r="O31" s="532">
        <v>89088</v>
      </c>
      <c r="P31" s="532">
        <v>124087</v>
      </c>
      <c r="Q31" s="532">
        <v>142146</v>
      </c>
      <c r="R31" s="532">
        <v>152519</v>
      </c>
      <c r="S31" s="224">
        <v>151763</v>
      </c>
      <c r="T31" s="224">
        <v>153103</v>
      </c>
      <c r="U31" s="224">
        <v>157125</v>
      </c>
      <c r="V31" s="224">
        <v>161012</v>
      </c>
      <c r="W31" s="224">
        <v>164080</v>
      </c>
      <c r="X31" s="531"/>
      <c r="Y31" s="530"/>
      <c r="Z31" s="499" t="s">
        <v>17</v>
      </c>
    </row>
    <row r="32" spans="2:26" s="173" customFormat="1" ht="10.5" customHeight="1">
      <c r="B32" s="499" t="s">
        <v>18</v>
      </c>
      <c r="C32" s="548"/>
      <c r="D32" s="533" t="s">
        <v>914</v>
      </c>
      <c r="E32" s="533" t="s">
        <v>914</v>
      </c>
      <c r="F32" s="533" t="s">
        <v>914</v>
      </c>
      <c r="G32" s="533" t="s">
        <v>914</v>
      </c>
      <c r="H32" s="533" t="s">
        <v>914</v>
      </c>
      <c r="I32" s="533" t="s">
        <v>914</v>
      </c>
      <c r="J32" s="533" t="s">
        <v>914</v>
      </c>
      <c r="K32" s="533" t="s">
        <v>914</v>
      </c>
      <c r="L32" s="533" t="s">
        <v>914</v>
      </c>
      <c r="M32" s="533" t="s">
        <v>914</v>
      </c>
      <c r="N32" s="533" t="s">
        <v>914</v>
      </c>
      <c r="O32" s="532">
        <v>88827</v>
      </c>
      <c r="P32" s="532">
        <v>99443</v>
      </c>
      <c r="Q32" s="532">
        <v>113820</v>
      </c>
      <c r="R32" s="532">
        <v>134777</v>
      </c>
      <c r="S32" s="224">
        <v>144272</v>
      </c>
      <c r="T32" s="224">
        <v>153342</v>
      </c>
      <c r="U32" s="224">
        <v>157964</v>
      </c>
      <c r="V32" s="224">
        <v>158793</v>
      </c>
      <c r="W32" s="224">
        <v>162683</v>
      </c>
      <c r="X32" s="531"/>
      <c r="Y32" s="530"/>
      <c r="Z32" s="499" t="s">
        <v>18</v>
      </c>
    </row>
    <row r="33" spans="1:26" s="173" customFormat="1" ht="6.75" customHeight="1">
      <c r="C33" s="187"/>
      <c r="D33" s="535"/>
      <c r="E33" s="535"/>
      <c r="F33" s="535"/>
      <c r="G33" s="535"/>
      <c r="H33" s="535"/>
      <c r="I33" s="535"/>
      <c r="J33" s="535"/>
      <c r="K33" s="535"/>
      <c r="L33" s="535"/>
      <c r="M33" s="535"/>
      <c r="N33" s="535"/>
      <c r="O33" s="535"/>
      <c r="P33" s="535"/>
      <c r="Q33" s="535"/>
      <c r="R33" s="535"/>
      <c r="S33" s="534"/>
      <c r="T33" s="534"/>
      <c r="U33" s="534"/>
      <c r="V33" s="534"/>
      <c r="W33" s="534"/>
      <c r="X33" s="233"/>
    </row>
    <row r="34" spans="1:26" s="173" customFormat="1" ht="14.25" customHeight="1">
      <c r="C34" s="187"/>
      <c r="D34" s="535"/>
      <c r="E34" s="535"/>
      <c r="F34" s="535"/>
      <c r="G34" s="535"/>
      <c r="M34" s="540" t="s">
        <v>967</v>
      </c>
      <c r="N34" s="611" t="s">
        <v>966</v>
      </c>
      <c r="O34" s="611"/>
      <c r="P34" s="611"/>
      <c r="T34" s="534"/>
      <c r="U34" s="534"/>
      <c r="V34" s="534"/>
      <c r="W34" s="534"/>
      <c r="X34" s="233"/>
    </row>
    <row r="35" spans="1:26" s="173" customFormat="1" ht="3.75" customHeight="1">
      <c r="C35" s="187"/>
      <c r="D35" s="535"/>
      <c r="E35" s="535"/>
      <c r="F35" s="535"/>
      <c r="G35" s="535"/>
      <c r="H35" s="535"/>
      <c r="I35" s="535"/>
      <c r="J35" s="535"/>
      <c r="K35" s="535"/>
      <c r="L35" s="535"/>
      <c r="M35" s="535"/>
      <c r="N35" s="535"/>
      <c r="O35" s="535"/>
      <c r="P35" s="535"/>
      <c r="Q35" s="535"/>
      <c r="R35" s="535"/>
      <c r="S35" s="534"/>
      <c r="T35" s="534"/>
      <c r="U35" s="534"/>
      <c r="V35" s="534"/>
      <c r="W35" s="534"/>
      <c r="X35" s="233"/>
    </row>
    <row r="36" spans="1:26" s="536" customFormat="1" ht="15" customHeight="1">
      <c r="A36" s="609" t="s">
        <v>336</v>
      </c>
      <c r="B36" s="609"/>
      <c r="C36" s="187"/>
      <c r="D36" s="539">
        <v>247455</v>
      </c>
      <c r="E36" s="539">
        <v>74277</v>
      </c>
      <c r="F36" s="539">
        <v>84429</v>
      </c>
      <c r="G36" s="539">
        <v>100021</v>
      </c>
      <c r="H36" s="539">
        <v>87033</v>
      </c>
      <c r="I36" s="539">
        <v>118289</v>
      </c>
      <c r="J36" s="539">
        <v>126628</v>
      </c>
      <c r="K36" s="539">
        <v>83792</v>
      </c>
      <c r="L36" s="539">
        <v>105158</v>
      </c>
      <c r="M36" s="547" t="s">
        <v>914</v>
      </c>
      <c r="N36" s="547" t="s">
        <v>914</v>
      </c>
      <c r="O36" s="547" t="s">
        <v>914</v>
      </c>
      <c r="P36" s="547" t="s">
        <v>914</v>
      </c>
      <c r="Q36" s="547" t="s">
        <v>914</v>
      </c>
      <c r="R36" s="547" t="s">
        <v>914</v>
      </c>
      <c r="S36" s="546" t="s">
        <v>914</v>
      </c>
      <c r="T36" s="546" t="s">
        <v>914</v>
      </c>
      <c r="U36" s="546" t="s">
        <v>914</v>
      </c>
      <c r="V36" s="546" t="s">
        <v>914</v>
      </c>
      <c r="W36" s="546" t="s">
        <v>914</v>
      </c>
      <c r="X36" s="538"/>
      <c r="Y36" s="609" t="s">
        <v>336</v>
      </c>
      <c r="Z36" s="609"/>
    </row>
    <row r="37" spans="1:26" s="173" customFormat="1" ht="5.25" customHeight="1">
      <c r="B37" s="499"/>
      <c r="C37" s="187"/>
      <c r="D37" s="535"/>
      <c r="E37" s="535"/>
      <c r="F37" s="535"/>
      <c r="G37" s="535"/>
      <c r="H37" s="535"/>
      <c r="I37" s="535"/>
      <c r="J37" s="535"/>
      <c r="K37" s="535"/>
      <c r="L37" s="535"/>
      <c r="M37" s="544"/>
      <c r="Q37" s="544"/>
      <c r="R37" s="544"/>
      <c r="S37" s="543"/>
      <c r="T37" s="543"/>
      <c r="U37" s="543"/>
      <c r="V37" s="543"/>
      <c r="W37" s="543"/>
      <c r="X37" s="542"/>
      <c r="Y37" s="541"/>
      <c r="Z37" s="499"/>
    </row>
    <row r="38" spans="1:26" s="173" customFormat="1" ht="10.5" customHeight="1">
      <c r="B38" s="499" t="s">
        <v>3</v>
      </c>
      <c r="C38" s="187"/>
      <c r="D38" s="533" t="s">
        <v>914</v>
      </c>
      <c r="E38" s="533" t="s">
        <v>914</v>
      </c>
      <c r="F38" s="533" t="s">
        <v>914</v>
      </c>
      <c r="G38" s="533" t="s">
        <v>914</v>
      </c>
      <c r="H38" s="532">
        <v>5307</v>
      </c>
      <c r="I38" s="532">
        <v>7253</v>
      </c>
      <c r="J38" s="532">
        <v>7550</v>
      </c>
      <c r="K38" s="533" t="s">
        <v>914</v>
      </c>
      <c r="L38" s="533" t="s">
        <v>914</v>
      </c>
      <c r="M38" s="533" t="s">
        <v>914</v>
      </c>
      <c r="N38" s="533" t="s">
        <v>914</v>
      </c>
      <c r="O38" s="533" t="s">
        <v>914</v>
      </c>
      <c r="P38" s="533" t="s">
        <v>914</v>
      </c>
      <c r="Q38" s="533" t="s">
        <v>914</v>
      </c>
      <c r="R38" s="533" t="s">
        <v>914</v>
      </c>
      <c r="S38" s="545" t="s">
        <v>914</v>
      </c>
      <c r="T38" s="545" t="s">
        <v>914</v>
      </c>
      <c r="U38" s="545" t="s">
        <v>914</v>
      </c>
      <c r="V38" s="545" t="s">
        <v>914</v>
      </c>
      <c r="W38" s="545" t="s">
        <v>914</v>
      </c>
      <c r="X38" s="542"/>
      <c r="Y38" s="541"/>
      <c r="Z38" s="499" t="s">
        <v>3</v>
      </c>
    </row>
    <row r="39" spans="1:26" s="173" customFormat="1" ht="10.5" customHeight="1">
      <c r="B39" s="499" t="s">
        <v>335</v>
      </c>
      <c r="C39" s="187"/>
      <c r="D39" s="532">
        <v>48816</v>
      </c>
      <c r="E39" s="532">
        <v>4637</v>
      </c>
      <c r="F39" s="532">
        <v>4681</v>
      </c>
      <c r="G39" s="532">
        <v>4882</v>
      </c>
      <c r="H39" s="533" t="s">
        <v>914</v>
      </c>
      <c r="I39" s="533" t="s">
        <v>914</v>
      </c>
      <c r="J39" s="533" t="s">
        <v>914</v>
      </c>
      <c r="K39" s="533" t="s">
        <v>914</v>
      </c>
      <c r="L39" s="533" t="s">
        <v>914</v>
      </c>
      <c r="M39" s="533" t="s">
        <v>914</v>
      </c>
      <c r="N39" s="533" t="s">
        <v>914</v>
      </c>
      <c r="O39" s="533" t="s">
        <v>914</v>
      </c>
      <c r="P39" s="533" t="s">
        <v>914</v>
      </c>
      <c r="Q39" s="533" t="s">
        <v>914</v>
      </c>
      <c r="R39" s="533" t="s">
        <v>914</v>
      </c>
      <c r="S39" s="545" t="s">
        <v>914</v>
      </c>
      <c r="T39" s="545" t="s">
        <v>914</v>
      </c>
      <c r="U39" s="545" t="s">
        <v>914</v>
      </c>
      <c r="V39" s="545" t="s">
        <v>914</v>
      </c>
      <c r="W39" s="545" t="s">
        <v>914</v>
      </c>
      <c r="X39" s="542"/>
      <c r="Y39" s="541"/>
      <c r="Z39" s="499" t="s">
        <v>335</v>
      </c>
    </row>
    <row r="40" spans="1:26" s="173" customFormat="1" ht="10.5" customHeight="1">
      <c r="B40" s="499" t="s">
        <v>334</v>
      </c>
      <c r="C40" s="187"/>
      <c r="D40" s="533" t="s">
        <v>965</v>
      </c>
      <c r="E40" s="533" t="s">
        <v>914</v>
      </c>
      <c r="F40" s="533" t="s">
        <v>914</v>
      </c>
      <c r="G40" s="533" t="s">
        <v>914</v>
      </c>
      <c r="H40" s="533" t="s">
        <v>914</v>
      </c>
      <c r="I40" s="532">
        <v>3826</v>
      </c>
      <c r="J40" s="532">
        <v>4045</v>
      </c>
      <c r="K40" s="533" t="s">
        <v>914</v>
      </c>
      <c r="L40" s="533" t="s">
        <v>914</v>
      </c>
      <c r="M40" s="533" t="s">
        <v>914</v>
      </c>
      <c r="N40" s="533" t="s">
        <v>914</v>
      </c>
      <c r="O40" s="533" t="s">
        <v>914</v>
      </c>
      <c r="P40" s="533" t="s">
        <v>914</v>
      </c>
      <c r="Q40" s="533" t="s">
        <v>914</v>
      </c>
      <c r="R40" s="533" t="s">
        <v>914</v>
      </c>
      <c r="S40" s="545" t="s">
        <v>914</v>
      </c>
      <c r="T40" s="545" t="s">
        <v>914</v>
      </c>
      <c r="U40" s="545" t="s">
        <v>914</v>
      </c>
      <c r="V40" s="545" t="s">
        <v>914</v>
      </c>
      <c r="W40" s="545" t="s">
        <v>914</v>
      </c>
      <c r="X40" s="542"/>
      <c r="Y40" s="541"/>
      <c r="Z40" s="499" t="s">
        <v>334</v>
      </c>
    </row>
    <row r="41" spans="1:26" s="173" customFormat="1" ht="10.5" customHeight="1">
      <c r="B41" s="499" t="s">
        <v>333</v>
      </c>
      <c r="C41" s="187"/>
      <c r="D41" s="532">
        <v>41962</v>
      </c>
      <c r="E41" s="532">
        <v>14194</v>
      </c>
      <c r="F41" s="532">
        <v>17586</v>
      </c>
      <c r="G41" s="532">
        <v>25865</v>
      </c>
      <c r="H41" s="532">
        <v>8608</v>
      </c>
      <c r="I41" s="532">
        <v>7430</v>
      </c>
      <c r="J41" s="532">
        <v>7449</v>
      </c>
      <c r="K41" s="533" t="s">
        <v>914</v>
      </c>
      <c r="L41" s="533" t="s">
        <v>914</v>
      </c>
      <c r="M41" s="533" t="s">
        <v>914</v>
      </c>
      <c r="N41" s="533" t="s">
        <v>914</v>
      </c>
      <c r="O41" s="533" t="s">
        <v>914</v>
      </c>
      <c r="P41" s="533" t="s">
        <v>914</v>
      </c>
      <c r="Q41" s="533" t="s">
        <v>914</v>
      </c>
      <c r="R41" s="533" t="s">
        <v>914</v>
      </c>
      <c r="S41" s="545" t="s">
        <v>914</v>
      </c>
      <c r="T41" s="545" t="s">
        <v>914</v>
      </c>
      <c r="U41" s="545" t="s">
        <v>914</v>
      </c>
      <c r="V41" s="545" t="s">
        <v>914</v>
      </c>
      <c r="W41" s="545" t="s">
        <v>914</v>
      </c>
      <c r="X41" s="542"/>
      <c r="Y41" s="541"/>
      <c r="Z41" s="499" t="s">
        <v>333</v>
      </c>
    </row>
    <row r="42" spans="1:26" s="173" customFormat="1" ht="10.5" customHeight="1">
      <c r="B42" s="499" t="s">
        <v>7</v>
      </c>
      <c r="C42" s="187"/>
      <c r="D42" s="533" t="s">
        <v>965</v>
      </c>
      <c r="E42" s="533" t="s">
        <v>914</v>
      </c>
      <c r="F42" s="533" t="s">
        <v>914</v>
      </c>
      <c r="G42" s="533" t="s">
        <v>914</v>
      </c>
      <c r="H42" s="533" t="s">
        <v>914</v>
      </c>
      <c r="I42" s="533" t="s">
        <v>914</v>
      </c>
      <c r="J42" s="533" t="s">
        <v>914</v>
      </c>
      <c r="K42" s="533" t="s">
        <v>914</v>
      </c>
      <c r="L42" s="533" t="s">
        <v>914</v>
      </c>
      <c r="M42" s="533" t="s">
        <v>914</v>
      </c>
      <c r="N42" s="533" t="s">
        <v>914</v>
      </c>
      <c r="O42" s="533" t="s">
        <v>914</v>
      </c>
      <c r="P42" s="533" t="s">
        <v>914</v>
      </c>
      <c r="Q42" s="533" t="s">
        <v>914</v>
      </c>
      <c r="R42" s="533" t="s">
        <v>914</v>
      </c>
      <c r="S42" s="545" t="s">
        <v>914</v>
      </c>
      <c r="T42" s="545" t="s">
        <v>914</v>
      </c>
      <c r="U42" s="545" t="s">
        <v>914</v>
      </c>
      <c r="V42" s="545" t="s">
        <v>914</v>
      </c>
      <c r="W42" s="545" t="s">
        <v>914</v>
      </c>
      <c r="X42" s="542"/>
      <c r="Y42" s="541"/>
      <c r="Z42" s="499" t="s">
        <v>7</v>
      </c>
    </row>
    <row r="43" spans="1:26" s="173" customFormat="1" ht="10.5" customHeight="1">
      <c r="B43" s="499" t="s">
        <v>332</v>
      </c>
      <c r="C43" s="187"/>
      <c r="D43" s="532">
        <v>56545</v>
      </c>
      <c r="E43" s="532">
        <v>5580</v>
      </c>
      <c r="F43" s="532">
        <v>6684</v>
      </c>
      <c r="G43" s="532">
        <v>7172</v>
      </c>
      <c r="H43" s="533" t="s">
        <v>914</v>
      </c>
      <c r="I43" s="533" t="s">
        <v>914</v>
      </c>
      <c r="J43" s="533" t="s">
        <v>914</v>
      </c>
      <c r="K43" s="533" t="s">
        <v>914</v>
      </c>
      <c r="L43" s="533" t="s">
        <v>914</v>
      </c>
      <c r="M43" s="533" t="s">
        <v>914</v>
      </c>
      <c r="N43" s="533" t="s">
        <v>914</v>
      </c>
      <c r="O43" s="533" t="s">
        <v>914</v>
      </c>
      <c r="P43" s="533" t="s">
        <v>914</v>
      </c>
      <c r="Q43" s="533" t="s">
        <v>914</v>
      </c>
      <c r="R43" s="533" t="s">
        <v>914</v>
      </c>
      <c r="S43" s="545" t="s">
        <v>914</v>
      </c>
      <c r="T43" s="545" t="s">
        <v>914</v>
      </c>
      <c r="U43" s="545" t="s">
        <v>914</v>
      </c>
      <c r="V43" s="545" t="s">
        <v>914</v>
      </c>
      <c r="W43" s="545" t="s">
        <v>914</v>
      </c>
      <c r="X43" s="542"/>
      <c r="Y43" s="541"/>
      <c r="Z43" s="499" t="s">
        <v>332</v>
      </c>
    </row>
    <row r="44" spans="1:26" s="173" customFormat="1" ht="5.25" customHeight="1">
      <c r="B44" s="499"/>
      <c r="C44" s="187"/>
      <c r="D44" s="532"/>
      <c r="E44" s="532"/>
      <c r="F44" s="532"/>
      <c r="G44" s="532"/>
      <c r="H44" s="533"/>
      <c r="I44" s="533"/>
      <c r="J44" s="533"/>
      <c r="K44" s="533"/>
      <c r="L44" s="533"/>
      <c r="M44" s="533"/>
      <c r="N44" s="533"/>
      <c r="O44" s="533"/>
      <c r="P44" s="533"/>
      <c r="Q44" s="533"/>
      <c r="R44" s="533"/>
      <c r="S44" s="545"/>
      <c r="T44" s="545"/>
      <c r="U44" s="545"/>
      <c r="V44" s="545"/>
      <c r="W44" s="545"/>
      <c r="X44" s="542"/>
      <c r="Y44" s="541"/>
      <c r="Z44" s="499"/>
    </row>
    <row r="45" spans="1:26" s="173" customFormat="1" ht="10.5" customHeight="1">
      <c r="B45" s="499" t="s">
        <v>9</v>
      </c>
      <c r="C45" s="187"/>
      <c r="D45" s="533" t="s">
        <v>914</v>
      </c>
      <c r="E45" s="533" t="s">
        <v>914</v>
      </c>
      <c r="F45" s="533" t="s">
        <v>914</v>
      </c>
      <c r="G45" s="533" t="s">
        <v>914</v>
      </c>
      <c r="H45" s="532">
        <v>8097</v>
      </c>
      <c r="I45" s="532">
        <v>12103</v>
      </c>
      <c r="J45" s="532">
        <v>12699</v>
      </c>
      <c r="K45" s="533" t="s">
        <v>914</v>
      </c>
      <c r="L45" s="533" t="s">
        <v>914</v>
      </c>
      <c r="M45" s="533" t="s">
        <v>914</v>
      </c>
      <c r="N45" s="533" t="s">
        <v>914</v>
      </c>
      <c r="O45" s="533" t="s">
        <v>914</v>
      </c>
      <c r="P45" s="533" t="s">
        <v>914</v>
      </c>
      <c r="Q45" s="533" t="s">
        <v>914</v>
      </c>
      <c r="R45" s="533" t="s">
        <v>914</v>
      </c>
      <c r="S45" s="545" t="s">
        <v>914</v>
      </c>
      <c r="T45" s="545" t="s">
        <v>914</v>
      </c>
      <c r="U45" s="545" t="s">
        <v>914</v>
      </c>
      <c r="V45" s="545" t="s">
        <v>914</v>
      </c>
      <c r="W45" s="545" t="s">
        <v>914</v>
      </c>
      <c r="X45" s="542"/>
      <c r="Y45" s="541"/>
      <c r="Z45" s="499" t="s">
        <v>9</v>
      </c>
    </row>
    <row r="46" spans="1:26" s="173" customFormat="1" ht="10.5" customHeight="1">
      <c r="B46" s="499" t="s">
        <v>10</v>
      </c>
      <c r="C46" s="187"/>
      <c r="D46" s="533" t="s">
        <v>914</v>
      </c>
      <c r="E46" s="533" t="s">
        <v>914</v>
      </c>
      <c r="F46" s="533" t="s">
        <v>914</v>
      </c>
      <c r="G46" s="533" t="s">
        <v>914</v>
      </c>
      <c r="H46" s="533" t="s">
        <v>914</v>
      </c>
      <c r="I46" s="533" t="s">
        <v>914</v>
      </c>
      <c r="J46" s="533" t="s">
        <v>914</v>
      </c>
      <c r="K46" s="533" t="s">
        <v>914</v>
      </c>
      <c r="L46" s="533" t="s">
        <v>914</v>
      </c>
      <c r="M46" s="533" t="s">
        <v>914</v>
      </c>
      <c r="N46" s="533" t="s">
        <v>914</v>
      </c>
      <c r="O46" s="533" t="s">
        <v>914</v>
      </c>
      <c r="P46" s="533" t="s">
        <v>914</v>
      </c>
      <c r="Q46" s="533" t="s">
        <v>914</v>
      </c>
      <c r="R46" s="533" t="s">
        <v>914</v>
      </c>
      <c r="S46" s="545" t="s">
        <v>914</v>
      </c>
      <c r="T46" s="545" t="s">
        <v>914</v>
      </c>
      <c r="U46" s="545" t="s">
        <v>914</v>
      </c>
      <c r="V46" s="545" t="s">
        <v>914</v>
      </c>
      <c r="W46" s="545" t="s">
        <v>914</v>
      </c>
      <c r="X46" s="542"/>
      <c r="Y46" s="541"/>
      <c r="Z46" s="499" t="s">
        <v>10</v>
      </c>
    </row>
    <row r="47" spans="1:26" s="173" customFormat="1" ht="10.5" customHeight="1">
      <c r="B47" s="499" t="s">
        <v>11</v>
      </c>
      <c r="C47" s="187"/>
      <c r="D47" s="533" t="s">
        <v>914</v>
      </c>
      <c r="E47" s="533" t="s">
        <v>914</v>
      </c>
      <c r="F47" s="533" t="s">
        <v>914</v>
      </c>
      <c r="G47" s="533" t="s">
        <v>914</v>
      </c>
      <c r="H47" s="533" t="s">
        <v>914</v>
      </c>
      <c r="I47" s="533" t="s">
        <v>914</v>
      </c>
      <c r="J47" s="533" t="s">
        <v>914</v>
      </c>
      <c r="K47" s="533" t="s">
        <v>914</v>
      </c>
      <c r="L47" s="533" t="s">
        <v>914</v>
      </c>
      <c r="M47" s="533" t="s">
        <v>914</v>
      </c>
      <c r="N47" s="533" t="s">
        <v>914</v>
      </c>
      <c r="O47" s="533" t="s">
        <v>914</v>
      </c>
      <c r="P47" s="533" t="s">
        <v>914</v>
      </c>
      <c r="Q47" s="533" t="s">
        <v>914</v>
      </c>
      <c r="R47" s="533" t="s">
        <v>914</v>
      </c>
      <c r="S47" s="545" t="s">
        <v>914</v>
      </c>
      <c r="T47" s="545" t="s">
        <v>914</v>
      </c>
      <c r="U47" s="545" t="s">
        <v>914</v>
      </c>
      <c r="V47" s="545" t="s">
        <v>914</v>
      </c>
      <c r="W47" s="545" t="s">
        <v>914</v>
      </c>
      <c r="X47" s="542"/>
      <c r="Y47" s="541"/>
      <c r="Z47" s="499" t="s">
        <v>11</v>
      </c>
    </row>
    <row r="48" spans="1:26" s="173" customFormat="1" ht="10.5" customHeight="1">
      <c r="B48" s="499" t="s">
        <v>12</v>
      </c>
      <c r="C48" s="187"/>
      <c r="D48" s="533" t="s">
        <v>914</v>
      </c>
      <c r="E48" s="533" t="s">
        <v>914</v>
      </c>
      <c r="F48" s="533" t="s">
        <v>914</v>
      </c>
      <c r="G48" s="533" t="s">
        <v>914</v>
      </c>
      <c r="H48" s="532">
        <v>9244</v>
      </c>
      <c r="I48" s="532">
        <v>11002</v>
      </c>
      <c r="J48" s="532">
        <v>11201</v>
      </c>
      <c r="K48" s="533" t="s">
        <v>914</v>
      </c>
      <c r="L48" s="533" t="s">
        <v>914</v>
      </c>
      <c r="M48" s="533" t="s">
        <v>914</v>
      </c>
      <c r="N48" s="533" t="s">
        <v>914</v>
      </c>
      <c r="O48" s="533" t="s">
        <v>914</v>
      </c>
      <c r="P48" s="533" t="s">
        <v>914</v>
      </c>
      <c r="Q48" s="533" t="s">
        <v>914</v>
      </c>
      <c r="R48" s="533" t="s">
        <v>914</v>
      </c>
      <c r="S48" s="545" t="s">
        <v>914</v>
      </c>
      <c r="T48" s="545" t="s">
        <v>914</v>
      </c>
      <c r="U48" s="545" t="s">
        <v>914</v>
      </c>
      <c r="V48" s="545" t="s">
        <v>914</v>
      </c>
      <c r="W48" s="545" t="s">
        <v>914</v>
      </c>
      <c r="X48" s="542"/>
      <c r="Y48" s="541"/>
      <c r="Z48" s="499" t="s">
        <v>12</v>
      </c>
    </row>
    <row r="49" spans="1:26" s="173" customFormat="1" ht="10.5" customHeight="1">
      <c r="B49" s="499" t="s">
        <v>331</v>
      </c>
      <c r="C49" s="187"/>
      <c r="D49" s="533" t="s">
        <v>914</v>
      </c>
      <c r="E49" s="533" t="s">
        <v>914</v>
      </c>
      <c r="F49" s="533" t="s">
        <v>914</v>
      </c>
      <c r="G49" s="533" t="s">
        <v>914</v>
      </c>
      <c r="H49" s="532">
        <v>8539</v>
      </c>
      <c r="I49" s="532">
        <v>9546</v>
      </c>
      <c r="J49" s="532">
        <v>9833</v>
      </c>
      <c r="K49" s="533" t="s">
        <v>914</v>
      </c>
      <c r="L49" s="533" t="s">
        <v>914</v>
      </c>
      <c r="M49" s="533" t="s">
        <v>914</v>
      </c>
      <c r="N49" s="533" t="s">
        <v>914</v>
      </c>
      <c r="O49" s="533" t="s">
        <v>914</v>
      </c>
      <c r="P49" s="533" t="s">
        <v>914</v>
      </c>
      <c r="Q49" s="533" t="s">
        <v>914</v>
      </c>
      <c r="R49" s="533" t="s">
        <v>914</v>
      </c>
      <c r="S49" s="545" t="s">
        <v>914</v>
      </c>
      <c r="T49" s="545" t="s">
        <v>914</v>
      </c>
      <c r="U49" s="545" t="s">
        <v>914</v>
      </c>
      <c r="V49" s="545" t="s">
        <v>914</v>
      </c>
      <c r="W49" s="545" t="s">
        <v>914</v>
      </c>
      <c r="X49" s="542"/>
      <c r="Y49" s="541"/>
      <c r="Z49" s="499" t="s">
        <v>331</v>
      </c>
    </row>
    <row r="50" spans="1:26" s="173" customFormat="1" ht="10.5" customHeight="1">
      <c r="B50" s="499" t="s">
        <v>330</v>
      </c>
      <c r="C50" s="187"/>
      <c r="D50" s="532">
        <v>74276</v>
      </c>
      <c r="E50" s="532">
        <v>23691</v>
      </c>
      <c r="F50" s="532">
        <v>24928</v>
      </c>
      <c r="G50" s="532">
        <v>26593</v>
      </c>
      <c r="H50" s="533" t="s">
        <v>914</v>
      </c>
      <c r="I50" s="533" t="s">
        <v>914</v>
      </c>
      <c r="J50" s="533" t="s">
        <v>914</v>
      </c>
      <c r="K50" s="533" t="s">
        <v>914</v>
      </c>
      <c r="L50" s="533" t="s">
        <v>914</v>
      </c>
      <c r="M50" s="533" t="s">
        <v>914</v>
      </c>
      <c r="N50" s="533" t="s">
        <v>914</v>
      </c>
      <c r="O50" s="533" t="s">
        <v>914</v>
      </c>
      <c r="P50" s="533" t="s">
        <v>914</v>
      </c>
      <c r="Q50" s="533" t="s">
        <v>914</v>
      </c>
      <c r="R50" s="533" t="s">
        <v>914</v>
      </c>
      <c r="S50" s="545" t="s">
        <v>914</v>
      </c>
      <c r="T50" s="545" t="s">
        <v>914</v>
      </c>
      <c r="U50" s="545" t="s">
        <v>914</v>
      </c>
      <c r="V50" s="545" t="s">
        <v>914</v>
      </c>
      <c r="W50" s="545" t="s">
        <v>914</v>
      </c>
      <c r="X50" s="542"/>
      <c r="Y50" s="541"/>
      <c r="Z50" s="499" t="s">
        <v>330</v>
      </c>
    </row>
    <row r="51" spans="1:26" s="173" customFormat="1" ht="5.25" customHeight="1">
      <c r="B51" s="499"/>
      <c r="C51" s="187"/>
      <c r="D51" s="532"/>
      <c r="E51" s="532"/>
      <c r="F51" s="532"/>
      <c r="G51" s="532"/>
      <c r="H51" s="533"/>
      <c r="I51" s="533"/>
      <c r="J51" s="533"/>
      <c r="K51" s="533"/>
      <c r="L51" s="533"/>
      <c r="M51" s="533"/>
      <c r="N51" s="533"/>
      <c r="O51" s="533"/>
      <c r="P51" s="533"/>
      <c r="Q51" s="533"/>
      <c r="R51" s="533"/>
      <c r="S51" s="545"/>
      <c r="T51" s="545"/>
      <c r="U51" s="545"/>
      <c r="V51" s="545"/>
      <c r="W51" s="545"/>
      <c r="X51" s="542"/>
      <c r="Y51" s="541"/>
      <c r="Z51" s="499"/>
    </row>
    <row r="52" spans="1:26" s="173" customFormat="1" ht="10.5" customHeight="1">
      <c r="B52" s="499" t="s">
        <v>15</v>
      </c>
      <c r="C52" s="187"/>
      <c r="D52" s="532">
        <v>11676</v>
      </c>
      <c r="E52" s="532">
        <v>11129</v>
      </c>
      <c r="F52" s="532">
        <v>13280</v>
      </c>
      <c r="G52" s="532">
        <v>15786</v>
      </c>
      <c r="H52" s="532">
        <v>22601</v>
      </c>
      <c r="I52" s="532">
        <v>33571</v>
      </c>
      <c r="J52" s="532">
        <v>38359</v>
      </c>
      <c r="K52" s="532">
        <v>45451</v>
      </c>
      <c r="L52" s="532">
        <v>58798</v>
      </c>
      <c r="M52" s="533" t="s">
        <v>914</v>
      </c>
      <c r="N52" s="533" t="s">
        <v>914</v>
      </c>
      <c r="O52" s="533" t="s">
        <v>914</v>
      </c>
      <c r="P52" s="533" t="s">
        <v>914</v>
      </c>
      <c r="Q52" s="533" t="s">
        <v>914</v>
      </c>
      <c r="R52" s="533" t="s">
        <v>914</v>
      </c>
      <c r="S52" s="545" t="s">
        <v>914</v>
      </c>
      <c r="T52" s="545" t="s">
        <v>914</v>
      </c>
      <c r="U52" s="545" t="s">
        <v>914</v>
      </c>
      <c r="V52" s="545" t="s">
        <v>914</v>
      </c>
      <c r="W52" s="545" t="s">
        <v>914</v>
      </c>
      <c r="X52" s="542"/>
      <c r="Y52" s="541"/>
      <c r="Z52" s="499" t="s">
        <v>15</v>
      </c>
    </row>
    <row r="53" spans="1:26" s="173" customFormat="1" ht="10.5" customHeight="1">
      <c r="B53" s="499" t="s">
        <v>329</v>
      </c>
      <c r="C53" s="187"/>
      <c r="D53" s="532">
        <v>14180</v>
      </c>
      <c r="E53" s="532">
        <v>15046</v>
      </c>
      <c r="F53" s="532">
        <v>17270</v>
      </c>
      <c r="G53" s="532">
        <v>19723</v>
      </c>
      <c r="H53" s="532">
        <v>24637</v>
      </c>
      <c r="I53" s="532">
        <v>33558</v>
      </c>
      <c r="J53" s="532">
        <v>35492</v>
      </c>
      <c r="K53" s="532">
        <v>38341</v>
      </c>
      <c r="L53" s="532">
        <v>46360</v>
      </c>
      <c r="M53" s="533" t="s">
        <v>914</v>
      </c>
      <c r="N53" s="533" t="s">
        <v>914</v>
      </c>
      <c r="O53" s="533" t="s">
        <v>914</v>
      </c>
      <c r="P53" s="533" t="s">
        <v>914</v>
      </c>
      <c r="Q53" s="533" t="s">
        <v>914</v>
      </c>
      <c r="R53" s="533" t="s">
        <v>914</v>
      </c>
      <c r="S53" s="545" t="s">
        <v>914</v>
      </c>
      <c r="T53" s="545" t="s">
        <v>914</v>
      </c>
      <c r="U53" s="545" t="s">
        <v>914</v>
      </c>
      <c r="V53" s="545" t="s">
        <v>914</v>
      </c>
      <c r="W53" s="545" t="s">
        <v>914</v>
      </c>
      <c r="X53" s="542"/>
      <c r="Y53" s="541"/>
      <c r="Z53" s="499" t="s">
        <v>329</v>
      </c>
    </row>
    <row r="54" spans="1:26" s="173" customFormat="1" ht="10.5" customHeight="1">
      <c r="B54" s="499" t="s">
        <v>17</v>
      </c>
      <c r="C54" s="187"/>
      <c r="D54" s="533" t="s">
        <v>914</v>
      </c>
      <c r="E54" s="533" t="s">
        <v>914</v>
      </c>
      <c r="F54" s="533" t="s">
        <v>914</v>
      </c>
      <c r="G54" s="533" t="s">
        <v>914</v>
      </c>
      <c r="H54" s="533" t="s">
        <v>914</v>
      </c>
      <c r="I54" s="533" t="s">
        <v>914</v>
      </c>
      <c r="J54" s="533" t="s">
        <v>914</v>
      </c>
      <c r="K54" s="533" t="s">
        <v>914</v>
      </c>
      <c r="L54" s="533" t="s">
        <v>914</v>
      </c>
      <c r="M54" s="533" t="s">
        <v>914</v>
      </c>
      <c r="N54" s="533" t="s">
        <v>914</v>
      </c>
      <c r="O54" s="533" t="s">
        <v>914</v>
      </c>
      <c r="P54" s="533" t="s">
        <v>914</v>
      </c>
      <c r="Q54" s="533" t="s">
        <v>914</v>
      </c>
      <c r="R54" s="533" t="s">
        <v>914</v>
      </c>
      <c r="S54" s="545" t="s">
        <v>914</v>
      </c>
      <c r="T54" s="545" t="s">
        <v>914</v>
      </c>
      <c r="U54" s="545" t="s">
        <v>914</v>
      </c>
      <c r="V54" s="545" t="s">
        <v>914</v>
      </c>
      <c r="W54" s="545" t="s">
        <v>914</v>
      </c>
      <c r="X54" s="542"/>
      <c r="Y54" s="541"/>
      <c r="Z54" s="499" t="s">
        <v>17</v>
      </c>
    </row>
    <row r="55" spans="1:26" s="173" customFormat="1" ht="10.5" customHeight="1">
      <c r="B55" s="499" t="s">
        <v>18</v>
      </c>
      <c r="C55" s="187"/>
      <c r="D55" s="533" t="s">
        <v>914</v>
      </c>
      <c r="E55" s="533" t="s">
        <v>914</v>
      </c>
      <c r="F55" s="533" t="s">
        <v>914</v>
      </c>
      <c r="G55" s="533" t="s">
        <v>914</v>
      </c>
      <c r="H55" s="533" t="s">
        <v>914</v>
      </c>
      <c r="I55" s="533" t="s">
        <v>914</v>
      </c>
      <c r="J55" s="533" t="s">
        <v>914</v>
      </c>
      <c r="K55" s="533" t="s">
        <v>914</v>
      </c>
      <c r="L55" s="533" t="s">
        <v>914</v>
      </c>
      <c r="M55" s="533" t="s">
        <v>914</v>
      </c>
      <c r="N55" s="533" t="s">
        <v>914</v>
      </c>
      <c r="O55" s="533" t="s">
        <v>914</v>
      </c>
      <c r="P55" s="533" t="s">
        <v>914</v>
      </c>
      <c r="Q55" s="533" t="s">
        <v>914</v>
      </c>
      <c r="R55" s="533" t="s">
        <v>914</v>
      </c>
      <c r="S55" s="545" t="s">
        <v>914</v>
      </c>
      <c r="T55" s="545" t="s">
        <v>914</v>
      </c>
      <c r="U55" s="545" t="s">
        <v>914</v>
      </c>
      <c r="V55" s="545" t="s">
        <v>914</v>
      </c>
      <c r="W55" s="545" t="s">
        <v>914</v>
      </c>
      <c r="X55" s="542"/>
      <c r="Y55" s="541"/>
      <c r="Z55" s="499" t="s">
        <v>18</v>
      </c>
    </row>
    <row r="56" spans="1:26" s="173" customFormat="1" ht="6.75" customHeight="1">
      <c r="B56" s="499"/>
      <c r="C56" s="187"/>
      <c r="D56" s="544"/>
      <c r="E56" s="544"/>
      <c r="F56" s="544"/>
      <c r="G56" s="544"/>
      <c r="H56" s="544"/>
      <c r="I56" s="544"/>
      <c r="J56" s="544"/>
      <c r="K56" s="544"/>
      <c r="L56" s="544"/>
      <c r="M56" s="544"/>
      <c r="N56" s="544"/>
      <c r="O56" s="544"/>
      <c r="P56" s="544"/>
      <c r="Q56" s="544"/>
      <c r="R56" s="544"/>
      <c r="S56" s="543"/>
      <c r="T56" s="543"/>
      <c r="U56" s="543"/>
      <c r="V56" s="543"/>
      <c r="W56" s="543"/>
      <c r="X56" s="542"/>
      <c r="Y56" s="541"/>
      <c r="Z56" s="499"/>
    </row>
    <row r="57" spans="1:26" s="173" customFormat="1" ht="14.25" customHeight="1">
      <c r="C57" s="187"/>
      <c r="D57" s="535"/>
      <c r="E57" s="535"/>
      <c r="F57" s="535"/>
      <c r="G57" s="535"/>
      <c r="M57" s="540" t="s">
        <v>964</v>
      </c>
      <c r="N57" s="611" t="s">
        <v>963</v>
      </c>
      <c r="O57" s="611"/>
      <c r="P57" s="611"/>
      <c r="T57" s="534"/>
      <c r="U57" s="534"/>
      <c r="V57" s="534"/>
      <c r="W57" s="534"/>
      <c r="X57" s="233"/>
    </row>
    <row r="58" spans="1:26" s="173" customFormat="1" ht="3" customHeight="1">
      <c r="C58" s="187"/>
      <c r="D58" s="535"/>
      <c r="E58" s="535"/>
      <c r="F58" s="535"/>
      <c r="G58" s="535"/>
      <c r="H58" s="535"/>
      <c r="I58" s="535"/>
      <c r="J58" s="535"/>
      <c r="K58" s="535"/>
      <c r="L58" s="535"/>
      <c r="M58" s="535"/>
      <c r="N58" s="535"/>
      <c r="O58" s="535"/>
      <c r="P58" s="535"/>
      <c r="Q58" s="535"/>
      <c r="R58" s="535"/>
      <c r="S58" s="534"/>
      <c r="T58" s="534"/>
      <c r="U58" s="534"/>
      <c r="V58" s="534"/>
      <c r="W58" s="534"/>
      <c r="X58" s="233"/>
    </row>
    <row r="59" spans="1:26" s="536" customFormat="1" ht="15" customHeight="1">
      <c r="A59" s="609" t="s">
        <v>336</v>
      </c>
      <c r="B59" s="609"/>
      <c r="C59" s="187"/>
      <c r="D59" s="539">
        <v>677452</v>
      </c>
      <c r="E59" s="539">
        <v>842835</v>
      </c>
      <c r="F59" s="539">
        <v>991833</v>
      </c>
      <c r="G59" s="539">
        <v>1182837</v>
      </c>
      <c r="H59" s="539">
        <v>1415117</v>
      </c>
      <c r="I59" s="539">
        <v>971374</v>
      </c>
      <c r="J59" s="539">
        <v>1157263</v>
      </c>
      <c r="K59" s="539">
        <v>1420572</v>
      </c>
      <c r="L59" s="539">
        <v>1697093</v>
      </c>
      <c r="M59" s="539">
        <v>1935430</v>
      </c>
      <c r="N59" s="539">
        <v>2036053</v>
      </c>
      <c r="O59" s="539">
        <v>2079740</v>
      </c>
      <c r="P59" s="539">
        <v>2087902</v>
      </c>
      <c r="Q59" s="539">
        <v>2116381</v>
      </c>
      <c r="R59" s="539">
        <v>2154793</v>
      </c>
      <c r="S59" s="229">
        <v>2152184</v>
      </c>
      <c r="T59" s="229">
        <v>2171557</v>
      </c>
      <c r="U59" s="229">
        <v>2215062</v>
      </c>
      <c r="V59" s="229">
        <v>2263894</v>
      </c>
      <c r="W59" s="229">
        <v>2295638</v>
      </c>
      <c r="X59" s="538"/>
      <c r="Y59" s="609" t="s">
        <v>336</v>
      </c>
      <c r="Z59" s="609"/>
    </row>
    <row r="60" spans="1:26" s="173" customFormat="1" ht="5.25" customHeight="1">
      <c r="B60" s="499"/>
      <c r="C60" s="187"/>
      <c r="D60" s="535"/>
      <c r="E60" s="535"/>
      <c r="F60" s="535"/>
      <c r="G60" s="535"/>
      <c r="H60" s="535"/>
      <c r="I60" s="535"/>
      <c r="J60" s="535"/>
      <c r="K60" s="535"/>
      <c r="L60" s="535"/>
      <c r="P60" s="535"/>
      <c r="Q60" s="535"/>
      <c r="R60" s="535"/>
      <c r="S60" s="534"/>
      <c r="T60" s="534"/>
      <c r="U60" s="534"/>
      <c r="V60" s="534"/>
      <c r="W60" s="534"/>
      <c r="X60" s="531"/>
      <c r="Y60" s="530"/>
      <c r="Z60" s="499"/>
    </row>
    <row r="61" spans="1:26" s="173" customFormat="1" ht="10.5" customHeight="1">
      <c r="B61" s="499" t="s">
        <v>3</v>
      </c>
      <c r="C61" s="187"/>
      <c r="D61" s="533" t="s">
        <v>914</v>
      </c>
      <c r="E61" s="533" t="s">
        <v>914</v>
      </c>
      <c r="F61" s="533" t="s">
        <v>914</v>
      </c>
      <c r="G61" s="533" t="s">
        <v>914</v>
      </c>
      <c r="H61" s="532">
        <v>112742</v>
      </c>
      <c r="I61" s="532">
        <v>67106</v>
      </c>
      <c r="J61" s="532">
        <v>87332</v>
      </c>
      <c r="K61" s="532">
        <v>117125</v>
      </c>
      <c r="L61" s="532">
        <v>147385</v>
      </c>
      <c r="M61" s="532">
        <v>164608</v>
      </c>
      <c r="N61" s="532">
        <v>169757</v>
      </c>
      <c r="O61" s="532">
        <v>168861</v>
      </c>
      <c r="P61" s="532">
        <v>166837</v>
      </c>
      <c r="Q61" s="532">
        <v>163762</v>
      </c>
      <c r="R61" s="532">
        <v>156478</v>
      </c>
      <c r="S61" s="224">
        <v>148847</v>
      </c>
      <c r="T61" s="224">
        <v>148537</v>
      </c>
      <c r="U61" s="224">
        <v>153118</v>
      </c>
      <c r="V61" s="224">
        <v>160015</v>
      </c>
      <c r="W61" s="224">
        <v>164696</v>
      </c>
      <c r="X61" s="531"/>
      <c r="Y61" s="530"/>
      <c r="Z61" s="499" t="s">
        <v>3</v>
      </c>
    </row>
    <row r="62" spans="1:26" s="173" customFormat="1" ht="10.5" customHeight="1">
      <c r="B62" s="499" t="s">
        <v>335</v>
      </c>
      <c r="C62" s="187"/>
      <c r="D62" s="532">
        <v>138104</v>
      </c>
      <c r="E62" s="532">
        <v>182027</v>
      </c>
      <c r="F62" s="532">
        <v>229476</v>
      </c>
      <c r="G62" s="532">
        <v>268200</v>
      </c>
      <c r="H62" s="532">
        <v>205458</v>
      </c>
      <c r="I62" s="532">
        <v>62368</v>
      </c>
      <c r="J62" s="532">
        <v>72614</v>
      </c>
      <c r="K62" s="532">
        <v>84291</v>
      </c>
      <c r="L62" s="532">
        <v>92923</v>
      </c>
      <c r="M62" s="532">
        <v>90131</v>
      </c>
      <c r="N62" s="532">
        <v>82693</v>
      </c>
      <c r="O62" s="532">
        <v>74376</v>
      </c>
      <c r="P62" s="532">
        <v>70046</v>
      </c>
      <c r="Q62" s="532">
        <v>71506</v>
      </c>
      <c r="R62" s="532">
        <v>69032</v>
      </c>
      <c r="S62" s="224">
        <v>66096</v>
      </c>
      <c r="T62" s="224">
        <v>65791</v>
      </c>
      <c r="U62" s="224">
        <v>68485</v>
      </c>
      <c r="V62" s="224">
        <v>73272</v>
      </c>
      <c r="W62" s="224">
        <v>78043</v>
      </c>
      <c r="X62" s="531"/>
      <c r="Y62" s="530"/>
      <c r="Z62" s="499" t="s">
        <v>335</v>
      </c>
    </row>
    <row r="63" spans="1:26" s="173" customFormat="1" ht="10.5" customHeight="1">
      <c r="B63" s="499" t="s">
        <v>334</v>
      </c>
      <c r="C63" s="187"/>
      <c r="D63" s="533" t="s">
        <v>914</v>
      </c>
      <c r="E63" s="533" t="s">
        <v>914</v>
      </c>
      <c r="F63" s="533" t="s">
        <v>914</v>
      </c>
      <c r="G63" s="533" t="s">
        <v>914</v>
      </c>
      <c r="H63" s="533" t="s">
        <v>914</v>
      </c>
      <c r="I63" s="532">
        <v>69253</v>
      </c>
      <c r="J63" s="532">
        <v>84941</v>
      </c>
      <c r="K63" s="532">
        <v>111711</v>
      </c>
      <c r="L63" s="532">
        <v>146799</v>
      </c>
      <c r="M63" s="532">
        <v>176650</v>
      </c>
      <c r="N63" s="532">
        <v>179803</v>
      </c>
      <c r="O63" s="532">
        <v>182610</v>
      </c>
      <c r="P63" s="532">
        <v>179266</v>
      </c>
      <c r="Q63" s="532">
        <v>175827</v>
      </c>
      <c r="R63" s="532">
        <v>172559</v>
      </c>
      <c r="S63" s="224">
        <v>171582</v>
      </c>
      <c r="T63" s="224">
        <v>167640</v>
      </c>
      <c r="U63" s="224">
        <v>166441</v>
      </c>
      <c r="V63" s="224">
        <v>165785</v>
      </c>
      <c r="W63" s="224">
        <v>163579</v>
      </c>
      <c r="X63" s="531"/>
      <c r="Y63" s="530"/>
      <c r="Z63" s="499" t="s">
        <v>334</v>
      </c>
    </row>
    <row r="64" spans="1:26" s="173" customFormat="1" ht="10.5" customHeight="1">
      <c r="B64" s="499" t="s">
        <v>333</v>
      </c>
      <c r="C64" s="187"/>
      <c r="D64" s="532">
        <v>142421</v>
      </c>
      <c r="E64" s="532">
        <v>167507</v>
      </c>
      <c r="F64" s="532">
        <v>186002</v>
      </c>
      <c r="G64" s="532">
        <v>221481</v>
      </c>
      <c r="H64" s="532">
        <v>194313</v>
      </c>
      <c r="I64" s="532">
        <v>96829</v>
      </c>
      <c r="J64" s="532">
        <v>111435</v>
      </c>
      <c r="K64" s="532">
        <v>128049</v>
      </c>
      <c r="L64" s="532">
        <v>144755</v>
      </c>
      <c r="M64" s="532">
        <v>162621</v>
      </c>
      <c r="N64" s="532">
        <v>172677</v>
      </c>
      <c r="O64" s="532">
        <v>165179</v>
      </c>
      <c r="P64" s="532">
        <v>151348</v>
      </c>
      <c r="Q64" s="532">
        <v>144032</v>
      </c>
      <c r="R64" s="532">
        <v>141384</v>
      </c>
      <c r="S64" s="224">
        <v>139106</v>
      </c>
      <c r="T64" s="224">
        <v>140364</v>
      </c>
      <c r="U64" s="224">
        <v>143104</v>
      </c>
      <c r="V64" s="224">
        <v>144995</v>
      </c>
      <c r="W64" s="224">
        <v>149098</v>
      </c>
      <c r="X64" s="531"/>
      <c r="Y64" s="530"/>
      <c r="Z64" s="499" t="s">
        <v>333</v>
      </c>
    </row>
    <row r="65" spans="1:27" s="173" customFormat="1" ht="10.5" customHeight="1">
      <c r="B65" s="499" t="s">
        <v>7</v>
      </c>
      <c r="C65" s="187"/>
      <c r="D65" s="533" t="s">
        <v>914</v>
      </c>
      <c r="E65" s="533" t="s">
        <v>914</v>
      </c>
      <c r="F65" s="533" t="s">
        <v>914</v>
      </c>
      <c r="G65" s="533" t="s">
        <v>914</v>
      </c>
      <c r="H65" s="532">
        <v>125237</v>
      </c>
      <c r="I65" s="532">
        <v>121374</v>
      </c>
      <c r="J65" s="532">
        <v>140067</v>
      </c>
      <c r="K65" s="532">
        <v>164846</v>
      </c>
      <c r="L65" s="532">
        <v>189541</v>
      </c>
      <c r="M65" s="532">
        <v>199685</v>
      </c>
      <c r="N65" s="532">
        <v>193604</v>
      </c>
      <c r="O65" s="532">
        <v>179313</v>
      </c>
      <c r="P65" s="532">
        <v>163978</v>
      </c>
      <c r="Q65" s="532">
        <v>153126</v>
      </c>
      <c r="R65" s="532">
        <v>146379</v>
      </c>
      <c r="S65" s="224">
        <v>140519</v>
      </c>
      <c r="T65" s="224">
        <v>134955</v>
      </c>
      <c r="U65" s="224">
        <v>134576</v>
      </c>
      <c r="V65" s="224">
        <v>136164</v>
      </c>
      <c r="W65" s="224">
        <v>133206</v>
      </c>
      <c r="X65" s="531"/>
      <c r="Y65" s="530"/>
      <c r="Z65" s="499" t="s">
        <v>7</v>
      </c>
    </row>
    <row r="66" spans="1:27" s="173" customFormat="1" ht="10.5" customHeight="1">
      <c r="B66" s="499" t="s">
        <v>332</v>
      </c>
      <c r="C66" s="187"/>
      <c r="D66" s="532">
        <v>230686</v>
      </c>
      <c r="E66" s="532">
        <v>276380</v>
      </c>
      <c r="F66" s="532">
        <v>309550</v>
      </c>
      <c r="G66" s="532">
        <v>350752</v>
      </c>
      <c r="H66" s="532">
        <v>186856</v>
      </c>
      <c r="I66" s="532">
        <v>59884</v>
      </c>
      <c r="J66" s="532">
        <v>84474</v>
      </c>
      <c r="K66" s="532">
        <v>108955</v>
      </c>
      <c r="L66" s="532">
        <v>113966</v>
      </c>
      <c r="M66" s="532">
        <v>103099</v>
      </c>
      <c r="N66" s="532">
        <v>86256</v>
      </c>
      <c r="O66" s="532">
        <v>73226</v>
      </c>
      <c r="P66" s="532">
        <v>66562</v>
      </c>
      <c r="Q66" s="532">
        <v>67278</v>
      </c>
      <c r="R66" s="532">
        <v>65833</v>
      </c>
      <c r="S66" s="224">
        <v>63006</v>
      </c>
      <c r="T66" s="224">
        <v>64669</v>
      </c>
      <c r="U66" s="224">
        <v>70738</v>
      </c>
      <c r="V66" s="224">
        <v>78353</v>
      </c>
      <c r="W66" s="224">
        <v>83203</v>
      </c>
      <c r="X66" s="531"/>
      <c r="Y66" s="530"/>
      <c r="Z66" s="499" t="s">
        <v>332</v>
      </c>
    </row>
    <row r="67" spans="1:27" s="173" customFormat="1" ht="5.25" customHeight="1">
      <c r="B67" s="499"/>
      <c r="C67" s="187"/>
      <c r="D67" s="532"/>
      <c r="E67" s="532"/>
      <c r="F67" s="532"/>
      <c r="G67" s="532"/>
      <c r="H67" s="532"/>
      <c r="I67" s="532"/>
      <c r="J67" s="532"/>
      <c r="K67" s="532"/>
      <c r="L67" s="532"/>
      <c r="M67" s="532"/>
      <c r="N67" s="532"/>
      <c r="O67" s="532"/>
      <c r="P67" s="532"/>
      <c r="Q67" s="532"/>
      <c r="R67" s="532"/>
      <c r="S67" s="224"/>
      <c r="T67" s="224"/>
      <c r="U67" s="224"/>
      <c r="V67" s="224"/>
      <c r="W67" s="224"/>
      <c r="X67" s="531"/>
      <c r="Y67" s="530"/>
      <c r="Z67" s="499"/>
    </row>
    <row r="68" spans="1:27" s="173" customFormat="1" ht="10.5" customHeight="1">
      <c r="B68" s="499" t="s">
        <v>9</v>
      </c>
      <c r="C68" s="187"/>
      <c r="D68" s="533" t="s">
        <v>914</v>
      </c>
      <c r="E68" s="533" t="s">
        <v>914</v>
      </c>
      <c r="F68" s="533" t="s">
        <v>914</v>
      </c>
      <c r="G68" s="533" t="s">
        <v>914</v>
      </c>
      <c r="H68" s="532">
        <v>190653</v>
      </c>
      <c r="I68" s="532">
        <v>76384</v>
      </c>
      <c r="J68" s="532">
        <v>87936</v>
      </c>
      <c r="K68" s="532">
        <v>107808</v>
      </c>
      <c r="L68" s="532">
        <v>123258</v>
      </c>
      <c r="M68" s="532">
        <v>131741</v>
      </c>
      <c r="N68" s="532">
        <v>129416</v>
      </c>
      <c r="O68" s="532">
        <v>122602</v>
      </c>
      <c r="P68" s="532">
        <v>112912</v>
      </c>
      <c r="Q68" s="532">
        <v>108434</v>
      </c>
      <c r="R68" s="532">
        <v>106857</v>
      </c>
      <c r="S68" s="224">
        <v>104293</v>
      </c>
      <c r="T68" s="224">
        <v>105289</v>
      </c>
      <c r="U68" s="224">
        <v>105001</v>
      </c>
      <c r="V68" s="224">
        <v>105536</v>
      </c>
      <c r="W68" s="224">
        <v>107170</v>
      </c>
      <c r="X68" s="531"/>
      <c r="Y68" s="530"/>
      <c r="Z68" s="499" t="s">
        <v>9</v>
      </c>
    </row>
    <row r="69" spans="1:27" s="173" customFormat="1" ht="10.5" customHeight="1">
      <c r="B69" s="499" t="s">
        <v>10</v>
      </c>
      <c r="C69" s="187"/>
      <c r="D69" s="533" t="s">
        <v>914</v>
      </c>
      <c r="E69" s="533" t="s">
        <v>914</v>
      </c>
      <c r="F69" s="533" t="s">
        <v>914</v>
      </c>
      <c r="G69" s="533" t="s">
        <v>914</v>
      </c>
      <c r="H69" s="533" t="s">
        <v>914</v>
      </c>
      <c r="I69" s="532">
        <v>76471</v>
      </c>
      <c r="J69" s="532">
        <v>89097</v>
      </c>
      <c r="K69" s="532">
        <v>108545</v>
      </c>
      <c r="L69" s="532">
        <v>127064</v>
      </c>
      <c r="M69" s="532">
        <v>135308</v>
      </c>
      <c r="N69" s="532">
        <v>133588</v>
      </c>
      <c r="O69" s="532">
        <v>125885</v>
      </c>
      <c r="P69" s="532">
        <v>120679</v>
      </c>
      <c r="Q69" s="532">
        <v>115122</v>
      </c>
      <c r="R69" s="532">
        <v>111360</v>
      </c>
      <c r="S69" s="224">
        <v>106299</v>
      </c>
      <c r="T69" s="224">
        <v>104410</v>
      </c>
      <c r="U69" s="224">
        <v>105358</v>
      </c>
      <c r="V69" s="224">
        <v>105061</v>
      </c>
      <c r="W69" s="224">
        <v>105357</v>
      </c>
      <c r="X69" s="531"/>
      <c r="Y69" s="530"/>
      <c r="Z69" s="499" t="s">
        <v>10</v>
      </c>
    </row>
    <row r="70" spans="1:27" s="173" customFormat="1" ht="10.5" customHeight="1">
      <c r="B70" s="499" t="s">
        <v>11</v>
      </c>
      <c r="C70" s="187"/>
      <c r="D70" s="533" t="s">
        <v>914</v>
      </c>
      <c r="E70" s="533" t="s">
        <v>914</v>
      </c>
      <c r="F70" s="533" t="s">
        <v>914</v>
      </c>
      <c r="G70" s="533" t="s">
        <v>914</v>
      </c>
      <c r="H70" s="532">
        <v>98089</v>
      </c>
      <c r="I70" s="532">
        <v>51011</v>
      </c>
      <c r="J70" s="532">
        <v>61592</v>
      </c>
      <c r="K70" s="532">
        <v>74678</v>
      </c>
      <c r="L70" s="532">
        <v>87065</v>
      </c>
      <c r="M70" s="532">
        <v>89574</v>
      </c>
      <c r="N70" s="532">
        <v>82897</v>
      </c>
      <c r="O70" s="532">
        <v>72506</v>
      </c>
      <c r="P70" s="532">
        <v>65553</v>
      </c>
      <c r="Q70" s="532">
        <v>65021</v>
      </c>
      <c r="R70" s="532">
        <v>65794</v>
      </c>
      <c r="S70" s="224">
        <v>65055</v>
      </c>
      <c r="T70" s="224">
        <v>62625</v>
      </c>
      <c r="U70" s="224">
        <v>63608</v>
      </c>
      <c r="V70" s="224">
        <v>64719</v>
      </c>
      <c r="W70" s="224">
        <v>65895</v>
      </c>
      <c r="X70" s="531"/>
      <c r="Y70" s="530"/>
      <c r="Z70" s="499" t="s">
        <v>11</v>
      </c>
    </row>
    <row r="71" spans="1:27" s="173" customFormat="1" ht="10.5" customHeight="1">
      <c r="B71" s="499" t="s">
        <v>12</v>
      </c>
      <c r="C71" s="187"/>
      <c r="D71" s="533" t="s">
        <v>914</v>
      </c>
      <c r="E71" s="533" t="s">
        <v>914</v>
      </c>
      <c r="F71" s="533" t="s">
        <v>914</v>
      </c>
      <c r="G71" s="533" t="s">
        <v>914</v>
      </c>
      <c r="H71" s="532">
        <v>97452</v>
      </c>
      <c r="I71" s="532">
        <v>87155</v>
      </c>
      <c r="J71" s="532">
        <v>97355</v>
      </c>
      <c r="K71" s="532">
        <v>111722</v>
      </c>
      <c r="L71" s="532">
        <v>133875</v>
      </c>
      <c r="M71" s="532">
        <v>171287</v>
      </c>
      <c r="N71" s="532">
        <v>181342</v>
      </c>
      <c r="O71" s="532">
        <v>187396</v>
      </c>
      <c r="P71" s="532">
        <v>191450</v>
      </c>
      <c r="Q71" s="532">
        <v>193004</v>
      </c>
      <c r="R71" s="532">
        <v>200111</v>
      </c>
      <c r="S71" s="224">
        <v>206678</v>
      </c>
      <c r="T71" s="224">
        <v>209982</v>
      </c>
      <c r="U71" s="224">
        <v>215809</v>
      </c>
      <c r="V71" s="224">
        <v>221521</v>
      </c>
      <c r="W71" s="224">
        <v>220281</v>
      </c>
      <c r="X71" s="531"/>
      <c r="Y71" s="530"/>
      <c r="Z71" s="499" t="s">
        <v>12</v>
      </c>
    </row>
    <row r="72" spans="1:27" s="173" customFormat="1" ht="10.5" customHeight="1">
      <c r="B72" s="499" t="s">
        <v>331</v>
      </c>
      <c r="C72" s="187"/>
      <c r="D72" s="533" t="s">
        <v>914</v>
      </c>
      <c r="E72" s="533" t="s">
        <v>914</v>
      </c>
      <c r="F72" s="533" t="s">
        <v>914</v>
      </c>
      <c r="G72" s="533" t="s">
        <v>914</v>
      </c>
      <c r="H72" s="532">
        <v>60146</v>
      </c>
      <c r="I72" s="532">
        <v>49179</v>
      </c>
      <c r="J72" s="532">
        <v>61252</v>
      </c>
      <c r="K72" s="532">
        <v>77738</v>
      </c>
      <c r="L72" s="532">
        <v>96830</v>
      </c>
      <c r="M72" s="532">
        <v>113575</v>
      </c>
      <c r="N72" s="532">
        <v>125392</v>
      </c>
      <c r="O72" s="532">
        <v>130740</v>
      </c>
      <c r="P72" s="532">
        <v>132148</v>
      </c>
      <c r="Q72" s="532">
        <v>140956</v>
      </c>
      <c r="R72" s="532">
        <v>148185</v>
      </c>
      <c r="S72" s="224">
        <v>150538</v>
      </c>
      <c r="T72" s="224">
        <v>151614</v>
      </c>
      <c r="U72" s="224">
        <v>151872</v>
      </c>
      <c r="V72" s="224">
        <v>149215</v>
      </c>
      <c r="W72" s="224">
        <v>146745</v>
      </c>
      <c r="X72" s="531"/>
      <c r="Y72" s="530"/>
      <c r="Z72" s="499" t="s">
        <v>331</v>
      </c>
    </row>
    <row r="73" spans="1:27" s="173" customFormat="1" ht="10.5" customHeight="1">
      <c r="B73" s="499" t="s">
        <v>330</v>
      </c>
      <c r="C73" s="187"/>
      <c r="D73" s="532">
        <v>140385</v>
      </c>
      <c r="E73" s="532">
        <v>190746</v>
      </c>
      <c r="F73" s="532">
        <v>236255</v>
      </c>
      <c r="G73" s="532">
        <v>306895</v>
      </c>
      <c r="H73" s="532">
        <v>96933</v>
      </c>
      <c r="I73" s="532">
        <v>68808</v>
      </c>
      <c r="J73" s="532">
        <v>86001</v>
      </c>
      <c r="K73" s="532">
        <v>120332</v>
      </c>
      <c r="L73" s="532">
        <v>156241</v>
      </c>
      <c r="M73" s="532">
        <v>186755</v>
      </c>
      <c r="N73" s="532">
        <v>190413</v>
      </c>
      <c r="O73" s="532">
        <v>179311</v>
      </c>
      <c r="P73" s="532">
        <v>163768</v>
      </c>
      <c r="Q73" s="532">
        <v>162968</v>
      </c>
      <c r="R73" s="532">
        <v>159709</v>
      </c>
      <c r="S73" s="224">
        <v>154275</v>
      </c>
      <c r="T73" s="224">
        <v>147912</v>
      </c>
      <c r="U73" s="224">
        <v>143973</v>
      </c>
      <c r="V73" s="224">
        <v>141310</v>
      </c>
      <c r="W73" s="224">
        <v>136935</v>
      </c>
      <c r="X73" s="531"/>
      <c r="Y73" s="530"/>
      <c r="Z73" s="499" t="s">
        <v>330</v>
      </c>
    </row>
    <row r="74" spans="1:27" s="173" customFormat="1" ht="5.25" customHeight="1">
      <c r="B74" s="499"/>
      <c r="C74" s="187"/>
      <c r="D74" s="532"/>
      <c r="E74" s="532"/>
      <c r="F74" s="532"/>
      <c r="G74" s="532"/>
      <c r="H74" s="532"/>
      <c r="I74" s="532"/>
      <c r="J74" s="532"/>
      <c r="K74" s="532"/>
      <c r="L74" s="532"/>
      <c r="M74" s="532"/>
      <c r="N74" s="532"/>
      <c r="O74" s="532"/>
      <c r="P74" s="532"/>
      <c r="Q74" s="532"/>
      <c r="R74" s="532"/>
      <c r="S74" s="224"/>
      <c r="T74" s="224"/>
      <c r="U74" s="224"/>
      <c r="V74" s="224"/>
      <c r="W74" s="224"/>
      <c r="X74" s="531"/>
      <c r="Y74" s="530"/>
      <c r="Z74" s="499"/>
    </row>
    <row r="75" spans="1:27" s="173" customFormat="1" ht="10.5" customHeight="1">
      <c r="B75" s="499" t="s">
        <v>15</v>
      </c>
      <c r="C75" s="187"/>
      <c r="D75" s="532">
        <v>11676</v>
      </c>
      <c r="E75" s="532">
        <v>11129</v>
      </c>
      <c r="F75" s="532">
        <v>13280</v>
      </c>
      <c r="G75" s="532">
        <v>15786</v>
      </c>
      <c r="H75" s="532">
        <v>22601</v>
      </c>
      <c r="I75" s="532">
        <v>33571</v>
      </c>
      <c r="J75" s="532">
        <v>38359</v>
      </c>
      <c r="K75" s="532">
        <v>45451</v>
      </c>
      <c r="L75" s="532">
        <v>58798</v>
      </c>
      <c r="M75" s="532">
        <v>79469</v>
      </c>
      <c r="N75" s="532">
        <v>99295</v>
      </c>
      <c r="O75" s="532">
        <v>120694</v>
      </c>
      <c r="P75" s="532">
        <v>133953</v>
      </c>
      <c r="Q75" s="532">
        <v>139824</v>
      </c>
      <c r="R75" s="532">
        <v>144897</v>
      </c>
      <c r="S75" s="224">
        <v>148919</v>
      </c>
      <c r="T75" s="224">
        <v>154460</v>
      </c>
      <c r="U75" s="224">
        <v>161345</v>
      </c>
      <c r="V75" s="224">
        <v>168551</v>
      </c>
      <c r="W75" s="224">
        <v>172845</v>
      </c>
      <c r="X75" s="531"/>
      <c r="Y75" s="530"/>
      <c r="Z75" s="499" t="s">
        <v>15</v>
      </c>
    </row>
    <row r="76" spans="1:27" s="173" customFormat="1" ht="10.5" customHeight="1">
      <c r="B76" s="499" t="s">
        <v>329</v>
      </c>
      <c r="C76" s="187"/>
      <c r="D76" s="532">
        <v>14180</v>
      </c>
      <c r="E76" s="532">
        <v>15046</v>
      </c>
      <c r="F76" s="532">
        <v>17270</v>
      </c>
      <c r="G76" s="532">
        <v>19723</v>
      </c>
      <c r="H76" s="532">
        <v>24637</v>
      </c>
      <c r="I76" s="532">
        <v>33558</v>
      </c>
      <c r="J76" s="532">
        <v>35492</v>
      </c>
      <c r="K76" s="532">
        <v>38341</v>
      </c>
      <c r="L76" s="532">
        <v>46360</v>
      </c>
      <c r="M76" s="532">
        <v>73117</v>
      </c>
      <c r="N76" s="532">
        <v>94218</v>
      </c>
      <c r="O76" s="532">
        <v>119149</v>
      </c>
      <c r="P76" s="532">
        <v>145872</v>
      </c>
      <c r="Q76" s="532">
        <v>159555</v>
      </c>
      <c r="R76" s="532">
        <v>178919</v>
      </c>
      <c r="S76" s="224">
        <v>190936</v>
      </c>
      <c r="T76" s="224">
        <v>206864</v>
      </c>
      <c r="U76" s="224">
        <v>216545</v>
      </c>
      <c r="V76" s="224">
        <v>229592</v>
      </c>
      <c r="W76" s="224">
        <v>241822</v>
      </c>
      <c r="X76" s="531"/>
      <c r="Y76" s="530"/>
      <c r="Z76" s="499" t="s">
        <v>329</v>
      </c>
    </row>
    <row r="77" spans="1:27" s="173" customFormat="1" ht="10.5" customHeight="1">
      <c r="B77" s="499" t="s">
        <v>17</v>
      </c>
      <c r="C77" s="187"/>
      <c r="D77" s="533" t="s">
        <v>914</v>
      </c>
      <c r="E77" s="533" t="s">
        <v>914</v>
      </c>
      <c r="F77" s="533" t="s">
        <v>914</v>
      </c>
      <c r="G77" s="533" t="s">
        <v>914</v>
      </c>
      <c r="H77" s="533" t="s">
        <v>914</v>
      </c>
      <c r="I77" s="532">
        <v>6541</v>
      </c>
      <c r="J77" s="532">
        <v>7353</v>
      </c>
      <c r="K77" s="532">
        <v>7647</v>
      </c>
      <c r="L77" s="532">
        <v>13141</v>
      </c>
      <c r="M77" s="532">
        <v>25576</v>
      </c>
      <c r="N77" s="532">
        <v>44670</v>
      </c>
      <c r="O77" s="532">
        <v>89088</v>
      </c>
      <c r="P77" s="532">
        <v>124087</v>
      </c>
      <c r="Q77" s="532">
        <v>142146</v>
      </c>
      <c r="R77" s="532">
        <v>152519</v>
      </c>
      <c r="S77" s="224">
        <v>151763</v>
      </c>
      <c r="T77" s="224">
        <v>153103</v>
      </c>
      <c r="U77" s="224">
        <v>157125</v>
      </c>
      <c r="V77" s="224">
        <v>161012</v>
      </c>
      <c r="W77" s="224">
        <v>164080</v>
      </c>
      <c r="X77" s="531"/>
      <c r="Y77" s="530"/>
      <c r="Z77" s="499" t="s">
        <v>17</v>
      </c>
    </row>
    <row r="78" spans="1:27" s="173" customFormat="1" ht="10.5" customHeight="1">
      <c r="B78" s="499" t="s">
        <v>18</v>
      </c>
      <c r="C78" s="187"/>
      <c r="D78" s="533" t="s">
        <v>914</v>
      </c>
      <c r="E78" s="533" t="s">
        <v>914</v>
      </c>
      <c r="F78" s="533" t="s">
        <v>914</v>
      </c>
      <c r="G78" s="533" t="s">
        <v>914</v>
      </c>
      <c r="H78" s="533" t="s">
        <v>914</v>
      </c>
      <c r="I78" s="532">
        <v>11882</v>
      </c>
      <c r="J78" s="532">
        <v>11963</v>
      </c>
      <c r="K78" s="532">
        <v>13333</v>
      </c>
      <c r="L78" s="532">
        <v>19092</v>
      </c>
      <c r="M78" s="532">
        <v>32234</v>
      </c>
      <c r="N78" s="532">
        <v>70032</v>
      </c>
      <c r="O78" s="532">
        <v>88804</v>
      </c>
      <c r="P78" s="532">
        <v>99443</v>
      </c>
      <c r="Q78" s="532">
        <v>113820</v>
      </c>
      <c r="R78" s="532">
        <v>134777</v>
      </c>
      <c r="S78" s="224">
        <v>144272</v>
      </c>
      <c r="T78" s="224">
        <v>153342</v>
      </c>
      <c r="U78" s="224">
        <v>157964</v>
      </c>
      <c r="V78" s="224">
        <v>158793</v>
      </c>
      <c r="W78" s="224">
        <v>162683</v>
      </c>
      <c r="X78" s="531"/>
      <c r="Y78" s="530"/>
      <c r="Z78" s="499" t="s">
        <v>18</v>
      </c>
    </row>
    <row r="79" spans="1:27" s="173" customFormat="1" ht="5.25" customHeight="1">
      <c r="A79" s="178"/>
      <c r="B79" s="178"/>
      <c r="C79" s="177"/>
      <c r="D79" s="529"/>
      <c r="E79" s="528"/>
      <c r="F79" s="528"/>
      <c r="G79" s="528"/>
      <c r="H79" s="528"/>
      <c r="I79" s="528"/>
      <c r="J79" s="528"/>
      <c r="K79" s="528"/>
      <c r="L79" s="528"/>
      <c r="M79" s="528"/>
      <c r="N79" s="528"/>
      <c r="O79" s="528"/>
      <c r="P79" s="528"/>
      <c r="Q79" s="528"/>
      <c r="R79" s="528"/>
      <c r="S79" s="528"/>
      <c r="T79" s="528"/>
      <c r="U79" s="528"/>
      <c r="V79" s="528"/>
      <c r="W79" s="528"/>
      <c r="X79" s="529"/>
      <c r="Y79" s="528"/>
      <c r="Z79" s="178"/>
      <c r="AA79" s="178"/>
    </row>
    <row r="80" spans="1:27" s="173" customFormat="1" ht="9.75" customHeight="1">
      <c r="A80" s="485" t="s">
        <v>962</v>
      </c>
      <c r="N80" s="485" t="s">
        <v>961</v>
      </c>
    </row>
    <row r="81" spans="1:13" s="173" customFormat="1" ht="9.75" customHeight="1">
      <c r="A81" s="485" t="s">
        <v>960</v>
      </c>
      <c r="L81" s="485"/>
      <c r="M81" s="485"/>
    </row>
    <row r="82" spans="1:13" s="173" customFormat="1" ht="9.75" customHeight="1">
      <c r="A82" s="485" t="s">
        <v>959</v>
      </c>
      <c r="L82" s="527"/>
    </row>
    <row r="83" spans="1:13" s="173" customFormat="1" ht="10.5" customHeight="1">
      <c r="A83" s="173" t="s">
        <v>958</v>
      </c>
      <c r="L83" s="527"/>
    </row>
  </sheetData>
  <mergeCells count="11">
    <mergeCell ref="N34:P34"/>
    <mergeCell ref="Y59:Z59"/>
    <mergeCell ref="A59:B59"/>
    <mergeCell ref="N57:P57"/>
    <mergeCell ref="A9:C9"/>
    <mergeCell ref="X9:Z9"/>
    <mergeCell ref="Y13:Z13"/>
    <mergeCell ref="Y36:Z36"/>
    <mergeCell ref="A13:B13"/>
    <mergeCell ref="A36:B36"/>
    <mergeCell ref="N11:P11"/>
  </mergeCells>
  <phoneticPr fontId="13"/>
  <printOptions horizontalCentered="1" verticalCentered="1"/>
  <pageMargins left="0.78740157480314965" right="0.78740157480314965" top="0.98425196850393704" bottom="0.78740157480314965" header="0.51181102362204722" footer="0.11811023622047245"/>
  <pageSetup paperSize="9" scale="96" fitToWidth="2" orientation="portrait" blackAndWhite="1" r:id="rId1"/>
  <headerFooter alignWithMargins="0"/>
  <rowBreaks count="1" manualBreakCount="1">
    <brk id="84" max="16383" man="1"/>
  </rowBreaks>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3"/>
  <sheetViews>
    <sheetView showGridLines="0" zoomScale="125" zoomScaleNormal="125" workbookViewId="0"/>
  </sheetViews>
  <sheetFormatPr defaultColWidth="11.25" defaultRowHeight="13.5"/>
  <cols>
    <col min="1" max="1" width="14" style="471" customWidth="1"/>
    <col min="2" max="9" width="9.125" style="471" customWidth="1"/>
    <col min="10" max="16384" width="11.25" style="471"/>
  </cols>
  <sheetData>
    <row r="1" spans="1:9" s="482" customFormat="1" ht="13.5" customHeight="1">
      <c r="A1" s="487" t="s">
        <v>905</v>
      </c>
      <c r="B1" s="218"/>
      <c r="C1" s="218"/>
      <c r="D1" s="218"/>
      <c r="E1" s="218"/>
      <c r="F1" s="484"/>
      <c r="G1" s="218"/>
      <c r="H1" s="218"/>
      <c r="I1" s="218"/>
    </row>
    <row r="2" spans="1:9" s="482" customFormat="1" ht="3" customHeight="1">
      <c r="A2" s="486"/>
      <c r="B2" s="218"/>
      <c r="C2" s="218"/>
      <c r="D2" s="218"/>
      <c r="E2" s="218"/>
      <c r="F2" s="484"/>
      <c r="G2" s="218"/>
      <c r="H2" s="218"/>
      <c r="I2" s="218"/>
    </row>
    <row r="3" spans="1:9" s="482" customFormat="1" ht="9" customHeight="1">
      <c r="A3" s="379" t="s">
        <v>904</v>
      </c>
      <c r="B3" s="379"/>
      <c r="C3" s="379"/>
      <c r="D3" s="379"/>
      <c r="E3" s="379"/>
      <c r="F3" s="379" t="s">
        <v>903</v>
      </c>
      <c r="G3" s="379"/>
      <c r="H3" s="379"/>
      <c r="I3" s="379"/>
    </row>
    <row r="4" spans="1:9" s="482" customFormat="1" ht="9" customHeight="1">
      <c r="A4" s="379" t="s">
        <v>902</v>
      </c>
      <c r="B4" s="379"/>
      <c r="C4" s="379"/>
      <c r="D4" s="379"/>
      <c r="E4" s="379"/>
      <c r="F4" s="379" t="s">
        <v>901</v>
      </c>
      <c r="G4" s="379"/>
      <c r="H4" s="379"/>
      <c r="I4" s="379"/>
    </row>
    <row r="5" spans="1:9" s="482" customFormat="1" ht="9" customHeight="1">
      <c r="A5" s="379" t="s">
        <v>900</v>
      </c>
      <c r="B5" s="379"/>
      <c r="C5" s="379"/>
      <c r="D5" s="379"/>
      <c r="E5" s="379"/>
      <c r="F5" s="379" t="s">
        <v>899</v>
      </c>
      <c r="G5" s="379"/>
      <c r="H5" s="379"/>
      <c r="I5" s="379"/>
    </row>
    <row r="6" spans="1:9" s="482" customFormat="1" ht="9" customHeight="1">
      <c r="A6" s="485" t="s">
        <v>898</v>
      </c>
      <c r="B6" s="379"/>
      <c r="C6" s="379"/>
      <c r="D6" s="379"/>
      <c r="E6" s="379"/>
      <c r="F6" s="379"/>
      <c r="G6" s="379"/>
      <c r="H6" s="379"/>
      <c r="I6" s="379"/>
    </row>
    <row r="7" spans="1:9" s="482" customFormat="1" ht="13.5" customHeight="1">
      <c r="A7" s="218" t="s">
        <v>897</v>
      </c>
      <c r="B7" s="483"/>
      <c r="C7" s="483"/>
      <c r="D7" s="483"/>
      <c r="E7" s="483"/>
      <c r="F7" s="483"/>
      <c r="G7" s="484"/>
      <c r="H7" s="483"/>
      <c r="I7" s="483"/>
    </row>
    <row r="8" spans="1:9" s="173" customFormat="1" ht="1.5" customHeight="1"/>
    <row r="9" spans="1:9" s="379" customFormat="1" ht="10.5" customHeight="1">
      <c r="A9" s="615" t="s">
        <v>888</v>
      </c>
      <c r="B9" s="479" t="s">
        <v>887</v>
      </c>
      <c r="C9" s="479" t="s">
        <v>885</v>
      </c>
      <c r="D9" s="479" t="s">
        <v>885</v>
      </c>
      <c r="E9" s="479" t="s">
        <v>885</v>
      </c>
      <c r="F9" s="479" t="s">
        <v>885</v>
      </c>
      <c r="G9" s="479" t="s">
        <v>885</v>
      </c>
      <c r="H9" s="479" t="s">
        <v>885</v>
      </c>
      <c r="I9" s="478" t="s">
        <v>885</v>
      </c>
    </row>
    <row r="10" spans="1:9" s="379" customFormat="1" ht="10.5" customHeight="1">
      <c r="A10" s="616"/>
      <c r="B10" s="476" t="s">
        <v>896</v>
      </c>
      <c r="C10" s="476" t="s">
        <v>895</v>
      </c>
      <c r="D10" s="476" t="s">
        <v>894</v>
      </c>
      <c r="E10" s="476" t="s">
        <v>893</v>
      </c>
      <c r="F10" s="476" t="s">
        <v>892</v>
      </c>
      <c r="G10" s="476" t="s">
        <v>891</v>
      </c>
      <c r="H10" s="476" t="s">
        <v>890</v>
      </c>
      <c r="I10" s="472" t="s">
        <v>889</v>
      </c>
    </row>
    <row r="11" spans="1:9" s="173" customFormat="1" ht="3" customHeight="1">
      <c r="A11" s="475"/>
    </row>
    <row r="12" spans="1:9" s="173" customFormat="1" ht="10.5" customHeight="1">
      <c r="A12" s="141" t="s">
        <v>879</v>
      </c>
      <c r="B12" s="474">
        <v>3957</v>
      </c>
      <c r="C12" s="474">
        <v>1136</v>
      </c>
      <c r="D12" s="474">
        <v>3122</v>
      </c>
      <c r="E12" s="474">
        <v>3884</v>
      </c>
      <c r="F12" s="474">
        <v>1082</v>
      </c>
      <c r="G12" s="474">
        <v>1021</v>
      </c>
      <c r="H12" s="474">
        <v>1080</v>
      </c>
      <c r="I12" s="474">
        <v>2224</v>
      </c>
    </row>
    <row r="13" spans="1:9" s="173" customFormat="1" ht="10.5" customHeight="1">
      <c r="A13" s="141" t="s">
        <v>878</v>
      </c>
      <c r="B13" s="474">
        <v>21340</v>
      </c>
      <c r="C13" s="474">
        <v>5475</v>
      </c>
      <c r="D13" s="474">
        <v>14892</v>
      </c>
      <c r="E13" s="474">
        <v>21881</v>
      </c>
      <c r="F13" s="474">
        <v>5594</v>
      </c>
      <c r="G13" s="474">
        <v>5776</v>
      </c>
      <c r="H13" s="474">
        <v>5824</v>
      </c>
      <c r="I13" s="474">
        <v>10874</v>
      </c>
    </row>
    <row r="14" spans="1:9" s="189" customFormat="1" ht="10.5" customHeight="1">
      <c r="A14" s="473" t="s">
        <v>877</v>
      </c>
      <c r="B14" s="189" t="s">
        <v>335</v>
      </c>
      <c r="C14" s="189" t="s">
        <v>335</v>
      </c>
      <c r="D14" s="189" t="s">
        <v>332</v>
      </c>
      <c r="E14" s="189" t="s">
        <v>330</v>
      </c>
      <c r="F14" s="189" t="s">
        <v>332</v>
      </c>
      <c r="G14" s="189" t="s">
        <v>330</v>
      </c>
      <c r="H14" s="189" t="s">
        <v>330</v>
      </c>
      <c r="I14" s="189" t="s">
        <v>330</v>
      </c>
    </row>
    <row r="15" spans="1:9" s="173" customFormat="1" ht="3" customHeight="1">
      <c r="A15" s="481"/>
      <c r="B15" s="189"/>
      <c r="C15" s="480"/>
      <c r="D15" s="480"/>
      <c r="E15" s="480"/>
      <c r="F15" s="480"/>
      <c r="G15" s="480"/>
      <c r="H15" s="480"/>
      <c r="I15" s="480"/>
    </row>
    <row r="16" spans="1:9" s="173" customFormat="1" ht="1.5" customHeight="1">
      <c r="A16" s="177"/>
      <c r="B16" s="223"/>
      <c r="C16" s="178"/>
      <c r="D16" s="178"/>
      <c r="E16" s="178"/>
      <c r="F16" s="178"/>
      <c r="G16" s="178"/>
      <c r="H16" s="178"/>
      <c r="I16" s="178"/>
    </row>
    <row r="17" spans="1:9" s="173" customFormat="1" ht="10.5" customHeight="1">
      <c r="A17" s="615" t="s">
        <v>888</v>
      </c>
      <c r="B17" s="479" t="s">
        <v>887</v>
      </c>
      <c r="C17" s="479" t="s">
        <v>885</v>
      </c>
      <c r="D17" s="479" t="s">
        <v>885</v>
      </c>
      <c r="E17" s="479" t="s">
        <v>886</v>
      </c>
      <c r="F17" s="479" t="s">
        <v>885</v>
      </c>
      <c r="G17" s="479" t="s">
        <v>885</v>
      </c>
      <c r="H17" s="479" t="s">
        <v>885</v>
      </c>
      <c r="I17" s="478" t="s">
        <v>885</v>
      </c>
    </row>
    <row r="18" spans="1:9" s="173" customFormat="1" ht="10.5" customHeight="1">
      <c r="A18" s="616"/>
      <c r="B18" s="476" t="s">
        <v>884</v>
      </c>
      <c r="C18" s="476" t="s">
        <v>753</v>
      </c>
      <c r="D18" s="476" t="s">
        <v>883</v>
      </c>
      <c r="E18" s="476" t="s">
        <v>882</v>
      </c>
      <c r="F18" s="476" t="s">
        <v>881</v>
      </c>
      <c r="G18" s="477" t="s">
        <v>284</v>
      </c>
      <c r="H18" s="476" t="s">
        <v>791</v>
      </c>
      <c r="I18" s="472" t="s">
        <v>880</v>
      </c>
    </row>
    <row r="19" spans="1:9" s="173" customFormat="1" ht="3" customHeight="1">
      <c r="A19" s="475"/>
    </row>
    <row r="20" spans="1:9" s="173" customFormat="1" ht="10.5" customHeight="1">
      <c r="A20" s="141" t="s">
        <v>879</v>
      </c>
      <c r="B20" s="474">
        <v>6859</v>
      </c>
      <c r="C20" s="474">
        <v>3597</v>
      </c>
      <c r="D20" s="474">
        <v>1473</v>
      </c>
      <c r="E20" s="474">
        <v>823</v>
      </c>
      <c r="F20" s="474">
        <v>1270</v>
      </c>
      <c r="G20" s="474">
        <v>409</v>
      </c>
      <c r="H20" s="474">
        <v>1894</v>
      </c>
      <c r="I20" s="474">
        <v>1297</v>
      </c>
    </row>
    <row r="21" spans="1:9" s="173" customFormat="1" ht="10.5" customHeight="1">
      <c r="A21" s="141" t="s">
        <v>878</v>
      </c>
      <c r="B21" s="474">
        <v>30810</v>
      </c>
      <c r="C21" s="474">
        <v>18945</v>
      </c>
      <c r="D21" s="474">
        <v>7421</v>
      </c>
      <c r="E21" s="474">
        <v>3734</v>
      </c>
      <c r="F21" s="474">
        <v>8232</v>
      </c>
      <c r="G21" s="474">
        <v>1824</v>
      </c>
      <c r="H21" s="474">
        <v>8192</v>
      </c>
      <c r="I21" s="474">
        <v>7316</v>
      </c>
    </row>
    <row r="22" spans="1:9" s="173" customFormat="1" ht="10.5" customHeight="1">
      <c r="A22" s="473" t="s">
        <v>877</v>
      </c>
      <c r="B22" s="189" t="s">
        <v>332</v>
      </c>
      <c r="C22" s="189" t="s">
        <v>333</v>
      </c>
      <c r="D22" s="189" t="s">
        <v>330</v>
      </c>
      <c r="E22" s="189" t="s">
        <v>333</v>
      </c>
      <c r="F22" s="189" t="s">
        <v>333</v>
      </c>
      <c r="G22" s="189" t="s">
        <v>335</v>
      </c>
      <c r="H22" s="189" t="s">
        <v>335</v>
      </c>
      <c r="I22" s="189" t="s">
        <v>335</v>
      </c>
    </row>
    <row r="23" spans="1:9" s="173" customFormat="1" ht="3" customHeight="1">
      <c r="A23" s="177"/>
      <c r="B23" s="472"/>
      <c r="C23" s="178"/>
      <c r="D23" s="178"/>
      <c r="E23" s="178"/>
      <c r="F23" s="178"/>
      <c r="G23" s="178"/>
      <c r="H23" s="178"/>
      <c r="I23" s="178"/>
    </row>
  </sheetData>
  <mergeCells count="2">
    <mergeCell ref="A9:A10"/>
    <mergeCell ref="A17:A18"/>
  </mergeCells>
  <phoneticPr fontId="13"/>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63"/>
  <sheetViews>
    <sheetView showGridLines="0" zoomScale="125" zoomScaleNormal="125" zoomScaleSheetLayoutView="130" workbookViewId="0"/>
  </sheetViews>
  <sheetFormatPr defaultColWidth="11.25" defaultRowHeight="10.5"/>
  <cols>
    <col min="1" max="1" width="9.25" style="489" customWidth="1"/>
    <col min="2" max="3" width="0.375" style="489" customWidth="1"/>
    <col min="4" max="11" width="9.625" style="488" customWidth="1"/>
    <col min="12" max="12" width="9.25" style="489" customWidth="1"/>
    <col min="13" max="14" width="0.375" style="489" customWidth="1"/>
    <col min="15" max="21" width="11" style="488" customWidth="1"/>
    <col min="22" max="16384" width="11.25" style="488"/>
  </cols>
  <sheetData>
    <row r="1" spans="1:14" s="173" customFormat="1" ht="13.5" customHeight="1">
      <c r="A1" s="218" t="s">
        <v>957</v>
      </c>
      <c r="B1" s="524"/>
      <c r="C1" s="524"/>
      <c r="D1" s="506"/>
      <c r="E1" s="504"/>
      <c r="F1" s="506"/>
      <c r="G1" s="506"/>
      <c r="H1" s="506"/>
      <c r="I1" s="506"/>
      <c r="J1" s="506"/>
      <c r="K1" s="506"/>
      <c r="L1" s="525"/>
      <c r="M1" s="524"/>
      <c r="N1" s="524"/>
    </row>
    <row r="2" spans="1:14" s="173" customFormat="1" ht="1.5" customHeight="1">
      <c r="A2" s="228"/>
      <c r="B2" s="228"/>
      <c r="C2" s="228"/>
    </row>
    <row r="3" spans="1:14" s="173" customFormat="1" ht="10.5" customHeight="1">
      <c r="A3" s="617" t="s">
        <v>530</v>
      </c>
      <c r="B3" s="508"/>
      <c r="C3" s="509"/>
      <c r="D3" s="523" t="s">
        <v>886</v>
      </c>
      <c r="E3" s="479" t="s">
        <v>885</v>
      </c>
      <c r="F3" s="479" t="s">
        <v>885</v>
      </c>
      <c r="G3" s="479" t="s">
        <v>887</v>
      </c>
      <c r="H3" s="479" t="s">
        <v>885</v>
      </c>
      <c r="I3" s="479" t="s">
        <v>885</v>
      </c>
      <c r="J3" s="522" t="s">
        <v>886</v>
      </c>
      <c r="K3" s="214" t="s">
        <v>885</v>
      </c>
    </row>
    <row r="4" spans="1:14" s="173" customFormat="1" ht="10.5" customHeight="1">
      <c r="A4" s="618"/>
      <c r="B4" s="521"/>
      <c r="C4" s="494"/>
      <c r="D4" s="520" t="s">
        <v>956</v>
      </c>
      <c r="E4" s="477" t="s">
        <v>955</v>
      </c>
      <c r="F4" s="476" t="s">
        <v>954</v>
      </c>
      <c r="G4" s="519" t="s">
        <v>953</v>
      </c>
      <c r="H4" s="476" t="s">
        <v>952</v>
      </c>
      <c r="I4" s="476" t="s">
        <v>951</v>
      </c>
      <c r="J4" s="476" t="s">
        <v>950</v>
      </c>
      <c r="K4" s="349" t="s">
        <v>949</v>
      </c>
    </row>
    <row r="5" spans="1:14" s="173" customFormat="1" ht="3" customHeight="1">
      <c r="A5" s="228"/>
      <c r="B5" s="228"/>
      <c r="C5" s="518"/>
      <c r="D5" s="499"/>
      <c r="E5" s="499"/>
      <c r="F5" s="189"/>
      <c r="G5" s="189"/>
      <c r="H5" s="189"/>
      <c r="I5" s="189"/>
      <c r="J5" s="189"/>
      <c r="K5" s="189"/>
    </row>
    <row r="6" spans="1:14" s="173" customFormat="1" ht="9.75" customHeight="1">
      <c r="A6" s="228"/>
      <c r="B6" s="228"/>
      <c r="C6" s="138"/>
      <c r="D6" s="507" t="s">
        <v>932</v>
      </c>
      <c r="E6" s="506"/>
      <c r="F6" s="504"/>
      <c r="G6" s="506"/>
      <c r="H6" s="506"/>
      <c r="I6" s="506"/>
      <c r="J6" s="506"/>
      <c r="K6" s="506"/>
    </row>
    <row r="7" spans="1:14" s="173" customFormat="1" ht="9.75" customHeight="1">
      <c r="A7" s="490" t="s">
        <v>930</v>
      </c>
      <c r="B7" s="490"/>
      <c r="C7" s="517"/>
      <c r="D7" s="474">
        <v>333</v>
      </c>
      <c r="E7" s="474">
        <v>261</v>
      </c>
      <c r="F7" s="474">
        <v>126</v>
      </c>
      <c r="G7" s="474">
        <v>1591</v>
      </c>
      <c r="H7" s="474">
        <v>931</v>
      </c>
      <c r="I7" s="474">
        <v>999</v>
      </c>
      <c r="J7" s="474">
        <v>983</v>
      </c>
      <c r="K7" s="474">
        <v>433</v>
      </c>
    </row>
    <row r="8" spans="1:14" s="173" customFormat="1" ht="9.75" customHeight="1">
      <c r="A8" s="490" t="s">
        <v>929</v>
      </c>
      <c r="B8" s="490"/>
      <c r="C8" s="517"/>
      <c r="D8" s="474">
        <v>994</v>
      </c>
      <c r="E8" s="474">
        <v>295</v>
      </c>
      <c r="F8" s="474">
        <v>136</v>
      </c>
      <c r="G8" s="474">
        <v>1718</v>
      </c>
      <c r="H8" s="474">
        <v>931</v>
      </c>
      <c r="I8" s="474">
        <v>1078</v>
      </c>
      <c r="J8" s="474">
        <v>973</v>
      </c>
      <c r="K8" s="474">
        <v>433</v>
      </c>
    </row>
    <row r="9" spans="1:14" s="173" customFormat="1" ht="9.75" customHeight="1">
      <c r="A9" s="228" t="s">
        <v>928</v>
      </c>
      <c r="B9" s="228"/>
      <c r="C9" s="138"/>
      <c r="D9" s="474">
        <v>1502</v>
      </c>
      <c r="E9" s="474">
        <v>404</v>
      </c>
      <c r="F9" s="474">
        <v>139</v>
      </c>
      <c r="G9" s="474">
        <v>1817</v>
      </c>
      <c r="H9" s="474">
        <v>938</v>
      </c>
      <c r="I9" s="474">
        <v>1304</v>
      </c>
      <c r="J9" s="474">
        <v>1010</v>
      </c>
      <c r="K9" s="474">
        <v>447</v>
      </c>
    </row>
    <row r="10" spans="1:14" s="173" customFormat="1" ht="9.75" customHeight="1">
      <c r="A10" s="490" t="s">
        <v>927</v>
      </c>
      <c r="B10" s="490"/>
      <c r="C10" s="517"/>
      <c r="D10" s="474">
        <v>2348</v>
      </c>
      <c r="E10" s="474">
        <v>1079</v>
      </c>
      <c r="F10" s="501" t="s">
        <v>914</v>
      </c>
      <c r="G10" s="474">
        <v>1980</v>
      </c>
      <c r="H10" s="474">
        <v>979</v>
      </c>
      <c r="I10" s="474">
        <v>1388</v>
      </c>
      <c r="J10" s="474">
        <v>1039</v>
      </c>
      <c r="K10" s="474">
        <v>446</v>
      </c>
    </row>
    <row r="11" spans="1:14" s="173" customFormat="1" ht="9.75" customHeight="1">
      <c r="A11" s="490" t="s">
        <v>926</v>
      </c>
      <c r="B11" s="490"/>
      <c r="C11" s="517"/>
      <c r="D11" s="501" t="s">
        <v>914</v>
      </c>
      <c r="E11" s="501" t="s">
        <v>914</v>
      </c>
      <c r="F11" s="501" t="s">
        <v>914</v>
      </c>
      <c r="G11" s="501" t="s">
        <v>914</v>
      </c>
      <c r="H11" s="474">
        <v>1042</v>
      </c>
      <c r="I11" s="474">
        <v>1524</v>
      </c>
      <c r="J11" s="474">
        <v>1094</v>
      </c>
      <c r="K11" s="474">
        <v>476</v>
      </c>
    </row>
    <row r="12" spans="1:14" s="173" customFormat="1" ht="9.75" customHeight="1">
      <c r="A12" s="490" t="s">
        <v>925</v>
      </c>
      <c r="B12" s="490"/>
      <c r="C12" s="517"/>
      <c r="D12" s="501" t="s">
        <v>914</v>
      </c>
      <c r="E12" s="501" t="s">
        <v>914</v>
      </c>
      <c r="F12" s="501" t="s">
        <v>914</v>
      </c>
      <c r="G12" s="501" t="s">
        <v>914</v>
      </c>
      <c r="H12" s="474">
        <v>1445</v>
      </c>
      <c r="I12" s="474">
        <v>2289</v>
      </c>
      <c r="J12" s="474">
        <v>1571</v>
      </c>
      <c r="K12" s="474">
        <v>780</v>
      </c>
    </row>
    <row r="13" spans="1:14" s="173" customFormat="1" ht="9.75" customHeight="1">
      <c r="A13" s="490" t="s">
        <v>924</v>
      </c>
      <c r="B13" s="490"/>
      <c r="C13" s="517"/>
      <c r="D13" s="501" t="s">
        <v>914</v>
      </c>
      <c r="E13" s="501" t="s">
        <v>914</v>
      </c>
      <c r="F13" s="501" t="s">
        <v>914</v>
      </c>
      <c r="G13" s="501" t="s">
        <v>914</v>
      </c>
      <c r="H13" s="474">
        <v>1456</v>
      </c>
      <c r="I13" s="474">
        <v>2398</v>
      </c>
      <c r="J13" s="474">
        <v>1424</v>
      </c>
      <c r="K13" s="474">
        <v>748</v>
      </c>
    </row>
    <row r="14" spans="1:14" s="173" customFormat="1" ht="9.75" customHeight="1">
      <c r="A14" s="490" t="s">
        <v>923</v>
      </c>
      <c r="B14" s="490"/>
      <c r="C14" s="517"/>
      <c r="D14" s="501" t="s">
        <v>914</v>
      </c>
      <c r="E14" s="501" t="s">
        <v>914</v>
      </c>
      <c r="F14" s="501" t="s">
        <v>914</v>
      </c>
      <c r="G14" s="501" t="s">
        <v>914</v>
      </c>
      <c r="H14" s="474">
        <v>1485</v>
      </c>
      <c r="I14" s="474">
        <v>2397</v>
      </c>
      <c r="J14" s="474">
        <v>1372</v>
      </c>
      <c r="K14" s="474">
        <v>797</v>
      </c>
    </row>
    <row r="15" spans="1:14" s="173" customFormat="1" ht="9.75" customHeight="1">
      <c r="A15" s="228"/>
      <c r="B15" s="228"/>
      <c r="C15" s="138"/>
      <c r="D15" s="505" t="s">
        <v>931</v>
      </c>
      <c r="E15" s="503"/>
      <c r="F15" s="504"/>
      <c r="G15" s="503"/>
      <c r="H15" s="503"/>
      <c r="I15" s="503"/>
      <c r="J15" s="503"/>
      <c r="K15" s="503"/>
    </row>
    <row r="16" spans="1:14" s="173" customFormat="1" ht="9.75" customHeight="1">
      <c r="A16" s="490" t="s">
        <v>930</v>
      </c>
      <c r="B16" s="490"/>
      <c r="C16" s="517"/>
      <c r="D16" s="474">
        <v>1792</v>
      </c>
      <c r="E16" s="474">
        <v>1317</v>
      </c>
      <c r="F16" s="474">
        <v>701</v>
      </c>
      <c r="G16" s="474">
        <v>7590</v>
      </c>
      <c r="H16" s="474">
        <v>4669</v>
      </c>
      <c r="I16" s="474">
        <v>5249</v>
      </c>
      <c r="J16" s="474">
        <v>4988</v>
      </c>
      <c r="K16" s="474">
        <v>2253</v>
      </c>
    </row>
    <row r="17" spans="1:21" s="173" customFormat="1" ht="9.75" customHeight="1">
      <c r="A17" s="490" t="s">
        <v>929</v>
      </c>
      <c r="B17" s="490"/>
      <c r="C17" s="517"/>
      <c r="D17" s="474">
        <v>4514</v>
      </c>
      <c r="E17" s="474">
        <v>1514</v>
      </c>
      <c r="F17" s="474">
        <v>765</v>
      </c>
      <c r="G17" s="474">
        <v>8403</v>
      </c>
      <c r="H17" s="474">
        <v>4637</v>
      </c>
      <c r="I17" s="474">
        <v>5580</v>
      </c>
      <c r="J17" s="474">
        <v>5097</v>
      </c>
      <c r="K17" s="474">
        <v>2304</v>
      </c>
    </row>
    <row r="18" spans="1:21" s="173" customFormat="1" ht="9.75" customHeight="1">
      <c r="A18" s="228" t="s">
        <v>928</v>
      </c>
      <c r="B18" s="228"/>
      <c r="C18" s="138"/>
      <c r="D18" s="474">
        <v>6858</v>
      </c>
      <c r="E18" s="474">
        <v>2085</v>
      </c>
      <c r="F18" s="474">
        <v>859</v>
      </c>
      <c r="G18" s="474">
        <v>8935</v>
      </c>
      <c r="H18" s="474">
        <v>4681</v>
      </c>
      <c r="I18" s="474">
        <v>6684</v>
      </c>
      <c r="J18" s="474">
        <v>5390</v>
      </c>
      <c r="K18" s="474">
        <v>2394</v>
      </c>
    </row>
    <row r="19" spans="1:21" s="173" customFormat="1" ht="9.75" customHeight="1">
      <c r="A19" s="490" t="s">
        <v>927</v>
      </c>
      <c r="B19" s="490"/>
      <c r="C19" s="517"/>
      <c r="D19" s="474">
        <v>12661</v>
      </c>
      <c r="E19" s="474">
        <v>5143</v>
      </c>
      <c r="F19" s="501" t="s">
        <v>914</v>
      </c>
      <c r="G19" s="474">
        <v>9694</v>
      </c>
      <c r="H19" s="474">
        <v>4882</v>
      </c>
      <c r="I19" s="474">
        <v>7172</v>
      </c>
      <c r="J19" s="474">
        <v>5664</v>
      </c>
      <c r="K19" s="474">
        <v>2397</v>
      </c>
    </row>
    <row r="20" spans="1:21" s="173" customFormat="1" ht="9.75" customHeight="1">
      <c r="A20" s="490" t="s">
        <v>926</v>
      </c>
      <c r="B20" s="490"/>
      <c r="C20" s="517"/>
      <c r="D20" s="501" t="s">
        <v>914</v>
      </c>
      <c r="E20" s="501" t="s">
        <v>914</v>
      </c>
      <c r="F20" s="501" t="s">
        <v>914</v>
      </c>
      <c r="G20" s="501" t="s">
        <v>914</v>
      </c>
      <c r="H20" s="474">
        <v>5307</v>
      </c>
      <c r="I20" s="474">
        <v>8097</v>
      </c>
      <c r="J20" s="474">
        <v>5981</v>
      </c>
      <c r="K20" s="474">
        <v>2627</v>
      </c>
    </row>
    <row r="21" spans="1:21" s="173" customFormat="1" ht="9.75" customHeight="1">
      <c r="A21" s="490" t="s">
        <v>925</v>
      </c>
      <c r="B21" s="490"/>
      <c r="C21" s="517"/>
      <c r="D21" s="501" t="s">
        <v>914</v>
      </c>
      <c r="E21" s="501" t="s">
        <v>914</v>
      </c>
      <c r="F21" s="501" t="s">
        <v>914</v>
      </c>
      <c r="G21" s="501" t="s">
        <v>914</v>
      </c>
      <c r="H21" s="474">
        <v>7360</v>
      </c>
      <c r="I21" s="474">
        <v>11897</v>
      </c>
      <c r="J21" s="474">
        <v>8172</v>
      </c>
      <c r="K21" s="474">
        <v>4028</v>
      </c>
    </row>
    <row r="22" spans="1:21" s="173" customFormat="1" ht="9.75" customHeight="1">
      <c r="A22" s="490" t="s">
        <v>924</v>
      </c>
      <c r="B22" s="490"/>
      <c r="C22" s="517"/>
      <c r="D22" s="501" t="s">
        <v>914</v>
      </c>
      <c r="E22" s="501" t="s">
        <v>914</v>
      </c>
      <c r="F22" s="501" t="s">
        <v>914</v>
      </c>
      <c r="G22" s="501" t="s">
        <v>914</v>
      </c>
      <c r="H22" s="474">
        <v>7253</v>
      </c>
      <c r="I22" s="474">
        <v>12103</v>
      </c>
      <c r="J22" s="474">
        <v>7430</v>
      </c>
      <c r="K22" s="474">
        <v>3826</v>
      </c>
    </row>
    <row r="23" spans="1:21" s="173" customFormat="1" ht="9.75" customHeight="1">
      <c r="A23" s="490" t="s">
        <v>923</v>
      </c>
      <c r="B23" s="490"/>
      <c r="C23" s="517"/>
      <c r="D23" s="501" t="s">
        <v>914</v>
      </c>
      <c r="E23" s="501" t="s">
        <v>914</v>
      </c>
      <c r="F23" s="501" t="s">
        <v>914</v>
      </c>
      <c r="G23" s="501" t="s">
        <v>914</v>
      </c>
      <c r="H23" s="474">
        <v>7550</v>
      </c>
      <c r="I23" s="474">
        <v>12699</v>
      </c>
      <c r="J23" s="474">
        <v>7449</v>
      </c>
      <c r="K23" s="474">
        <v>4045</v>
      </c>
    </row>
    <row r="24" spans="1:21" s="173" customFormat="1" ht="3" customHeight="1">
      <c r="A24" s="228"/>
      <c r="B24" s="228"/>
      <c r="C24" s="138"/>
    </row>
    <row r="25" spans="1:21" s="173" customFormat="1" ht="9.75" customHeight="1">
      <c r="A25" s="499" t="s">
        <v>920</v>
      </c>
      <c r="B25" s="499"/>
      <c r="C25" s="516"/>
      <c r="D25" s="235" t="s">
        <v>947</v>
      </c>
      <c r="E25" s="235" t="s">
        <v>947</v>
      </c>
      <c r="F25" s="235" t="s">
        <v>948</v>
      </c>
      <c r="G25" s="500" t="s">
        <v>947</v>
      </c>
      <c r="H25" s="235" t="s">
        <v>946</v>
      </c>
      <c r="I25" s="235" t="s">
        <v>946</v>
      </c>
      <c r="J25" s="235" t="s">
        <v>919</v>
      </c>
      <c r="K25" s="235" t="s">
        <v>919</v>
      </c>
    </row>
    <row r="26" spans="1:21" s="173" customFormat="1" ht="9.75" customHeight="1">
      <c r="A26" s="499" t="s">
        <v>877</v>
      </c>
      <c r="B26" s="499"/>
      <c r="C26" s="516"/>
      <c r="D26" s="189" t="s">
        <v>333</v>
      </c>
      <c r="E26" s="189" t="s">
        <v>333</v>
      </c>
      <c r="F26" s="498" t="s">
        <v>914</v>
      </c>
      <c r="G26" s="189" t="s">
        <v>330</v>
      </c>
      <c r="H26" s="499" t="s">
        <v>3</v>
      </c>
      <c r="I26" s="499" t="s">
        <v>9</v>
      </c>
      <c r="J26" s="189" t="s">
        <v>333</v>
      </c>
      <c r="K26" s="189" t="s">
        <v>334</v>
      </c>
    </row>
    <row r="27" spans="1:21" s="173" customFormat="1" ht="9.75" customHeight="1">
      <c r="A27" s="189" t="s">
        <v>913</v>
      </c>
      <c r="B27" s="189"/>
      <c r="C27" s="237"/>
      <c r="D27" s="228" t="s">
        <v>945</v>
      </c>
      <c r="F27" s="500" t="s">
        <v>944</v>
      </c>
    </row>
    <row r="28" spans="1:21" s="173" customFormat="1" ht="9.75" customHeight="1">
      <c r="A28" s="228"/>
      <c r="B28" s="228"/>
      <c r="C28" s="138"/>
      <c r="D28" s="500" t="s">
        <v>909</v>
      </c>
      <c r="F28" s="500" t="s">
        <v>943</v>
      </c>
    </row>
    <row r="29" spans="1:21" s="173" customFormat="1" ht="3" customHeight="1">
      <c r="A29" s="228"/>
      <c r="B29" s="228"/>
      <c r="C29" s="138"/>
      <c r="D29" s="228"/>
    </row>
    <row r="30" spans="1:21" s="173" customFormat="1" ht="1.5" customHeight="1">
      <c r="A30" s="228"/>
      <c r="B30" s="228"/>
      <c r="C30" s="138"/>
      <c r="D30" s="228"/>
      <c r="L30" s="494"/>
      <c r="M30" s="494"/>
      <c r="N30" s="494"/>
      <c r="O30" s="178"/>
      <c r="P30" s="178"/>
      <c r="Q30" s="178"/>
      <c r="R30" s="178"/>
      <c r="S30" s="178"/>
      <c r="T30" s="178"/>
      <c r="U30" s="178"/>
    </row>
    <row r="31" spans="1:21" s="173" customFormat="1" ht="10.5" customHeight="1">
      <c r="A31" s="228"/>
      <c r="B31" s="228"/>
      <c r="C31" s="228"/>
      <c r="D31" s="228"/>
      <c r="L31" s="617" t="s">
        <v>530</v>
      </c>
      <c r="M31" s="509"/>
      <c r="N31" s="515"/>
      <c r="O31" s="214" t="s">
        <v>942</v>
      </c>
      <c r="P31" s="513" t="s">
        <v>885</v>
      </c>
      <c r="Q31" s="514" t="s">
        <v>941</v>
      </c>
      <c r="R31" s="513" t="s">
        <v>885</v>
      </c>
      <c r="S31" s="513" t="s">
        <v>887</v>
      </c>
      <c r="T31" s="513" t="s">
        <v>940</v>
      </c>
      <c r="U31" s="214" t="s">
        <v>885</v>
      </c>
    </row>
    <row r="32" spans="1:21" s="173" customFormat="1" ht="10.5" customHeight="1">
      <c r="A32" s="228"/>
      <c r="B32" s="228"/>
      <c r="C32" s="228"/>
      <c r="D32" s="228"/>
      <c r="L32" s="618"/>
      <c r="M32" s="494"/>
      <c r="N32" s="512"/>
      <c r="O32" s="349" t="s">
        <v>939</v>
      </c>
      <c r="P32" s="510" t="s">
        <v>938</v>
      </c>
      <c r="Q32" s="510" t="s">
        <v>937</v>
      </c>
      <c r="R32" s="511" t="s">
        <v>936</v>
      </c>
      <c r="S32" s="510" t="s">
        <v>935</v>
      </c>
      <c r="T32" s="510" t="s">
        <v>934</v>
      </c>
      <c r="U32" s="349" t="s">
        <v>933</v>
      </c>
    </row>
    <row r="33" spans="1:21" s="173" customFormat="1" ht="3" customHeight="1">
      <c r="A33" s="490"/>
      <c r="B33" s="490"/>
      <c r="C33" s="490"/>
      <c r="D33" s="228"/>
      <c r="L33" s="509"/>
      <c r="M33" s="508"/>
      <c r="N33" s="228"/>
      <c r="O33" s="189"/>
      <c r="P33" s="189"/>
      <c r="Q33" s="189"/>
      <c r="R33" s="189"/>
      <c r="S33" s="189"/>
      <c r="T33" s="189"/>
      <c r="U33" s="189"/>
    </row>
    <row r="34" spans="1:21" s="173" customFormat="1" ht="9.75" customHeight="1">
      <c r="A34" s="490"/>
      <c r="B34" s="490"/>
      <c r="C34" s="490"/>
      <c r="D34" s="228"/>
      <c r="L34" s="228"/>
      <c r="M34" s="141"/>
      <c r="N34" s="228"/>
      <c r="O34" s="507" t="s">
        <v>932</v>
      </c>
      <c r="P34" s="506"/>
      <c r="Q34" s="504"/>
      <c r="R34" s="506"/>
      <c r="S34" s="506"/>
      <c r="T34" s="506"/>
      <c r="U34" s="506"/>
    </row>
    <row r="35" spans="1:21" s="173" customFormat="1" ht="9.75" customHeight="1">
      <c r="A35" s="228"/>
      <c r="B35" s="228"/>
      <c r="C35" s="228"/>
      <c r="D35" s="228"/>
      <c r="L35" s="490" t="s">
        <v>930</v>
      </c>
      <c r="M35" s="496"/>
      <c r="N35" s="490"/>
      <c r="O35" s="474">
        <v>1540</v>
      </c>
      <c r="P35" s="474">
        <v>1284</v>
      </c>
      <c r="Q35" s="474">
        <v>1545</v>
      </c>
      <c r="R35" s="474">
        <v>541</v>
      </c>
      <c r="S35" s="474">
        <v>1743</v>
      </c>
      <c r="T35" s="474">
        <v>461</v>
      </c>
      <c r="U35" s="474">
        <v>854</v>
      </c>
    </row>
    <row r="36" spans="1:21" s="173" customFormat="1" ht="9.75" customHeight="1">
      <c r="A36" s="490"/>
      <c r="B36" s="490"/>
      <c r="C36" s="490"/>
      <c r="D36" s="228"/>
      <c r="L36" s="490" t="s">
        <v>929</v>
      </c>
      <c r="M36" s="496"/>
      <c r="N36" s="490"/>
      <c r="O36" s="474">
        <v>1568</v>
      </c>
      <c r="P36" s="474">
        <v>1351</v>
      </c>
      <c r="Q36" s="474">
        <v>1772</v>
      </c>
      <c r="R36" s="474">
        <v>509</v>
      </c>
      <c r="S36" s="474">
        <v>1872</v>
      </c>
      <c r="T36" s="474">
        <v>452</v>
      </c>
      <c r="U36" s="474">
        <v>923</v>
      </c>
    </row>
    <row r="37" spans="1:21" s="173" customFormat="1" ht="9.75" customHeight="1">
      <c r="A37" s="490"/>
      <c r="B37" s="490"/>
      <c r="C37" s="490"/>
      <c r="D37" s="228"/>
      <c r="L37" s="228" t="s">
        <v>928</v>
      </c>
      <c r="M37" s="141"/>
      <c r="N37" s="228"/>
      <c r="O37" s="474">
        <v>1592</v>
      </c>
      <c r="P37" s="474">
        <v>1390</v>
      </c>
      <c r="Q37" s="474">
        <v>2129</v>
      </c>
      <c r="R37" s="474">
        <v>508</v>
      </c>
      <c r="S37" s="474">
        <v>2105</v>
      </c>
      <c r="T37" s="474">
        <v>490</v>
      </c>
      <c r="U37" s="474">
        <v>984</v>
      </c>
    </row>
    <row r="38" spans="1:21" s="173" customFormat="1" ht="9.75" customHeight="1">
      <c r="A38" s="490"/>
      <c r="B38" s="490"/>
      <c r="C38" s="490"/>
      <c r="D38" s="228"/>
      <c r="L38" s="490" t="s">
        <v>927</v>
      </c>
      <c r="M38" s="496"/>
      <c r="N38" s="490"/>
      <c r="O38" s="474">
        <v>1646</v>
      </c>
      <c r="P38" s="474">
        <v>1483</v>
      </c>
      <c r="Q38" s="474">
        <v>2631</v>
      </c>
      <c r="R38" s="474">
        <v>507</v>
      </c>
      <c r="S38" s="474">
        <v>2331</v>
      </c>
      <c r="T38" s="474">
        <v>509</v>
      </c>
      <c r="U38" s="474">
        <v>1075</v>
      </c>
    </row>
    <row r="39" spans="1:21" s="173" customFormat="1" ht="9.75" customHeight="1">
      <c r="A39" s="490"/>
      <c r="B39" s="490"/>
      <c r="C39" s="490"/>
      <c r="D39" s="228"/>
      <c r="L39" s="490" t="s">
        <v>926</v>
      </c>
      <c r="M39" s="496"/>
      <c r="N39" s="490"/>
      <c r="O39" s="474">
        <v>1682</v>
      </c>
      <c r="P39" s="474">
        <v>1607</v>
      </c>
      <c r="Q39" s="474">
        <v>4242</v>
      </c>
      <c r="R39" s="474">
        <v>520</v>
      </c>
      <c r="S39" s="474">
        <v>2837</v>
      </c>
      <c r="T39" s="474">
        <v>570</v>
      </c>
      <c r="U39" s="474">
        <v>1342</v>
      </c>
    </row>
    <row r="40" spans="1:21" s="173" customFormat="1" ht="9.75" customHeight="1">
      <c r="A40" s="490"/>
      <c r="B40" s="490"/>
      <c r="C40" s="490"/>
      <c r="D40" s="228"/>
      <c r="L40" s="490" t="s">
        <v>925</v>
      </c>
      <c r="M40" s="496"/>
      <c r="N40" s="490"/>
      <c r="O40" s="474">
        <v>2123</v>
      </c>
      <c r="P40" s="474">
        <v>1830</v>
      </c>
      <c r="Q40" s="474">
        <v>5325</v>
      </c>
      <c r="R40" s="474">
        <v>935</v>
      </c>
      <c r="S40" s="474">
        <v>4038</v>
      </c>
      <c r="T40" s="474">
        <v>719</v>
      </c>
      <c r="U40" s="474">
        <v>1675</v>
      </c>
    </row>
    <row r="41" spans="1:21" s="173" customFormat="1" ht="9.75" customHeight="1">
      <c r="A41" s="490"/>
      <c r="B41" s="490"/>
      <c r="C41" s="490"/>
      <c r="D41" s="228"/>
      <c r="L41" s="490" t="s">
        <v>924</v>
      </c>
      <c r="M41" s="496"/>
      <c r="N41" s="490"/>
      <c r="O41" s="474">
        <v>2038</v>
      </c>
      <c r="P41" s="474">
        <v>1841</v>
      </c>
      <c r="Q41" s="474">
        <v>6534</v>
      </c>
      <c r="R41" s="474">
        <v>866</v>
      </c>
      <c r="S41" s="474">
        <v>4470</v>
      </c>
      <c r="T41" s="474">
        <v>745</v>
      </c>
      <c r="U41" s="474">
        <v>1855</v>
      </c>
    </row>
    <row r="42" spans="1:21" s="173" customFormat="1" ht="9.75" customHeight="1">
      <c r="A42" s="490"/>
      <c r="B42" s="490"/>
      <c r="C42" s="490"/>
      <c r="D42" s="228"/>
      <c r="L42" s="490" t="s">
        <v>923</v>
      </c>
      <c r="M42" s="496"/>
      <c r="N42" s="490"/>
      <c r="O42" s="474">
        <v>2049</v>
      </c>
      <c r="P42" s="474">
        <v>1838</v>
      </c>
      <c r="Q42" s="474">
        <v>7176</v>
      </c>
      <c r="R42" s="474">
        <v>868</v>
      </c>
      <c r="S42" s="474">
        <v>4646</v>
      </c>
      <c r="T42" s="474">
        <v>731</v>
      </c>
      <c r="U42" s="474">
        <v>1806</v>
      </c>
    </row>
    <row r="43" spans="1:21" s="173" customFormat="1" ht="9.75" customHeight="1">
      <c r="A43" s="228"/>
      <c r="B43" s="228"/>
      <c r="C43" s="228"/>
      <c r="D43" s="228"/>
      <c r="L43" s="490" t="s">
        <v>922</v>
      </c>
      <c r="M43" s="141"/>
      <c r="N43" s="228"/>
      <c r="O43" s="501" t="s">
        <v>914</v>
      </c>
      <c r="P43" s="501" t="s">
        <v>914</v>
      </c>
      <c r="Q43" s="474">
        <v>9493</v>
      </c>
      <c r="R43" s="501" t="s">
        <v>914</v>
      </c>
      <c r="S43" s="474">
        <v>5117</v>
      </c>
      <c r="T43" s="474">
        <v>783</v>
      </c>
      <c r="U43" s="474">
        <v>1901</v>
      </c>
    </row>
    <row r="44" spans="1:21" s="173" customFormat="1" ht="9.75" customHeight="1">
      <c r="A44" s="490"/>
      <c r="B44" s="490"/>
      <c r="C44" s="490"/>
      <c r="D44" s="228"/>
      <c r="L44" s="490" t="s">
        <v>921</v>
      </c>
      <c r="M44" s="496"/>
      <c r="N44" s="490"/>
      <c r="O44" s="501" t="s">
        <v>914</v>
      </c>
      <c r="P44" s="501" t="s">
        <v>914</v>
      </c>
      <c r="Q44" s="474">
        <v>13295</v>
      </c>
      <c r="R44" s="501" t="s">
        <v>914</v>
      </c>
      <c r="S44" s="474">
        <v>7273</v>
      </c>
      <c r="T44" s="474">
        <v>971</v>
      </c>
      <c r="U44" s="474">
        <v>2155</v>
      </c>
    </row>
    <row r="45" spans="1:21" s="173" customFormat="1" ht="9.75" customHeight="1">
      <c r="A45" s="490"/>
      <c r="B45" s="490"/>
      <c r="C45" s="490"/>
      <c r="D45" s="228"/>
      <c r="L45" s="228"/>
      <c r="M45" s="496"/>
      <c r="N45" s="490"/>
      <c r="O45" s="505" t="s">
        <v>931</v>
      </c>
      <c r="P45" s="503"/>
      <c r="Q45" s="504"/>
      <c r="R45" s="503"/>
      <c r="S45" s="503"/>
      <c r="T45" s="503"/>
      <c r="U45" s="503"/>
    </row>
    <row r="46" spans="1:21" s="173" customFormat="1" ht="9.75" customHeight="1">
      <c r="A46" s="228"/>
      <c r="B46" s="228"/>
      <c r="C46" s="228"/>
      <c r="D46" s="228"/>
      <c r="L46" s="490" t="s">
        <v>930</v>
      </c>
      <c r="M46" s="141"/>
      <c r="N46" s="228"/>
      <c r="O46" s="474">
        <v>8084</v>
      </c>
      <c r="P46" s="474">
        <v>6826</v>
      </c>
      <c r="Q46" s="474">
        <v>9060</v>
      </c>
      <c r="R46" s="474">
        <v>2616</v>
      </c>
      <c r="S46" s="474">
        <v>8089</v>
      </c>
      <c r="T46" s="474">
        <v>2140</v>
      </c>
      <c r="U46" s="474">
        <v>3951</v>
      </c>
    </row>
    <row r="47" spans="1:21" s="173" customFormat="1" ht="9.75" customHeight="1">
      <c r="A47" s="490"/>
      <c r="B47" s="490"/>
      <c r="C47" s="490"/>
      <c r="D47" s="228"/>
      <c r="L47" s="490" t="s">
        <v>929</v>
      </c>
      <c r="M47" s="496"/>
      <c r="N47" s="490"/>
      <c r="O47" s="474">
        <v>8278</v>
      </c>
      <c r="P47" s="474">
        <v>7010</v>
      </c>
      <c r="Q47" s="474">
        <v>8611</v>
      </c>
      <c r="R47" s="474">
        <v>2518</v>
      </c>
      <c r="S47" s="474">
        <v>8666</v>
      </c>
      <c r="T47" s="474">
        <v>2131</v>
      </c>
      <c r="U47" s="474">
        <v>4249</v>
      </c>
    </row>
    <row r="48" spans="1:21" s="173" customFormat="1" ht="9.75" customHeight="1">
      <c r="A48" s="490"/>
      <c r="B48" s="490"/>
      <c r="C48" s="490"/>
      <c r="D48" s="228"/>
      <c r="L48" s="228" t="s">
        <v>928</v>
      </c>
      <c r="M48" s="496"/>
      <c r="N48" s="490"/>
      <c r="O48" s="474">
        <v>8613</v>
      </c>
      <c r="P48" s="474">
        <v>7380</v>
      </c>
      <c r="Q48" s="474">
        <v>10732</v>
      </c>
      <c r="R48" s="474">
        <v>2548</v>
      </c>
      <c r="S48" s="474">
        <v>10163</v>
      </c>
      <c r="T48" s="474">
        <v>2275</v>
      </c>
      <c r="U48" s="474">
        <v>4832</v>
      </c>
    </row>
    <row r="49" spans="1:21" s="173" customFormat="1" ht="9.75" customHeight="1">
      <c r="A49" s="490"/>
      <c r="B49" s="490"/>
      <c r="C49" s="490"/>
      <c r="D49" s="228"/>
      <c r="L49" s="490" t="s">
        <v>927</v>
      </c>
      <c r="M49" s="496"/>
      <c r="N49" s="490"/>
      <c r="O49" s="474">
        <v>8916</v>
      </c>
      <c r="P49" s="474">
        <v>7983</v>
      </c>
      <c r="Q49" s="474">
        <v>13249</v>
      </c>
      <c r="R49" s="474">
        <v>2537</v>
      </c>
      <c r="S49" s="474">
        <v>11865</v>
      </c>
      <c r="T49" s="474">
        <v>2407</v>
      </c>
      <c r="U49" s="474">
        <v>5451</v>
      </c>
    </row>
    <row r="50" spans="1:21" s="173" customFormat="1" ht="9.75" customHeight="1">
      <c r="A50" s="490"/>
      <c r="B50" s="490"/>
      <c r="C50" s="490"/>
      <c r="D50" s="228"/>
      <c r="L50" s="490" t="s">
        <v>926</v>
      </c>
      <c r="M50" s="496"/>
      <c r="N50" s="490"/>
      <c r="O50" s="474">
        <v>9244</v>
      </c>
      <c r="P50" s="474">
        <v>8539</v>
      </c>
      <c r="Q50" s="474">
        <v>19936</v>
      </c>
      <c r="R50" s="474">
        <v>2665</v>
      </c>
      <c r="S50" s="474">
        <v>14815</v>
      </c>
      <c r="T50" s="474">
        <v>2747</v>
      </c>
      <c r="U50" s="474">
        <v>7075</v>
      </c>
    </row>
    <row r="51" spans="1:21" s="173" customFormat="1" ht="9.75" customHeight="1">
      <c r="A51" s="490"/>
      <c r="B51" s="490"/>
      <c r="C51" s="490"/>
      <c r="D51" s="228"/>
      <c r="L51" s="490" t="s">
        <v>925</v>
      </c>
      <c r="M51" s="496"/>
      <c r="N51" s="490"/>
      <c r="O51" s="474">
        <v>11138</v>
      </c>
      <c r="P51" s="474">
        <v>9437</v>
      </c>
      <c r="Q51" s="474">
        <v>24241</v>
      </c>
      <c r="R51" s="474">
        <v>4623</v>
      </c>
      <c r="S51" s="474">
        <v>19237</v>
      </c>
      <c r="T51" s="474">
        <v>3486</v>
      </c>
      <c r="U51" s="474">
        <v>7966</v>
      </c>
    </row>
    <row r="52" spans="1:21" s="173" customFormat="1" ht="9.75" customHeight="1">
      <c r="A52" s="490"/>
      <c r="B52" s="490"/>
      <c r="C52" s="490"/>
      <c r="D52" s="228"/>
      <c r="L52" s="490" t="s">
        <v>924</v>
      </c>
      <c r="M52" s="141"/>
      <c r="N52" s="228"/>
      <c r="O52" s="474">
        <v>11002</v>
      </c>
      <c r="P52" s="474">
        <v>9546</v>
      </c>
      <c r="Q52" s="474">
        <v>29375</v>
      </c>
      <c r="R52" s="474">
        <v>4196</v>
      </c>
      <c r="S52" s="474">
        <v>20778</v>
      </c>
      <c r="T52" s="474">
        <v>3502</v>
      </c>
      <c r="U52" s="474">
        <v>9278</v>
      </c>
    </row>
    <row r="53" spans="1:21" s="173" customFormat="1" ht="9.75" customHeight="1">
      <c r="A53" s="490"/>
      <c r="B53" s="490"/>
      <c r="C53" s="490"/>
      <c r="D53" s="228"/>
      <c r="L53" s="490" t="s">
        <v>923</v>
      </c>
      <c r="M53" s="502"/>
      <c r="N53" s="499"/>
      <c r="O53" s="474">
        <v>11201</v>
      </c>
      <c r="P53" s="474">
        <v>9833</v>
      </c>
      <c r="Q53" s="474">
        <v>33951</v>
      </c>
      <c r="R53" s="474">
        <v>4408</v>
      </c>
      <c r="S53" s="474">
        <v>22055</v>
      </c>
      <c r="T53" s="474">
        <v>3589</v>
      </c>
      <c r="U53" s="474">
        <v>9848</v>
      </c>
    </row>
    <row r="54" spans="1:21" s="173" customFormat="1" ht="9.75" customHeight="1">
      <c r="A54" s="490"/>
      <c r="B54" s="490"/>
      <c r="C54" s="490"/>
      <c r="D54" s="228"/>
      <c r="L54" s="490" t="s">
        <v>922</v>
      </c>
      <c r="M54" s="502"/>
      <c r="N54" s="499"/>
      <c r="O54" s="501" t="s">
        <v>914</v>
      </c>
      <c r="P54" s="501" t="s">
        <v>914</v>
      </c>
      <c r="Q54" s="474">
        <v>45451</v>
      </c>
      <c r="R54" s="501" t="s">
        <v>914</v>
      </c>
      <c r="S54" s="474">
        <v>24577</v>
      </c>
      <c r="T54" s="474">
        <v>3850</v>
      </c>
      <c r="U54" s="474">
        <v>9914</v>
      </c>
    </row>
    <row r="55" spans="1:21" s="173" customFormat="1" ht="9.75" customHeight="1">
      <c r="A55" s="499"/>
      <c r="B55" s="499"/>
      <c r="C55" s="499"/>
      <c r="D55" s="228"/>
      <c r="L55" s="490" t="s">
        <v>921</v>
      </c>
      <c r="M55" s="473"/>
      <c r="N55" s="189"/>
      <c r="O55" s="501" t="s">
        <v>914</v>
      </c>
      <c r="P55" s="501" t="s">
        <v>914</v>
      </c>
      <c r="Q55" s="474">
        <v>58798</v>
      </c>
      <c r="R55" s="501" t="s">
        <v>914</v>
      </c>
      <c r="S55" s="474">
        <v>31519</v>
      </c>
      <c r="T55" s="474">
        <v>4544</v>
      </c>
      <c r="U55" s="474">
        <v>10297</v>
      </c>
    </row>
    <row r="56" spans="1:21" s="173" customFormat="1" ht="3" customHeight="1">
      <c r="A56" s="499"/>
      <c r="B56" s="499"/>
      <c r="C56" s="499"/>
      <c r="D56" s="228"/>
      <c r="L56" s="488"/>
      <c r="M56" s="141"/>
      <c r="N56" s="228"/>
      <c r="O56" s="491"/>
      <c r="P56" s="491"/>
      <c r="Q56" s="491"/>
      <c r="R56" s="491"/>
      <c r="S56" s="491"/>
      <c r="T56" s="491"/>
      <c r="U56" s="491"/>
    </row>
    <row r="57" spans="1:21" s="173" customFormat="1" ht="9.75" customHeight="1">
      <c r="A57" s="189"/>
      <c r="B57" s="189"/>
      <c r="C57" s="189"/>
      <c r="D57" s="228"/>
      <c r="L57" s="499" t="s">
        <v>920</v>
      </c>
      <c r="M57" s="141"/>
      <c r="N57" s="228"/>
      <c r="O57" s="500" t="s">
        <v>919</v>
      </c>
      <c r="P57" s="500" t="s">
        <v>919</v>
      </c>
      <c r="Q57" s="500" t="s">
        <v>918</v>
      </c>
      <c r="R57" s="500" t="s">
        <v>917</v>
      </c>
      <c r="S57" s="500" t="s">
        <v>916</v>
      </c>
      <c r="T57" s="500" t="s">
        <v>915</v>
      </c>
      <c r="U57" s="500" t="s">
        <v>915</v>
      </c>
    </row>
    <row r="58" spans="1:21" s="173" customFormat="1" ht="9.75" customHeight="1">
      <c r="A58" s="491"/>
      <c r="B58" s="491"/>
      <c r="C58" s="491"/>
      <c r="D58" s="228"/>
      <c r="L58" s="499" t="s">
        <v>877</v>
      </c>
      <c r="M58" s="141"/>
      <c r="N58" s="228"/>
      <c r="O58" s="189" t="s">
        <v>12</v>
      </c>
      <c r="P58" s="499" t="s">
        <v>331</v>
      </c>
      <c r="Q58" s="189" t="s">
        <v>15</v>
      </c>
      <c r="R58" s="498" t="s">
        <v>914</v>
      </c>
      <c r="S58" s="189" t="s">
        <v>329</v>
      </c>
      <c r="T58" s="189" t="s">
        <v>329</v>
      </c>
      <c r="U58" s="189" t="s">
        <v>329</v>
      </c>
    </row>
    <row r="59" spans="1:21" s="173" customFormat="1" ht="9.75" customHeight="1">
      <c r="A59" s="346"/>
      <c r="B59" s="346"/>
      <c r="C59" s="346"/>
      <c r="D59" s="228"/>
      <c r="L59" s="189" t="s">
        <v>913</v>
      </c>
      <c r="M59" s="141"/>
      <c r="N59" s="228"/>
      <c r="O59" s="497" t="s">
        <v>912</v>
      </c>
      <c r="P59" s="497" t="s">
        <v>911</v>
      </c>
      <c r="Q59" s="497" t="s">
        <v>910</v>
      </c>
      <c r="R59" s="497" t="s">
        <v>910</v>
      </c>
    </row>
    <row r="60" spans="1:21" s="173" customFormat="1" ht="9.75" customHeight="1">
      <c r="A60" s="228"/>
      <c r="B60" s="228"/>
      <c r="C60" s="228"/>
      <c r="L60" s="491"/>
      <c r="M60" s="496"/>
      <c r="N60" s="490"/>
      <c r="O60" s="495" t="s">
        <v>909</v>
      </c>
      <c r="P60" s="495" t="s">
        <v>909</v>
      </c>
      <c r="Q60" s="495" t="s">
        <v>908</v>
      </c>
      <c r="R60" s="495" t="s">
        <v>907</v>
      </c>
    </row>
    <row r="61" spans="1:21" s="173" customFormat="1" ht="9" customHeight="1">
      <c r="A61" s="228"/>
      <c r="B61" s="228"/>
      <c r="C61" s="228"/>
      <c r="L61" s="494"/>
      <c r="M61" s="493"/>
      <c r="N61" s="492"/>
      <c r="O61" s="178"/>
      <c r="P61" s="178"/>
      <c r="Q61" s="178"/>
      <c r="R61" s="178"/>
      <c r="S61" s="178"/>
      <c r="T61" s="178"/>
      <c r="U61" s="178"/>
    </row>
    <row r="62" spans="1:21" s="173" customFormat="1" ht="9.75" customHeight="1">
      <c r="A62" s="228"/>
      <c r="B62" s="228"/>
      <c r="C62" s="228"/>
      <c r="L62" s="346" t="s">
        <v>906</v>
      </c>
      <c r="M62" s="228"/>
      <c r="N62" s="228"/>
      <c r="O62" s="491"/>
    </row>
    <row r="63" spans="1:21" s="173" customFormat="1">
      <c r="A63" s="228"/>
      <c r="B63" s="228"/>
      <c r="C63" s="228"/>
      <c r="L63" s="491"/>
      <c r="M63" s="490"/>
      <c r="N63" s="490"/>
    </row>
  </sheetData>
  <mergeCells count="2">
    <mergeCell ref="A3:A4"/>
    <mergeCell ref="L31:L32"/>
  </mergeCells>
  <phoneticPr fontId="13"/>
  <printOptions horizontalCentered="1" verticalCentered="1"/>
  <pageMargins left="0.78740157480314965" right="0.78740157480314965" top="0.98425196850393704" bottom="0.78740157480314965" header="0.51181102362204722" footer="0.11811023622047245"/>
  <pageSetup paperSize="9" scale="98" orientation="portrait" blackAndWhite="1" horizontalDpi="360" verticalDpi="360" r:id="rId1"/>
  <headerFooter alignWithMargins="0"/>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76"/>
  <sheetViews>
    <sheetView showGridLines="0" zoomScale="125" zoomScaleNormal="125" workbookViewId="0">
      <selection sqref="A1:O1"/>
    </sheetView>
  </sheetViews>
  <sheetFormatPr defaultRowHeight="10.5"/>
  <cols>
    <col min="1" max="1" width="1" style="402" customWidth="1"/>
    <col min="2" max="2" width="7.75" style="404" customWidth="1"/>
    <col min="3" max="3" width="0.875" style="404" customWidth="1"/>
    <col min="4" max="4" width="7.375" style="402" customWidth="1"/>
    <col min="5" max="6" width="7.375" style="403" customWidth="1"/>
    <col min="7" max="8" width="6.625" style="403" customWidth="1"/>
    <col min="9" max="11" width="5.625" style="403" customWidth="1"/>
    <col min="12" max="12" width="6.625" style="402" customWidth="1"/>
    <col min="13" max="15" width="6.125" style="402" customWidth="1"/>
    <col min="16" max="16384" width="9" style="402"/>
  </cols>
  <sheetData>
    <row r="1" spans="1:15" ht="15" customHeight="1">
      <c r="A1" s="628" t="s">
        <v>876</v>
      </c>
      <c r="B1" s="629"/>
      <c r="C1" s="629"/>
      <c r="D1" s="629"/>
      <c r="E1" s="629"/>
      <c r="F1" s="629"/>
      <c r="G1" s="629"/>
      <c r="H1" s="629"/>
      <c r="I1" s="629"/>
      <c r="J1" s="629"/>
      <c r="K1" s="629"/>
      <c r="L1" s="629"/>
      <c r="M1" s="629"/>
      <c r="N1" s="629"/>
      <c r="O1" s="629"/>
    </row>
    <row r="2" spans="1:15" ht="6.75" customHeight="1">
      <c r="A2" s="446"/>
      <c r="B2" s="470"/>
      <c r="C2" s="470"/>
      <c r="D2" s="470"/>
      <c r="E2" s="470"/>
      <c r="F2" s="470"/>
      <c r="G2" s="470"/>
      <c r="H2" s="470"/>
      <c r="I2" s="470"/>
      <c r="J2" s="470"/>
      <c r="K2" s="470"/>
      <c r="L2" s="470"/>
      <c r="M2" s="470"/>
      <c r="N2" s="470"/>
      <c r="O2" s="470"/>
    </row>
    <row r="3" spans="1:15">
      <c r="O3" s="445" t="s">
        <v>341</v>
      </c>
    </row>
    <row r="4" spans="1:15" ht="1.5" customHeight="1">
      <c r="A4" s="442"/>
      <c r="B4" s="444"/>
      <c r="C4" s="444"/>
      <c r="D4" s="442"/>
      <c r="E4" s="443"/>
      <c r="F4" s="443"/>
      <c r="G4" s="443"/>
      <c r="H4" s="443"/>
      <c r="I4" s="443"/>
      <c r="J4" s="443"/>
      <c r="K4" s="443"/>
      <c r="L4" s="443"/>
      <c r="M4" s="442"/>
      <c r="N4" s="442"/>
      <c r="O4" s="442"/>
    </row>
    <row r="5" spans="1:15" ht="10.5" customHeight="1">
      <c r="B5" s="633" t="s">
        <v>875</v>
      </c>
      <c r="C5" s="469"/>
      <c r="D5" s="625" t="s">
        <v>852</v>
      </c>
      <c r="E5" s="636" t="s">
        <v>874</v>
      </c>
      <c r="F5" s="637"/>
      <c r="G5" s="637"/>
      <c r="H5" s="637"/>
      <c r="I5" s="637"/>
      <c r="J5" s="637"/>
      <c r="K5" s="638"/>
      <c r="L5" s="630" t="s">
        <v>850</v>
      </c>
      <c r="M5" s="630"/>
      <c r="N5" s="630"/>
      <c r="O5" s="631"/>
    </row>
    <row r="6" spans="1:15" ht="10.5" customHeight="1">
      <c r="B6" s="634"/>
      <c r="C6" s="467"/>
      <c r="D6" s="626"/>
      <c r="E6" s="622" t="s">
        <v>1</v>
      </c>
      <c r="F6" s="438" t="s">
        <v>849</v>
      </c>
      <c r="G6" s="438"/>
      <c r="H6" s="438"/>
      <c r="I6" s="438"/>
      <c r="J6" s="438"/>
      <c r="K6" s="626" t="s">
        <v>848</v>
      </c>
      <c r="L6" s="622" t="s">
        <v>1</v>
      </c>
      <c r="M6" s="622" t="s">
        <v>847</v>
      </c>
      <c r="N6" s="622" t="s">
        <v>846</v>
      </c>
      <c r="O6" s="632" t="s">
        <v>845</v>
      </c>
    </row>
    <row r="7" spans="1:15" ht="29.25" customHeight="1">
      <c r="A7" s="442"/>
      <c r="B7" s="635"/>
      <c r="C7" s="468"/>
      <c r="D7" s="626"/>
      <c r="E7" s="622"/>
      <c r="F7" s="433" t="s">
        <v>1</v>
      </c>
      <c r="G7" s="433" t="s">
        <v>844</v>
      </c>
      <c r="H7" s="435" t="s">
        <v>843</v>
      </c>
      <c r="I7" s="435" t="s">
        <v>873</v>
      </c>
      <c r="J7" s="433" t="s">
        <v>841</v>
      </c>
      <c r="K7" s="627"/>
      <c r="L7" s="622"/>
      <c r="M7" s="622"/>
      <c r="N7" s="622"/>
      <c r="O7" s="632"/>
    </row>
    <row r="8" spans="1:15" ht="4.5" customHeight="1">
      <c r="B8" s="428"/>
      <c r="C8" s="467"/>
      <c r="D8" s="403"/>
      <c r="E8" s="426"/>
      <c r="F8" s="426"/>
      <c r="G8" s="426"/>
      <c r="H8" s="432"/>
      <c r="I8" s="432"/>
      <c r="J8" s="426"/>
      <c r="K8" s="424"/>
      <c r="L8" s="424"/>
    </row>
    <row r="9" spans="1:15" ht="9.75" customHeight="1">
      <c r="B9" s="428"/>
      <c r="C9" s="467"/>
      <c r="D9" s="403"/>
      <c r="E9" s="426"/>
      <c r="F9" s="402"/>
      <c r="G9" s="623" t="s">
        <v>1</v>
      </c>
      <c r="H9" s="623"/>
      <c r="I9" s="623"/>
      <c r="J9" s="623"/>
      <c r="K9" s="623"/>
      <c r="L9" s="424"/>
    </row>
    <row r="10" spans="1:15" s="456" customFormat="1" ht="14.25" customHeight="1">
      <c r="A10" s="619" t="s">
        <v>1</v>
      </c>
      <c r="B10" s="620"/>
      <c r="C10" s="466"/>
      <c r="D10" s="465">
        <v>1975005</v>
      </c>
      <c r="E10" s="465">
        <v>1133517</v>
      </c>
      <c r="F10" s="465">
        <v>1088005</v>
      </c>
      <c r="G10" s="465">
        <v>884087</v>
      </c>
      <c r="H10" s="465">
        <v>157187</v>
      </c>
      <c r="I10" s="465">
        <v>26091</v>
      </c>
      <c r="J10" s="465">
        <v>20640</v>
      </c>
      <c r="K10" s="465">
        <v>45512</v>
      </c>
      <c r="L10" s="465">
        <v>680717</v>
      </c>
      <c r="M10" s="465">
        <v>263797</v>
      </c>
      <c r="N10" s="465">
        <v>109695</v>
      </c>
      <c r="O10" s="465">
        <v>307225</v>
      </c>
    </row>
    <row r="11" spans="1:15" s="456" customFormat="1" ht="9.75" customHeight="1">
      <c r="B11" s="461" t="s">
        <v>471</v>
      </c>
      <c r="C11" s="462"/>
      <c r="D11" s="457">
        <v>105044</v>
      </c>
      <c r="E11" s="457">
        <v>16535</v>
      </c>
      <c r="F11" s="457">
        <v>15545</v>
      </c>
      <c r="G11" s="457">
        <v>5814</v>
      </c>
      <c r="H11" s="457">
        <v>374</v>
      </c>
      <c r="I11" s="457">
        <v>9246</v>
      </c>
      <c r="J11" s="457">
        <v>111</v>
      </c>
      <c r="K11" s="457">
        <v>990</v>
      </c>
      <c r="L11" s="457">
        <v>78795</v>
      </c>
      <c r="M11" s="457">
        <v>542</v>
      </c>
      <c r="N11" s="457">
        <v>76980</v>
      </c>
      <c r="O11" s="457">
        <v>1273</v>
      </c>
    </row>
    <row r="12" spans="1:15" s="456" customFormat="1" ht="9.75" customHeight="1">
      <c r="B12" s="461" t="s">
        <v>872</v>
      </c>
      <c r="C12" s="462"/>
      <c r="D12" s="457">
        <v>121962</v>
      </c>
      <c r="E12" s="457">
        <v>75479</v>
      </c>
      <c r="F12" s="457">
        <v>71482</v>
      </c>
      <c r="G12" s="457">
        <v>54207</v>
      </c>
      <c r="H12" s="457">
        <v>1822</v>
      </c>
      <c r="I12" s="457">
        <v>14781</v>
      </c>
      <c r="J12" s="457">
        <v>672</v>
      </c>
      <c r="K12" s="457">
        <v>3997</v>
      </c>
      <c r="L12" s="457">
        <v>32412</v>
      </c>
      <c r="M12" s="457">
        <v>2773</v>
      </c>
      <c r="N12" s="457">
        <v>28095</v>
      </c>
      <c r="O12" s="457">
        <v>1544</v>
      </c>
    </row>
    <row r="13" spans="1:15" s="456" customFormat="1" ht="9.75" customHeight="1">
      <c r="B13" s="461" t="s">
        <v>469</v>
      </c>
      <c r="C13" s="462"/>
      <c r="D13" s="457">
        <v>134631</v>
      </c>
      <c r="E13" s="457">
        <v>102574</v>
      </c>
      <c r="F13" s="457">
        <v>97417</v>
      </c>
      <c r="G13" s="457">
        <v>89809</v>
      </c>
      <c r="H13" s="457">
        <v>4511</v>
      </c>
      <c r="I13" s="457">
        <v>1134</v>
      </c>
      <c r="J13" s="457">
        <v>1963</v>
      </c>
      <c r="K13" s="457">
        <v>5157</v>
      </c>
      <c r="L13" s="457">
        <v>13994</v>
      </c>
      <c r="M13" s="457">
        <v>9319</v>
      </c>
      <c r="N13" s="457">
        <v>2961</v>
      </c>
      <c r="O13" s="457">
        <v>1714</v>
      </c>
    </row>
    <row r="14" spans="1:15" s="456" customFormat="1" ht="9.75" customHeight="1">
      <c r="B14" s="461" t="s">
        <v>468</v>
      </c>
      <c r="C14" s="462"/>
      <c r="D14" s="457">
        <v>148823</v>
      </c>
      <c r="E14" s="457">
        <v>109649</v>
      </c>
      <c r="F14" s="457">
        <v>104926</v>
      </c>
      <c r="G14" s="457">
        <v>92714</v>
      </c>
      <c r="H14" s="457">
        <v>8739</v>
      </c>
      <c r="I14" s="457">
        <v>434</v>
      </c>
      <c r="J14" s="457">
        <v>3039</v>
      </c>
      <c r="K14" s="457">
        <v>4723</v>
      </c>
      <c r="L14" s="457">
        <v>20663</v>
      </c>
      <c r="M14" s="457">
        <v>17996</v>
      </c>
      <c r="N14" s="457">
        <v>735</v>
      </c>
      <c r="O14" s="457">
        <v>1932</v>
      </c>
    </row>
    <row r="15" spans="1:15" s="456" customFormat="1" ht="14.25" customHeight="1">
      <c r="B15" s="461" t="s">
        <v>871</v>
      </c>
      <c r="C15" s="462"/>
      <c r="D15" s="457">
        <v>159130</v>
      </c>
      <c r="E15" s="457">
        <v>118013</v>
      </c>
      <c r="F15" s="457">
        <v>113389</v>
      </c>
      <c r="G15" s="457">
        <v>96754</v>
      </c>
      <c r="H15" s="457">
        <v>14261</v>
      </c>
      <c r="I15" s="457">
        <v>173</v>
      </c>
      <c r="J15" s="457">
        <v>2201</v>
      </c>
      <c r="K15" s="457">
        <v>4624</v>
      </c>
      <c r="L15" s="457">
        <v>23864</v>
      </c>
      <c r="M15" s="457">
        <v>21283</v>
      </c>
      <c r="N15" s="457">
        <v>320</v>
      </c>
      <c r="O15" s="457">
        <v>2261</v>
      </c>
    </row>
    <row r="16" spans="1:15" s="456" customFormat="1" ht="9.75" customHeight="1">
      <c r="B16" s="461" t="s">
        <v>870</v>
      </c>
      <c r="C16" s="462"/>
      <c r="D16" s="457">
        <v>187088</v>
      </c>
      <c r="E16" s="457">
        <v>143502</v>
      </c>
      <c r="F16" s="457">
        <v>138101</v>
      </c>
      <c r="G16" s="457">
        <v>114089</v>
      </c>
      <c r="H16" s="457">
        <v>22484</v>
      </c>
      <c r="I16" s="457">
        <v>104</v>
      </c>
      <c r="J16" s="457">
        <v>1424</v>
      </c>
      <c r="K16" s="457">
        <v>5401</v>
      </c>
      <c r="L16" s="457">
        <v>25545</v>
      </c>
      <c r="M16" s="457">
        <v>22319</v>
      </c>
      <c r="N16" s="457">
        <v>186</v>
      </c>
      <c r="O16" s="457">
        <v>3040</v>
      </c>
    </row>
    <row r="17" spans="1:15" s="456" customFormat="1" ht="9.75" customHeight="1">
      <c r="B17" s="461" t="s">
        <v>869</v>
      </c>
      <c r="C17" s="462"/>
      <c r="D17" s="457">
        <v>166812</v>
      </c>
      <c r="E17" s="457">
        <v>131945</v>
      </c>
      <c r="F17" s="457">
        <v>127140</v>
      </c>
      <c r="G17" s="457">
        <v>103648</v>
      </c>
      <c r="H17" s="457">
        <v>22255</v>
      </c>
      <c r="I17" s="457">
        <v>62</v>
      </c>
      <c r="J17" s="457">
        <v>1175</v>
      </c>
      <c r="K17" s="457">
        <v>4805</v>
      </c>
      <c r="L17" s="457">
        <v>20910</v>
      </c>
      <c r="M17" s="457">
        <v>17673</v>
      </c>
      <c r="N17" s="457">
        <v>100</v>
      </c>
      <c r="O17" s="457">
        <v>3137</v>
      </c>
    </row>
    <row r="18" spans="1:15" s="456" customFormat="1" ht="9.75" customHeight="1">
      <c r="B18" s="461" t="s">
        <v>868</v>
      </c>
      <c r="C18" s="462"/>
      <c r="D18" s="457">
        <v>149211</v>
      </c>
      <c r="E18" s="457">
        <v>118879</v>
      </c>
      <c r="F18" s="457">
        <v>114792</v>
      </c>
      <c r="G18" s="457">
        <v>93415</v>
      </c>
      <c r="H18" s="457">
        <v>20206</v>
      </c>
      <c r="I18" s="457">
        <v>41</v>
      </c>
      <c r="J18" s="457">
        <v>1130</v>
      </c>
      <c r="K18" s="457">
        <v>4087</v>
      </c>
      <c r="L18" s="457">
        <v>19923</v>
      </c>
      <c r="M18" s="457">
        <v>16594</v>
      </c>
      <c r="N18" s="457">
        <v>66</v>
      </c>
      <c r="O18" s="457">
        <v>3263</v>
      </c>
    </row>
    <row r="19" spans="1:15" s="456" customFormat="1" ht="9.75" customHeight="1">
      <c r="B19" s="461" t="s">
        <v>867</v>
      </c>
      <c r="C19" s="462"/>
      <c r="D19" s="457">
        <v>126578</v>
      </c>
      <c r="E19" s="457">
        <v>97751</v>
      </c>
      <c r="F19" s="457">
        <v>94255</v>
      </c>
      <c r="G19" s="457">
        <v>77449</v>
      </c>
      <c r="H19" s="457">
        <v>15645</v>
      </c>
      <c r="I19" s="457">
        <v>22</v>
      </c>
      <c r="J19" s="457">
        <v>1139</v>
      </c>
      <c r="K19" s="457">
        <v>3496</v>
      </c>
      <c r="L19" s="457">
        <v>21405</v>
      </c>
      <c r="M19" s="457">
        <v>17440</v>
      </c>
      <c r="N19" s="457">
        <v>29</v>
      </c>
      <c r="O19" s="457">
        <v>3936</v>
      </c>
    </row>
    <row r="20" spans="1:15" s="456" customFormat="1" ht="14.25" customHeight="1">
      <c r="B20" s="461" t="s">
        <v>866</v>
      </c>
      <c r="C20" s="462"/>
      <c r="D20" s="457">
        <v>130516</v>
      </c>
      <c r="E20" s="457">
        <v>85277</v>
      </c>
      <c r="F20" s="457">
        <v>81418</v>
      </c>
      <c r="G20" s="457">
        <v>65176</v>
      </c>
      <c r="H20" s="457">
        <v>14811</v>
      </c>
      <c r="I20" s="457">
        <v>22</v>
      </c>
      <c r="J20" s="457">
        <v>1409</v>
      </c>
      <c r="K20" s="457">
        <v>3859</v>
      </c>
      <c r="L20" s="457">
        <v>38848</v>
      </c>
      <c r="M20" s="457">
        <v>24822</v>
      </c>
      <c r="N20" s="457">
        <v>52</v>
      </c>
      <c r="O20" s="457">
        <v>13974</v>
      </c>
    </row>
    <row r="21" spans="1:15" s="456" customFormat="1" ht="9.75" customHeight="1">
      <c r="B21" s="461" t="s">
        <v>865</v>
      </c>
      <c r="C21" s="462"/>
      <c r="D21" s="457">
        <v>156817</v>
      </c>
      <c r="E21" s="457">
        <v>70804</v>
      </c>
      <c r="F21" s="457">
        <v>67996</v>
      </c>
      <c r="G21" s="457">
        <v>50547</v>
      </c>
      <c r="H21" s="457">
        <v>15466</v>
      </c>
      <c r="I21" s="457">
        <v>31</v>
      </c>
      <c r="J21" s="457">
        <v>1952</v>
      </c>
      <c r="K21" s="457">
        <v>2808</v>
      </c>
      <c r="L21" s="457">
        <v>78887</v>
      </c>
      <c r="M21" s="457">
        <v>35352</v>
      </c>
      <c r="N21" s="457">
        <v>69</v>
      </c>
      <c r="O21" s="457">
        <v>43466</v>
      </c>
    </row>
    <row r="22" spans="1:15" s="456" customFormat="1" ht="9.75" customHeight="1">
      <c r="B22" s="461" t="s">
        <v>864</v>
      </c>
      <c r="C22" s="462"/>
      <c r="D22" s="457">
        <v>130039</v>
      </c>
      <c r="E22" s="457">
        <v>35828</v>
      </c>
      <c r="F22" s="457">
        <v>34820</v>
      </c>
      <c r="G22" s="457">
        <v>24066</v>
      </c>
      <c r="H22" s="457">
        <v>9022</v>
      </c>
      <c r="I22" s="458">
        <v>17</v>
      </c>
      <c r="J22" s="457">
        <v>1715</v>
      </c>
      <c r="K22" s="457">
        <v>1008</v>
      </c>
      <c r="L22" s="457">
        <v>87737</v>
      </c>
      <c r="M22" s="457">
        <v>29617</v>
      </c>
      <c r="N22" s="457">
        <v>37</v>
      </c>
      <c r="O22" s="457">
        <v>58083</v>
      </c>
    </row>
    <row r="23" spans="1:15" s="456" customFormat="1" ht="9.75" customHeight="1">
      <c r="B23" s="461" t="s">
        <v>863</v>
      </c>
      <c r="C23" s="462"/>
      <c r="D23" s="457">
        <v>106041</v>
      </c>
      <c r="E23" s="457">
        <v>16975</v>
      </c>
      <c r="F23" s="457">
        <v>16586</v>
      </c>
      <c r="G23" s="457">
        <v>10525</v>
      </c>
      <c r="H23" s="457">
        <v>4622</v>
      </c>
      <c r="I23" s="457">
        <v>9</v>
      </c>
      <c r="J23" s="457">
        <v>1430</v>
      </c>
      <c r="K23" s="457">
        <v>389</v>
      </c>
      <c r="L23" s="457">
        <v>83099</v>
      </c>
      <c r="M23" s="457">
        <v>23108</v>
      </c>
      <c r="N23" s="457">
        <v>31</v>
      </c>
      <c r="O23" s="457">
        <v>59960</v>
      </c>
    </row>
    <row r="24" spans="1:15" s="456" customFormat="1" ht="9.75" customHeight="1">
      <c r="B24" s="461" t="s">
        <v>862</v>
      </c>
      <c r="C24" s="462"/>
      <c r="D24" s="457">
        <v>81110</v>
      </c>
      <c r="E24" s="457">
        <v>7139</v>
      </c>
      <c r="F24" s="457">
        <v>7020</v>
      </c>
      <c r="G24" s="457">
        <v>4149</v>
      </c>
      <c r="H24" s="457">
        <v>2003</v>
      </c>
      <c r="I24" s="458">
        <v>11</v>
      </c>
      <c r="J24" s="457">
        <v>857</v>
      </c>
      <c r="K24" s="457">
        <v>119</v>
      </c>
      <c r="L24" s="457">
        <v>69411</v>
      </c>
      <c r="M24" s="457">
        <v>15873</v>
      </c>
      <c r="N24" s="457">
        <v>26</v>
      </c>
      <c r="O24" s="457">
        <v>53512</v>
      </c>
    </row>
    <row r="25" spans="1:15" s="456" customFormat="1" ht="9.75" customHeight="1">
      <c r="B25" s="461" t="s">
        <v>861</v>
      </c>
      <c r="C25" s="462"/>
      <c r="D25" s="457">
        <v>71203</v>
      </c>
      <c r="E25" s="457">
        <v>3167</v>
      </c>
      <c r="F25" s="457">
        <v>3118</v>
      </c>
      <c r="G25" s="457">
        <v>1725</v>
      </c>
      <c r="H25" s="457">
        <v>966</v>
      </c>
      <c r="I25" s="458">
        <v>4</v>
      </c>
      <c r="J25" s="457">
        <v>423</v>
      </c>
      <c r="K25" s="457">
        <v>49</v>
      </c>
      <c r="L25" s="457">
        <v>65224</v>
      </c>
      <c r="M25" s="457">
        <v>9086</v>
      </c>
      <c r="N25" s="457">
        <v>8</v>
      </c>
      <c r="O25" s="457">
        <v>56130</v>
      </c>
    </row>
    <row r="26" spans="1:15" s="450" customFormat="1" ht="9.75" customHeight="1">
      <c r="A26" s="621" t="s">
        <v>436</v>
      </c>
      <c r="B26" s="621"/>
      <c r="C26" s="455"/>
      <c r="D26" s="416"/>
      <c r="E26" s="416"/>
      <c r="F26" s="416"/>
      <c r="G26" s="416"/>
      <c r="H26" s="416"/>
      <c r="I26" s="416"/>
      <c r="J26" s="416"/>
      <c r="K26" s="416"/>
      <c r="L26" s="416"/>
      <c r="M26" s="416"/>
      <c r="N26" s="416"/>
      <c r="O26" s="416"/>
    </row>
    <row r="27" spans="1:15" s="450" customFormat="1" ht="9.75" customHeight="1">
      <c r="B27" s="453" t="s">
        <v>860</v>
      </c>
      <c r="C27" s="454"/>
      <c r="D27" s="416">
        <v>545210</v>
      </c>
      <c r="E27" s="416">
        <v>133913</v>
      </c>
      <c r="F27" s="416">
        <v>129540</v>
      </c>
      <c r="G27" s="416">
        <v>91012</v>
      </c>
      <c r="H27" s="416">
        <v>32079</v>
      </c>
      <c r="I27" s="416">
        <v>72</v>
      </c>
      <c r="J27" s="416">
        <v>6377</v>
      </c>
      <c r="K27" s="416">
        <v>4373</v>
      </c>
      <c r="L27" s="416">
        <v>384358</v>
      </c>
      <c r="M27" s="416">
        <v>113036</v>
      </c>
      <c r="N27" s="416">
        <v>171</v>
      </c>
      <c r="O27" s="416">
        <v>271151</v>
      </c>
    </row>
    <row r="28" spans="1:15" s="450" customFormat="1" ht="9.75" customHeight="1">
      <c r="B28" s="453" t="s">
        <v>859</v>
      </c>
      <c r="C28" s="452"/>
      <c r="D28" s="416">
        <v>286856</v>
      </c>
      <c r="E28" s="416">
        <v>106632</v>
      </c>
      <c r="F28" s="416">
        <v>102816</v>
      </c>
      <c r="G28" s="416">
        <v>74613</v>
      </c>
      <c r="H28" s="416">
        <v>24488</v>
      </c>
      <c r="I28" s="416">
        <v>48</v>
      </c>
      <c r="J28" s="416">
        <v>3667</v>
      </c>
      <c r="K28" s="416">
        <v>3816</v>
      </c>
      <c r="L28" s="416">
        <v>166624</v>
      </c>
      <c r="M28" s="416">
        <v>64969</v>
      </c>
      <c r="N28" s="416">
        <v>106</v>
      </c>
      <c r="O28" s="416">
        <v>101549</v>
      </c>
    </row>
    <row r="29" spans="1:15" s="450" customFormat="1" ht="9.75" customHeight="1">
      <c r="B29" s="453" t="s">
        <v>858</v>
      </c>
      <c r="C29" s="452"/>
      <c r="D29" s="416">
        <v>258354</v>
      </c>
      <c r="E29" s="416">
        <v>27281</v>
      </c>
      <c r="F29" s="416">
        <v>26724</v>
      </c>
      <c r="G29" s="416">
        <v>16399</v>
      </c>
      <c r="H29" s="416">
        <v>7591</v>
      </c>
      <c r="I29" s="416">
        <v>24</v>
      </c>
      <c r="J29" s="416">
        <v>2710</v>
      </c>
      <c r="K29" s="416">
        <v>557</v>
      </c>
      <c r="L29" s="416">
        <v>217734</v>
      </c>
      <c r="M29" s="416">
        <v>48067</v>
      </c>
      <c r="N29" s="416">
        <v>65</v>
      </c>
      <c r="O29" s="416">
        <v>169602</v>
      </c>
    </row>
    <row r="30" spans="1:15" s="450" customFormat="1" ht="4.5" customHeight="1">
      <c r="B30" s="383"/>
      <c r="C30" s="452"/>
      <c r="D30" s="416"/>
      <c r="E30" s="416"/>
      <c r="F30" s="416"/>
      <c r="G30" s="416"/>
      <c r="H30" s="416"/>
      <c r="I30" s="416"/>
      <c r="J30" s="416"/>
      <c r="K30" s="416"/>
      <c r="L30" s="416"/>
      <c r="M30" s="416"/>
      <c r="N30" s="416"/>
      <c r="O30" s="416"/>
    </row>
    <row r="31" spans="1:15" s="450" customFormat="1" ht="9.75" customHeight="1">
      <c r="B31" s="383"/>
      <c r="C31" s="452"/>
      <c r="D31" s="416"/>
      <c r="E31" s="416"/>
      <c r="F31" s="416"/>
      <c r="G31" s="624" t="s">
        <v>613</v>
      </c>
      <c r="H31" s="624"/>
      <c r="I31" s="624"/>
      <c r="J31" s="624"/>
      <c r="K31" s="624"/>
      <c r="L31" s="416"/>
      <c r="M31" s="416"/>
      <c r="N31" s="416"/>
      <c r="O31" s="416"/>
    </row>
    <row r="32" spans="1:15" s="456" customFormat="1" ht="14.25" customHeight="1">
      <c r="A32" s="619" t="s">
        <v>1</v>
      </c>
      <c r="B32" s="620"/>
      <c r="C32" s="466"/>
      <c r="D32" s="465">
        <v>967845</v>
      </c>
      <c r="E32" s="465">
        <v>648908</v>
      </c>
      <c r="F32" s="465">
        <v>619963</v>
      </c>
      <c r="G32" s="465">
        <v>586644</v>
      </c>
      <c r="H32" s="465">
        <v>10107</v>
      </c>
      <c r="I32" s="465">
        <v>13569</v>
      </c>
      <c r="J32" s="465">
        <v>9643</v>
      </c>
      <c r="K32" s="465">
        <v>28945</v>
      </c>
      <c r="L32" s="465">
        <v>231823</v>
      </c>
      <c r="M32" s="465">
        <v>20216</v>
      </c>
      <c r="N32" s="465">
        <v>57369</v>
      </c>
      <c r="O32" s="465">
        <v>154238</v>
      </c>
    </row>
    <row r="33" spans="1:15" s="456" customFormat="1" ht="9.75" customHeight="1">
      <c r="B33" s="461" t="s">
        <v>471</v>
      </c>
      <c r="C33" s="462"/>
      <c r="D33" s="457">
        <v>53426</v>
      </c>
      <c r="E33" s="458">
        <v>8475</v>
      </c>
      <c r="F33" s="457">
        <v>7938</v>
      </c>
      <c r="G33" s="457">
        <v>3528</v>
      </c>
      <c r="H33" s="457">
        <v>118</v>
      </c>
      <c r="I33" s="457">
        <v>4231</v>
      </c>
      <c r="J33" s="463">
        <v>61</v>
      </c>
      <c r="K33" s="457">
        <v>537</v>
      </c>
      <c r="L33" s="457">
        <v>39998</v>
      </c>
      <c r="M33" s="457">
        <v>113</v>
      </c>
      <c r="N33" s="457">
        <v>39195</v>
      </c>
      <c r="O33" s="457">
        <v>690</v>
      </c>
    </row>
    <row r="34" spans="1:15" s="456" customFormat="1" ht="9.75" customHeight="1">
      <c r="B34" s="461" t="s">
        <v>872</v>
      </c>
      <c r="C34" s="462"/>
      <c r="D34" s="457">
        <v>61853</v>
      </c>
      <c r="E34" s="457">
        <v>37806</v>
      </c>
      <c r="F34" s="457">
        <v>35730</v>
      </c>
      <c r="G34" s="457">
        <v>26951</v>
      </c>
      <c r="H34" s="457">
        <v>369</v>
      </c>
      <c r="I34" s="457">
        <v>8163</v>
      </c>
      <c r="J34" s="463">
        <v>247</v>
      </c>
      <c r="K34" s="457">
        <v>2076</v>
      </c>
      <c r="L34" s="457">
        <v>16660</v>
      </c>
      <c r="M34" s="457">
        <v>247</v>
      </c>
      <c r="N34" s="457">
        <v>15487</v>
      </c>
      <c r="O34" s="457">
        <v>926</v>
      </c>
    </row>
    <row r="35" spans="1:15" s="456" customFormat="1" ht="9.75" customHeight="1">
      <c r="B35" s="461" t="s">
        <v>469</v>
      </c>
      <c r="C35" s="462"/>
      <c r="D35" s="457">
        <v>68875</v>
      </c>
      <c r="E35" s="457">
        <v>55607</v>
      </c>
      <c r="F35" s="457">
        <v>52726</v>
      </c>
      <c r="G35" s="457">
        <v>51316</v>
      </c>
      <c r="H35" s="457">
        <v>315</v>
      </c>
      <c r="I35" s="457">
        <v>680</v>
      </c>
      <c r="J35" s="463">
        <v>415</v>
      </c>
      <c r="K35" s="457">
        <v>2881</v>
      </c>
      <c r="L35" s="457">
        <v>3183</v>
      </c>
      <c r="M35" s="457">
        <v>281</v>
      </c>
      <c r="N35" s="457">
        <v>1880</v>
      </c>
      <c r="O35" s="457">
        <v>1022</v>
      </c>
    </row>
    <row r="36" spans="1:15" s="456" customFormat="1" ht="9.75" customHeight="1">
      <c r="B36" s="461" t="s">
        <v>468</v>
      </c>
      <c r="C36" s="462"/>
      <c r="D36" s="457">
        <v>76650</v>
      </c>
      <c r="E36" s="457">
        <v>64126</v>
      </c>
      <c r="F36" s="457">
        <v>61318</v>
      </c>
      <c r="G36" s="457">
        <v>60288</v>
      </c>
      <c r="H36" s="457">
        <v>311</v>
      </c>
      <c r="I36" s="457">
        <v>264</v>
      </c>
      <c r="J36" s="463">
        <v>455</v>
      </c>
      <c r="K36" s="457">
        <v>2808</v>
      </c>
      <c r="L36" s="457">
        <v>1872</v>
      </c>
      <c r="M36" s="457">
        <v>353</v>
      </c>
      <c r="N36" s="457">
        <v>400</v>
      </c>
      <c r="O36" s="457">
        <v>1119</v>
      </c>
    </row>
    <row r="37" spans="1:15" s="456" customFormat="1" ht="14.25" customHeight="1">
      <c r="B37" s="461" t="s">
        <v>871</v>
      </c>
      <c r="C37" s="462"/>
      <c r="D37" s="457">
        <v>81462</v>
      </c>
      <c r="E37" s="457">
        <v>69658</v>
      </c>
      <c r="F37" s="457">
        <v>66918</v>
      </c>
      <c r="G37" s="457">
        <v>66096</v>
      </c>
      <c r="H37" s="457">
        <v>283</v>
      </c>
      <c r="I37" s="457">
        <v>94</v>
      </c>
      <c r="J37" s="463">
        <v>445</v>
      </c>
      <c r="K37" s="457">
        <v>2740</v>
      </c>
      <c r="L37" s="457">
        <v>1931</v>
      </c>
      <c r="M37" s="457">
        <v>410</v>
      </c>
      <c r="N37" s="457">
        <v>137</v>
      </c>
      <c r="O37" s="457">
        <v>1384</v>
      </c>
    </row>
    <row r="38" spans="1:15" s="456" customFormat="1" ht="9.75" customHeight="1">
      <c r="B38" s="461" t="s">
        <v>870</v>
      </c>
      <c r="C38" s="462"/>
      <c r="D38" s="457">
        <v>95909</v>
      </c>
      <c r="E38" s="457">
        <v>83180</v>
      </c>
      <c r="F38" s="457">
        <v>79895</v>
      </c>
      <c r="G38" s="457">
        <v>78858</v>
      </c>
      <c r="H38" s="457">
        <v>366</v>
      </c>
      <c r="I38" s="457">
        <v>46</v>
      </c>
      <c r="J38" s="463">
        <v>625</v>
      </c>
      <c r="K38" s="457">
        <v>3285</v>
      </c>
      <c r="L38" s="457">
        <v>2471</v>
      </c>
      <c r="M38" s="457">
        <v>552</v>
      </c>
      <c r="N38" s="457">
        <v>77</v>
      </c>
      <c r="O38" s="457">
        <v>1842</v>
      </c>
    </row>
    <row r="39" spans="1:15" s="456" customFormat="1" ht="9.75" customHeight="1">
      <c r="B39" s="461" t="s">
        <v>869</v>
      </c>
      <c r="C39" s="462"/>
      <c r="D39" s="457">
        <v>85923</v>
      </c>
      <c r="E39" s="457">
        <v>75330</v>
      </c>
      <c r="F39" s="457">
        <v>72269</v>
      </c>
      <c r="G39" s="457">
        <v>71202</v>
      </c>
      <c r="H39" s="457">
        <v>364</v>
      </c>
      <c r="I39" s="457">
        <v>18</v>
      </c>
      <c r="J39" s="463">
        <v>685</v>
      </c>
      <c r="K39" s="457">
        <v>3061</v>
      </c>
      <c r="L39" s="457">
        <v>2598</v>
      </c>
      <c r="M39" s="457">
        <v>601</v>
      </c>
      <c r="N39" s="457">
        <v>44</v>
      </c>
      <c r="O39" s="457">
        <v>1953</v>
      </c>
    </row>
    <row r="40" spans="1:15" s="456" customFormat="1" ht="9.75" customHeight="1">
      <c r="B40" s="461" t="s">
        <v>868</v>
      </c>
      <c r="C40" s="462"/>
      <c r="D40" s="457">
        <v>76037</v>
      </c>
      <c r="E40" s="457">
        <v>67375</v>
      </c>
      <c r="F40" s="457">
        <v>64709</v>
      </c>
      <c r="G40" s="457">
        <v>63643</v>
      </c>
      <c r="H40" s="457">
        <v>387</v>
      </c>
      <c r="I40" s="457">
        <v>18</v>
      </c>
      <c r="J40" s="463">
        <v>661</v>
      </c>
      <c r="K40" s="457">
        <v>2666</v>
      </c>
      <c r="L40" s="457">
        <v>2711</v>
      </c>
      <c r="M40" s="457">
        <v>661</v>
      </c>
      <c r="N40" s="457">
        <v>25</v>
      </c>
      <c r="O40" s="457">
        <v>2025</v>
      </c>
    </row>
    <row r="41" spans="1:15" s="456" customFormat="1" ht="9.75" customHeight="1">
      <c r="B41" s="461" t="s">
        <v>867</v>
      </c>
      <c r="C41" s="462"/>
      <c r="D41" s="457">
        <v>64552</v>
      </c>
      <c r="E41" s="457">
        <v>56995</v>
      </c>
      <c r="F41" s="457">
        <v>54574</v>
      </c>
      <c r="G41" s="457">
        <v>53460</v>
      </c>
      <c r="H41" s="457">
        <v>403</v>
      </c>
      <c r="I41" s="457">
        <v>9</v>
      </c>
      <c r="J41" s="463">
        <v>702</v>
      </c>
      <c r="K41" s="457">
        <v>2421</v>
      </c>
      <c r="L41" s="457">
        <v>3166</v>
      </c>
      <c r="M41" s="457">
        <v>780</v>
      </c>
      <c r="N41" s="457">
        <v>13</v>
      </c>
      <c r="O41" s="457">
        <v>2373</v>
      </c>
    </row>
    <row r="42" spans="1:15" s="456" customFormat="1" ht="14.25" customHeight="1">
      <c r="B42" s="461" t="s">
        <v>866</v>
      </c>
      <c r="C42" s="462"/>
      <c r="D42" s="457">
        <v>65421</v>
      </c>
      <c r="E42" s="457">
        <v>51124</v>
      </c>
      <c r="F42" s="457">
        <v>48139</v>
      </c>
      <c r="G42" s="457">
        <v>46235</v>
      </c>
      <c r="H42" s="457">
        <v>949</v>
      </c>
      <c r="I42" s="457">
        <v>12</v>
      </c>
      <c r="J42" s="463">
        <v>943</v>
      </c>
      <c r="K42" s="457">
        <v>2985</v>
      </c>
      <c r="L42" s="457">
        <v>10598</v>
      </c>
      <c r="M42" s="457">
        <v>1956</v>
      </c>
      <c r="N42" s="457">
        <v>32</v>
      </c>
      <c r="O42" s="457">
        <v>8610</v>
      </c>
    </row>
    <row r="43" spans="1:15" s="456" customFormat="1" ht="9.75" customHeight="1">
      <c r="B43" s="461" t="s">
        <v>865</v>
      </c>
      <c r="C43" s="462"/>
      <c r="D43" s="457">
        <v>76639</v>
      </c>
      <c r="E43" s="457">
        <v>42225</v>
      </c>
      <c r="F43" s="457">
        <v>39970</v>
      </c>
      <c r="G43" s="457">
        <v>36156</v>
      </c>
      <c r="H43" s="457">
        <v>2418</v>
      </c>
      <c r="I43" s="457">
        <v>10</v>
      </c>
      <c r="J43" s="463">
        <v>1386</v>
      </c>
      <c r="K43" s="457">
        <v>2255</v>
      </c>
      <c r="L43" s="457">
        <v>30648</v>
      </c>
      <c r="M43" s="457">
        <v>4023</v>
      </c>
      <c r="N43" s="457">
        <v>47</v>
      </c>
      <c r="O43" s="457">
        <v>26578</v>
      </c>
    </row>
    <row r="44" spans="1:15" s="456" customFormat="1" ht="9.75" customHeight="1">
      <c r="B44" s="461" t="s">
        <v>864</v>
      </c>
      <c r="C44" s="462"/>
      <c r="D44" s="457">
        <v>60702</v>
      </c>
      <c r="E44" s="457">
        <v>21124</v>
      </c>
      <c r="F44" s="457">
        <v>20299</v>
      </c>
      <c r="G44" s="458">
        <v>17161</v>
      </c>
      <c r="H44" s="457">
        <v>1944</v>
      </c>
      <c r="I44" s="458">
        <v>7</v>
      </c>
      <c r="J44" s="463">
        <v>1187</v>
      </c>
      <c r="K44" s="457">
        <v>825</v>
      </c>
      <c r="L44" s="457">
        <v>36613</v>
      </c>
      <c r="M44" s="457">
        <v>3966</v>
      </c>
      <c r="N44" s="457">
        <v>14</v>
      </c>
      <c r="O44" s="457">
        <v>32633</v>
      </c>
    </row>
    <row r="45" spans="1:15" s="456" customFormat="1" ht="9.75" customHeight="1">
      <c r="B45" s="461" t="s">
        <v>863</v>
      </c>
      <c r="C45" s="462"/>
      <c r="D45" s="457">
        <v>46383</v>
      </c>
      <c r="E45" s="458">
        <v>9961</v>
      </c>
      <c r="F45" s="457">
        <v>9672</v>
      </c>
      <c r="G45" s="457">
        <v>7560</v>
      </c>
      <c r="H45" s="457">
        <v>1135</v>
      </c>
      <c r="I45" s="458">
        <v>6</v>
      </c>
      <c r="J45" s="463">
        <v>971</v>
      </c>
      <c r="K45" s="457">
        <v>289</v>
      </c>
      <c r="L45" s="457">
        <v>34030</v>
      </c>
      <c r="M45" s="457">
        <v>3086</v>
      </c>
      <c r="N45" s="457">
        <v>7</v>
      </c>
      <c r="O45" s="457">
        <v>30937</v>
      </c>
    </row>
    <row r="46" spans="1:15" s="456" customFormat="1" ht="9.75" customHeight="1">
      <c r="B46" s="461" t="s">
        <v>862</v>
      </c>
      <c r="C46" s="462"/>
      <c r="D46" s="457">
        <v>32389</v>
      </c>
      <c r="E46" s="458">
        <v>4175</v>
      </c>
      <c r="F46" s="457">
        <v>4087</v>
      </c>
      <c r="G46" s="458">
        <v>2999</v>
      </c>
      <c r="H46" s="457">
        <v>489</v>
      </c>
      <c r="I46" s="458">
        <v>9</v>
      </c>
      <c r="J46" s="457">
        <v>590</v>
      </c>
      <c r="K46" s="457">
        <v>88</v>
      </c>
      <c r="L46" s="457">
        <v>26460</v>
      </c>
      <c r="M46" s="457">
        <v>2084</v>
      </c>
      <c r="N46" s="458">
        <v>10</v>
      </c>
      <c r="O46" s="457">
        <v>24366</v>
      </c>
    </row>
    <row r="47" spans="1:15" s="456" customFormat="1" ht="9.75" customHeight="1">
      <c r="B47" s="461" t="s">
        <v>861</v>
      </c>
      <c r="C47" s="462"/>
      <c r="D47" s="457">
        <v>21624</v>
      </c>
      <c r="E47" s="457">
        <v>1747</v>
      </c>
      <c r="F47" s="457">
        <v>1719</v>
      </c>
      <c r="G47" s="458">
        <v>1191</v>
      </c>
      <c r="H47" s="457">
        <v>256</v>
      </c>
      <c r="I47" s="458">
        <v>2</v>
      </c>
      <c r="J47" s="459">
        <v>270</v>
      </c>
      <c r="K47" s="457">
        <v>28</v>
      </c>
      <c r="L47" s="457">
        <v>18884</v>
      </c>
      <c r="M47" s="457">
        <v>1103</v>
      </c>
      <c r="N47" s="458">
        <v>1</v>
      </c>
      <c r="O47" s="457">
        <v>17780</v>
      </c>
    </row>
    <row r="48" spans="1:15" s="450" customFormat="1" ht="9.75" customHeight="1">
      <c r="A48" s="621" t="s">
        <v>436</v>
      </c>
      <c r="B48" s="621"/>
      <c r="C48" s="455"/>
      <c r="D48" s="416"/>
      <c r="E48" s="416"/>
      <c r="F48" s="416"/>
      <c r="G48" s="416"/>
      <c r="H48" s="416"/>
      <c r="I48" s="416"/>
      <c r="J48" s="416"/>
      <c r="K48" s="416"/>
      <c r="L48" s="416"/>
      <c r="M48" s="416"/>
      <c r="N48" s="416"/>
      <c r="O48" s="416"/>
    </row>
    <row r="49" spans="1:15" s="450" customFormat="1" ht="9.75" customHeight="1">
      <c r="B49" s="453" t="s">
        <v>860</v>
      </c>
      <c r="C49" s="454"/>
      <c r="D49" s="416">
        <v>237737</v>
      </c>
      <c r="E49" s="416">
        <v>79232</v>
      </c>
      <c r="F49" s="451">
        <v>75747</v>
      </c>
      <c r="G49" s="451">
        <v>65067</v>
      </c>
      <c r="H49" s="451">
        <v>6242</v>
      </c>
      <c r="I49" s="451">
        <v>34</v>
      </c>
      <c r="J49" s="451">
        <v>4404</v>
      </c>
      <c r="K49" s="451">
        <v>3485</v>
      </c>
      <c r="L49" s="451">
        <v>146635</v>
      </c>
      <c r="M49" s="451">
        <v>14262</v>
      </c>
      <c r="N49" s="451">
        <v>79</v>
      </c>
      <c r="O49" s="416">
        <v>132294</v>
      </c>
    </row>
    <row r="50" spans="1:15" s="450" customFormat="1" ht="9.75" customHeight="1">
      <c r="B50" s="453" t="s">
        <v>859</v>
      </c>
      <c r="C50" s="452"/>
      <c r="D50" s="416">
        <v>137341</v>
      </c>
      <c r="E50" s="416">
        <v>63349</v>
      </c>
      <c r="F50" s="451">
        <v>60269</v>
      </c>
      <c r="G50" s="451">
        <v>53317</v>
      </c>
      <c r="H50" s="451">
        <v>4362</v>
      </c>
      <c r="I50" s="451">
        <v>17</v>
      </c>
      <c r="J50" s="451">
        <v>2573</v>
      </c>
      <c r="K50" s="451">
        <v>3080</v>
      </c>
      <c r="L50" s="451">
        <v>67261</v>
      </c>
      <c r="M50" s="451">
        <v>7989</v>
      </c>
      <c r="N50" s="451">
        <v>61</v>
      </c>
      <c r="O50" s="416">
        <v>59211</v>
      </c>
    </row>
    <row r="51" spans="1:15" s="450" customFormat="1" ht="9.75" customHeight="1">
      <c r="B51" s="453" t="s">
        <v>858</v>
      </c>
      <c r="C51" s="452"/>
      <c r="D51" s="416">
        <v>100396</v>
      </c>
      <c r="E51" s="416">
        <v>15883</v>
      </c>
      <c r="F51" s="451">
        <v>15478</v>
      </c>
      <c r="G51" s="451">
        <v>11750</v>
      </c>
      <c r="H51" s="451">
        <v>1880</v>
      </c>
      <c r="I51" s="451">
        <v>17</v>
      </c>
      <c r="J51" s="451">
        <v>1831</v>
      </c>
      <c r="K51" s="451">
        <v>405</v>
      </c>
      <c r="L51" s="451">
        <v>79374</v>
      </c>
      <c r="M51" s="451">
        <v>6273</v>
      </c>
      <c r="N51" s="451">
        <v>18</v>
      </c>
      <c r="O51" s="416">
        <v>73083</v>
      </c>
    </row>
    <row r="52" spans="1:15" s="450" customFormat="1" ht="4.5" customHeight="1">
      <c r="B52" s="383"/>
      <c r="C52" s="452"/>
      <c r="D52" s="416"/>
      <c r="E52" s="416"/>
      <c r="F52" s="451"/>
      <c r="G52" s="451"/>
      <c r="H52" s="451"/>
      <c r="I52" s="451"/>
      <c r="J52" s="451"/>
      <c r="K52" s="451"/>
      <c r="L52" s="451"/>
      <c r="M52" s="451"/>
      <c r="N52" s="451"/>
      <c r="O52" s="451"/>
    </row>
    <row r="53" spans="1:15" s="450" customFormat="1" ht="9.75" customHeight="1">
      <c r="B53" s="383"/>
      <c r="C53" s="452"/>
      <c r="D53" s="416"/>
      <c r="E53" s="416"/>
      <c r="F53" s="451"/>
      <c r="G53" s="624" t="s">
        <v>612</v>
      </c>
      <c r="H53" s="624"/>
      <c r="I53" s="624"/>
      <c r="J53" s="624"/>
      <c r="K53" s="624"/>
      <c r="L53" s="451"/>
      <c r="M53" s="451"/>
      <c r="N53" s="451"/>
      <c r="O53" s="451"/>
    </row>
    <row r="54" spans="1:15" s="456" customFormat="1" ht="14.25" customHeight="1">
      <c r="A54" s="619" t="s">
        <v>1</v>
      </c>
      <c r="B54" s="620"/>
      <c r="C54" s="466"/>
      <c r="D54" s="465">
        <v>1007160</v>
      </c>
      <c r="E54" s="465">
        <v>484609</v>
      </c>
      <c r="F54" s="465">
        <v>468042</v>
      </c>
      <c r="G54" s="465">
        <v>297443</v>
      </c>
      <c r="H54" s="465">
        <v>147080</v>
      </c>
      <c r="I54" s="465">
        <v>12522</v>
      </c>
      <c r="J54" s="465">
        <v>10997</v>
      </c>
      <c r="K54" s="465">
        <v>16567</v>
      </c>
      <c r="L54" s="465">
        <v>448894</v>
      </c>
      <c r="M54" s="465">
        <v>243581</v>
      </c>
      <c r="N54" s="465">
        <v>52326</v>
      </c>
      <c r="O54" s="465">
        <v>152987</v>
      </c>
    </row>
    <row r="55" spans="1:15" s="456" customFormat="1" ht="9.75" customHeight="1">
      <c r="B55" s="461" t="s">
        <v>471</v>
      </c>
      <c r="C55" s="462"/>
      <c r="D55" s="457">
        <v>51618</v>
      </c>
      <c r="E55" s="464">
        <v>8060</v>
      </c>
      <c r="F55" s="457">
        <v>7607</v>
      </c>
      <c r="G55" s="457">
        <v>2286</v>
      </c>
      <c r="H55" s="457">
        <v>256</v>
      </c>
      <c r="I55" s="457">
        <v>5015</v>
      </c>
      <c r="J55" s="463">
        <v>50</v>
      </c>
      <c r="K55" s="457">
        <v>453</v>
      </c>
      <c r="L55" s="457">
        <v>38797</v>
      </c>
      <c r="M55" s="457">
        <v>429</v>
      </c>
      <c r="N55" s="457">
        <v>37785</v>
      </c>
      <c r="O55" s="457">
        <v>583</v>
      </c>
    </row>
    <row r="56" spans="1:15" s="456" customFormat="1" ht="9.75" customHeight="1">
      <c r="B56" s="461" t="s">
        <v>872</v>
      </c>
      <c r="C56" s="462"/>
      <c r="D56" s="457">
        <v>60109</v>
      </c>
      <c r="E56" s="464">
        <v>37673</v>
      </c>
      <c r="F56" s="457">
        <v>35752</v>
      </c>
      <c r="G56" s="458">
        <v>27256</v>
      </c>
      <c r="H56" s="457">
        <v>1453</v>
      </c>
      <c r="I56" s="457">
        <v>6618</v>
      </c>
      <c r="J56" s="463">
        <v>425</v>
      </c>
      <c r="K56" s="457">
        <v>1921</v>
      </c>
      <c r="L56" s="457">
        <v>15752</v>
      </c>
      <c r="M56" s="457">
        <v>2526</v>
      </c>
      <c r="N56" s="457">
        <v>12608</v>
      </c>
      <c r="O56" s="457">
        <v>618</v>
      </c>
    </row>
    <row r="57" spans="1:15" s="456" customFormat="1" ht="9.75" customHeight="1">
      <c r="B57" s="461" t="s">
        <v>469</v>
      </c>
      <c r="C57" s="462"/>
      <c r="D57" s="457">
        <v>65756</v>
      </c>
      <c r="E57" s="464">
        <v>46967</v>
      </c>
      <c r="F57" s="457">
        <v>44691</v>
      </c>
      <c r="G57" s="458">
        <v>38493</v>
      </c>
      <c r="H57" s="457">
        <v>4196</v>
      </c>
      <c r="I57" s="457">
        <v>454</v>
      </c>
      <c r="J57" s="463">
        <v>1548</v>
      </c>
      <c r="K57" s="457">
        <v>2276</v>
      </c>
      <c r="L57" s="457">
        <v>10811</v>
      </c>
      <c r="M57" s="457">
        <v>9038</v>
      </c>
      <c r="N57" s="457">
        <v>1081</v>
      </c>
      <c r="O57" s="457">
        <v>692</v>
      </c>
    </row>
    <row r="58" spans="1:15" s="456" customFormat="1" ht="9.75" customHeight="1">
      <c r="B58" s="461" t="s">
        <v>468</v>
      </c>
      <c r="C58" s="462"/>
      <c r="D58" s="457">
        <v>72173</v>
      </c>
      <c r="E58" s="464">
        <v>45523</v>
      </c>
      <c r="F58" s="457">
        <v>43608</v>
      </c>
      <c r="G58" s="457">
        <v>32426</v>
      </c>
      <c r="H58" s="457">
        <v>8428</v>
      </c>
      <c r="I58" s="457">
        <v>170</v>
      </c>
      <c r="J58" s="463">
        <v>2584</v>
      </c>
      <c r="K58" s="457">
        <v>1915</v>
      </c>
      <c r="L58" s="457">
        <v>18791</v>
      </c>
      <c r="M58" s="457">
        <v>17643</v>
      </c>
      <c r="N58" s="457">
        <v>335</v>
      </c>
      <c r="O58" s="457">
        <v>813</v>
      </c>
    </row>
    <row r="59" spans="1:15" s="456" customFormat="1" ht="14.25" customHeight="1">
      <c r="B59" s="461" t="s">
        <v>871</v>
      </c>
      <c r="C59" s="462"/>
      <c r="D59" s="457">
        <v>77668</v>
      </c>
      <c r="E59" s="464">
        <v>48355</v>
      </c>
      <c r="F59" s="457">
        <v>46471</v>
      </c>
      <c r="G59" s="457">
        <v>30658</v>
      </c>
      <c r="H59" s="457">
        <v>13978</v>
      </c>
      <c r="I59" s="457">
        <v>79</v>
      </c>
      <c r="J59" s="463">
        <v>1756</v>
      </c>
      <c r="K59" s="457">
        <v>1884</v>
      </c>
      <c r="L59" s="457">
        <v>21933</v>
      </c>
      <c r="M59" s="457">
        <v>20873</v>
      </c>
      <c r="N59" s="457">
        <v>183</v>
      </c>
      <c r="O59" s="457">
        <v>877</v>
      </c>
    </row>
    <row r="60" spans="1:15" s="456" customFormat="1" ht="9.75" customHeight="1">
      <c r="B60" s="461" t="s">
        <v>870</v>
      </c>
      <c r="C60" s="462"/>
      <c r="D60" s="457">
        <v>91179</v>
      </c>
      <c r="E60" s="463">
        <v>60322</v>
      </c>
      <c r="F60" s="457">
        <v>58206</v>
      </c>
      <c r="G60" s="457">
        <v>35231</v>
      </c>
      <c r="H60" s="457">
        <v>22118</v>
      </c>
      <c r="I60" s="457">
        <v>58</v>
      </c>
      <c r="J60" s="463">
        <v>799</v>
      </c>
      <c r="K60" s="457">
        <v>2116</v>
      </c>
      <c r="L60" s="457">
        <v>23074</v>
      </c>
      <c r="M60" s="457">
        <v>21767</v>
      </c>
      <c r="N60" s="457">
        <v>109</v>
      </c>
      <c r="O60" s="457">
        <v>1198</v>
      </c>
    </row>
    <row r="61" spans="1:15" s="456" customFormat="1" ht="9.75" customHeight="1">
      <c r="B61" s="461" t="s">
        <v>869</v>
      </c>
      <c r="C61" s="462"/>
      <c r="D61" s="457">
        <v>80889</v>
      </c>
      <c r="E61" s="463">
        <v>56615</v>
      </c>
      <c r="F61" s="457">
        <v>54871</v>
      </c>
      <c r="G61" s="457">
        <v>32446</v>
      </c>
      <c r="H61" s="457">
        <v>21891</v>
      </c>
      <c r="I61" s="457">
        <v>44</v>
      </c>
      <c r="J61" s="463">
        <v>490</v>
      </c>
      <c r="K61" s="457">
        <v>1744</v>
      </c>
      <c r="L61" s="457">
        <v>18312</v>
      </c>
      <c r="M61" s="457">
        <v>17072</v>
      </c>
      <c r="N61" s="457">
        <v>56</v>
      </c>
      <c r="O61" s="457">
        <v>1184</v>
      </c>
    </row>
    <row r="62" spans="1:15" s="456" customFormat="1" ht="9.75" customHeight="1">
      <c r="B62" s="461" t="s">
        <v>868</v>
      </c>
      <c r="C62" s="462"/>
      <c r="D62" s="457">
        <v>73174</v>
      </c>
      <c r="E62" s="463">
        <v>51504</v>
      </c>
      <c r="F62" s="457">
        <v>50083</v>
      </c>
      <c r="G62" s="457">
        <v>29772</v>
      </c>
      <c r="H62" s="457">
        <v>19819</v>
      </c>
      <c r="I62" s="457">
        <v>23</v>
      </c>
      <c r="J62" s="463">
        <v>469</v>
      </c>
      <c r="K62" s="457">
        <v>1421</v>
      </c>
      <c r="L62" s="457">
        <v>17212</v>
      </c>
      <c r="M62" s="457">
        <v>15933</v>
      </c>
      <c r="N62" s="457">
        <v>41</v>
      </c>
      <c r="O62" s="457">
        <v>1238</v>
      </c>
    </row>
    <row r="63" spans="1:15" s="456" customFormat="1" ht="9.75" customHeight="1">
      <c r="B63" s="461" t="s">
        <v>867</v>
      </c>
      <c r="C63" s="462"/>
      <c r="D63" s="457">
        <v>62026</v>
      </c>
      <c r="E63" s="463">
        <v>40756</v>
      </c>
      <c r="F63" s="457">
        <v>39681</v>
      </c>
      <c r="G63" s="457">
        <v>23989</v>
      </c>
      <c r="H63" s="457">
        <v>15242</v>
      </c>
      <c r="I63" s="457">
        <v>13</v>
      </c>
      <c r="J63" s="463">
        <v>437</v>
      </c>
      <c r="K63" s="457">
        <v>1075</v>
      </c>
      <c r="L63" s="457">
        <v>18239</v>
      </c>
      <c r="M63" s="457">
        <v>16660</v>
      </c>
      <c r="N63" s="457">
        <v>16</v>
      </c>
      <c r="O63" s="457">
        <v>1563</v>
      </c>
    </row>
    <row r="64" spans="1:15" s="456" customFormat="1" ht="14.25" customHeight="1">
      <c r="B64" s="461" t="s">
        <v>866</v>
      </c>
      <c r="C64" s="462"/>
      <c r="D64" s="457">
        <v>65095</v>
      </c>
      <c r="E64" s="459">
        <v>34153</v>
      </c>
      <c r="F64" s="457">
        <v>33279</v>
      </c>
      <c r="G64" s="457">
        <v>18941</v>
      </c>
      <c r="H64" s="457">
        <v>13862</v>
      </c>
      <c r="I64" s="457">
        <v>10</v>
      </c>
      <c r="J64" s="463">
        <v>466</v>
      </c>
      <c r="K64" s="457">
        <v>874</v>
      </c>
      <c r="L64" s="457">
        <v>28250</v>
      </c>
      <c r="M64" s="457">
        <v>22866</v>
      </c>
      <c r="N64" s="457">
        <v>20</v>
      </c>
      <c r="O64" s="457">
        <v>5364</v>
      </c>
    </row>
    <row r="65" spans="1:15" s="456" customFormat="1" ht="9.75" customHeight="1">
      <c r="B65" s="461" t="s">
        <v>865</v>
      </c>
      <c r="C65" s="462"/>
      <c r="D65" s="457">
        <v>80178</v>
      </c>
      <c r="E65" s="463">
        <v>28579</v>
      </c>
      <c r="F65" s="457">
        <v>28026</v>
      </c>
      <c r="G65" s="457">
        <v>14391</v>
      </c>
      <c r="H65" s="457">
        <v>13048</v>
      </c>
      <c r="I65" s="457">
        <v>21</v>
      </c>
      <c r="J65" s="463">
        <v>566</v>
      </c>
      <c r="K65" s="457">
        <v>553</v>
      </c>
      <c r="L65" s="457">
        <v>48239</v>
      </c>
      <c r="M65" s="457">
        <v>31329</v>
      </c>
      <c r="N65" s="457">
        <v>22</v>
      </c>
      <c r="O65" s="457">
        <v>16888</v>
      </c>
    </row>
    <row r="66" spans="1:15" s="456" customFormat="1" ht="9.75" customHeight="1">
      <c r="B66" s="461" t="s">
        <v>864</v>
      </c>
      <c r="C66" s="462"/>
      <c r="D66" s="457">
        <v>69337</v>
      </c>
      <c r="E66" s="459">
        <v>14704</v>
      </c>
      <c r="F66" s="457">
        <v>14521</v>
      </c>
      <c r="G66" s="458">
        <v>6905</v>
      </c>
      <c r="H66" s="457">
        <v>7078</v>
      </c>
      <c r="I66" s="458">
        <v>10</v>
      </c>
      <c r="J66" s="459">
        <v>528</v>
      </c>
      <c r="K66" s="457">
        <v>183</v>
      </c>
      <c r="L66" s="457">
        <v>51124</v>
      </c>
      <c r="M66" s="457">
        <v>25651</v>
      </c>
      <c r="N66" s="457">
        <v>23</v>
      </c>
      <c r="O66" s="457">
        <v>25450</v>
      </c>
    </row>
    <row r="67" spans="1:15" s="456" customFormat="1" ht="9.75" customHeight="1">
      <c r="B67" s="461" t="s">
        <v>863</v>
      </c>
      <c r="C67" s="462"/>
      <c r="D67" s="457">
        <v>59658</v>
      </c>
      <c r="E67" s="459">
        <v>7014</v>
      </c>
      <c r="F67" s="457">
        <v>6914</v>
      </c>
      <c r="G67" s="458">
        <v>2965</v>
      </c>
      <c r="H67" s="457">
        <v>3487</v>
      </c>
      <c r="I67" s="457">
        <v>3</v>
      </c>
      <c r="J67" s="459">
        <v>459</v>
      </c>
      <c r="K67" s="457">
        <v>100</v>
      </c>
      <c r="L67" s="457">
        <v>49069</v>
      </c>
      <c r="M67" s="457">
        <v>20022</v>
      </c>
      <c r="N67" s="457">
        <v>24</v>
      </c>
      <c r="O67" s="457">
        <v>29023</v>
      </c>
    </row>
    <row r="68" spans="1:15" s="456" customFormat="1" ht="9.75" customHeight="1">
      <c r="B68" s="461" t="s">
        <v>862</v>
      </c>
      <c r="C68" s="460"/>
      <c r="D68" s="457">
        <v>48721</v>
      </c>
      <c r="E68" s="459">
        <v>2964</v>
      </c>
      <c r="F68" s="457">
        <v>2933</v>
      </c>
      <c r="G68" s="458">
        <v>1150</v>
      </c>
      <c r="H68" s="457">
        <v>1514</v>
      </c>
      <c r="I68" s="458">
        <v>2</v>
      </c>
      <c r="J68" s="458">
        <v>267</v>
      </c>
      <c r="K68" s="457">
        <v>31</v>
      </c>
      <c r="L68" s="457">
        <v>42951</v>
      </c>
      <c r="M68" s="457">
        <v>13789</v>
      </c>
      <c r="N68" s="457">
        <v>16</v>
      </c>
      <c r="O68" s="457">
        <v>29146</v>
      </c>
    </row>
    <row r="69" spans="1:15" s="456" customFormat="1" ht="9.75" customHeight="1">
      <c r="B69" s="461" t="s">
        <v>861</v>
      </c>
      <c r="C69" s="460"/>
      <c r="D69" s="457">
        <v>49579</v>
      </c>
      <c r="E69" s="459">
        <v>1420</v>
      </c>
      <c r="F69" s="457">
        <v>1399</v>
      </c>
      <c r="G69" s="458">
        <v>534</v>
      </c>
      <c r="H69" s="457">
        <v>710</v>
      </c>
      <c r="I69" s="458">
        <v>2</v>
      </c>
      <c r="J69" s="459">
        <v>153</v>
      </c>
      <c r="K69" s="458">
        <v>21</v>
      </c>
      <c r="L69" s="457">
        <v>46340</v>
      </c>
      <c r="M69" s="457">
        <v>7983</v>
      </c>
      <c r="N69" s="457">
        <v>7</v>
      </c>
      <c r="O69" s="457">
        <v>38350</v>
      </c>
    </row>
    <row r="70" spans="1:15" s="450" customFormat="1" ht="9.75" customHeight="1">
      <c r="A70" s="621" t="s">
        <v>436</v>
      </c>
      <c r="B70" s="621"/>
      <c r="C70" s="455"/>
      <c r="D70" s="416"/>
      <c r="E70" s="416"/>
      <c r="F70" s="416"/>
      <c r="G70" s="416"/>
      <c r="H70" s="416"/>
      <c r="I70" s="416"/>
      <c r="J70" s="416"/>
      <c r="K70" s="416"/>
      <c r="L70" s="416"/>
      <c r="M70" s="416"/>
      <c r="N70" s="416"/>
      <c r="O70" s="416"/>
    </row>
    <row r="71" spans="1:15" s="450" customFormat="1" ht="9.75" customHeight="1">
      <c r="B71" s="453" t="s">
        <v>860</v>
      </c>
      <c r="C71" s="454"/>
      <c r="D71" s="416">
        <v>307473</v>
      </c>
      <c r="E71" s="416">
        <v>54681</v>
      </c>
      <c r="F71" s="416">
        <v>53793</v>
      </c>
      <c r="G71" s="416">
        <v>25945</v>
      </c>
      <c r="H71" s="451">
        <v>25837</v>
      </c>
      <c r="I71" s="451">
        <v>38</v>
      </c>
      <c r="J71" s="451">
        <v>1973</v>
      </c>
      <c r="K71" s="451">
        <v>888</v>
      </c>
      <c r="L71" s="451">
        <v>237723</v>
      </c>
      <c r="M71" s="451">
        <v>98774</v>
      </c>
      <c r="N71" s="451">
        <v>92</v>
      </c>
      <c r="O71" s="416">
        <v>138857</v>
      </c>
    </row>
    <row r="72" spans="1:15" s="450" customFormat="1" ht="9.75" customHeight="1">
      <c r="B72" s="453" t="s">
        <v>859</v>
      </c>
      <c r="C72" s="452"/>
      <c r="D72" s="417">
        <v>149515</v>
      </c>
      <c r="E72" s="416">
        <v>43283</v>
      </c>
      <c r="F72" s="416">
        <v>42547</v>
      </c>
      <c r="G72" s="451">
        <v>21296</v>
      </c>
      <c r="H72" s="451">
        <v>20126</v>
      </c>
      <c r="I72" s="451">
        <v>31</v>
      </c>
      <c r="J72" s="451">
        <v>1094</v>
      </c>
      <c r="K72" s="451">
        <v>736</v>
      </c>
      <c r="L72" s="451">
        <v>99363</v>
      </c>
      <c r="M72" s="451">
        <v>56980</v>
      </c>
      <c r="N72" s="451">
        <v>45</v>
      </c>
      <c r="O72" s="416">
        <v>42338</v>
      </c>
    </row>
    <row r="73" spans="1:15" s="450" customFormat="1" ht="9.75" customHeight="1">
      <c r="B73" s="453" t="s">
        <v>858</v>
      </c>
      <c r="C73" s="452"/>
      <c r="D73" s="417">
        <v>157958</v>
      </c>
      <c r="E73" s="451">
        <v>11398</v>
      </c>
      <c r="F73" s="416">
        <v>11246</v>
      </c>
      <c r="G73" s="416">
        <v>4649</v>
      </c>
      <c r="H73" s="451">
        <v>5711</v>
      </c>
      <c r="I73" s="451">
        <v>7</v>
      </c>
      <c r="J73" s="451">
        <v>879</v>
      </c>
      <c r="K73" s="451">
        <v>152</v>
      </c>
      <c r="L73" s="451">
        <v>138360</v>
      </c>
      <c r="M73" s="451">
        <v>41794</v>
      </c>
      <c r="N73" s="451">
        <v>47</v>
      </c>
      <c r="O73" s="416">
        <v>96519</v>
      </c>
    </row>
    <row r="74" spans="1:15" s="404" customFormat="1" ht="4.5" customHeight="1">
      <c r="A74" s="414"/>
      <c r="B74" s="414"/>
      <c r="C74" s="449"/>
      <c r="D74" s="413"/>
      <c r="E74" s="412"/>
      <c r="F74" s="410"/>
      <c r="G74" s="410"/>
      <c r="H74" s="410"/>
      <c r="I74" s="410"/>
      <c r="J74" s="411"/>
      <c r="K74" s="410"/>
      <c r="L74" s="410"/>
      <c r="M74" s="410"/>
      <c r="N74" s="410"/>
      <c r="O74" s="410"/>
    </row>
    <row r="75" spans="1:15" s="404" customFormat="1" ht="9.75" customHeight="1">
      <c r="A75" s="264" t="s">
        <v>857</v>
      </c>
      <c r="C75" s="264"/>
      <c r="D75" s="409"/>
      <c r="E75" s="407"/>
      <c r="F75" s="405"/>
      <c r="G75" s="405"/>
      <c r="H75" s="405"/>
      <c r="I75" s="405"/>
      <c r="J75" s="406"/>
      <c r="K75" s="405"/>
      <c r="L75" s="405"/>
      <c r="M75" s="405"/>
      <c r="N75" s="405"/>
      <c r="O75" s="405"/>
    </row>
    <row r="76" spans="1:15" ht="9.75" customHeight="1">
      <c r="A76" s="404" t="s">
        <v>302</v>
      </c>
      <c r="B76" s="402"/>
    </row>
  </sheetData>
  <mergeCells count="20">
    <mergeCell ref="N6:N7"/>
    <mergeCell ref="A1:O1"/>
    <mergeCell ref="L5:O5"/>
    <mergeCell ref="O6:O7"/>
    <mergeCell ref="E6:E7"/>
    <mergeCell ref="B5:B7"/>
    <mergeCell ref="E5:K5"/>
    <mergeCell ref="A54:B54"/>
    <mergeCell ref="A70:B70"/>
    <mergeCell ref="M6:M7"/>
    <mergeCell ref="L6:L7"/>
    <mergeCell ref="G9:K9"/>
    <mergeCell ref="G31:K31"/>
    <mergeCell ref="G53:K53"/>
    <mergeCell ref="D5:D7"/>
    <mergeCell ref="A10:B10"/>
    <mergeCell ref="A26:B26"/>
    <mergeCell ref="A32:B32"/>
    <mergeCell ref="A48:B48"/>
    <mergeCell ref="K6:K7"/>
  </mergeCells>
  <phoneticPr fontId="13"/>
  <printOptions horizontalCentered="1" verticalCentered="1"/>
  <pageMargins left="0.78740157480314965" right="0.78740157480314965" top="0.98425196850393704" bottom="0.78740157480314965" header="0.51181102362204722" footer="0.11811023622047245"/>
  <pageSetup paperSize="9" scale="98" orientation="portrait" blackAndWhite="1"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22</vt:i4>
      </vt:variant>
    </vt:vector>
  </HeadingPairs>
  <TitlesOfParts>
    <vt:vector size="22" baseType="lpstr">
      <vt:lpstr>目次</vt:lpstr>
      <vt:lpstr>解説(図)</vt:lpstr>
      <vt:lpstr>解説(テキスト)</vt:lpstr>
      <vt:lpstr>3-1</vt:lpstr>
      <vt:lpstr>3-2</vt:lpstr>
      <vt:lpstr>3-3</vt:lpstr>
      <vt:lpstr>3-4(1)</vt:lpstr>
      <vt:lpstr>3-4(2)</vt:lpstr>
      <vt:lpstr>3-5</vt:lpstr>
      <vt:lpstr>3-6</vt:lpstr>
      <vt:lpstr>3-7</vt:lpstr>
      <vt:lpstr>3-8</vt:lpstr>
      <vt:lpstr>3-9</vt:lpstr>
      <vt:lpstr>3-10</vt:lpstr>
      <vt:lpstr>3-11</vt:lpstr>
      <vt:lpstr>3-12</vt:lpstr>
      <vt:lpstr>3-13</vt:lpstr>
      <vt:lpstr>3-14</vt:lpstr>
      <vt:lpstr>3-15(Ⅰ)</vt:lpstr>
      <vt:lpstr>3-15(Ⅱ)</vt:lpstr>
      <vt:lpstr>3-15(Ⅲ)</vt:lpstr>
      <vt:lpstr>3-16</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2020-11-07T04:23:35Z</dcterms:created>
  <dcterms:modified xsi:type="dcterms:W3CDTF">2021-01-25T04:55:39Z</dcterms:modified>
  <cp:category/>
</cp:coreProperties>
</file>