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50" tabRatio="601"/>
  </bookViews>
  <sheets>
    <sheet name="R6" sheetId="49" r:id="rId1"/>
    <sheet name="R5" sheetId="48" r:id="rId2"/>
    <sheet name="R4" sheetId="47" r:id="rId3"/>
    <sheet name="R3" sheetId="46" r:id="rId4"/>
    <sheet name="R2" sheetId="45" r:id="rId5"/>
    <sheet name="R1" sheetId="44" r:id="rId6"/>
    <sheet name="H30" sheetId="43" r:id="rId7"/>
    <sheet name="H29" sheetId="42" r:id="rId8"/>
    <sheet name="H28" sheetId="41" r:id="rId9"/>
    <sheet name="H27" sheetId="40" r:id="rId10"/>
    <sheet name="H26" sheetId="39" r:id="rId11"/>
    <sheet name="H25" sheetId="38" r:id="rId12"/>
    <sheet name="H24" sheetId="37" r:id="rId13"/>
    <sheet name="H23" sheetId="36" r:id="rId14"/>
    <sheet name="H22" sheetId="35" r:id="rId15"/>
    <sheet name="H21" sheetId="34" r:id="rId16"/>
    <sheet name="H20" sheetId="33" r:id="rId17"/>
    <sheet name="H19" sheetId="32" r:id="rId18"/>
    <sheet name="H18" sheetId="31" r:id="rId19"/>
    <sheet name="H17" sheetId="30" r:id="rId20"/>
    <sheet name="H16" sheetId="29" r:id="rId21"/>
    <sheet name="H15" sheetId="28" r:id="rId22"/>
    <sheet name="H14" sheetId="27" r:id="rId23"/>
    <sheet name="H13" sheetId="26" r:id="rId24"/>
    <sheet name="H12" sheetId="25" r:id="rId25"/>
    <sheet name="H11" sheetId="24" r:id="rId26"/>
    <sheet name="H10" sheetId="23" r:id="rId27"/>
    <sheet name="H9" sheetId="22" r:id="rId28"/>
    <sheet name="H8" sheetId="21" r:id="rId29"/>
  </sheets>
  <calcPr calcId="162913"/>
</workbook>
</file>

<file path=xl/calcChain.xml><?xml version="1.0" encoding="utf-8"?>
<calcChain xmlns="http://schemas.openxmlformats.org/spreadsheetml/2006/main">
  <c r="K14" i="37" l="1"/>
  <c r="K21" i="37"/>
  <c r="K26" i="37"/>
  <c r="K14" i="36"/>
  <c r="E21" i="36"/>
  <c r="F21" i="36"/>
  <c r="G21" i="36"/>
  <c r="H21" i="36"/>
  <c r="I21" i="36"/>
  <c r="J21" i="36"/>
  <c r="K21" i="36"/>
  <c r="K26" i="36"/>
  <c r="K14" i="35"/>
  <c r="K21" i="35"/>
  <c r="K26" i="35"/>
  <c r="K14" i="34"/>
  <c r="K21" i="34"/>
  <c r="K26" i="34"/>
  <c r="K35" i="34"/>
  <c r="K14" i="33"/>
  <c r="K21" i="33"/>
  <c r="K26" i="33"/>
  <c r="K35" i="33"/>
  <c r="E35" i="31"/>
  <c r="F35" i="31"/>
  <c r="F48" i="31"/>
  <c r="G35" i="31"/>
  <c r="H35" i="31"/>
  <c r="I35" i="31"/>
  <c r="J35" i="31"/>
  <c r="L35" i="31"/>
  <c r="M35" i="31"/>
  <c r="N35" i="31"/>
  <c r="O35" i="31"/>
  <c r="P35" i="31"/>
  <c r="Q35" i="31"/>
  <c r="E48" i="31"/>
  <c r="G48" i="31"/>
  <c r="H48" i="31"/>
  <c r="I48" i="31"/>
  <c r="J48" i="31"/>
  <c r="L48" i="31"/>
  <c r="M48" i="31"/>
  <c r="N48" i="31"/>
  <c r="O48" i="31"/>
  <c r="P48" i="31"/>
  <c r="Q48" i="31"/>
  <c r="E46" i="30"/>
  <c r="F46" i="30"/>
  <c r="G46" i="30"/>
  <c r="H46" i="30"/>
  <c r="I46" i="30"/>
  <c r="J46" i="30"/>
  <c r="L46" i="30"/>
  <c r="M46" i="30"/>
  <c r="N46" i="30"/>
  <c r="O46" i="30"/>
  <c r="P46" i="30"/>
  <c r="Q46" i="30"/>
  <c r="E14" i="29"/>
  <c r="F14" i="29"/>
  <c r="G14" i="29"/>
  <c r="H14" i="29"/>
  <c r="I14" i="29"/>
  <c r="J14" i="29"/>
  <c r="L14" i="29"/>
  <c r="M14" i="29"/>
  <c r="N14" i="29"/>
  <c r="O14" i="29"/>
  <c r="P14" i="29"/>
  <c r="Q14" i="29"/>
  <c r="E21" i="29"/>
  <c r="F21" i="29"/>
  <c r="G21" i="29"/>
  <c r="H21" i="29"/>
  <c r="I21" i="29"/>
  <c r="J21" i="29"/>
  <c r="L21" i="29"/>
  <c r="M21" i="29"/>
  <c r="N21" i="29"/>
  <c r="O21" i="29"/>
  <c r="P21" i="29"/>
  <c r="Q21" i="29"/>
  <c r="E26" i="29"/>
  <c r="F26" i="29"/>
  <c r="G26" i="29"/>
  <c r="H26" i="29"/>
  <c r="I26" i="29"/>
  <c r="J26" i="29"/>
  <c r="L26" i="29"/>
  <c r="M26" i="29"/>
  <c r="N26" i="29"/>
  <c r="O26" i="29"/>
  <c r="P26" i="29"/>
  <c r="Q26" i="29"/>
  <c r="E35" i="29"/>
  <c r="F35" i="29"/>
  <c r="G35" i="29"/>
  <c r="H35" i="29"/>
  <c r="I35" i="29"/>
  <c r="J35" i="29"/>
  <c r="L35" i="29"/>
  <c r="M35" i="29"/>
  <c r="N35" i="29"/>
  <c r="O35" i="29"/>
  <c r="P35" i="29"/>
  <c r="Q35" i="29"/>
  <c r="E46" i="29"/>
  <c r="F46" i="29"/>
  <c r="G46" i="29"/>
  <c r="H46" i="29"/>
  <c r="I46" i="29"/>
  <c r="J46" i="29"/>
  <c r="L46" i="29"/>
  <c r="M46" i="29"/>
  <c r="N46" i="29"/>
  <c r="O46" i="29"/>
  <c r="P46" i="29"/>
  <c r="Q46" i="29"/>
  <c r="E14" i="28"/>
  <c r="F14" i="28"/>
  <c r="G14" i="28"/>
  <c r="H14" i="28"/>
  <c r="I14" i="28"/>
  <c r="J14" i="28"/>
  <c r="L14" i="28"/>
  <c r="M14" i="28"/>
  <c r="N14" i="28"/>
  <c r="O14" i="28"/>
  <c r="P14" i="28"/>
  <c r="Q14" i="28"/>
  <c r="E21" i="28"/>
  <c r="F21" i="28"/>
  <c r="G21" i="28"/>
  <c r="H21" i="28"/>
  <c r="I21" i="28"/>
  <c r="J21" i="28"/>
  <c r="L21" i="28"/>
  <c r="M21" i="28"/>
  <c r="N21" i="28"/>
  <c r="O21" i="28"/>
  <c r="P21" i="28"/>
  <c r="Q21" i="28"/>
  <c r="E26" i="28"/>
  <c r="F26" i="28"/>
  <c r="G26" i="28"/>
  <c r="H26" i="28"/>
  <c r="I26" i="28"/>
  <c r="J26" i="28"/>
  <c r="L26" i="28"/>
  <c r="M26" i="28"/>
  <c r="N26" i="28"/>
  <c r="O26" i="28"/>
  <c r="P26" i="28"/>
  <c r="Q26" i="28"/>
  <c r="E35" i="28"/>
  <c r="F35" i="28"/>
  <c r="G35" i="28"/>
  <c r="H35" i="28"/>
  <c r="I35" i="28"/>
  <c r="J35" i="28"/>
  <c r="L35" i="28"/>
  <c r="M35" i="28"/>
  <c r="N35" i="28"/>
  <c r="O35" i="28"/>
  <c r="P35" i="28"/>
  <c r="Q35" i="28"/>
  <c r="E46" i="28"/>
  <c r="F46" i="28"/>
  <c r="G46" i="28"/>
  <c r="H46" i="28"/>
  <c r="I46" i="28"/>
  <c r="J46" i="28"/>
  <c r="L46" i="28"/>
  <c r="M46" i="28"/>
  <c r="N46" i="28"/>
  <c r="O46" i="28"/>
  <c r="P46" i="28"/>
  <c r="Q46" i="28"/>
</calcChain>
</file>

<file path=xl/sharedStrings.xml><?xml version="1.0" encoding="utf-8"?>
<sst xmlns="http://schemas.openxmlformats.org/spreadsheetml/2006/main" count="2226" uniqueCount="155">
  <si>
    <t>　(総務局企画部統計課)</t>
  </si>
  <si>
    <t>　注1) 総数には年齢不詳を含む。</t>
  </si>
  <si>
    <t>(再掲)</t>
  </si>
  <si>
    <t>平成7年10月～平成8年9月　</t>
  </si>
  <si>
    <t>豊橋市</t>
  </si>
  <si>
    <t>岡崎市</t>
  </si>
  <si>
    <t>一宮市</t>
  </si>
  <si>
    <t>瀬戸市</t>
  </si>
  <si>
    <t>春日井市</t>
  </si>
  <si>
    <t>豊田市</t>
  </si>
  <si>
    <t>小牧市</t>
  </si>
  <si>
    <t>東海市</t>
  </si>
  <si>
    <t>大府市</t>
  </si>
  <si>
    <t>尾張旭市</t>
  </si>
  <si>
    <t>豊明市</t>
  </si>
  <si>
    <t>日進市</t>
  </si>
  <si>
    <t>愛知郡</t>
  </si>
  <si>
    <t>西春日井郡</t>
  </si>
  <si>
    <t>その他</t>
  </si>
  <si>
    <r>
      <t>2</t>
    </r>
    <r>
      <rPr>
        <sz val="11"/>
        <rFont val="ＭＳ 明朝"/>
        <family val="1"/>
        <charset val="128"/>
      </rPr>
      <t>－20. 年齢５区分別、地域別市外との転入・転出数</t>
    </r>
  </si>
  <si>
    <t>転             入              数</t>
  </si>
  <si>
    <t>転             出             数</t>
  </si>
  <si>
    <t>　　歳</t>
  </si>
  <si>
    <t>以上</t>
  </si>
  <si>
    <t>東京</t>
  </si>
  <si>
    <t>神奈川</t>
  </si>
  <si>
    <t>長野</t>
  </si>
  <si>
    <t>岐阜</t>
  </si>
  <si>
    <t>静岡</t>
  </si>
  <si>
    <t>愛知</t>
  </si>
  <si>
    <t>三重</t>
  </si>
  <si>
    <t>京都</t>
  </si>
  <si>
    <t>大阪</t>
  </si>
  <si>
    <t>兵庫</t>
  </si>
  <si>
    <t>海部郡</t>
  </si>
  <si>
    <t>うち)</t>
  </si>
  <si>
    <t xml:space="preserve">  　2) 市外総数、県内総数には前住地、転出先不詳を含む。</t>
  </si>
  <si>
    <t>15～19</t>
  </si>
  <si>
    <t xml:space="preserve"> 0～14</t>
  </si>
  <si>
    <t>20～29</t>
  </si>
  <si>
    <t>30～64</t>
  </si>
  <si>
    <t>65歳</t>
  </si>
  <si>
    <t>2－20. 年齢５区分別、地域別市外との転入・転出数</t>
  </si>
  <si>
    <t>平成8年10月～平成9年9月　</t>
  </si>
  <si>
    <t>前住地・転出先</t>
  </si>
  <si>
    <t>総数</t>
  </si>
  <si>
    <t>市外総数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</si>
  <si>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</si>
  <si>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</si>
  <si>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</si>
  <si>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</si>
  <si>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</si>
  <si>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</si>
  <si>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</si>
  <si>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</si>
  <si>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国外</t>
  </si>
  <si>
    <t>県内総数</t>
  </si>
  <si>
    <t>市部総数</t>
  </si>
  <si>
    <t>郡部総数</t>
  </si>
  <si>
    <t>隣接10市郡</t>
  </si>
  <si>
    <t>その他市郡</t>
  </si>
  <si>
    <t>平成9年10月～平成10年9月</t>
    <phoneticPr fontId="10"/>
  </si>
  <si>
    <t>以上</t>
    <phoneticPr fontId="10"/>
  </si>
  <si>
    <t>その他の市郡</t>
    <phoneticPr fontId="10"/>
  </si>
  <si>
    <t>平成10年10月～平成11年9月</t>
    <phoneticPr fontId="10"/>
  </si>
  <si>
    <t>平成11年10月～平成12年9月</t>
  </si>
  <si>
    <t>その他の市郡</t>
  </si>
  <si>
    <t>平成12年10月～平成13年9月</t>
    <phoneticPr fontId="0"/>
  </si>
  <si>
    <t>平成13年10月～平成14年9月　</t>
  </si>
  <si>
    <r>
      <t>2</t>
    </r>
    <r>
      <rPr>
        <sz val="11"/>
        <rFont val="ＭＳ 明朝"/>
        <family val="1"/>
        <charset val="128"/>
      </rPr>
      <t>－20. 年齢５区分別、地域別市外との転入・転出数</t>
    </r>
    <phoneticPr fontId="0"/>
  </si>
  <si>
    <t>平成14年10月～平成15年9月　</t>
    <phoneticPr fontId="0"/>
  </si>
  <si>
    <t>平成15年10月～平成16年9月　</t>
    <phoneticPr fontId="0"/>
  </si>
  <si>
    <t xml:space="preserve">   3) 2-16表の脚注参照</t>
    <rPh sb="10" eb="11">
      <t>ヒョウ</t>
    </rPh>
    <rPh sb="12" eb="14">
      <t>キャクチュウ</t>
    </rPh>
    <rPh sb="14" eb="16">
      <t>サンショウ</t>
    </rPh>
    <phoneticPr fontId="0"/>
  </si>
  <si>
    <t xml:space="preserve">   2) 市外総数、県内総数には前住地、転出先不詳を含む。</t>
    <phoneticPr fontId="0"/>
  </si>
  <si>
    <t xml:space="preserve"> 注1) 総数には年齢不詳を含む。</t>
    <phoneticPr fontId="0"/>
  </si>
  <si>
    <t>平成16年10月～平成17年9月　</t>
    <phoneticPr fontId="0"/>
  </si>
  <si>
    <t xml:space="preserve">  　3) 2－16表の脚注参照。</t>
    <rPh sb="10" eb="11">
      <t>ヒョウ</t>
    </rPh>
    <rPh sb="12" eb="14">
      <t>キャクチュウ</t>
    </rPh>
    <rPh sb="14" eb="16">
      <t>サンショウ</t>
    </rPh>
    <phoneticPr fontId="0"/>
  </si>
  <si>
    <t xml:space="preserve">  　2) 市外総数には前住地不詳を含む。</t>
    <phoneticPr fontId="0"/>
  </si>
  <si>
    <t>北名古屋市</t>
  </si>
  <si>
    <t>清須市</t>
  </si>
  <si>
    <t>隣接12市郡</t>
    <phoneticPr fontId="0"/>
  </si>
  <si>
    <t>平成17年10月～平成18年9月　</t>
    <phoneticPr fontId="0"/>
  </si>
  <si>
    <t>平成18年10月～平成19年9月</t>
    <phoneticPr fontId="0"/>
  </si>
  <si>
    <t>兵庫県</t>
    <rPh sb="2" eb="3">
      <t>ケン</t>
    </rPh>
    <phoneticPr fontId="0"/>
  </si>
  <si>
    <t>大阪府</t>
    <rPh sb="2" eb="3">
      <t>フ</t>
    </rPh>
    <phoneticPr fontId="0"/>
  </si>
  <si>
    <t>京都府</t>
    <rPh sb="2" eb="3">
      <t>フ</t>
    </rPh>
    <phoneticPr fontId="0"/>
  </si>
  <si>
    <t>三重県</t>
    <rPh sb="2" eb="3">
      <t>ケン</t>
    </rPh>
    <phoneticPr fontId="0"/>
  </si>
  <si>
    <t>愛知県</t>
    <rPh sb="2" eb="3">
      <t>ケン</t>
    </rPh>
    <phoneticPr fontId="0"/>
  </si>
  <si>
    <t>静岡県</t>
    <rPh sb="2" eb="3">
      <t>ケン</t>
    </rPh>
    <phoneticPr fontId="0"/>
  </si>
  <si>
    <t>岐阜県</t>
    <rPh sb="2" eb="3">
      <t>ケン</t>
    </rPh>
    <phoneticPr fontId="0"/>
  </si>
  <si>
    <t>長野県</t>
    <rPh sb="2" eb="3">
      <t>ケン</t>
    </rPh>
    <phoneticPr fontId="0"/>
  </si>
  <si>
    <t>神奈川県</t>
    <rPh sb="3" eb="4">
      <t>ケン</t>
    </rPh>
    <phoneticPr fontId="0"/>
  </si>
  <si>
    <t>東京都</t>
    <rPh sb="2" eb="3">
      <t>ト</t>
    </rPh>
    <phoneticPr fontId="0"/>
  </si>
  <si>
    <t>平成19年10月～平成20年9月</t>
    <phoneticPr fontId="0"/>
  </si>
  <si>
    <t>平成20年10月～平成21年9月</t>
    <phoneticPr fontId="0"/>
  </si>
  <si>
    <t>あま市</t>
    <phoneticPr fontId="0"/>
  </si>
  <si>
    <t>隣接13市郡</t>
    <phoneticPr fontId="0"/>
  </si>
  <si>
    <t>平成21年10月～平成22年9月</t>
    <phoneticPr fontId="0"/>
  </si>
  <si>
    <t>平成22年10月～平成23年9月</t>
    <phoneticPr fontId="0"/>
  </si>
  <si>
    <t xml:space="preserve">  　3) 平成24年1月4日に愛知郡長久手町が長久手市となった。</t>
    <phoneticPr fontId="0"/>
  </si>
  <si>
    <t>愛知郡</t>
    <rPh sb="0" eb="2">
      <t>アイチ</t>
    </rPh>
    <phoneticPr fontId="0"/>
  </si>
  <si>
    <t>長久手市</t>
    <rPh sb="0" eb="3">
      <t>ナガクテ</t>
    </rPh>
    <rPh sb="3" eb="4">
      <t>シ</t>
    </rPh>
    <phoneticPr fontId="0"/>
  </si>
  <si>
    <t>隣接14市郡</t>
    <phoneticPr fontId="0"/>
  </si>
  <si>
    <t>平成23年10月～平成24年9月</t>
    <phoneticPr fontId="0"/>
  </si>
  <si>
    <t>北名古屋市</t>
    <phoneticPr fontId="0"/>
  </si>
  <si>
    <t>平成24年10月～平成25年9月</t>
    <phoneticPr fontId="0"/>
  </si>
  <si>
    <r>
      <t>2</t>
    </r>
    <r>
      <rPr>
        <sz val="11"/>
        <rFont val="ＭＳ 明朝"/>
        <family val="1"/>
        <charset val="128"/>
      </rPr>
      <t>－21. 年齢５区分別、地域別市外との転入・転出数</t>
    </r>
    <phoneticPr fontId="0"/>
  </si>
  <si>
    <t>平成25年10月～平成26年9月</t>
    <phoneticPr fontId="0"/>
  </si>
  <si>
    <t>　注) 市外総数には前住地不詳を含む。</t>
    <phoneticPr fontId="0"/>
  </si>
  <si>
    <t>平成26年10月～平成27年9月</t>
    <phoneticPr fontId="0"/>
  </si>
  <si>
    <t>　注) 市外総数には前住地不詳を含む。</t>
    <rPh sb="4" eb="6">
      <t>シガイ</t>
    </rPh>
    <phoneticPr fontId="0"/>
  </si>
  <si>
    <t>平成27年10月～平成28年9月</t>
    <phoneticPr fontId="0"/>
  </si>
  <si>
    <t>平成28年10月～平成29年9月</t>
    <phoneticPr fontId="0"/>
  </si>
  <si>
    <t>平成29年10月～平成30年9月</t>
    <phoneticPr fontId="0"/>
  </si>
  <si>
    <t>平成30年10月～令和元年9月</t>
    <rPh sb="9" eb="11">
      <t>レイワ</t>
    </rPh>
    <rPh sb="11" eb="12">
      <t>ガン</t>
    </rPh>
    <phoneticPr fontId="0"/>
  </si>
  <si>
    <t>　注2) 市外総数には前住地不詳を含む。</t>
    <phoneticPr fontId="0"/>
  </si>
  <si>
    <t>　注1) 総数には年齢不詳を含む。</t>
    <rPh sb="5" eb="7">
      <t>ソウスウ</t>
    </rPh>
    <rPh sb="9" eb="11">
      <t>ネンレイ</t>
    </rPh>
    <phoneticPr fontId="0"/>
  </si>
  <si>
    <t>転出数</t>
    <phoneticPr fontId="0"/>
  </si>
  <si>
    <t>転入数</t>
    <phoneticPr fontId="0"/>
  </si>
  <si>
    <t>令和元年10月～令和2年9月</t>
    <rPh sb="0" eb="3">
      <t>レイワガン</t>
    </rPh>
    <rPh sb="8" eb="10">
      <t>レイワ</t>
    </rPh>
    <phoneticPr fontId="0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</si>
  <si>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24"/>
  </si>
  <si>
    <r>
      <t>2</t>
    </r>
    <r>
      <rPr>
        <sz val="11"/>
        <rFont val="ＭＳ 明朝"/>
        <family val="1"/>
        <charset val="128"/>
      </rPr>
      <t>－21.年齢５区分別、地域別市外との転入・転出数</t>
    </r>
    <phoneticPr fontId="0"/>
  </si>
  <si>
    <t>令和2年10月～令和3年9月</t>
    <rPh sb="0" eb="2">
      <t>レイワ</t>
    </rPh>
    <rPh sb="3" eb="4">
      <t>ネン</t>
    </rPh>
    <rPh sb="8" eb="10">
      <t>レイワ</t>
    </rPh>
    <phoneticPr fontId="23"/>
  </si>
  <si>
    <t>転入数</t>
    <phoneticPr fontId="23"/>
  </si>
  <si>
    <t>転出数</t>
    <phoneticPr fontId="23"/>
  </si>
  <si>
    <t>東京都</t>
    <rPh sb="2" eb="3">
      <t>ト</t>
    </rPh>
    <phoneticPr fontId="23"/>
  </si>
  <si>
    <t>神奈川県</t>
    <rPh sb="3" eb="4">
      <t>ケン</t>
    </rPh>
    <phoneticPr fontId="23"/>
  </si>
  <si>
    <t>長野県</t>
    <rPh sb="2" eb="3">
      <t>ケン</t>
    </rPh>
    <phoneticPr fontId="23"/>
  </si>
  <si>
    <t>岐阜県</t>
    <rPh sb="2" eb="3">
      <t>ケン</t>
    </rPh>
    <phoneticPr fontId="23"/>
  </si>
  <si>
    <t>静岡県</t>
    <rPh sb="2" eb="3">
      <t>ケン</t>
    </rPh>
    <phoneticPr fontId="23"/>
  </si>
  <si>
    <t>愛知県</t>
    <rPh sb="2" eb="3">
      <t>ケン</t>
    </rPh>
    <phoneticPr fontId="23"/>
  </si>
  <si>
    <t>三重県</t>
    <rPh sb="2" eb="3">
      <t>ケン</t>
    </rPh>
    <phoneticPr fontId="23"/>
  </si>
  <si>
    <t>京都府</t>
    <rPh sb="2" eb="3">
      <t>フ</t>
    </rPh>
    <phoneticPr fontId="23"/>
  </si>
  <si>
    <t>大阪府</t>
    <rPh sb="2" eb="3">
      <t>フ</t>
    </rPh>
    <phoneticPr fontId="23"/>
  </si>
  <si>
    <t>兵庫県</t>
    <rPh sb="2" eb="3">
      <t>ケン</t>
    </rPh>
    <phoneticPr fontId="23"/>
  </si>
  <si>
    <t>隣接14市郡</t>
    <phoneticPr fontId="23"/>
  </si>
  <si>
    <t>北名古屋市</t>
    <phoneticPr fontId="23"/>
  </si>
  <si>
    <t>あま市</t>
    <phoneticPr fontId="23"/>
  </si>
  <si>
    <t>長久手市</t>
    <rPh sb="0" eb="3">
      <t>ナガクテ</t>
    </rPh>
    <rPh sb="3" eb="4">
      <t>シ</t>
    </rPh>
    <phoneticPr fontId="23"/>
  </si>
  <si>
    <t>愛知郡</t>
    <rPh sb="0" eb="2">
      <t>アイチ</t>
    </rPh>
    <phoneticPr fontId="23"/>
  </si>
  <si>
    <t>　注1) 総数には年齢不詳を含む。</t>
    <rPh sb="5" eb="7">
      <t>ソウスウ</t>
    </rPh>
    <rPh sb="9" eb="11">
      <t>ネンレイ</t>
    </rPh>
    <phoneticPr fontId="23"/>
  </si>
  <si>
    <t>　注2) 市外総数には前住地不詳を含む。</t>
    <phoneticPr fontId="23"/>
  </si>
  <si>
    <r>
      <t>2</t>
    </r>
    <r>
      <rPr>
        <sz val="11"/>
        <rFont val="ＭＳ 明朝"/>
        <family val="1"/>
        <charset val="128"/>
      </rPr>
      <t>－21.年齢５区分、地域別市外との転入・転出数</t>
    </r>
    <phoneticPr fontId="23"/>
  </si>
  <si>
    <t>令和3年10月～令和4年9月</t>
    <rPh sb="0" eb="2">
      <t>レイワ</t>
    </rPh>
    <rPh sb="3" eb="4">
      <t>ネン</t>
    </rPh>
    <rPh sb="8" eb="10">
      <t>レイワ</t>
    </rPh>
    <phoneticPr fontId="23"/>
  </si>
  <si>
    <t>　注) 市外総数には前住地不詳を含む。</t>
    <phoneticPr fontId="23"/>
  </si>
  <si>
    <t xml:space="preserve"> 一宮市</t>
    <phoneticPr fontId="7"/>
  </si>
  <si>
    <t xml:space="preserve"> 豊田市</t>
    <phoneticPr fontId="7"/>
  </si>
  <si>
    <t xml:space="preserve"> 豊橋市</t>
    <phoneticPr fontId="7"/>
  </si>
  <si>
    <t xml:space="preserve"> 岡崎市</t>
    <phoneticPr fontId="7"/>
  </si>
  <si>
    <t xml:space="preserve"> 小牧市</t>
    <phoneticPr fontId="7"/>
  </si>
  <si>
    <t>うち)</t>
    <phoneticPr fontId="7"/>
  </si>
  <si>
    <t>　2-14表から2-22表までは住民基本台帳（日本人及び外国人）の人口異動数である。</t>
    <phoneticPr fontId="23"/>
  </si>
  <si>
    <t>令和4年10月～令和5年9月</t>
    <rPh sb="0" eb="2">
      <t>レイワ</t>
    </rPh>
    <rPh sb="3" eb="4">
      <t>ネン</t>
    </rPh>
    <rPh sb="8" eb="10">
      <t>レイワ</t>
    </rPh>
    <phoneticPr fontId="23"/>
  </si>
  <si>
    <t>　注) 市外総数には転出先不詳を含む。</t>
    <rPh sb="10" eb="12">
      <t>テンシュツ</t>
    </rPh>
    <rPh sb="12" eb="13">
      <t>サキ</t>
    </rPh>
    <phoneticPr fontId="23"/>
  </si>
  <si>
    <t>令和5年10月～令和6年9月</t>
    <rPh sb="0" eb="2">
      <t>レイワ</t>
    </rPh>
    <rPh sb="3" eb="4">
      <t>ネン</t>
    </rPh>
    <rPh sb="8" eb="10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</si>
</sst>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"/>
  </numFmts>
  <fonts count="25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明朝"/>
      <family val="1"/>
      <charset val="128"/>
    </font>
    <font>
      <sz val="10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0" fillId="0" borderId="0"/>
    <xf numFmtId="0" fontId="12" fillId="0" borderId="0"/>
    <xf numFmtId="0" fontId="14" fillId="0" borderId="0"/>
    <xf numFmtId="0" fontId="23" fillId="0" borderId="0"/>
  </cellStyleXfs>
  <cellXfs count="355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176" fontId="5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176" fontId="6" fillId="0" borderId="0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4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2" xfId="1" applyFont="1" applyBorder="1" applyAlignment="1">
      <alignment vertical="center"/>
    </xf>
    <xf numFmtId="0" fontId="2" fillId="0" borderId="5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176" fontId="8" fillId="0" borderId="3" xfId="1" applyNumberFormat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9" fillId="0" borderId="0" xfId="1"/>
    <xf numFmtId="0" fontId="3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7" xfId="3" applyFont="1" applyBorder="1" applyAlignment="1">
      <alignment vertical="center"/>
    </xf>
    <xf numFmtId="0" fontId="2" fillId="0" borderId="8" xfId="3" applyFont="1" applyBorder="1" applyAlignment="1">
      <alignment horizontal="centerContinuous" vertical="center"/>
    </xf>
    <xf numFmtId="0" fontId="2" fillId="0" borderId="9" xfId="3" applyFont="1" applyBorder="1" applyAlignment="1">
      <alignment horizontal="centerContinuous" vertical="center"/>
    </xf>
    <xf numFmtId="0" fontId="2" fillId="0" borderId="9" xfId="3" applyFont="1" applyBorder="1" applyAlignment="1">
      <alignment vertical="center"/>
    </xf>
    <xf numFmtId="0" fontId="2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vertical="center"/>
    </xf>
    <xf numFmtId="0" fontId="2" fillId="0" borderId="13" xfId="3" applyFont="1" applyBorder="1" applyAlignment="1">
      <alignment horizontal="center" vertical="center"/>
    </xf>
    <xf numFmtId="0" fontId="2" fillId="0" borderId="12" xfId="3" applyFont="1" applyBorder="1" applyAlignment="1">
      <alignment horizontal="centerContinuous" vertical="center"/>
    </xf>
    <xf numFmtId="0" fontId="2" fillId="0" borderId="12" xfId="3" applyFont="1" applyBorder="1" applyAlignment="1">
      <alignment horizontal="center" vertical="center"/>
    </xf>
    <xf numFmtId="0" fontId="2" fillId="0" borderId="0" xfId="3" applyFont="1"/>
    <xf numFmtId="0" fontId="2" fillId="0" borderId="14" xfId="3" applyFont="1" applyBorder="1"/>
    <xf numFmtId="176" fontId="11" fillId="0" borderId="0" xfId="3" applyNumberFormat="1" applyFont="1"/>
    <xf numFmtId="176" fontId="11" fillId="0" borderId="15" xfId="3" applyNumberFormat="1" applyFont="1" applyBorder="1"/>
    <xf numFmtId="0" fontId="2" fillId="0" borderId="0" xfId="3" applyFont="1" applyAlignment="1">
      <alignment horizontal="distributed"/>
    </xf>
    <xf numFmtId="176" fontId="8" fillId="0" borderId="0" xfId="3" applyNumberFormat="1" applyFont="1"/>
    <xf numFmtId="176" fontId="8" fillId="0" borderId="15" xfId="3" applyNumberFormat="1" applyFont="1" applyBorder="1"/>
    <xf numFmtId="0" fontId="2" fillId="0" borderId="0" xfId="3" applyFont="1" applyAlignment="1">
      <alignment horizontal="left"/>
    </xf>
    <xf numFmtId="0" fontId="2" fillId="0" borderId="15" xfId="3" applyFont="1" applyBorder="1"/>
    <xf numFmtId="0" fontId="2" fillId="0" borderId="0" xfId="3" applyFont="1" applyAlignment="1">
      <alignment horizontal="right"/>
    </xf>
    <xf numFmtId="0" fontId="2" fillId="0" borderId="16" xfId="3" applyFont="1" applyBorder="1" applyAlignment="1">
      <alignment vertical="center"/>
    </xf>
    <xf numFmtId="0" fontId="2" fillId="0" borderId="17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/>
    <xf numFmtId="176" fontId="8" fillId="0" borderId="0" xfId="0" applyNumberFormat="1" applyFont="1"/>
    <xf numFmtId="176" fontId="8" fillId="0" borderId="15" xfId="0" applyNumberFormat="1" applyFont="1" applyBorder="1"/>
    <xf numFmtId="0" fontId="2" fillId="0" borderId="14" xfId="0" applyFont="1" applyBorder="1"/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right"/>
    </xf>
    <xf numFmtId="176" fontId="11" fillId="0" borderId="0" xfId="0" applyNumberFormat="1" applyFont="1"/>
    <xf numFmtId="176" fontId="11" fillId="0" borderId="15" xfId="0" applyNumberFormat="1" applyFont="1" applyBorder="1"/>
    <xf numFmtId="0" fontId="2" fillId="0" borderId="15" xfId="0" applyFont="1" applyBorder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2" fillId="0" borderId="12" xfId="4" applyFont="1" applyBorder="1" applyAlignment="1">
      <alignment vertical="center"/>
    </xf>
    <xf numFmtId="0" fontId="2" fillId="0" borderId="17" xfId="4" applyFont="1" applyBorder="1" applyAlignment="1">
      <alignment vertical="center"/>
    </xf>
    <xf numFmtId="0" fontId="2" fillId="0" borderId="16" xfId="4" applyFont="1" applyBorder="1" applyAlignment="1">
      <alignment vertical="center"/>
    </xf>
    <xf numFmtId="0" fontId="2" fillId="0" borderId="0" xfId="4" applyFont="1"/>
    <xf numFmtId="176" fontId="8" fillId="0" borderId="0" xfId="4" applyNumberFormat="1" applyFont="1"/>
    <xf numFmtId="176" fontId="8" fillId="0" borderId="15" xfId="4" applyNumberFormat="1" applyFont="1" applyBorder="1"/>
    <xf numFmtId="0" fontId="2" fillId="0" borderId="14" xfId="4" applyFont="1" applyBorder="1"/>
    <xf numFmtId="0" fontId="2" fillId="0" borderId="0" xfId="4" applyFont="1" applyAlignment="1">
      <alignment horizontal="distributed"/>
    </xf>
    <xf numFmtId="0" fontId="2" fillId="0" borderId="0" xfId="4" applyFont="1" applyAlignment="1">
      <alignment horizontal="right"/>
    </xf>
    <xf numFmtId="176" fontId="11" fillId="0" borderId="0" xfId="4" applyNumberFormat="1" applyFont="1"/>
    <xf numFmtId="176" fontId="11" fillId="0" borderId="15" xfId="4" applyNumberFormat="1" applyFont="1" applyBorder="1"/>
    <xf numFmtId="0" fontId="2" fillId="0" borderId="15" xfId="4" applyFont="1" applyBorder="1"/>
    <xf numFmtId="0" fontId="2" fillId="0" borderId="0" xfId="4" applyFont="1" applyAlignment="1">
      <alignment horizontal="left"/>
    </xf>
    <xf numFmtId="176" fontId="8" fillId="0" borderId="14" xfId="4" applyNumberFormat="1" applyFont="1" applyBorder="1"/>
    <xf numFmtId="176" fontId="11" fillId="0" borderId="18" xfId="4" applyNumberFormat="1" applyFont="1" applyBorder="1"/>
    <xf numFmtId="176" fontId="11" fillId="0" borderId="19" xfId="4" applyNumberFormat="1" applyFont="1" applyBorder="1"/>
    <xf numFmtId="0" fontId="2" fillId="0" borderId="12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2" xfId="4" applyFont="1" applyBorder="1" applyAlignment="1">
      <alignment horizontal="centerContinuous" vertical="center"/>
    </xf>
    <xf numFmtId="0" fontId="2" fillId="0" borderId="0" xfId="4" applyFont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0" xfId="4" applyFont="1" applyAlignment="1">
      <alignment horizontal="centerContinuous" vertical="center"/>
    </xf>
    <xf numFmtId="0" fontId="2" fillId="0" borderId="10" xfId="4" applyFont="1" applyBorder="1" applyAlignment="1">
      <alignment horizontal="center" vertical="center"/>
    </xf>
    <xf numFmtId="0" fontId="2" fillId="0" borderId="9" xfId="4" applyFont="1" applyBorder="1" applyAlignment="1">
      <alignment horizontal="centerContinuous" vertical="center"/>
    </xf>
    <xf numFmtId="0" fontId="2" fillId="0" borderId="8" xfId="4" applyFont="1" applyBorder="1" applyAlignment="1">
      <alignment horizontal="centerContinuous" vertical="center"/>
    </xf>
    <xf numFmtId="0" fontId="2" fillId="0" borderId="9" xfId="4" applyFont="1" applyBorder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3" fillId="0" borderId="0" xfId="4" applyFont="1" applyAlignment="1">
      <alignment horizontal="centerContinuous"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0" xfId="2" applyFont="1"/>
    <xf numFmtId="176" fontId="8" fillId="0" borderId="0" xfId="2" applyNumberFormat="1" applyFont="1"/>
    <xf numFmtId="176" fontId="8" fillId="0" borderId="15" xfId="2" applyNumberFormat="1" applyFont="1" applyBorder="1"/>
    <xf numFmtId="0" fontId="2" fillId="0" borderId="14" xfId="2" applyFont="1" applyBorder="1"/>
    <xf numFmtId="0" fontId="2" fillId="0" borderId="0" xfId="2" applyFont="1" applyAlignment="1">
      <alignment horizontal="distributed"/>
    </xf>
    <xf numFmtId="0" fontId="2" fillId="0" borderId="0" xfId="2" applyFont="1" applyAlignment="1">
      <alignment horizontal="right"/>
    </xf>
    <xf numFmtId="176" fontId="11" fillId="0" borderId="0" xfId="2" applyNumberFormat="1" applyFont="1"/>
    <xf numFmtId="176" fontId="11" fillId="0" borderId="15" xfId="2" applyNumberFormat="1" applyFont="1" applyBorder="1"/>
    <xf numFmtId="0" fontId="2" fillId="0" borderId="15" xfId="2" applyFont="1" applyBorder="1"/>
    <xf numFmtId="0" fontId="2" fillId="0" borderId="0" xfId="2" applyFont="1" applyAlignment="1">
      <alignment horizontal="left"/>
    </xf>
    <xf numFmtId="176" fontId="8" fillId="0" borderId="14" xfId="2" applyNumberFormat="1" applyFont="1" applyBorder="1"/>
    <xf numFmtId="176" fontId="11" fillId="0" borderId="18" xfId="2" applyNumberFormat="1" applyFont="1" applyBorder="1"/>
    <xf numFmtId="176" fontId="11" fillId="0" borderId="19" xfId="2" applyNumberFormat="1" applyFont="1" applyBorder="1"/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2" xfId="2" applyFont="1" applyBorder="1" applyAlignment="1">
      <alignment horizontal="centerContinuous" vertical="center"/>
    </xf>
    <xf numFmtId="0" fontId="2" fillId="0" borderId="0" xfId="2" applyFont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0" fontId="2" fillId="0" borderId="10" xfId="2" applyFont="1" applyBorder="1" applyAlignment="1">
      <alignment horizontal="center" vertical="center"/>
    </xf>
    <xf numFmtId="0" fontId="2" fillId="0" borderId="9" xfId="2" applyFont="1" applyBorder="1" applyAlignment="1">
      <alignment horizontal="centerContinuous" vertical="center"/>
    </xf>
    <xf numFmtId="0" fontId="2" fillId="0" borderId="8" xfId="2" applyFont="1" applyBorder="1" applyAlignment="1">
      <alignment horizontal="centerContinuous" vertical="center"/>
    </xf>
    <xf numFmtId="0" fontId="2" fillId="0" borderId="9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0" fontId="3" fillId="0" borderId="0" xfId="2" applyFont="1" applyAlignment="1">
      <alignment horizontal="centerContinuous" vertical="center"/>
    </xf>
    <xf numFmtId="176" fontId="11" fillId="0" borderId="7" xfId="2" applyNumberFormat="1" applyFont="1" applyBorder="1"/>
    <xf numFmtId="0" fontId="2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2" fillId="0" borderId="12" xfId="5" applyFont="1" applyBorder="1" applyAlignment="1">
      <alignment vertical="center"/>
    </xf>
    <xf numFmtId="0" fontId="2" fillId="0" borderId="17" xfId="5" applyFont="1" applyBorder="1" applyAlignment="1">
      <alignment vertical="center"/>
    </xf>
    <xf numFmtId="0" fontId="2" fillId="0" borderId="16" xfId="5" applyFont="1" applyBorder="1" applyAlignment="1">
      <alignment vertical="center"/>
    </xf>
    <xf numFmtId="0" fontId="2" fillId="0" borderId="0" xfId="5" applyFont="1"/>
    <xf numFmtId="176" fontId="8" fillId="0" borderId="0" xfId="5" applyNumberFormat="1" applyFont="1"/>
    <xf numFmtId="176" fontId="8" fillId="0" borderId="15" xfId="5" applyNumberFormat="1" applyFont="1" applyBorder="1"/>
    <xf numFmtId="0" fontId="2" fillId="0" borderId="0" xfId="5" applyFont="1" applyAlignment="1">
      <alignment horizontal="distributed"/>
    </xf>
    <xf numFmtId="0" fontId="2" fillId="0" borderId="0" xfId="5" applyFont="1" applyAlignment="1">
      <alignment horizontal="right"/>
    </xf>
    <xf numFmtId="176" fontId="11" fillId="0" borderId="0" xfId="5" applyNumberFormat="1" applyFont="1"/>
    <xf numFmtId="176" fontId="11" fillId="0" borderId="15" xfId="5" applyNumberFormat="1" applyFont="1" applyBorder="1"/>
    <xf numFmtId="0" fontId="2" fillId="0" borderId="15" xfId="5" applyFont="1" applyBorder="1"/>
    <xf numFmtId="0" fontId="2" fillId="0" borderId="0" xfId="5" applyFont="1" applyAlignment="1">
      <alignment horizontal="left"/>
    </xf>
    <xf numFmtId="176" fontId="11" fillId="0" borderId="7" xfId="5" applyNumberFormat="1" applyFont="1" applyBorder="1"/>
    <xf numFmtId="176" fontId="11" fillId="0" borderId="18" xfId="5" applyNumberFormat="1" applyFont="1" applyBorder="1"/>
    <xf numFmtId="0" fontId="2" fillId="0" borderId="0" xfId="5" applyFont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2" xfId="5" applyFont="1" applyBorder="1" applyAlignment="1">
      <alignment horizontal="centerContinuous" vertical="center"/>
    </xf>
    <xf numFmtId="0" fontId="2" fillId="0" borderId="13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0" xfId="5" applyFont="1" applyAlignment="1">
      <alignment horizontal="centerContinuous" vertical="center"/>
    </xf>
    <xf numFmtId="0" fontId="2" fillId="0" borderId="7" xfId="5" applyFont="1" applyBorder="1" applyAlignment="1">
      <alignment horizontal="centerContinuous" vertical="center"/>
    </xf>
    <xf numFmtId="0" fontId="2" fillId="0" borderId="9" xfId="5" applyFont="1" applyBorder="1" applyAlignment="1">
      <alignment horizontal="centerContinuous" vertical="center"/>
    </xf>
    <xf numFmtId="0" fontId="2" fillId="0" borderId="8" xfId="5" applyFont="1" applyBorder="1" applyAlignment="1">
      <alignment horizontal="centerContinuous" vertical="center"/>
    </xf>
    <xf numFmtId="0" fontId="2" fillId="0" borderId="9" xfId="5" applyFont="1" applyBorder="1" applyAlignment="1">
      <alignment vertical="center"/>
    </xf>
    <xf numFmtId="0" fontId="2" fillId="0" borderId="7" xfId="5" applyFont="1" applyBorder="1" applyAlignment="1">
      <alignment vertical="center"/>
    </xf>
    <xf numFmtId="0" fontId="2" fillId="0" borderId="0" xfId="5" applyFont="1" applyAlignment="1">
      <alignment horizontal="right" vertical="center"/>
    </xf>
    <xf numFmtId="0" fontId="3" fillId="0" borderId="0" xfId="5" applyFont="1" applyAlignment="1">
      <alignment horizontal="centerContinuous" vertical="center"/>
    </xf>
    <xf numFmtId="176" fontId="19" fillId="0" borderId="0" xfId="5" applyNumberFormat="1" applyFont="1"/>
    <xf numFmtId="176" fontId="2" fillId="0" borderId="0" xfId="5" applyNumberFormat="1" applyFont="1"/>
    <xf numFmtId="176" fontId="20" fillId="0" borderId="0" xfId="5" applyNumberFormat="1" applyFont="1"/>
    <xf numFmtId="176" fontId="20" fillId="0" borderId="15" xfId="5" applyNumberFormat="1" applyFont="1" applyBorder="1"/>
    <xf numFmtId="176" fontId="21" fillId="0" borderId="0" xfId="5" applyNumberFormat="1" applyFont="1"/>
    <xf numFmtId="176" fontId="21" fillId="0" borderId="15" xfId="5" applyNumberFormat="1" applyFont="1" applyBorder="1"/>
    <xf numFmtId="0" fontId="22" fillId="0" borderId="0" xfId="5" applyFont="1"/>
    <xf numFmtId="0" fontId="22" fillId="0" borderId="15" xfId="5" applyFont="1" applyBorder="1"/>
    <xf numFmtId="176" fontId="21" fillId="0" borderId="7" xfId="5" applyNumberFormat="1" applyFont="1" applyBorder="1"/>
    <xf numFmtId="176" fontId="21" fillId="0" borderId="18" xfId="5" applyNumberFormat="1" applyFont="1" applyBorder="1"/>
    <xf numFmtId="176" fontId="17" fillId="0" borderId="0" xfId="5" applyNumberFormat="1" applyFont="1"/>
    <xf numFmtId="176" fontId="17" fillId="0" borderId="15" xfId="5" applyNumberFormat="1" applyFont="1" applyBorder="1"/>
    <xf numFmtId="176" fontId="18" fillId="0" borderId="0" xfId="5" applyNumberFormat="1" applyFont="1"/>
    <xf numFmtId="176" fontId="18" fillId="0" borderId="15" xfId="5" applyNumberFormat="1" applyFont="1" applyBorder="1"/>
    <xf numFmtId="0" fontId="13" fillId="0" borderId="0" xfId="5" applyFont="1"/>
    <xf numFmtId="0" fontId="13" fillId="0" borderId="15" xfId="5" applyFont="1" applyBorder="1"/>
    <xf numFmtId="176" fontId="18" fillId="0" borderId="7" xfId="5" applyNumberFormat="1" applyFont="1" applyBorder="1"/>
    <xf numFmtId="176" fontId="18" fillId="0" borderId="18" xfId="5" applyNumberFormat="1" applyFont="1" applyBorder="1"/>
    <xf numFmtId="176" fontId="15" fillId="0" borderId="0" xfId="0" applyNumberFormat="1" applyFont="1"/>
    <xf numFmtId="176" fontId="15" fillId="0" borderId="15" xfId="0" applyNumberFormat="1" applyFont="1" applyBorder="1"/>
    <xf numFmtId="176" fontId="2" fillId="0" borderId="0" xfId="0" applyNumberFormat="1" applyFont="1"/>
    <xf numFmtId="176" fontId="16" fillId="0" borderId="0" xfId="0" applyNumberFormat="1" applyFont="1"/>
    <xf numFmtId="176" fontId="16" fillId="0" borderId="15" xfId="0" applyNumberFormat="1" applyFont="1" applyBorder="1"/>
    <xf numFmtId="0" fontId="13" fillId="0" borderId="0" xfId="0" applyFont="1"/>
    <xf numFmtId="0" fontId="13" fillId="0" borderId="15" xfId="0" applyFont="1" applyBorder="1"/>
    <xf numFmtId="176" fontId="16" fillId="0" borderId="7" xfId="0" applyNumberFormat="1" applyFont="1" applyBorder="1"/>
    <xf numFmtId="176" fontId="16" fillId="0" borderId="18" xfId="0" applyNumberFormat="1" applyFont="1" applyBorder="1"/>
    <xf numFmtId="0" fontId="2" fillId="0" borderId="7" xfId="0" applyFont="1" applyBorder="1" applyAlignment="1">
      <alignment horizontal="centerContinuous" vertical="center"/>
    </xf>
    <xf numFmtId="0" fontId="2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2" fillId="0" borderId="12" xfId="6" applyFont="1" applyBorder="1" applyAlignment="1">
      <alignment vertical="center"/>
    </xf>
    <xf numFmtId="0" fontId="2" fillId="0" borderId="17" xfId="6" applyFont="1" applyBorder="1" applyAlignment="1">
      <alignment vertical="center"/>
    </xf>
    <xf numFmtId="0" fontId="2" fillId="0" borderId="16" xfId="6" applyFont="1" applyBorder="1" applyAlignment="1">
      <alignment vertical="center"/>
    </xf>
    <xf numFmtId="0" fontId="2" fillId="0" borderId="0" xfId="6" applyFont="1"/>
    <xf numFmtId="176" fontId="15" fillId="0" borderId="0" xfId="6" applyNumberFormat="1" applyFont="1"/>
    <xf numFmtId="176" fontId="15" fillId="0" borderId="15" xfId="6" applyNumberFormat="1" applyFont="1" applyBorder="1"/>
    <xf numFmtId="0" fontId="2" fillId="0" borderId="0" xfId="6" applyFont="1" applyAlignment="1">
      <alignment horizontal="distributed"/>
    </xf>
    <xf numFmtId="176" fontId="2" fillId="0" borderId="0" xfId="6" applyNumberFormat="1" applyFont="1"/>
    <xf numFmtId="0" fontId="2" fillId="0" borderId="0" xfId="6" applyFont="1" applyAlignment="1">
      <alignment horizontal="right"/>
    </xf>
    <xf numFmtId="176" fontId="16" fillId="0" borderId="0" xfId="6" applyNumberFormat="1" applyFont="1"/>
    <xf numFmtId="176" fontId="16" fillId="0" borderId="15" xfId="6" applyNumberFormat="1" applyFont="1" applyBorder="1"/>
    <xf numFmtId="0" fontId="13" fillId="0" borderId="0" xfId="6" applyFont="1"/>
    <xf numFmtId="0" fontId="13" fillId="0" borderId="15" xfId="6" applyFont="1" applyBorder="1"/>
    <xf numFmtId="0" fontId="2" fillId="0" borderId="0" xfId="6" applyFont="1" applyAlignment="1">
      <alignment horizontal="left"/>
    </xf>
    <xf numFmtId="176" fontId="16" fillId="0" borderId="7" xfId="6" applyNumberFormat="1" applyFont="1" applyBorder="1"/>
    <xf numFmtId="176" fontId="16" fillId="0" borderId="18" xfId="6" applyNumberFormat="1" applyFont="1" applyBorder="1"/>
    <xf numFmtId="0" fontId="2" fillId="0" borderId="0" xfId="6" applyFont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12" xfId="6" applyFont="1" applyBorder="1" applyAlignment="1">
      <alignment horizontal="centerContinuous" vertical="center"/>
    </xf>
    <xf numFmtId="0" fontId="2" fillId="0" borderId="13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7" xfId="6" applyFont="1" applyBorder="1" applyAlignment="1">
      <alignment horizontal="centerContinuous" vertical="center"/>
    </xf>
    <xf numFmtId="0" fontId="2" fillId="0" borderId="9" xfId="6" applyFont="1" applyBorder="1" applyAlignment="1">
      <alignment horizontal="centerContinuous" vertical="center"/>
    </xf>
    <xf numFmtId="0" fontId="2" fillId="0" borderId="8" xfId="6" applyFont="1" applyBorder="1" applyAlignment="1">
      <alignment horizontal="centerContinuous" vertical="center"/>
    </xf>
    <xf numFmtId="0" fontId="2" fillId="0" borderId="9" xfId="6" applyFont="1" applyBorder="1" applyAlignment="1">
      <alignment vertical="center"/>
    </xf>
    <xf numFmtId="0" fontId="2" fillId="0" borderId="7" xfId="6" applyFont="1" applyBorder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2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/>
    </xf>
    <xf numFmtId="0" fontId="2" fillId="0" borderId="12" xfId="6" applyFont="1" applyFill="1" applyBorder="1" applyAlignment="1">
      <alignment vertical="center"/>
    </xf>
    <xf numFmtId="0" fontId="2" fillId="0" borderId="17" xfId="6" applyFont="1" applyFill="1" applyBorder="1" applyAlignment="1">
      <alignment vertical="center"/>
    </xf>
    <xf numFmtId="0" fontId="2" fillId="0" borderId="16" xfId="6" applyFont="1" applyFill="1" applyBorder="1" applyAlignment="1">
      <alignment vertical="center"/>
    </xf>
    <xf numFmtId="0" fontId="2" fillId="0" borderId="0" xfId="6" applyFont="1" applyFill="1" applyBorder="1" applyAlignment="1"/>
    <xf numFmtId="176" fontId="20" fillId="0" borderId="0" xfId="6" applyNumberFormat="1" applyFont="1" applyFill="1" applyBorder="1" applyAlignment="1"/>
    <xf numFmtId="176" fontId="20" fillId="0" borderId="15" xfId="6" applyNumberFormat="1" applyFont="1" applyFill="1" applyBorder="1" applyAlignment="1"/>
    <xf numFmtId="0" fontId="2" fillId="0" borderId="0" xfId="6" applyFont="1" applyFill="1" applyBorder="1" applyAlignment="1">
      <alignment horizontal="distributed"/>
    </xf>
    <xf numFmtId="176" fontId="2" fillId="0" borderId="0" xfId="6" applyNumberFormat="1" applyFont="1" applyFill="1" applyBorder="1" applyAlignment="1"/>
    <xf numFmtId="0" fontId="2" fillId="0" borderId="0" xfId="6" applyFont="1" applyFill="1" applyBorder="1" applyAlignment="1">
      <alignment horizontal="right"/>
    </xf>
    <xf numFmtId="0" fontId="2" fillId="0" borderId="0" xfId="6" applyFont="1" applyFill="1" applyBorder="1" applyAlignment="1">
      <alignment horizontal="distributed"/>
    </xf>
    <xf numFmtId="176" fontId="21" fillId="0" borderId="0" xfId="6" applyNumberFormat="1" applyFont="1" applyFill="1" applyBorder="1" applyAlignment="1"/>
    <xf numFmtId="176" fontId="21" fillId="0" borderId="15" xfId="6" applyNumberFormat="1" applyFont="1" applyFill="1" applyBorder="1" applyAlignment="1"/>
    <xf numFmtId="0" fontId="22" fillId="0" borderId="0" xfId="6" applyFont="1" applyFill="1" applyBorder="1" applyAlignment="1"/>
    <xf numFmtId="0" fontId="22" fillId="0" borderId="15" xfId="6" applyFont="1" applyFill="1" applyBorder="1" applyAlignment="1"/>
    <xf numFmtId="0" fontId="2" fillId="0" borderId="0" xfId="6" applyFont="1" applyFill="1" applyBorder="1" applyAlignment="1">
      <alignment horizontal="left"/>
    </xf>
    <xf numFmtId="176" fontId="21" fillId="0" borderId="7" xfId="6" applyNumberFormat="1" applyFont="1" applyFill="1" applyBorder="1" applyAlignment="1"/>
    <xf numFmtId="176" fontId="21" fillId="0" borderId="18" xfId="6" applyNumberFormat="1" applyFont="1" applyFill="1" applyBorder="1" applyAlignment="1"/>
    <xf numFmtId="0" fontId="2" fillId="0" borderId="0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12" xfId="6" applyFont="1" applyFill="1" applyBorder="1" applyAlignment="1">
      <alignment horizontal="centerContinuous" vertical="center"/>
    </xf>
    <xf numFmtId="0" fontId="2" fillId="0" borderId="13" xfId="6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Continuous" vertical="center"/>
    </xf>
    <xf numFmtId="0" fontId="2" fillId="0" borderId="9" xfId="6" applyFont="1" applyFill="1" applyBorder="1" applyAlignment="1">
      <alignment horizontal="centerContinuous" vertical="center"/>
    </xf>
    <xf numFmtId="0" fontId="2" fillId="0" borderId="8" xfId="6" applyFont="1" applyFill="1" applyBorder="1" applyAlignment="1">
      <alignment horizontal="centerContinuous" vertical="center"/>
    </xf>
    <xf numFmtId="0" fontId="2" fillId="0" borderId="9" xfId="6" applyFont="1" applyFill="1" applyBorder="1" applyAlignment="1">
      <alignment vertical="center"/>
    </xf>
    <xf numFmtId="0" fontId="2" fillId="0" borderId="7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centerContinuous" vertical="center"/>
    </xf>
    <xf numFmtId="0" fontId="3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distributed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6" applyFont="1" applyFill="1" applyBorder="1" applyAlignment="1">
      <alignment horizontal="distributed"/>
    </xf>
    <xf numFmtId="0" fontId="2" fillId="0" borderId="0" xfId="6" applyFont="1" applyFill="1" applyBorder="1" applyAlignment="1">
      <alignment horizontal="distributed"/>
    </xf>
    <xf numFmtId="0" fontId="2" fillId="0" borderId="0" xfId="6" applyFont="1" applyFill="1" applyBorder="1" applyAlignment="1">
      <alignment horizontal="distributed"/>
    </xf>
    <xf numFmtId="0" fontId="6" fillId="0" borderId="0" xfId="6" applyFont="1" applyFill="1" applyBorder="1" applyAlignment="1">
      <alignment horizontal="distributed"/>
    </xf>
    <xf numFmtId="0" fontId="4" fillId="0" borderId="7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horizontal="center" vertical="center" justifyLastLine="1"/>
    </xf>
    <xf numFmtId="0" fontId="2" fillId="0" borderId="13" xfId="6" applyFont="1" applyFill="1" applyBorder="1" applyAlignment="1">
      <alignment horizontal="center" vertical="center" justifyLastLine="1"/>
    </xf>
    <xf numFmtId="0" fontId="2" fillId="0" borderId="11" xfId="6" applyFont="1" applyBorder="1" applyAlignment="1">
      <alignment horizontal="distributed" vertical="center"/>
    </xf>
    <xf numFmtId="0" fontId="2" fillId="0" borderId="13" xfId="6" applyFont="1" applyBorder="1" applyAlignment="1">
      <alignment horizontal="distributed" vertical="center"/>
    </xf>
    <xf numFmtId="0" fontId="6" fillId="0" borderId="0" xfId="6" applyFont="1" applyAlignment="1">
      <alignment horizontal="distributed"/>
    </xf>
    <xf numFmtId="0" fontId="2" fillId="0" borderId="0" xfId="6" applyFont="1" applyAlignment="1">
      <alignment horizontal="distributed"/>
    </xf>
    <xf numFmtId="0" fontId="4" fillId="0" borderId="7" xfId="6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0" fontId="2" fillId="0" borderId="0" xfId="0" applyFont="1" applyAlignment="1">
      <alignment horizontal="distributed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6" fillId="0" borderId="0" xfId="0" applyFont="1" applyAlignment="1">
      <alignment horizontal="distributed"/>
    </xf>
    <xf numFmtId="0" fontId="2" fillId="0" borderId="0" xfId="5" applyFont="1" applyAlignment="1">
      <alignment horizontal="distributed"/>
    </xf>
    <xf numFmtId="0" fontId="4" fillId="0" borderId="7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2" fillId="0" borderId="11" xfId="5" applyFont="1" applyBorder="1" applyAlignment="1">
      <alignment horizontal="distributed" vertical="center"/>
    </xf>
    <xf numFmtId="0" fontId="2" fillId="0" borderId="13" xfId="5" applyFont="1" applyBorder="1" applyAlignment="1">
      <alignment horizontal="distributed" vertical="center"/>
    </xf>
    <xf numFmtId="0" fontId="6" fillId="0" borderId="0" xfId="5" applyFont="1" applyAlignment="1">
      <alignment horizontal="distributed"/>
    </xf>
    <xf numFmtId="0" fontId="2" fillId="0" borderId="11" xfId="5" applyFont="1" applyBorder="1" applyAlignment="1">
      <alignment horizontal="distributed" vertical="center" justifyLastLine="1"/>
    </xf>
    <xf numFmtId="0" fontId="2" fillId="0" borderId="13" xfId="5" applyFont="1" applyBorder="1" applyAlignment="1">
      <alignment horizontal="distributed" vertical="center" justifyLastLine="1"/>
    </xf>
    <xf numFmtId="0" fontId="2" fillId="0" borderId="10" xfId="5" applyFont="1" applyBorder="1" applyAlignment="1">
      <alignment horizontal="distributed" vertical="center" justifyLastLine="1"/>
    </xf>
    <xf numFmtId="0" fontId="2" fillId="0" borderId="0" xfId="2" applyFont="1" applyAlignment="1">
      <alignment horizontal="distributed"/>
    </xf>
    <xf numFmtId="0" fontId="4" fillId="0" borderId="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3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6" fillId="0" borderId="0" xfId="2" applyFont="1" applyAlignment="1">
      <alignment horizontal="distributed"/>
    </xf>
    <xf numFmtId="0" fontId="6" fillId="0" borderId="0" xfId="4" applyFont="1" applyAlignment="1">
      <alignment horizontal="distributed"/>
    </xf>
    <xf numFmtId="0" fontId="2" fillId="0" borderId="0" xfId="4" applyFont="1" applyAlignment="1">
      <alignment horizontal="distributed"/>
    </xf>
    <xf numFmtId="0" fontId="4" fillId="0" borderId="7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 vertical="center" justifyLastLine="1"/>
    </xf>
    <xf numFmtId="0" fontId="2" fillId="0" borderId="13" xfId="4" applyFont="1" applyBorder="1" applyAlignment="1">
      <alignment horizontal="distributed" vertical="center" justifyLastLine="1"/>
    </xf>
    <xf numFmtId="0" fontId="2" fillId="0" borderId="11" xfId="4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0" xfId="3" applyFont="1" applyAlignment="1">
      <alignment horizontal="distributed"/>
    </xf>
    <xf numFmtId="0" fontId="4" fillId="0" borderId="7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2" fillId="0" borderId="10" xfId="3" applyFont="1" applyBorder="1" applyAlignment="1">
      <alignment horizontal="distributed" vertical="center" justifyLastLine="1"/>
    </xf>
    <xf numFmtId="0" fontId="2" fillId="0" borderId="13" xfId="3" applyFont="1" applyBorder="1" applyAlignment="1">
      <alignment horizontal="distributed" vertical="center" justifyLastLine="1"/>
    </xf>
    <xf numFmtId="0" fontId="2" fillId="0" borderId="11" xfId="3" applyFont="1" applyBorder="1" applyAlignment="1">
      <alignment horizontal="distributed" vertical="center" justifyLastLine="1"/>
    </xf>
    <xf numFmtId="0" fontId="6" fillId="0" borderId="0" xfId="3" applyFont="1" applyAlignment="1">
      <alignment horizontal="distributed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 justifyLastLine="1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21" xfId="1" applyFont="1" applyBorder="1" applyAlignment="1">
      <alignment horizontal="distributed" vertical="center" justifyLastLine="1"/>
    </xf>
    <xf numFmtId="0" fontId="2" fillId="0" borderId="22" xfId="1" applyFont="1" applyBorder="1" applyAlignment="1">
      <alignment horizontal="distributed" vertical="center" justifyLastLine="1"/>
    </xf>
  </cellXfs>
  <cellStyles count="7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9</xdr:row>
      <xdr:rowOff>0</xdr:rowOff>
    </xdr:to>
    <xdr:sp textlink="">
      <xdr:nvSpPr>
        <xdr:cNvPr id="21505" name="テキスト 1">
          <a:extLst>
            <a:ext uri="{FF2B5EF4-FFF2-40B4-BE49-F238E27FC236}">
              <a16:creationId xmlns:a16="http://schemas.microsoft.com/office/drawing/2014/main" id="{0AC1CD7E-2D44-4F2E-A1A4-BD14FAEADBFF}"/>
            </a:ext>
          </a:extLst>
        </xdr:cNvPr>
        <xdr:cNvSpPr txBox="1">
          <a:spLocks noChangeArrowheads="1"/>
        </xdr:cNvSpPr>
      </xdr:nvSpPr>
      <xdr:spPr bwMode="auto">
        <a:xfrm>
          <a:off x="76200" y="10763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textlink="">
      <xdr:nvSpPr>
        <xdr:cNvPr id="21507" name="テキスト 3">
          <a:extLst>
            <a:ext uri="{FF2B5EF4-FFF2-40B4-BE49-F238E27FC236}">
              <a16:creationId xmlns:a16="http://schemas.microsoft.com/office/drawing/2014/main" id="{2755DA22-09FC-47C9-8ABA-74062F852263}"/>
            </a:ext>
          </a:extLst>
        </xdr:cNvPr>
        <xdr:cNvSpPr txBox="1">
          <a:spLocks noChangeArrowheads="1"/>
        </xdr:cNvSpPr>
      </xdr:nvSpPr>
      <xdr:spPr bwMode="auto">
        <a:xfrm>
          <a:off x="76200" y="132397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21508" name="テキスト 4">
          <a:extLst>
            <a:ext uri="{FF2B5EF4-FFF2-40B4-BE49-F238E27FC236}">
              <a16:creationId xmlns:a16="http://schemas.microsoft.com/office/drawing/2014/main" id="{35874A51-0954-44FB-A5C8-6181AEB66993}"/>
            </a:ext>
          </a:extLst>
        </xdr:cNvPr>
        <xdr:cNvSpPr txBox="1">
          <a:spLocks noChangeArrowheads="1"/>
        </xdr:cNvSpPr>
      </xdr:nvSpPr>
      <xdr:spPr bwMode="auto">
        <a:xfrm>
          <a:off x="76200" y="156210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</xdr:col>
      <xdr:colOff>0</xdr:colOff>
      <xdr:row>15</xdr:row>
      <xdr:rowOff>0</xdr:rowOff>
    </xdr:to>
    <xdr:sp textlink="">
      <xdr:nvSpPr>
        <xdr:cNvPr id="21509" name="テキスト 5">
          <a:extLst>
            <a:ext uri="{FF2B5EF4-FFF2-40B4-BE49-F238E27FC236}">
              <a16:creationId xmlns:a16="http://schemas.microsoft.com/office/drawing/2014/main" id="{F0BCDFA8-0A80-4358-B48B-DEFEE02EAD6A}"/>
            </a:ext>
          </a:extLst>
        </xdr:cNvPr>
        <xdr:cNvSpPr txBox="1">
          <a:spLocks noChangeArrowheads="1"/>
        </xdr:cNvSpPr>
      </xdr:nvSpPr>
      <xdr:spPr bwMode="auto">
        <a:xfrm>
          <a:off x="76200" y="18002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3</xdr:col>
      <xdr:colOff>0</xdr:colOff>
      <xdr:row>21</xdr:row>
      <xdr:rowOff>0</xdr:rowOff>
    </xdr:to>
    <xdr:sp textlink="">
      <xdr:nvSpPr>
        <xdr:cNvPr id="21510" name="テキスト 6">
          <a:extLst>
            <a:ext uri="{FF2B5EF4-FFF2-40B4-BE49-F238E27FC236}">
              <a16:creationId xmlns:a16="http://schemas.microsoft.com/office/drawing/2014/main" id="{6F0F6A66-B44A-473F-AF7C-14FB68BE65FA}"/>
            </a:ext>
          </a:extLst>
        </xdr:cNvPr>
        <xdr:cNvSpPr txBox="1">
          <a:spLocks noChangeArrowheads="1"/>
        </xdr:cNvSpPr>
      </xdr:nvSpPr>
      <xdr:spPr bwMode="auto">
        <a:xfrm>
          <a:off x="76200" y="251460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3</xdr:col>
      <xdr:colOff>0</xdr:colOff>
      <xdr:row>30</xdr:row>
      <xdr:rowOff>0</xdr:rowOff>
    </xdr:to>
    <xdr:sp textlink="">
      <xdr:nvSpPr>
        <xdr:cNvPr id="21511" name="テキスト 7">
          <a:extLst>
            <a:ext uri="{FF2B5EF4-FFF2-40B4-BE49-F238E27FC236}">
              <a16:creationId xmlns:a16="http://schemas.microsoft.com/office/drawing/2014/main" id="{F53684EC-3A7D-4BA0-BCC6-8918D9420C7B}"/>
            </a:ext>
          </a:extLst>
        </xdr:cNvPr>
        <xdr:cNvSpPr txBox="1">
          <a:spLocks noChangeArrowheads="1"/>
        </xdr:cNvSpPr>
      </xdr:nvSpPr>
      <xdr:spPr bwMode="auto">
        <a:xfrm>
          <a:off x="76200" y="36290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3</xdr:col>
      <xdr:colOff>0</xdr:colOff>
      <xdr:row>37</xdr:row>
      <xdr:rowOff>0</xdr:rowOff>
    </xdr:to>
    <xdr:sp textlink="">
      <xdr:nvSpPr>
        <xdr:cNvPr id="21512" name="テキスト 8">
          <a:extLst>
            <a:ext uri="{FF2B5EF4-FFF2-40B4-BE49-F238E27FC236}">
              <a16:creationId xmlns:a16="http://schemas.microsoft.com/office/drawing/2014/main" id="{AF0DB32F-4FD9-40BD-AC61-52CE79A84AC2}"/>
            </a:ext>
          </a:extLst>
        </xdr:cNvPr>
        <xdr:cNvSpPr txBox="1">
          <a:spLocks noChangeArrowheads="1"/>
        </xdr:cNvSpPr>
      </xdr:nvSpPr>
      <xdr:spPr bwMode="auto">
        <a:xfrm>
          <a:off x="76200" y="447675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3</xdr:col>
      <xdr:colOff>0</xdr:colOff>
      <xdr:row>39</xdr:row>
      <xdr:rowOff>0</xdr:rowOff>
    </xdr:to>
    <xdr:sp textlink="">
      <xdr:nvSpPr>
        <xdr:cNvPr id="21513" name="テキスト 9">
          <a:extLst>
            <a:ext uri="{FF2B5EF4-FFF2-40B4-BE49-F238E27FC236}">
              <a16:creationId xmlns:a16="http://schemas.microsoft.com/office/drawing/2014/main" id="{E91861D9-8062-4865-B313-AD7BA9CD0086}"/>
            </a:ext>
          </a:extLst>
        </xdr:cNvPr>
        <xdr:cNvSpPr txBox="1">
          <a:spLocks noChangeArrowheads="1"/>
        </xdr:cNvSpPr>
      </xdr:nvSpPr>
      <xdr:spPr bwMode="auto">
        <a:xfrm>
          <a:off x="76200" y="471487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3</xdr:col>
      <xdr:colOff>0</xdr:colOff>
      <xdr:row>41</xdr:row>
      <xdr:rowOff>0</xdr:rowOff>
    </xdr:to>
    <xdr:sp textlink="">
      <xdr:nvSpPr>
        <xdr:cNvPr id="21514" name="テキスト 10">
          <a:extLst>
            <a:ext uri="{FF2B5EF4-FFF2-40B4-BE49-F238E27FC236}">
              <a16:creationId xmlns:a16="http://schemas.microsoft.com/office/drawing/2014/main" id="{A542E639-875B-4AF8-A09A-40A30FE3ACCA}"/>
            </a:ext>
          </a:extLst>
        </xdr:cNvPr>
        <xdr:cNvSpPr txBox="1">
          <a:spLocks noChangeArrowheads="1"/>
        </xdr:cNvSpPr>
      </xdr:nvSpPr>
      <xdr:spPr bwMode="auto">
        <a:xfrm>
          <a:off x="76200" y="495300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3</xdr:col>
      <xdr:colOff>0</xdr:colOff>
      <xdr:row>43</xdr:row>
      <xdr:rowOff>0</xdr:rowOff>
    </xdr:to>
    <xdr:sp textlink="">
      <xdr:nvSpPr>
        <xdr:cNvPr id="21515" name="テキスト 11">
          <a:extLst>
            <a:ext uri="{FF2B5EF4-FFF2-40B4-BE49-F238E27FC236}">
              <a16:creationId xmlns:a16="http://schemas.microsoft.com/office/drawing/2014/main" id="{D553A0AB-B280-4523-A413-356BF688ABB6}"/>
            </a:ext>
          </a:extLst>
        </xdr:cNvPr>
        <xdr:cNvSpPr txBox="1">
          <a:spLocks noChangeArrowheads="1"/>
        </xdr:cNvSpPr>
      </xdr:nvSpPr>
      <xdr:spPr bwMode="auto">
        <a:xfrm>
          <a:off x="76200" y="51911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3</xdr:col>
      <xdr:colOff>0</xdr:colOff>
      <xdr:row>46</xdr:row>
      <xdr:rowOff>0</xdr:rowOff>
    </xdr:to>
    <xdr:sp textlink="">
      <xdr:nvSpPr>
        <xdr:cNvPr id="21516" name="テキスト 12">
          <a:extLst>
            <a:ext uri="{FF2B5EF4-FFF2-40B4-BE49-F238E27FC236}">
              <a16:creationId xmlns:a16="http://schemas.microsoft.com/office/drawing/2014/main" id="{66118A42-0083-47B5-B07F-505F4D063B05}"/>
            </a:ext>
          </a:extLst>
        </xdr:cNvPr>
        <xdr:cNvSpPr txBox="1">
          <a:spLocks noChangeArrowheads="1"/>
        </xdr:cNvSpPr>
      </xdr:nvSpPr>
      <xdr:spPr bwMode="auto">
        <a:xfrm>
          <a:off x="76200" y="559117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県内総数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3</xdr:col>
      <xdr:colOff>0</xdr:colOff>
      <xdr:row>48</xdr:row>
      <xdr:rowOff>0</xdr:rowOff>
    </xdr:to>
    <xdr:sp textlink="">
      <xdr:nvSpPr>
        <xdr:cNvPr id="21517" name="テキスト 13">
          <a:extLst>
            <a:ext uri="{FF2B5EF4-FFF2-40B4-BE49-F238E27FC236}">
              <a16:creationId xmlns:a16="http://schemas.microsoft.com/office/drawing/2014/main" id="{CE6A59B1-4AC6-4F16-BA34-DBE5233AE506}"/>
            </a:ext>
          </a:extLst>
        </xdr:cNvPr>
        <xdr:cNvSpPr txBox="1">
          <a:spLocks noChangeArrowheads="1"/>
        </xdr:cNvSpPr>
      </xdr:nvSpPr>
      <xdr:spPr bwMode="auto">
        <a:xfrm>
          <a:off x="76200" y="582930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市部総数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3</xdr:col>
      <xdr:colOff>0</xdr:colOff>
      <xdr:row>50</xdr:row>
      <xdr:rowOff>0</xdr:rowOff>
    </xdr:to>
    <xdr:sp textlink="">
      <xdr:nvSpPr>
        <xdr:cNvPr id="21518" name="テキスト 14">
          <a:extLst>
            <a:ext uri="{FF2B5EF4-FFF2-40B4-BE49-F238E27FC236}">
              <a16:creationId xmlns:a16="http://schemas.microsoft.com/office/drawing/2014/main" id="{0AE7F4A4-D457-4685-A719-D5DB1675923D}"/>
            </a:ext>
          </a:extLst>
        </xdr:cNvPr>
        <xdr:cNvSpPr txBox="1">
          <a:spLocks noChangeArrowheads="1"/>
        </xdr:cNvSpPr>
      </xdr:nvSpPr>
      <xdr:spPr bwMode="auto">
        <a:xfrm>
          <a:off x="76200" y="60674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郡部総数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21519" name="テキスト 15">
          <a:extLst>
            <a:ext uri="{FF2B5EF4-FFF2-40B4-BE49-F238E27FC236}">
              <a16:creationId xmlns:a16="http://schemas.microsoft.com/office/drawing/2014/main" id="{CFFC7C34-0DC3-407F-A17A-0F0DDB750E8A}"/>
            </a:ext>
          </a:extLst>
        </xdr:cNvPr>
        <xdr:cNvSpPr txBox="1">
          <a:spLocks noChangeArrowheads="1"/>
        </xdr:cNvSpPr>
      </xdr:nvSpPr>
      <xdr:spPr bwMode="auto">
        <a:xfrm>
          <a:off x="828675" y="647700"/>
          <a:ext cx="514350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12</xdr:col>
      <xdr:colOff>0</xdr:colOff>
      <xdr:row>7</xdr:row>
      <xdr:rowOff>0</xdr:rowOff>
    </xdr:to>
    <xdr:sp textlink="">
      <xdr:nvSpPr>
        <xdr:cNvPr id="21520" name="テキスト 16">
          <a:extLst>
            <a:ext uri="{FF2B5EF4-FFF2-40B4-BE49-F238E27FC236}">
              <a16:creationId xmlns:a16="http://schemas.microsoft.com/office/drawing/2014/main" id="{980F9C5F-4208-4D23-BA6E-A90CD971E5F5}"/>
            </a:ext>
          </a:extLst>
        </xdr:cNvPr>
        <xdr:cNvSpPr txBox="1">
          <a:spLocks noChangeArrowheads="1"/>
        </xdr:cNvSpPr>
      </xdr:nvSpPr>
      <xdr:spPr bwMode="auto">
        <a:xfrm>
          <a:off x="3733800" y="647700"/>
          <a:ext cx="514350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21521" name="テキスト 17">
          <a:extLst>
            <a:ext uri="{FF2B5EF4-FFF2-40B4-BE49-F238E27FC236}">
              <a16:creationId xmlns:a16="http://schemas.microsoft.com/office/drawing/2014/main" id="{7C7D750C-455D-4AB3-A462-718446E29EB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828675" cy="4572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前住地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転出先</a:t>
          </a:r>
        </a:p>
      </xdr:txBody>
    </xdr:sp>
    <xdr:clientData/>
  </xdr:twoCellAnchor>
  <xdr:twoCellAnchor>
    <xdr:from>
      <xdr:col>1</xdr:col>
      <xdr:colOff>0</xdr:colOff>
      <xdr:row>64</xdr:row>
      <xdr:rowOff>0</xdr:rowOff>
    </xdr:from>
    <xdr:to>
      <xdr:col>3</xdr:col>
      <xdr:colOff>0</xdr:colOff>
      <xdr:row>65</xdr:row>
      <xdr:rowOff>0</xdr:rowOff>
    </xdr:to>
    <xdr:sp textlink="">
      <xdr:nvSpPr>
        <xdr:cNvPr id="21522" name="テキスト 18">
          <a:extLst>
            <a:ext uri="{FF2B5EF4-FFF2-40B4-BE49-F238E27FC236}">
              <a16:creationId xmlns:a16="http://schemas.microsoft.com/office/drawing/2014/main" id="{BAD46A93-3B5C-42BB-9419-9D09E0F81F16}"/>
            </a:ext>
          </a:extLst>
        </xdr:cNvPr>
        <xdr:cNvSpPr txBox="1">
          <a:spLocks noChangeArrowheads="1"/>
        </xdr:cNvSpPr>
      </xdr:nvSpPr>
      <xdr:spPr bwMode="auto">
        <a:xfrm>
          <a:off x="76200" y="8086725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その他市郡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3</xdr:col>
      <xdr:colOff>0</xdr:colOff>
      <xdr:row>52</xdr:row>
      <xdr:rowOff>0</xdr:rowOff>
    </xdr:to>
    <xdr:sp textlink="">
      <xdr:nvSpPr>
        <xdr:cNvPr id="21523" name="テキスト 19">
          <a:extLst>
            <a:ext uri="{FF2B5EF4-FFF2-40B4-BE49-F238E27FC236}">
              <a16:creationId xmlns:a16="http://schemas.microsoft.com/office/drawing/2014/main" id="{7A4E8CC7-78A8-49FC-993D-1820D9033012}"/>
            </a:ext>
          </a:extLst>
        </xdr:cNvPr>
        <xdr:cNvSpPr txBox="1">
          <a:spLocks noChangeArrowheads="1"/>
        </xdr:cNvSpPr>
      </xdr:nvSpPr>
      <xdr:spPr bwMode="auto">
        <a:xfrm>
          <a:off x="76200" y="6305550"/>
          <a:ext cx="6762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隣接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tabSelected="1" zoomScaleNormal="100" zoomScaleSheetLayoutView="115" workbookViewId="0"/>
  </sheetViews>
  <sheetFormatPr defaultColWidth="11.36328125" defaultRowHeight="9.5"/>
  <cols>
    <col min="1" max="1" width="0.453125" style="253" customWidth="1"/>
    <col min="2" max="2" width="1.08984375" style="253" customWidth="1"/>
    <col min="3" max="3" width="9.6328125" style="253" customWidth="1"/>
    <col min="4" max="4" width="1" style="253" customWidth="1"/>
    <col min="5" max="5" width="6.7265625" style="253" customWidth="1"/>
    <col min="6" max="10" width="6" style="253" customWidth="1"/>
    <col min="11" max="11" width="0.453125" style="253" customWidth="1"/>
    <col min="12" max="12" width="6.7265625" style="253" customWidth="1"/>
    <col min="13" max="17" width="6" style="253" customWidth="1"/>
    <col min="18" max="40" width="11.36328125" style="253" customWidth="1"/>
    <col min="41" max="16384" width="11.36328125" style="253"/>
  </cols>
  <sheetData>
    <row r="1" spans="1:23" ht="13.5" customHeight="1">
      <c r="A1" s="284" t="s">
        <v>142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3" ht="10.5" customHeight="1">
      <c r="A2" s="254" t="s">
        <v>151</v>
      </c>
    </row>
    <row r="3" spans="1:23" ht="10.5" customHeight="1">
      <c r="Q3" s="282" t="s">
        <v>154</v>
      </c>
    </row>
    <row r="4" spans="1:23" ht="1.5" customHeight="1"/>
    <row r="5" spans="1:23" ht="12" customHeight="1">
      <c r="A5" s="281"/>
      <c r="B5" s="292" t="s">
        <v>44</v>
      </c>
      <c r="C5" s="292"/>
      <c r="D5" s="281"/>
      <c r="E5" s="279" t="s">
        <v>123</v>
      </c>
      <c r="F5" s="279"/>
      <c r="G5" s="279"/>
      <c r="H5" s="279"/>
      <c r="I5" s="279"/>
      <c r="J5" s="278"/>
      <c r="K5" s="280"/>
      <c r="L5" s="279" t="s">
        <v>124</v>
      </c>
      <c r="M5" s="278"/>
      <c r="N5" s="278"/>
      <c r="O5" s="278"/>
      <c r="P5" s="278"/>
      <c r="Q5" s="278"/>
    </row>
    <row r="6" spans="1:23" ht="10.5" customHeight="1">
      <c r="B6" s="293"/>
      <c r="C6" s="293"/>
      <c r="E6" s="295" t="s">
        <v>45</v>
      </c>
      <c r="F6" s="276" t="s">
        <v>38</v>
      </c>
      <c r="G6" s="276" t="s">
        <v>37</v>
      </c>
      <c r="H6" s="276" t="s">
        <v>39</v>
      </c>
      <c r="I6" s="276" t="s">
        <v>40</v>
      </c>
      <c r="J6" s="277" t="s">
        <v>41</v>
      </c>
      <c r="K6" s="277"/>
      <c r="L6" s="295" t="s">
        <v>45</v>
      </c>
      <c r="M6" s="272" t="s">
        <v>38</v>
      </c>
      <c r="N6" s="276" t="s">
        <v>37</v>
      </c>
      <c r="O6" s="276" t="s">
        <v>39</v>
      </c>
      <c r="P6" s="276" t="s">
        <v>40</v>
      </c>
      <c r="Q6" s="272" t="s">
        <v>41</v>
      </c>
    </row>
    <row r="7" spans="1:23" ht="10.5" customHeight="1">
      <c r="A7" s="255"/>
      <c r="B7" s="294"/>
      <c r="C7" s="294"/>
      <c r="D7" s="255"/>
      <c r="E7" s="296"/>
      <c r="F7" s="275" t="s">
        <v>22</v>
      </c>
      <c r="G7" s="275" t="s">
        <v>22</v>
      </c>
      <c r="H7" s="275" t="s">
        <v>22</v>
      </c>
      <c r="I7" s="275" t="s">
        <v>22</v>
      </c>
      <c r="J7" s="274" t="s">
        <v>23</v>
      </c>
      <c r="K7" s="274"/>
      <c r="L7" s="296"/>
      <c r="M7" s="272" t="s">
        <v>22</v>
      </c>
      <c r="N7" s="273" t="s">
        <v>22</v>
      </c>
      <c r="O7" s="273" t="s">
        <v>22</v>
      </c>
      <c r="P7" s="273" t="s">
        <v>22</v>
      </c>
      <c r="Q7" s="272" t="s">
        <v>23</v>
      </c>
    </row>
    <row r="8" spans="1:23" s="258" customFormat="1" ht="17.25" customHeight="1">
      <c r="B8" s="291" t="s">
        <v>46</v>
      </c>
      <c r="C8" s="291"/>
      <c r="E8" s="271">
        <v>113727</v>
      </c>
      <c r="F8" s="270">
        <v>8265</v>
      </c>
      <c r="G8" s="270">
        <v>6267</v>
      </c>
      <c r="H8" s="270">
        <v>54545</v>
      </c>
      <c r="I8" s="270">
        <v>40782</v>
      </c>
      <c r="J8" s="270">
        <v>3868</v>
      </c>
      <c r="K8" s="270">
        <v>0</v>
      </c>
      <c r="L8" s="271">
        <v>96907</v>
      </c>
      <c r="M8" s="270">
        <v>9539</v>
      </c>
      <c r="N8" s="270">
        <v>3755</v>
      </c>
      <c r="O8" s="270">
        <v>40707</v>
      </c>
      <c r="P8" s="270">
        <v>39355</v>
      </c>
      <c r="Q8" s="270">
        <v>3551</v>
      </c>
    </row>
    <row r="9" spans="1:23" s="258" customFormat="1" ht="16.5" customHeight="1">
      <c r="B9" s="290" t="s">
        <v>47</v>
      </c>
      <c r="C9" s="290"/>
      <c r="E9" s="260">
        <v>1110</v>
      </c>
      <c r="F9" s="259">
        <v>97</v>
      </c>
      <c r="G9" s="259">
        <v>48</v>
      </c>
      <c r="H9" s="259">
        <v>483</v>
      </c>
      <c r="I9" s="259">
        <v>450</v>
      </c>
      <c r="J9" s="259">
        <v>32</v>
      </c>
      <c r="K9" s="259"/>
      <c r="L9" s="260">
        <v>1045</v>
      </c>
      <c r="M9" s="259">
        <v>119</v>
      </c>
      <c r="N9" s="259">
        <v>70</v>
      </c>
      <c r="O9" s="259">
        <v>339</v>
      </c>
      <c r="P9" s="259">
        <v>475</v>
      </c>
      <c r="Q9" s="259">
        <v>42</v>
      </c>
    </row>
    <row r="10" spans="1:23" s="258" customFormat="1" ht="16.5" customHeight="1">
      <c r="B10" s="290" t="s">
        <v>48</v>
      </c>
      <c r="C10" s="290"/>
      <c r="E10" s="260">
        <v>1482</v>
      </c>
      <c r="F10" s="259">
        <v>131</v>
      </c>
      <c r="G10" s="259">
        <v>59</v>
      </c>
      <c r="H10" s="259">
        <v>653</v>
      </c>
      <c r="I10" s="259">
        <v>591</v>
      </c>
      <c r="J10" s="259">
        <v>48</v>
      </c>
      <c r="K10" s="259"/>
      <c r="L10" s="260">
        <v>1196</v>
      </c>
      <c r="M10" s="259">
        <v>135</v>
      </c>
      <c r="N10" s="259">
        <v>59</v>
      </c>
      <c r="O10" s="259">
        <v>402</v>
      </c>
      <c r="P10" s="259">
        <v>567</v>
      </c>
      <c r="Q10" s="259">
        <v>33</v>
      </c>
    </row>
    <row r="11" spans="1:23" s="258" customFormat="1" ht="16.5" customHeight="1">
      <c r="B11" s="290" t="s">
        <v>49</v>
      </c>
      <c r="C11" s="290"/>
      <c r="E11" s="260">
        <v>17045</v>
      </c>
      <c r="F11" s="259">
        <v>1547</v>
      </c>
      <c r="G11" s="259">
        <v>284</v>
      </c>
      <c r="H11" s="259">
        <v>7514</v>
      </c>
      <c r="I11" s="259">
        <v>7340</v>
      </c>
      <c r="J11" s="259">
        <v>360</v>
      </c>
      <c r="K11" s="259"/>
      <c r="L11" s="260">
        <v>22808</v>
      </c>
      <c r="M11" s="259">
        <v>2132</v>
      </c>
      <c r="N11" s="259">
        <v>732</v>
      </c>
      <c r="O11" s="259">
        <v>10054</v>
      </c>
      <c r="P11" s="259">
        <v>9388</v>
      </c>
      <c r="Q11" s="259">
        <v>502</v>
      </c>
    </row>
    <row r="12" spans="1:23" s="258" customFormat="1" ht="16.5" customHeight="1">
      <c r="C12" s="289" t="s">
        <v>125</v>
      </c>
      <c r="E12" s="260">
        <v>8028</v>
      </c>
      <c r="F12" s="259">
        <v>702</v>
      </c>
      <c r="G12" s="259">
        <v>84</v>
      </c>
      <c r="H12" s="259">
        <v>3405</v>
      </c>
      <c r="I12" s="259">
        <v>3679</v>
      </c>
      <c r="J12" s="259">
        <v>158</v>
      </c>
      <c r="K12" s="259"/>
      <c r="L12" s="260">
        <v>11693</v>
      </c>
      <c r="M12" s="259">
        <v>952</v>
      </c>
      <c r="N12" s="259">
        <v>386</v>
      </c>
      <c r="O12" s="259">
        <v>5448</v>
      </c>
      <c r="P12" s="259">
        <v>4701</v>
      </c>
      <c r="Q12" s="259">
        <v>206</v>
      </c>
    </row>
    <row r="13" spans="1:23" s="258" customFormat="1" ht="12.75" customHeight="1">
      <c r="C13" s="289" t="s">
        <v>126</v>
      </c>
      <c r="E13" s="260">
        <v>3598</v>
      </c>
      <c r="F13" s="259">
        <v>335</v>
      </c>
      <c r="G13" s="259">
        <v>63</v>
      </c>
      <c r="H13" s="259">
        <v>1643</v>
      </c>
      <c r="I13" s="259">
        <v>1462</v>
      </c>
      <c r="J13" s="259">
        <v>95</v>
      </c>
      <c r="K13" s="259"/>
      <c r="L13" s="260">
        <v>4606</v>
      </c>
      <c r="M13" s="259">
        <v>469</v>
      </c>
      <c r="N13" s="259">
        <v>143</v>
      </c>
      <c r="O13" s="259">
        <v>1879</v>
      </c>
      <c r="P13" s="259">
        <v>1981</v>
      </c>
      <c r="Q13" s="259">
        <v>134</v>
      </c>
    </row>
    <row r="14" spans="1:23" s="258" customFormat="1" ht="13.5" customHeight="1">
      <c r="C14" s="289" t="s">
        <v>18</v>
      </c>
      <c r="E14" s="260">
        <v>5419</v>
      </c>
      <c r="F14" s="259">
        <v>510</v>
      </c>
      <c r="G14" s="259">
        <v>137</v>
      </c>
      <c r="H14" s="259">
        <v>2466</v>
      </c>
      <c r="I14" s="259">
        <v>2199</v>
      </c>
      <c r="J14" s="259">
        <v>107</v>
      </c>
      <c r="K14" s="259"/>
      <c r="L14" s="260">
        <v>6509</v>
      </c>
      <c r="M14" s="259">
        <v>711</v>
      </c>
      <c r="N14" s="259">
        <v>203</v>
      </c>
      <c r="O14" s="259">
        <v>2727</v>
      </c>
      <c r="P14" s="259">
        <v>2706</v>
      </c>
      <c r="Q14" s="259">
        <v>162</v>
      </c>
      <c r="R14" s="262"/>
      <c r="S14" s="262"/>
      <c r="T14" s="262"/>
      <c r="U14" s="262"/>
      <c r="V14" s="262"/>
      <c r="W14" s="262"/>
    </row>
    <row r="15" spans="1:23" s="258" customFormat="1" ht="16.5" customHeight="1">
      <c r="B15" s="290" t="s">
        <v>50</v>
      </c>
      <c r="C15" s="290"/>
      <c r="E15" s="260">
        <v>54068</v>
      </c>
      <c r="F15" s="259">
        <v>3335</v>
      </c>
      <c r="G15" s="259">
        <v>2483</v>
      </c>
      <c r="H15" s="259">
        <v>26056</v>
      </c>
      <c r="I15" s="259">
        <v>19475</v>
      </c>
      <c r="J15" s="259">
        <v>2719</v>
      </c>
      <c r="K15" s="259"/>
      <c r="L15" s="260">
        <v>46459</v>
      </c>
      <c r="M15" s="259">
        <v>4119</v>
      </c>
      <c r="N15" s="259">
        <v>2042</v>
      </c>
      <c r="O15" s="259">
        <v>20217</v>
      </c>
      <c r="P15" s="259">
        <v>17847</v>
      </c>
      <c r="Q15" s="259">
        <v>2234</v>
      </c>
      <c r="R15" s="262"/>
      <c r="S15" s="262"/>
      <c r="T15" s="262"/>
      <c r="U15" s="262"/>
      <c r="V15" s="262"/>
      <c r="W15" s="262"/>
    </row>
    <row r="16" spans="1:23" s="258" customFormat="1" ht="16.5" customHeight="1">
      <c r="C16" s="289" t="s">
        <v>127</v>
      </c>
      <c r="E16" s="260">
        <v>1211</v>
      </c>
      <c r="F16" s="259">
        <v>60</v>
      </c>
      <c r="G16" s="259">
        <v>139</v>
      </c>
      <c r="H16" s="259">
        <v>621</v>
      </c>
      <c r="I16" s="259">
        <v>337</v>
      </c>
      <c r="J16" s="259">
        <v>54</v>
      </c>
      <c r="K16" s="259"/>
      <c r="L16" s="260">
        <v>1058</v>
      </c>
      <c r="M16" s="259">
        <v>77</v>
      </c>
      <c r="N16" s="259">
        <v>60</v>
      </c>
      <c r="O16" s="259">
        <v>452</v>
      </c>
      <c r="P16" s="259">
        <v>417</v>
      </c>
      <c r="Q16" s="259">
        <v>52</v>
      </c>
    </row>
    <row r="17" spans="2:23" s="258" customFormat="1" ht="13.5" customHeight="1">
      <c r="C17" s="289" t="s">
        <v>128</v>
      </c>
      <c r="E17" s="260">
        <v>6158</v>
      </c>
      <c r="F17" s="259">
        <v>255</v>
      </c>
      <c r="G17" s="259">
        <v>289</v>
      </c>
      <c r="H17" s="259">
        <v>3419</v>
      </c>
      <c r="I17" s="259">
        <v>1895</v>
      </c>
      <c r="J17" s="259">
        <v>300</v>
      </c>
      <c r="K17" s="259"/>
      <c r="L17" s="260">
        <v>5324</v>
      </c>
      <c r="M17" s="259">
        <v>357</v>
      </c>
      <c r="N17" s="259">
        <v>338</v>
      </c>
      <c r="O17" s="259">
        <v>2441</v>
      </c>
      <c r="P17" s="259">
        <v>1885</v>
      </c>
      <c r="Q17" s="259">
        <v>303</v>
      </c>
    </row>
    <row r="18" spans="2:23" s="258" customFormat="1" ht="12.75" customHeight="1">
      <c r="C18" s="289" t="s">
        <v>129</v>
      </c>
      <c r="E18" s="260">
        <v>3778</v>
      </c>
      <c r="F18" s="259">
        <v>274</v>
      </c>
      <c r="G18" s="259">
        <v>315</v>
      </c>
      <c r="H18" s="259">
        <v>1815</v>
      </c>
      <c r="I18" s="259">
        <v>1271</v>
      </c>
      <c r="J18" s="259">
        <v>103</v>
      </c>
      <c r="K18" s="259"/>
      <c r="L18" s="260">
        <v>3214</v>
      </c>
      <c r="M18" s="259">
        <v>258</v>
      </c>
      <c r="N18" s="259">
        <v>106</v>
      </c>
      <c r="O18" s="259">
        <v>1576</v>
      </c>
      <c r="P18" s="259">
        <v>1181</v>
      </c>
      <c r="Q18" s="259">
        <v>93</v>
      </c>
    </row>
    <row r="19" spans="2:23" s="258" customFormat="1" ht="12.75" customHeight="1">
      <c r="C19" s="289" t="s">
        <v>130</v>
      </c>
      <c r="E19" s="260">
        <v>35382</v>
      </c>
      <c r="F19" s="259">
        <v>2312</v>
      </c>
      <c r="G19" s="259">
        <v>1308</v>
      </c>
      <c r="H19" s="259">
        <v>16382</v>
      </c>
      <c r="I19" s="259">
        <v>13407</v>
      </c>
      <c r="J19" s="259">
        <v>1973</v>
      </c>
      <c r="K19" s="259"/>
      <c r="L19" s="260">
        <v>31322</v>
      </c>
      <c r="M19" s="259">
        <v>3016</v>
      </c>
      <c r="N19" s="259">
        <v>1235</v>
      </c>
      <c r="O19" s="259">
        <v>13316</v>
      </c>
      <c r="P19" s="259">
        <v>12210</v>
      </c>
      <c r="Q19" s="259">
        <v>1545</v>
      </c>
    </row>
    <row r="20" spans="2:23" s="258" customFormat="1" ht="12.75" customHeight="1">
      <c r="C20" s="289" t="s">
        <v>131</v>
      </c>
      <c r="E20" s="260">
        <v>4883</v>
      </c>
      <c r="F20" s="259">
        <v>259</v>
      </c>
      <c r="G20" s="259">
        <v>252</v>
      </c>
      <c r="H20" s="259">
        <v>2557</v>
      </c>
      <c r="I20" s="259">
        <v>1625</v>
      </c>
      <c r="J20" s="259">
        <v>190</v>
      </c>
      <c r="K20" s="259"/>
      <c r="L20" s="260">
        <v>3567</v>
      </c>
      <c r="M20" s="259">
        <v>261</v>
      </c>
      <c r="N20" s="259">
        <v>187</v>
      </c>
      <c r="O20" s="259">
        <v>1659</v>
      </c>
      <c r="P20" s="259">
        <v>1287</v>
      </c>
      <c r="Q20" s="259">
        <v>173</v>
      </c>
    </row>
    <row r="21" spans="2:23" s="258" customFormat="1" ht="13.5" customHeight="1">
      <c r="C21" s="289" t="s">
        <v>18</v>
      </c>
      <c r="E21" s="260">
        <v>2656</v>
      </c>
      <c r="F21" s="259">
        <v>175</v>
      </c>
      <c r="G21" s="259">
        <v>180</v>
      </c>
      <c r="H21" s="259">
        <v>1262</v>
      </c>
      <c r="I21" s="259">
        <v>940</v>
      </c>
      <c r="J21" s="259">
        <v>99</v>
      </c>
      <c r="K21" s="259"/>
      <c r="L21" s="260">
        <v>1974</v>
      </c>
      <c r="M21" s="259">
        <v>150</v>
      </c>
      <c r="N21" s="259">
        <v>116</v>
      </c>
      <c r="O21" s="259">
        <v>773</v>
      </c>
      <c r="P21" s="259">
        <v>867</v>
      </c>
      <c r="Q21" s="259">
        <v>68</v>
      </c>
      <c r="R21" s="262"/>
      <c r="S21" s="262"/>
      <c r="T21" s="262"/>
      <c r="U21" s="262"/>
      <c r="V21" s="262"/>
      <c r="W21" s="262"/>
    </row>
    <row r="22" spans="2:23" s="258" customFormat="1" ht="16.5" customHeight="1">
      <c r="B22" s="290" t="s">
        <v>51</v>
      </c>
      <c r="C22" s="290"/>
      <c r="E22" s="260">
        <v>9633</v>
      </c>
      <c r="F22" s="259">
        <v>730</v>
      </c>
      <c r="G22" s="259">
        <v>258</v>
      </c>
      <c r="H22" s="259">
        <v>4666</v>
      </c>
      <c r="I22" s="259">
        <v>3698</v>
      </c>
      <c r="J22" s="259">
        <v>281</v>
      </c>
      <c r="K22" s="259"/>
      <c r="L22" s="260">
        <v>10123</v>
      </c>
      <c r="M22" s="259">
        <v>1081</v>
      </c>
      <c r="N22" s="259">
        <v>427</v>
      </c>
      <c r="O22" s="259">
        <v>3988</v>
      </c>
      <c r="P22" s="259">
        <v>4366</v>
      </c>
      <c r="Q22" s="259">
        <v>261</v>
      </c>
    </row>
    <row r="23" spans="2:23" s="258" customFormat="1" ht="16.5" customHeight="1">
      <c r="C23" s="289" t="s">
        <v>132</v>
      </c>
      <c r="E23" s="260">
        <v>1340</v>
      </c>
      <c r="F23" s="259">
        <v>90</v>
      </c>
      <c r="G23" s="259">
        <v>43</v>
      </c>
      <c r="H23" s="259">
        <v>696</v>
      </c>
      <c r="I23" s="259">
        <v>469</v>
      </c>
      <c r="J23" s="259">
        <v>42</v>
      </c>
      <c r="K23" s="259"/>
      <c r="L23" s="260">
        <v>1258</v>
      </c>
      <c r="M23" s="259">
        <v>103</v>
      </c>
      <c r="N23" s="259">
        <v>121</v>
      </c>
      <c r="O23" s="259">
        <v>521</v>
      </c>
      <c r="P23" s="259">
        <v>479</v>
      </c>
      <c r="Q23" s="259">
        <v>34</v>
      </c>
    </row>
    <row r="24" spans="2:23" s="258" customFormat="1" ht="13.5" customHeight="1">
      <c r="C24" s="289" t="s">
        <v>133</v>
      </c>
      <c r="E24" s="260">
        <v>4617</v>
      </c>
      <c r="F24" s="259">
        <v>372</v>
      </c>
      <c r="G24" s="259">
        <v>69</v>
      </c>
      <c r="H24" s="259">
        <v>2115</v>
      </c>
      <c r="I24" s="259">
        <v>1935</v>
      </c>
      <c r="J24" s="259">
        <v>126</v>
      </c>
      <c r="K24" s="259"/>
      <c r="L24" s="260">
        <v>5425</v>
      </c>
      <c r="M24" s="259">
        <v>582</v>
      </c>
      <c r="N24" s="259">
        <v>148</v>
      </c>
      <c r="O24" s="259">
        <v>2176</v>
      </c>
      <c r="P24" s="259">
        <v>2404</v>
      </c>
      <c r="Q24" s="259">
        <v>115</v>
      </c>
    </row>
    <row r="25" spans="2:23" s="258" customFormat="1" ht="13.5" customHeight="1">
      <c r="C25" s="289" t="s">
        <v>134</v>
      </c>
      <c r="E25" s="260">
        <v>2117</v>
      </c>
      <c r="F25" s="259">
        <v>171</v>
      </c>
      <c r="G25" s="259">
        <v>71</v>
      </c>
      <c r="H25" s="259">
        <v>1047</v>
      </c>
      <c r="I25" s="259">
        <v>775</v>
      </c>
      <c r="J25" s="259">
        <v>53</v>
      </c>
      <c r="K25" s="259"/>
      <c r="L25" s="260">
        <v>1993</v>
      </c>
      <c r="M25" s="259">
        <v>246</v>
      </c>
      <c r="N25" s="259">
        <v>69</v>
      </c>
      <c r="O25" s="259">
        <v>705</v>
      </c>
      <c r="P25" s="259">
        <v>912</v>
      </c>
      <c r="Q25" s="259">
        <v>61</v>
      </c>
    </row>
    <row r="26" spans="2:23" s="258" customFormat="1" ht="13.5" customHeight="1">
      <c r="C26" s="289" t="s">
        <v>18</v>
      </c>
      <c r="E26" s="260">
        <v>1559</v>
      </c>
      <c r="F26" s="259">
        <v>97</v>
      </c>
      <c r="G26" s="259">
        <v>75</v>
      </c>
      <c r="H26" s="259">
        <v>808</v>
      </c>
      <c r="I26" s="259">
        <v>519</v>
      </c>
      <c r="J26" s="259">
        <v>60</v>
      </c>
      <c r="K26" s="259">
        <v>0</v>
      </c>
      <c r="L26" s="260">
        <v>1447</v>
      </c>
      <c r="M26" s="259">
        <v>150</v>
      </c>
      <c r="N26" s="259">
        <v>89</v>
      </c>
      <c r="O26" s="259">
        <v>586</v>
      </c>
      <c r="P26" s="259">
        <v>571</v>
      </c>
      <c r="Q26" s="259">
        <v>51</v>
      </c>
      <c r="R26" s="262"/>
      <c r="S26" s="262"/>
      <c r="T26" s="262"/>
      <c r="U26" s="262"/>
      <c r="V26" s="262"/>
      <c r="W26" s="262"/>
    </row>
    <row r="27" spans="2:23" s="258" customFormat="1" ht="16.5" customHeight="1">
      <c r="B27" s="290" t="s">
        <v>52</v>
      </c>
      <c r="C27" s="290"/>
      <c r="E27" s="260">
        <v>2186</v>
      </c>
      <c r="F27" s="259">
        <v>205</v>
      </c>
      <c r="G27" s="259">
        <v>102</v>
      </c>
      <c r="H27" s="259">
        <v>985</v>
      </c>
      <c r="I27" s="259">
        <v>820</v>
      </c>
      <c r="J27" s="259">
        <v>74</v>
      </c>
      <c r="K27" s="259"/>
      <c r="L27" s="260">
        <v>1506</v>
      </c>
      <c r="M27" s="259">
        <v>138</v>
      </c>
      <c r="N27" s="259">
        <v>93</v>
      </c>
      <c r="O27" s="259">
        <v>525</v>
      </c>
      <c r="P27" s="259">
        <v>695</v>
      </c>
      <c r="Q27" s="259">
        <v>55</v>
      </c>
    </row>
    <row r="28" spans="2:23" s="258" customFormat="1" ht="17.25" customHeight="1">
      <c r="B28" s="290" t="s">
        <v>53</v>
      </c>
      <c r="C28" s="290"/>
      <c r="E28" s="260">
        <v>1019</v>
      </c>
      <c r="F28" s="259">
        <v>103</v>
      </c>
      <c r="G28" s="259">
        <v>51</v>
      </c>
      <c r="H28" s="259">
        <v>504</v>
      </c>
      <c r="I28" s="259">
        <v>330</v>
      </c>
      <c r="J28" s="259">
        <v>31</v>
      </c>
      <c r="K28" s="259"/>
      <c r="L28" s="260">
        <v>625</v>
      </c>
      <c r="M28" s="259">
        <v>68</v>
      </c>
      <c r="N28" s="259">
        <v>19</v>
      </c>
      <c r="O28" s="259">
        <v>207</v>
      </c>
      <c r="P28" s="259">
        <v>312</v>
      </c>
      <c r="Q28" s="259">
        <v>19</v>
      </c>
    </row>
    <row r="29" spans="2:23" s="258" customFormat="1" ht="16.5" customHeight="1">
      <c r="B29" s="290" t="s">
        <v>54</v>
      </c>
      <c r="C29" s="290"/>
      <c r="E29" s="260">
        <v>4069</v>
      </c>
      <c r="F29" s="259">
        <v>372</v>
      </c>
      <c r="G29" s="259">
        <v>288</v>
      </c>
      <c r="H29" s="259">
        <v>1719</v>
      </c>
      <c r="I29" s="259">
        <v>1534</v>
      </c>
      <c r="J29" s="259">
        <v>156</v>
      </c>
      <c r="K29" s="259"/>
      <c r="L29" s="260">
        <v>4153</v>
      </c>
      <c r="M29" s="259">
        <v>488</v>
      </c>
      <c r="N29" s="259">
        <v>135</v>
      </c>
      <c r="O29" s="259">
        <v>1506</v>
      </c>
      <c r="P29" s="259">
        <v>1796</v>
      </c>
      <c r="Q29" s="259">
        <v>228</v>
      </c>
    </row>
    <row r="30" spans="2:23" s="258" customFormat="1" ht="17.25" customHeight="1">
      <c r="B30" s="290" t="s">
        <v>55</v>
      </c>
      <c r="C30" s="290"/>
      <c r="E30" s="260">
        <v>23115</v>
      </c>
      <c r="F30" s="259">
        <v>1745</v>
      </c>
      <c r="G30" s="259">
        <v>2694</v>
      </c>
      <c r="H30" s="259">
        <v>11965</v>
      </c>
      <c r="I30" s="259">
        <v>6544</v>
      </c>
      <c r="J30" s="259">
        <v>167</v>
      </c>
      <c r="K30" s="259"/>
      <c r="L30" s="260">
        <v>8992</v>
      </c>
      <c r="M30" s="259">
        <v>1259</v>
      </c>
      <c r="N30" s="259">
        <v>178</v>
      </c>
      <c r="O30" s="259">
        <v>3469</v>
      </c>
      <c r="P30" s="259">
        <v>3909</v>
      </c>
      <c r="Q30" s="259">
        <v>177</v>
      </c>
    </row>
    <row r="31" spans="2:23" s="258" customFormat="1" ht="14.25" customHeight="1">
      <c r="B31" s="269" t="s">
        <v>2</v>
      </c>
      <c r="E31" s="260"/>
      <c r="F31" s="259"/>
      <c r="G31" s="259"/>
      <c r="H31" s="259"/>
      <c r="I31" s="259"/>
      <c r="J31" s="259"/>
      <c r="K31" s="259"/>
      <c r="L31" s="268"/>
      <c r="M31" s="267"/>
      <c r="N31" s="267"/>
      <c r="O31" s="267"/>
      <c r="P31" s="267"/>
      <c r="Q31" s="267"/>
    </row>
    <row r="32" spans="2:23" s="258" customFormat="1" ht="16.5" customHeight="1">
      <c r="B32" s="291" t="s">
        <v>56</v>
      </c>
      <c r="C32" s="291"/>
      <c r="E32" s="266">
        <v>35382</v>
      </c>
      <c r="F32" s="265">
        <v>2312</v>
      </c>
      <c r="G32" s="265">
        <v>1308</v>
      </c>
      <c r="H32" s="265">
        <v>16382</v>
      </c>
      <c r="I32" s="265">
        <v>13407</v>
      </c>
      <c r="J32" s="265">
        <v>1973</v>
      </c>
      <c r="K32" s="265">
        <v>0</v>
      </c>
      <c r="L32" s="266">
        <v>31322</v>
      </c>
      <c r="M32" s="265">
        <v>3016</v>
      </c>
      <c r="N32" s="265">
        <v>1235</v>
      </c>
      <c r="O32" s="265">
        <v>13316</v>
      </c>
      <c r="P32" s="265">
        <v>12210</v>
      </c>
      <c r="Q32" s="265">
        <v>1545</v>
      </c>
    </row>
    <row r="33" spans="2:18" s="258" customFormat="1" ht="16.5" customHeight="1">
      <c r="B33" s="291" t="s">
        <v>57</v>
      </c>
      <c r="C33" s="291"/>
      <c r="E33" s="266">
        <v>32260</v>
      </c>
      <c r="F33" s="265">
        <v>2122</v>
      </c>
      <c r="G33" s="265">
        <v>1171</v>
      </c>
      <c r="H33" s="265">
        <v>14955</v>
      </c>
      <c r="I33" s="265">
        <v>12261</v>
      </c>
      <c r="J33" s="265">
        <v>1751</v>
      </c>
      <c r="K33" s="265">
        <v>0</v>
      </c>
      <c r="L33" s="266">
        <v>28440</v>
      </c>
      <c r="M33" s="265">
        <v>2695</v>
      </c>
      <c r="N33" s="265">
        <v>1141</v>
      </c>
      <c r="O33" s="265">
        <v>12194</v>
      </c>
      <c r="P33" s="265">
        <v>11049</v>
      </c>
      <c r="Q33" s="265">
        <v>1361</v>
      </c>
    </row>
    <row r="34" spans="2:18" s="258" customFormat="1" ht="16.5" customHeight="1">
      <c r="B34" s="291" t="s">
        <v>58</v>
      </c>
      <c r="C34" s="291"/>
      <c r="E34" s="266">
        <v>3122</v>
      </c>
      <c r="F34" s="265">
        <v>190</v>
      </c>
      <c r="G34" s="265">
        <v>137</v>
      </c>
      <c r="H34" s="265">
        <v>1427</v>
      </c>
      <c r="I34" s="265">
        <v>1146</v>
      </c>
      <c r="J34" s="265">
        <v>222</v>
      </c>
      <c r="K34" s="265">
        <v>0</v>
      </c>
      <c r="L34" s="266">
        <v>2882</v>
      </c>
      <c r="M34" s="265">
        <v>321</v>
      </c>
      <c r="N34" s="265">
        <v>94</v>
      </c>
      <c r="O34" s="265">
        <v>1122</v>
      </c>
      <c r="P34" s="265">
        <v>1161</v>
      </c>
      <c r="Q34" s="265">
        <v>184</v>
      </c>
    </row>
    <row r="35" spans="2:18" s="258" customFormat="1" ht="16.5" customHeight="1">
      <c r="B35" s="290" t="s">
        <v>135</v>
      </c>
      <c r="C35" s="290"/>
      <c r="E35" s="260">
        <v>14805</v>
      </c>
      <c r="F35" s="259">
        <v>1161</v>
      </c>
      <c r="G35" s="259">
        <v>516</v>
      </c>
      <c r="H35" s="259">
        <v>6072</v>
      </c>
      <c r="I35" s="259">
        <v>5981</v>
      </c>
      <c r="J35" s="259">
        <v>1075</v>
      </c>
      <c r="K35" s="259">
        <v>0</v>
      </c>
      <c r="L35" s="260">
        <v>14447</v>
      </c>
      <c r="M35" s="259">
        <v>1685</v>
      </c>
      <c r="N35" s="259">
        <v>514</v>
      </c>
      <c r="O35" s="259">
        <v>5490</v>
      </c>
      <c r="P35" s="259">
        <v>5996</v>
      </c>
      <c r="Q35" s="259">
        <v>762</v>
      </c>
      <c r="R35" s="262"/>
    </row>
    <row r="36" spans="2:18" s="258" customFormat="1" ht="12.75" customHeight="1">
      <c r="C36" s="289" t="s">
        <v>8</v>
      </c>
      <c r="E36" s="260">
        <v>3030</v>
      </c>
      <c r="F36" s="259">
        <v>235</v>
      </c>
      <c r="G36" s="259">
        <v>105</v>
      </c>
      <c r="H36" s="259">
        <v>1319</v>
      </c>
      <c r="I36" s="259">
        <v>1173</v>
      </c>
      <c r="J36" s="259">
        <v>198</v>
      </c>
      <c r="K36" s="259"/>
      <c r="L36" s="260">
        <v>2776</v>
      </c>
      <c r="M36" s="259">
        <v>263</v>
      </c>
      <c r="N36" s="259">
        <v>115</v>
      </c>
      <c r="O36" s="259">
        <v>1175</v>
      </c>
      <c r="P36" s="259">
        <v>1078</v>
      </c>
      <c r="Q36" s="259">
        <v>145</v>
      </c>
    </row>
    <row r="37" spans="2:18" s="258" customFormat="1" ht="12.75" customHeight="1">
      <c r="C37" s="289" t="s">
        <v>11</v>
      </c>
      <c r="E37" s="260">
        <v>1162</v>
      </c>
      <c r="F37" s="259">
        <v>68</v>
      </c>
      <c r="G37" s="259">
        <v>55</v>
      </c>
      <c r="H37" s="259">
        <v>571</v>
      </c>
      <c r="I37" s="259">
        <v>420</v>
      </c>
      <c r="J37" s="259">
        <v>48</v>
      </c>
      <c r="K37" s="259"/>
      <c r="L37" s="260">
        <v>1149</v>
      </c>
      <c r="M37" s="259">
        <v>122</v>
      </c>
      <c r="N37" s="259">
        <v>84</v>
      </c>
      <c r="O37" s="259">
        <v>481</v>
      </c>
      <c r="P37" s="259">
        <v>420</v>
      </c>
      <c r="Q37" s="259">
        <v>42</v>
      </c>
    </row>
    <row r="38" spans="2:18" s="258" customFormat="1" ht="12.75" customHeight="1">
      <c r="C38" s="289" t="s">
        <v>7</v>
      </c>
      <c r="E38" s="260">
        <v>931</v>
      </c>
      <c r="F38" s="259">
        <v>54</v>
      </c>
      <c r="G38" s="259">
        <v>38</v>
      </c>
      <c r="H38" s="259">
        <v>415</v>
      </c>
      <c r="I38" s="259">
        <v>352</v>
      </c>
      <c r="J38" s="259">
        <v>72</v>
      </c>
      <c r="K38" s="259"/>
      <c r="L38" s="260">
        <v>807</v>
      </c>
      <c r="M38" s="259">
        <v>112</v>
      </c>
      <c r="N38" s="259">
        <v>26</v>
      </c>
      <c r="O38" s="259">
        <v>283</v>
      </c>
      <c r="P38" s="259">
        <v>322</v>
      </c>
      <c r="Q38" s="259">
        <v>64</v>
      </c>
    </row>
    <row r="39" spans="2:18" s="258" customFormat="1" ht="12.75" customHeight="1">
      <c r="C39" s="289" t="s">
        <v>14</v>
      </c>
      <c r="E39" s="260">
        <v>906</v>
      </c>
      <c r="F39" s="259">
        <v>83</v>
      </c>
      <c r="G39" s="259">
        <v>26</v>
      </c>
      <c r="H39" s="259">
        <v>335</v>
      </c>
      <c r="I39" s="259">
        <v>374</v>
      </c>
      <c r="J39" s="259">
        <v>88</v>
      </c>
      <c r="K39" s="259"/>
      <c r="L39" s="260">
        <v>719</v>
      </c>
      <c r="M39" s="259">
        <v>75</v>
      </c>
      <c r="N39" s="259">
        <v>26</v>
      </c>
      <c r="O39" s="259">
        <v>289</v>
      </c>
      <c r="P39" s="259">
        <v>287</v>
      </c>
      <c r="Q39" s="259">
        <v>42</v>
      </c>
    </row>
    <row r="40" spans="2:18" s="258" customFormat="1" ht="12.75" customHeight="1">
      <c r="C40" s="289" t="s">
        <v>13</v>
      </c>
      <c r="E40" s="260">
        <v>1003</v>
      </c>
      <c r="F40" s="259">
        <v>69</v>
      </c>
      <c r="G40" s="259">
        <v>35</v>
      </c>
      <c r="H40" s="259">
        <v>346</v>
      </c>
      <c r="I40" s="259">
        <v>434</v>
      </c>
      <c r="J40" s="259">
        <v>119</v>
      </c>
      <c r="K40" s="259"/>
      <c r="L40" s="260">
        <v>1026</v>
      </c>
      <c r="M40" s="259">
        <v>155</v>
      </c>
      <c r="N40" s="259">
        <v>23</v>
      </c>
      <c r="O40" s="259">
        <v>308</v>
      </c>
      <c r="P40" s="259">
        <v>456</v>
      </c>
      <c r="Q40" s="259">
        <v>84</v>
      </c>
    </row>
    <row r="41" spans="2:18" s="258" customFormat="1" ht="12.75" customHeight="1">
      <c r="C41" s="289" t="s">
        <v>12</v>
      </c>
      <c r="E41" s="260">
        <v>916</v>
      </c>
      <c r="F41" s="259">
        <v>57</v>
      </c>
      <c r="G41" s="259">
        <v>27</v>
      </c>
      <c r="H41" s="259">
        <v>422</v>
      </c>
      <c r="I41" s="259">
        <v>356</v>
      </c>
      <c r="J41" s="259">
        <v>54</v>
      </c>
      <c r="K41" s="259"/>
      <c r="L41" s="260">
        <v>939</v>
      </c>
      <c r="M41" s="259">
        <v>112</v>
      </c>
      <c r="N41" s="259">
        <v>27</v>
      </c>
      <c r="O41" s="259">
        <v>398</v>
      </c>
      <c r="P41" s="259">
        <v>385</v>
      </c>
      <c r="Q41" s="259">
        <v>17</v>
      </c>
    </row>
    <row r="42" spans="2:18" s="258" customFormat="1" ht="12.75" customHeight="1">
      <c r="C42" s="289" t="s">
        <v>15</v>
      </c>
      <c r="E42" s="260">
        <v>1420</v>
      </c>
      <c r="F42" s="259">
        <v>123</v>
      </c>
      <c r="G42" s="259">
        <v>48</v>
      </c>
      <c r="H42" s="259">
        <v>534</v>
      </c>
      <c r="I42" s="259">
        <v>609</v>
      </c>
      <c r="J42" s="259">
        <v>106</v>
      </c>
      <c r="K42" s="259"/>
      <c r="L42" s="260">
        <v>1143</v>
      </c>
      <c r="M42" s="259">
        <v>140</v>
      </c>
      <c r="N42" s="259">
        <v>31</v>
      </c>
      <c r="O42" s="259">
        <v>386</v>
      </c>
      <c r="P42" s="259">
        <v>508</v>
      </c>
      <c r="Q42" s="259">
        <v>78</v>
      </c>
    </row>
    <row r="43" spans="2:18" s="258" customFormat="1" ht="12.75" customHeight="1">
      <c r="C43" s="289" t="s">
        <v>79</v>
      </c>
      <c r="E43" s="260">
        <v>960</v>
      </c>
      <c r="F43" s="259">
        <v>92</v>
      </c>
      <c r="G43" s="259">
        <v>20</v>
      </c>
      <c r="H43" s="259">
        <v>361</v>
      </c>
      <c r="I43" s="259">
        <v>433</v>
      </c>
      <c r="J43" s="259">
        <v>54</v>
      </c>
      <c r="K43" s="259"/>
      <c r="L43" s="260">
        <v>1033</v>
      </c>
      <c r="M43" s="259">
        <v>112</v>
      </c>
      <c r="N43" s="259">
        <v>22</v>
      </c>
      <c r="O43" s="259">
        <v>427</v>
      </c>
      <c r="P43" s="259">
        <v>442</v>
      </c>
      <c r="Q43" s="259">
        <v>30</v>
      </c>
    </row>
    <row r="44" spans="2:18" s="258" customFormat="1" ht="12.75" customHeight="1">
      <c r="C44" s="289" t="s">
        <v>136</v>
      </c>
      <c r="E44" s="260">
        <v>1012</v>
      </c>
      <c r="F44" s="259">
        <v>97</v>
      </c>
      <c r="G44" s="259">
        <v>42</v>
      </c>
      <c r="H44" s="259">
        <v>405</v>
      </c>
      <c r="I44" s="259">
        <v>403</v>
      </c>
      <c r="J44" s="259">
        <v>65</v>
      </c>
      <c r="K44" s="259"/>
      <c r="L44" s="260">
        <v>966</v>
      </c>
      <c r="M44" s="259">
        <v>86</v>
      </c>
      <c r="N44" s="259">
        <v>36</v>
      </c>
      <c r="O44" s="259">
        <v>410</v>
      </c>
      <c r="P44" s="259">
        <v>393</v>
      </c>
      <c r="Q44" s="259">
        <v>41</v>
      </c>
    </row>
    <row r="45" spans="2:18" s="258" customFormat="1" ht="12.75" customHeight="1">
      <c r="C45" s="289" t="s">
        <v>137</v>
      </c>
      <c r="E45" s="260">
        <v>891</v>
      </c>
      <c r="F45" s="259">
        <v>68</v>
      </c>
      <c r="G45" s="259">
        <v>35</v>
      </c>
      <c r="H45" s="259">
        <v>349</v>
      </c>
      <c r="I45" s="259">
        <v>360</v>
      </c>
      <c r="J45" s="259">
        <v>79</v>
      </c>
      <c r="K45" s="259"/>
      <c r="L45" s="260">
        <v>1042</v>
      </c>
      <c r="M45" s="259">
        <v>142</v>
      </c>
      <c r="N45" s="259">
        <v>36</v>
      </c>
      <c r="O45" s="259">
        <v>347</v>
      </c>
      <c r="P45" s="259">
        <v>450</v>
      </c>
      <c r="Q45" s="259">
        <v>67</v>
      </c>
    </row>
    <row r="46" spans="2:18" s="258" customFormat="1" ht="12.75" customHeight="1">
      <c r="C46" s="289" t="s">
        <v>138</v>
      </c>
      <c r="E46" s="260">
        <v>952</v>
      </c>
      <c r="F46" s="259">
        <v>95</v>
      </c>
      <c r="G46" s="259">
        <v>34</v>
      </c>
      <c r="H46" s="259">
        <v>360</v>
      </c>
      <c r="I46" s="259">
        <v>401</v>
      </c>
      <c r="J46" s="259">
        <v>62</v>
      </c>
      <c r="K46" s="259"/>
      <c r="L46" s="260">
        <v>1086</v>
      </c>
      <c r="M46" s="259">
        <v>160</v>
      </c>
      <c r="N46" s="259">
        <v>33</v>
      </c>
      <c r="O46" s="259">
        <v>346</v>
      </c>
      <c r="P46" s="259">
        <v>509</v>
      </c>
      <c r="Q46" s="259">
        <v>38</v>
      </c>
    </row>
    <row r="47" spans="2:18" s="258" customFormat="1" ht="12.75" customHeight="1">
      <c r="C47" s="289" t="s">
        <v>34</v>
      </c>
      <c r="E47" s="260">
        <v>990</v>
      </c>
      <c r="F47" s="259">
        <v>70</v>
      </c>
      <c r="G47" s="259">
        <v>30</v>
      </c>
      <c r="H47" s="259">
        <v>382</v>
      </c>
      <c r="I47" s="259">
        <v>437</v>
      </c>
      <c r="J47" s="259">
        <v>71</v>
      </c>
      <c r="K47" s="259">
        <v>0</v>
      </c>
      <c r="L47" s="260">
        <v>1085</v>
      </c>
      <c r="M47" s="259">
        <v>118</v>
      </c>
      <c r="N47" s="259">
        <v>41</v>
      </c>
      <c r="O47" s="259">
        <v>415</v>
      </c>
      <c r="P47" s="259">
        <v>444</v>
      </c>
      <c r="Q47" s="259">
        <v>67</v>
      </c>
    </row>
    <row r="48" spans="2:18" s="258" customFormat="1" ht="12.75" customHeight="1">
      <c r="C48" s="289" t="s">
        <v>17</v>
      </c>
      <c r="E48" s="260">
        <v>207</v>
      </c>
      <c r="F48" s="259">
        <v>18</v>
      </c>
      <c r="G48" s="259">
        <v>7</v>
      </c>
      <c r="H48" s="259">
        <v>75</v>
      </c>
      <c r="I48" s="259">
        <v>85</v>
      </c>
      <c r="J48" s="259">
        <v>22</v>
      </c>
      <c r="K48" s="259">
        <v>0</v>
      </c>
      <c r="L48" s="260">
        <v>267</v>
      </c>
      <c r="M48" s="259">
        <v>35</v>
      </c>
      <c r="N48" s="259">
        <v>6</v>
      </c>
      <c r="O48" s="259">
        <v>96</v>
      </c>
      <c r="P48" s="259">
        <v>112</v>
      </c>
      <c r="Q48" s="259">
        <v>18</v>
      </c>
    </row>
    <row r="49" spans="1:18" s="258" customFormat="1" ht="12.75" customHeight="1">
      <c r="C49" s="289" t="s">
        <v>139</v>
      </c>
      <c r="E49" s="260">
        <v>425</v>
      </c>
      <c r="F49" s="259">
        <v>32</v>
      </c>
      <c r="G49" s="259">
        <v>14</v>
      </c>
      <c r="H49" s="259">
        <v>198</v>
      </c>
      <c r="I49" s="259">
        <v>144</v>
      </c>
      <c r="J49" s="259">
        <v>37</v>
      </c>
      <c r="K49" s="259">
        <v>0</v>
      </c>
      <c r="L49" s="260">
        <v>409</v>
      </c>
      <c r="M49" s="259">
        <v>53</v>
      </c>
      <c r="N49" s="259">
        <v>8</v>
      </c>
      <c r="O49" s="259">
        <v>129</v>
      </c>
      <c r="P49" s="259">
        <v>190</v>
      </c>
      <c r="Q49" s="259">
        <v>29</v>
      </c>
    </row>
    <row r="50" spans="1:18" s="258" customFormat="1" ht="16.5" customHeight="1">
      <c r="C50" s="263" t="s">
        <v>66</v>
      </c>
      <c r="E50" s="260">
        <v>20577</v>
      </c>
      <c r="F50" s="259">
        <v>1151</v>
      </c>
      <c r="G50" s="259">
        <v>792</v>
      </c>
      <c r="H50" s="259">
        <v>10310</v>
      </c>
      <c r="I50" s="259">
        <v>7426</v>
      </c>
      <c r="J50" s="259">
        <v>898</v>
      </c>
      <c r="K50" s="259">
        <v>0</v>
      </c>
      <c r="L50" s="260">
        <v>16875</v>
      </c>
      <c r="M50" s="259">
        <v>1331</v>
      </c>
      <c r="N50" s="259">
        <v>721</v>
      </c>
      <c r="O50" s="259">
        <v>7826</v>
      </c>
      <c r="P50" s="259">
        <v>6214</v>
      </c>
      <c r="Q50" s="259">
        <v>783</v>
      </c>
      <c r="R50" s="262"/>
    </row>
    <row r="51" spans="1:18" s="258" customFormat="1" ht="11.25" customHeight="1">
      <c r="C51" s="258" t="s">
        <v>35</v>
      </c>
      <c r="E51" s="260"/>
      <c r="F51" s="259"/>
      <c r="G51" s="259"/>
      <c r="H51" s="259"/>
      <c r="I51" s="259"/>
      <c r="J51" s="259"/>
      <c r="K51" s="259"/>
      <c r="L51" s="260"/>
      <c r="M51" s="259"/>
      <c r="N51" s="259"/>
      <c r="O51" s="259"/>
      <c r="P51" s="259"/>
      <c r="Q51" s="259"/>
    </row>
    <row r="52" spans="1:18" s="258" customFormat="1" ht="12.75" customHeight="1">
      <c r="C52" s="289" t="s">
        <v>6</v>
      </c>
      <c r="E52" s="260">
        <v>1859</v>
      </c>
      <c r="F52" s="259">
        <v>95</v>
      </c>
      <c r="G52" s="259">
        <v>62</v>
      </c>
      <c r="H52" s="259">
        <v>941</v>
      </c>
      <c r="I52" s="259">
        <v>679</v>
      </c>
      <c r="J52" s="259">
        <v>82</v>
      </c>
      <c r="K52" s="259"/>
      <c r="L52" s="260">
        <v>1835</v>
      </c>
      <c r="M52" s="259">
        <v>192</v>
      </c>
      <c r="N52" s="259">
        <v>86</v>
      </c>
      <c r="O52" s="259">
        <v>741</v>
      </c>
      <c r="P52" s="259">
        <v>725</v>
      </c>
      <c r="Q52" s="259">
        <v>91</v>
      </c>
    </row>
    <row r="53" spans="1:18" s="258" customFormat="1" ht="12.75" customHeight="1">
      <c r="C53" s="289" t="s">
        <v>9</v>
      </c>
      <c r="E53" s="260">
        <v>2308</v>
      </c>
      <c r="F53" s="259">
        <v>107</v>
      </c>
      <c r="G53" s="259">
        <v>77</v>
      </c>
      <c r="H53" s="259">
        <v>1236</v>
      </c>
      <c r="I53" s="259">
        <v>805</v>
      </c>
      <c r="J53" s="259">
        <v>83</v>
      </c>
      <c r="K53" s="259"/>
      <c r="L53" s="260">
        <v>1756</v>
      </c>
      <c r="M53" s="259">
        <v>88</v>
      </c>
      <c r="N53" s="259">
        <v>126</v>
      </c>
      <c r="O53" s="259">
        <v>890</v>
      </c>
      <c r="P53" s="259">
        <v>585</v>
      </c>
      <c r="Q53" s="259">
        <v>67</v>
      </c>
    </row>
    <row r="54" spans="1:18" s="258" customFormat="1" ht="12.75" customHeight="1">
      <c r="C54" s="289" t="s">
        <v>4</v>
      </c>
      <c r="E54" s="260">
        <v>1323</v>
      </c>
      <c r="F54" s="259">
        <v>90</v>
      </c>
      <c r="G54" s="259">
        <v>65</v>
      </c>
      <c r="H54" s="259">
        <v>693</v>
      </c>
      <c r="I54" s="259">
        <v>439</v>
      </c>
      <c r="J54" s="259">
        <v>36</v>
      </c>
      <c r="K54" s="259"/>
      <c r="L54" s="260">
        <v>800</v>
      </c>
      <c r="M54" s="259">
        <v>58</v>
      </c>
      <c r="N54" s="259">
        <v>17</v>
      </c>
      <c r="O54" s="259">
        <v>427</v>
      </c>
      <c r="P54" s="259">
        <v>275</v>
      </c>
      <c r="Q54" s="259">
        <v>23</v>
      </c>
    </row>
    <row r="55" spans="1:18" s="258" customFormat="1" ht="12.75" customHeight="1">
      <c r="C55" s="289" t="s">
        <v>5</v>
      </c>
      <c r="E55" s="260">
        <v>1718</v>
      </c>
      <c r="F55" s="259">
        <v>91</v>
      </c>
      <c r="G55" s="259">
        <v>52</v>
      </c>
      <c r="H55" s="259">
        <v>901</v>
      </c>
      <c r="I55" s="259">
        <v>623</v>
      </c>
      <c r="J55" s="259">
        <v>51</v>
      </c>
      <c r="K55" s="259"/>
      <c r="L55" s="260">
        <v>1518</v>
      </c>
      <c r="M55" s="259">
        <v>97</v>
      </c>
      <c r="N55" s="259">
        <v>44</v>
      </c>
      <c r="O55" s="259">
        <v>771</v>
      </c>
      <c r="P55" s="259">
        <v>550</v>
      </c>
      <c r="Q55" s="259">
        <v>56</v>
      </c>
    </row>
    <row r="56" spans="1:18" s="258" customFormat="1" ht="12.75" customHeight="1">
      <c r="C56" s="289" t="s">
        <v>10</v>
      </c>
      <c r="E56" s="260">
        <v>1064</v>
      </c>
      <c r="F56" s="259">
        <v>54</v>
      </c>
      <c r="G56" s="259">
        <v>38</v>
      </c>
      <c r="H56" s="259">
        <v>488</v>
      </c>
      <c r="I56" s="259">
        <v>427</v>
      </c>
      <c r="J56" s="259">
        <v>57</v>
      </c>
      <c r="K56" s="259"/>
      <c r="L56" s="260">
        <v>973</v>
      </c>
      <c r="M56" s="259">
        <v>83</v>
      </c>
      <c r="N56" s="259">
        <v>42</v>
      </c>
      <c r="O56" s="259">
        <v>398</v>
      </c>
      <c r="P56" s="259">
        <v>398</v>
      </c>
      <c r="Q56" s="259">
        <v>52</v>
      </c>
    </row>
    <row r="57" spans="1:18" ht="6" customHeight="1">
      <c r="A57" s="255"/>
      <c r="B57" s="255"/>
      <c r="C57" s="255"/>
      <c r="D57" s="257"/>
      <c r="E57" s="256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</row>
    <row r="58" spans="1:18">
      <c r="A58" s="254" t="s">
        <v>0</v>
      </c>
    </row>
  </sheetData>
  <mergeCells count="17">
    <mergeCell ref="B30:C30"/>
    <mergeCell ref="B32:C32"/>
    <mergeCell ref="B33:C33"/>
    <mergeCell ref="B34:C34"/>
    <mergeCell ref="B35:C35"/>
    <mergeCell ref="B11:C11"/>
    <mergeCell ref="B15:C15"/>
    <mergeCell ref="B22:C22"/>
    <mergeCell ref="B27:C27"/>
    <mergeCell ref="B28:C28"/>
    <mergeCell ref="B29:C29"/>
    <mergeCell ref="B5:C7"/>
    <mergeCell ref="E6:E7"/>
    <mergeCell ref="L6:L7"/>
    <mergeCell ref="B8:C8"/>
    <mergeCell ref="B9:C9"/>
    <mergeCell ref="B10:C10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="125" zoomScaleNormal="12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.08984375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17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109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20"/>
      <c r="F7" s="182" t="s">
        <v>22</v>
      </c>
      <c r="G7" s="182" t="s">
        <v>22</v>
      </c>
      <c r="H7" s="182" t="s">
        <v>22</v>
      </c>
      <c r="I7" s="182" t="s">
        <v>22</v>
      </c>
      <c r="J7" s="186" t="s">
        <v>23</v>
      </c>
      <c r="K7" s="186"/>
      <c r="L7" s="320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7.25" customHeight="1">
      <c r="B8" s="317" t="s">
        <v>46</v>
      </c>
      <c r="C8" s="317"/>
      <c r="E8" s="180">
        <v>97740</v>
      </c>
      <c r="F8" s="179">
        <v>10501</v>
      </c>
      <c r="G8" s="179">
        <v>4624</v>
      </c>
      <c r="H8" s="179">
        <v>37893</v>
      </c>
      <c r="I8" s="179">
        <v>41206</v>
      </c>
      <c r="J8" s="179">
        <v>3516</v>
      </c>
      <c r="K8" s="179"/>
      <c r="L8" s="180">
        <v>87740</v>
      </c>
      <c r="M8" s="179">
        <v>11728</v>
      </c>
      <c r="N8" s="179">
        <v>2988</v>
      </c>
      <c r="O8" s="179">
        <v>29529</v>
      </c>
      <c r="P8" s="179">
        <v>40218</v>
      </c>
      <c r="Q8" s="179">
        <v>3277</v>
      </c>
    </row>
    <row r="9" spans="1:17" s="170" customFormat="1" ht="16.5" customHeight="1">
      <c r="B9" s="311" t="s">
        <v>47</v>
      </c>
      <c r="C9" s="311"/>
      <c r="E9" s="172">
        <v>1236</v>
      </c>
      <c r="F9" s="171">
        <v>178</v>
      </c>
      <c r="G9" s="171">
        <v>61</v>
      </c>
      <c r="H9" s="171">
        <v>360</v>
      </c>
      <c r="I9" s="171">
        <v>600</v>
      </c>
      <c r="J9" s="171">
        <v>37</v>
      </c>
      <c r="K9" s="171"/>
      <c r="L9" s="172">
        <v>942</v>
      </c>
      <c r="M9" s="171">
        <v>131</v>
      </c>
      <c r="N9" s="171">
        <v>55</v>
      </c>
      <c r="O9" s="171">
        <v>243</v>
      </c>
      <c r="P9" s="171">
        <v>472</v>
      </c>
      <c r="Q9" s="171">
        <v>41</v>
      </c>
    </row>
    <row r="10" spans="1:17" s="170" customFormat="1" ht="16.5" customHeight="1">
      <c r="B10" s="311" t="s">
        <v>48</v>
      </c>
      <c r="C10" s="311"/>
      <c r="E10" s="172">
        <v>1536</v>
      </c>
      <c r="F10" s="171">
        <v>198</v>
      </c>
      <c r="G10" s="171">
        <v>75</v>
      </c>
      <c r="H10" s="171">
        <v>479</v>
      </c>
      <c r="I10" s="171">
        <v>725</v>
      </c>
      <c r="J10" s="171">
        <v>59</v>
      </c>
      <c r="K10" s="171"/>
      <c r="L10" s="172">
        <v>1248</v>
      </c>
      <c r="M10" s="171">
        <v>160</v>
      </c>
      <c r="N10" s="171">
        <v>42</v>
      </c>
      <c r="O10" s="171">
        <v>336</v>
      </c>
      <c r="P10" s="171">
        <v>668</v>
      </c>
      <c r="Q10" s="171">
        <v>42</v>
      </c>
    </row>
    <row r="11" spans="1:17" s="170" customFormat="1" ht="16.5" customHeight="1">
      <c r="B11" s="311" t="s">
        <v>49</v>
      </c>
      <c r="C11" s="311"/>
      <c r="E11" s="172">
        <v>16690</v>
      </c>
      <c r="F11" s="171">
        <v>2205</v>
      </c>
      <c r="G11" s="171">
        <v>233</v>
      </c>
      <c r="H11" s="171">
        <v>5781</v>
      </c>
      <c r="I11" s="171">
        <v>8165</v>
      </c>
      <c r="J11" s="171">
        <v>306</v>
      </c>
      <c r="K11" s="171"/>
      <c r="L11" s="172">
        <v>20088</v>
      </c>
      <c r="M11" s="171">
        <v>2826</v>
      </c>
      <c r="N11" s="171">
        <v>681</v>
      </c>
      <c r="O11" s="171">
        <v>6569</v>
      </c>
      <c r="P11" s="171">
        <v>9588</v>
      </c>
      <c r="Q11" s="171">
        <v>424</v>
      </c>
    </row>
    <row r="12" spans="1:17" s="170" customFormat="1" ht="16.5" customHeight="1">
      <c r="C12" s="173" t="s">
        <v>92</v>
      </c>
      <c r="E12" s="172">
        <v>7638</v>
      </c>
      <c r="F12" s="171">
        <v>920</v>
      </c>
      <c r="G12" s="171">
        <v>73</v>
      </c>
      <c r="H12" s="171">
        <v>2639</v>
      </c>
      <c r="I12" s="171">
        <v>3872</v>
      </c>
      <c r="J12" s="171">
        <v>134</v>
      </c>
      <c r="K12" s="171"/>
      <c r="L12" s="172">
        <v>10391</v>
      </c>
      <c r="M12" s="171">
        <v>1272</v>
      </c>
      <c r="N12" s="171">
        <v>380</v>
      </c>
      <c r="O12" s="171">
        <v>3700</v>
      </c>
      <c r="P12" s="171">
        <v>4874</v>
      </c>
      <c r="Q12" s="171">
        <v>165</v>
      </c>
    </row>
    <row r="13" spans="1:17" s="170" customFormat="1" ht="12.75" customHeight="1">
      <c r="C13" s="173" t="s">
        <v>91</v>
      </c>
      <c r="E13" s="172">
        <v>3727</v>
      </c>
      <c r="F13" s="171">
        <v>542</v>
      </c>
      <c r="G13" s="171">
        <v>49</v>
      </c>
      <c r="H13" s="171">
        <v>1263</v>
      </c>
      <c r="I13" s="171">
        <v>1801</v>
      </c>
      <c r="J13" s="171">
        <v>72</v>
      </c>
      <c r="K13" s="171"/>
      <c r="L13" s="172">
        <v>4323</v>
      </c>
      <c r="M13" s="171">
        <v>725</v>
      </c>
      <c r="N13" s="171">
        <v>143</v>
      </c>
      <c r="O13" s="171">
        <v>1215</v>
      </c>
      <c r="P13" s="171">
        <v>2119</v>
      </c>
      <c r="Q13" s="171">
        <v>121</v>
      </c>
    </row>
    <row r="14" spans="1:17" s="170" customFormat="1" ht="13.5" customHeight="1">
      <c r="C14" s="173" t="s">
        <v>18</v>
      </c>
      <c r="E14" s="172">
        <v>5325</v>
      </c>
      <c r="F14" s="171">
        <v>743</v>
      </c>
      <c r="G14" s="171">
        <v>111</v>
      </c>
      <c r="H14" s="171">
        <v>1879</v>
      </c>
      <c r="I14" s="171">
        <v>2492</v>
      </c>
      <c r="J14" s="171">
        <v>100</v>
      </c>
      <c r="K14" s="171"/>
      <c r="L14" s="172">
        <v>5374</v>
      </c>
      <c r="M14" s="171">
        <v>829</v>
      </c>
      <c r="N14" s="171">
        <v>158</v>
      </c>
      <c r="O14" s="171">
        <v>1654</v>
      </c>
      <c r="P14" s="171">
        <v>2595</v>
      </c>
      <c r="Q14" s="171">
        <v>138</v>
      </c>
    </row>
    <row r="15" spans="1:17" s="170" customFormat="1" ht="16.5" customHeight="1">
      <c r="B15" s="311" t="s">
        <v>50</v>
      </c>
      <c r="C15" s="311"/>
      <c r="E15" s="172">
        <v>48857</v>
      </c>
      <c r="F15" s="171">
        <v>4373</v>
      </c>
      <c r="G15" s="171">
        <v>2277</v>
      </c>
      <c r="H15" s="171">
        <v>19208</v>
      </c>
      <c r="I15" s="171">
        <v>20536</v>
      </c>
      <c r="J15" s="171">
        <v>2463</v>
      </c>
      <c r="K15" s="171"/>
      <c r="L15" s="172">
        <v>43186</v>
      </c>
      <c r="M15" s="171">
        <v>5053</v>
      </c>
      <c r="N15" s="171">
        <v>1489</v>
      </c>
      <c r="O15" s="171">
        <v>15634</v>
      </c>
      <c r="P15" s="171">
        <v>18880</v>
      </c>
      <c r="Q15" s="171">
        <v>2130</v>
      </c>
    </row>
    <row r="16" spans="1:17" s="170" customFormat="1" ht="16.5" customHeight="1">
      <c r="C16" s="173" t="s">
        <v>90</v>
      </c>
      <c r="E16" s="172">
        <v>1209</v>
      </c>
      <c r="F16" s="171">
        <v>95</v>
      </c>
      <c r="G16" s="171">
        <v>131</v>
      </c>
      <c r="H16" s="171">
        <v>524</v>
      </c>
      <c r="I16" s="171">
        <v>420</v>
      </c>
      <c r="J16" s="171">
        <v>39</v>
      </c>
      <c r="K16" s="171"/>
      <c r="L16" s="172">
        <v>1024</v>
      </c>
      <c r="M16" s="171">
        <v>131</v>
      </c>
      <c r="N16" s="171">
        <v>26</v>
      </c>
      <c r="O16" s="171">
        <v>383</v>
      </c>
      <c r="P16" s="171">
        <v>431</v>
      </c>
      <c r="Q16" s="171">
        <v>53</v>
      </c>
    </row>
    <row r="17" spans="2:17" s="170" customFormat="1" ht="13.5" customHeight="1">
      <c r="C17" s="173" t="s">
        <v>89</v>
      </c>
      <c r="E17" s="172">
        <v>5866</v>
      </c>
      <c r="F17" s="171">
        <v>356</v>
      </c>
      <c r="G17" s="171">
        <v>372</v>
      </c>
      <c r="H17" s="171">
        <v>2726</v>
      </c>
      <c r="I17" s="171">
        <v>2118</v>
      </c>
      <c r="J17" s="171">
        <v>294</v>
      </c>
      <c r="K17" s="171"/>
      <c r="L17" s="172">
        <v>4023</v>
      </c>
      <c r="M17" s="171">
        <v>414</v>
      </c>
      <c r="N17" s="171">
        <v>134</v>
      </c>
      <c r="O17" s="171">
        <v>1582</v>
      </c>
      <c r="P17" s="171">
        <v>1672</v>
      </c>
      <c r="Q17" s="171">
        <v>221</v>
      </c>
    </row>
    <row r="18" spans="2:17" s="170" customFormat="1" ht="12.75" customHeight="1">
      <c r="C18" s="173" t="s">
        <v>88</v>
      </c>
      <c r="E18" s="172">
        <v>3502</v>
      </c>
      <c r="F18" s="171">
        <v>405</v>
      </c>
      <c r="G18" s="171">
        <v>198</v>
      </c>
      <c r="H18" s="171">
        <v>1396</v>
      </c>
      <c r="I18" s="171">
        <v>1430</v>
      </c>
      <c r="J18" s="171">
        <v>73</v>
      </c>
      <c r="K18" s="171"/>
      <c r="L18" s="172">
        <v>2928</v>
      </c>
      <c r="M18" s="171">
        <v>308</v>
      </c>
      <c r="N18" s="171">
        <v>75</v>
      </c>
      <c r="O18" s="171">
        <v>1148</v>
      </c>
      <c r="P18" s="171">
        <v>1306</v>
      </c>
      <c r="Q18" s="171">
        <v>91</v>
      </c>
    </row>
    <row r="19" spans="2:17" s="170" customFormat="1" ht="12.75" customHeight="1">
      <c r="C19" s="173" t="s">
        <v>87</v>
      </c>
      <c r="E19" s="172">
        <v>31038</v>
      </c>
      <c r="F19" s="171">
        <v>2906</v>
      </c>
      <c r="G19" s="171">
        <v>1148</v>
      </c>
      <c r="H19" s="171">
        <v>11427</v>
      </c>
      <c r="I19" s="171">
        <v>13776</v>
      </c>
      <c r="J19" s="171">
        <v>1781</v>
      </c>
      <c r="K19" s="171"/>
      <c r="L19" s="172">
        <v>29697</v>
      </c>
      <c r="M19" s="171">
        <v>3530</v>
      </c>
      <c r="N19" s="171">
        <v>1018</v>
      </c>
      <c r="O19" s="171">
        <v>10515</v>
      </c>
      <c r="P19" s="171">
        <v>13095</v>
      </c>
      <c r="Q19" s="171">
        <v>1539</v>
      </c>
    </row>
    <row r="20" spans="2:17" s="170" customFormat="1" ht="12.75" customHeight="1">
      <c r="C20" s="173" t="s">
        <v>86</v>
      </c>
      <c r="E20" s="172">
        <v>4599</v>
      </c>
      <c r="F20" s="171">
        <v>327</v>
      </c>
      <c r="G20" s="171">
        <v>278</v>
      </c>
      <c r="H20" s="171">
        <v>2013</v>
      </c>
      <c r="I20" s="171">
        <v>1777</v>
      </c>
      <c r="J20" s="171">
        <v>204</v>
      </c>
      <c r="K20" s="171"/>
      <c r="L20" s="172">
        <v>3367</v>
      </c>
      <c r="M20" s="171">
        <v>393</v>
      </c>
      <c r="N20" s="171">
        <v>132</v>
      </c>
      <c r="O20" s="171">
        <v>1300</v>
      </c>
      <c r="P20" s="171">
        <v>1384</v>
      </c>
      <c r="Q20" s="171">
        <v>158</v>
      </c>
    </row>
    <row r="21" spans="2:17" s="170" customFormat="1" ht="13.5" customHeight="1">
      <c r="C21" s="173" t="s">
        <v>18</v>
      </c>
      <c r="E21" s="172">
        <v>2643</v>
      </c>
      <c r="F21" s="171">
        <v>284</v>
      </c>
      <c r="G21" s="171">
        <v>150</v>
      </c>
      <c r="H21" s="171">
        <v>1122</v>
      </c>
      <c r="I21" s="171">
        <v>1015</v>
      </c>
      <c r="J21" s="171">
        <v>72</v>
      </c>
      <c r="K21" s="171"/>
      <c r="L21" s="172">
        <v>2147</v>
      </c>
      <c r="M21" s="171">
        <v>277</v>
      </c>
      <c r="N21" s="171">
        <v>104</v>
      </c>
      <c r="O21" s="171">
        <v>706</v>
      </c>
      <c r="P21" s="171">
        <v>992</v>
      </c>
      <c r="Q21" s="171">
        <v>68</v>
      </c>
    </row>
    <row r="22" spans="2:17" s="170" customFormat="1" ht="16.5" customHeight="1">
      <c r="B22" s="311" t="s">
        <v>51</v>
      </c>
      <c r="C22" s="311"/>
      <c r="E22" s="172">
        <v>9770</v>
      </c>
      <c r="F22" s="171">
        <v>1106</v>
      </c>
      <c r="G22" s="171">
        <v>236</v>
      </c>
      <c r="H22" s="171">
        <v>3864</v>
      </c>
      <c r="I22" s="171">
        <v>4290</v>
      </c>
      <c r="J22" s="171">
        <v>274</v>
      </c>
      <c r="K22" s="171"/>
      <c r="L22" s="172">
        <v>8659</v>
      </c>
      <c r="M22" s="171">
        <v>1232</v>
      </c>
      <c r="N22" s="171">
        <v>318</v>
      </c>
      <c r="O22" s="171">
        <v>2762</v>
      </c>
      <c r="P22" s="171">
        <v>4114</v>
      </c>
      <c r="Q22" s="171">
        <v>233</v>
      </c>
    </row>
    <row r="23" spans="2:17" s="170" customFormat="1" ht="16.5" customHeight="1">
      <c r="C23" s="173" t="s">
        <v>85</v>
      </c>
      <c r="E23" s="172">
        <v>1291</v>
      </c>
      <c r="F23" s="171">
        <v>116</v>
      </c>
      <c r="G23" s="171">
        <v>51</v>
      </c>
      <c r="H23" s="171">
        <v>593</v>
      </c>
      <c r="I23" s="171">
        <v>503</v>
      </c>
      <c r="J23" s="171">
        <v>28</v>
      </c>
      <c r="K23" s="171"/>
      <c r="L23" s="172">
        <v>1151</v>
      </c>
      <c r="M23" s="171">
        <v>147</v>
      </c>
      <c r="N23" s="171">
        <v>101</v>
      </c>
      <c r="O23" s="171">
        <v>398</v>
      </c>
      <c r="P23" s="171">
        <v>477</v>
      </c>
      <c r="Q23" s="171">
        <v>28</v>
      </c>
    </row>
    <row r="24" spans="2:17" s="170" customFormat="1" ht="13.5" customHeight="1">
      <c r="C24" s="173" t="s">
        <v>84</v>
      </c>
      <c r="E24" s="172">
        <v>4611</v>
      </c>
      <c r="F24" s="171">
        <v>568</v>
      </c>
      <c r="G24" s="171">
        <v>69</v>
      </c>
      <c r="H24" s="171">
        <v>1632</v>
      </c>
      <c r="I24" s="171">
        <v>2222</v>
      </c>
      <c r="J24" s="171">
        <v>120</v>
      </c>
      <c r="K24" s="171"/>
      <c r="L24" s="172">
        <v>4465</v>
      </c>
      <c r="M24" s="171">
        <v>634</v>
      </c>
      <c r="N24" s="171">
        <v>102</v>
      </c>
      <c r="O24" s="171">
        <v>1433</v>
      </c>
      <c r="P24" s="171">
        <v>2188</v>
      </c>
      <c r="Q24" s="171">
        <v>108</v>
      </c>
    </row>
    <row r="25" spans="2:17" s="170" customFormat="1" ht="13.5" customHeight="1">
      <c r="C25" s="173" t="s">
        <v>83</v>
      </c>
      <c r="E25" s="172">
        <v>2375</v>
      </c>
      <c r="F25" s="171">
        <v>309</v>
      </c>
      <c r="G25" s="171">
        <v>43</v>
      </c>
      <c r="H25" s="171">
        <v>917</v>
      </c>
      <c r="I25" s="171">
        <v>1029</v>
      </c>
      <c r="J25" s="171">
        <v>77</v>
      </c>
      <c r="K25" s="171"/>
      <c r="L25" s="172">
        <v>1855</v>
      </c>
      <c r="M25" s="171">
        <v>298</v>
      </c>
      <c r="N25" s="171">
        <v>50</v>
      </c>
      <c r="O25" s="171">
        <v>524</v>
      </c>
      <c r="P25" s="171">
        <v>934</v>
      </c>
      <c r="Q25" s="171">
        <v>49</v>
      </c>
    </row>
    <row r="26" spans="2:17" s="170" customFormat="1" ht="13.5" customHeight="1">
      <c r="C26" s="173" t="s">
        <v>18</v>
      </c>
      <c r="E26" s="172">
        <v>1493</v>
      </c>
      <c r="F26" s="171">
        <v>113</v>
      </c>
      <c r="G26" s="171">
        <v>73</v>
      </c>
      <c r="H26" s="171">
        <v>722</v>
      </c>
      <c r="I26" s="171">
        <v>536</v>
      </c>
      <c r="J26" s="171">
        <v>49</v>
      </c>
      <c r="K26" s="171"/>
      <c r="L26" s="172">
        <v>1188</v>
      </c>
      <c r="M26" s="171">
        <v>153</v>
      </c>
      <c r="N26" s="171">
        <v>65</v>
      </c>
      <c r="O26" s="171">
        <v>407</v>
      </c>
      <c r="P26" s="171">
        <v>515</v>
      </c>
      <c r="Q26" s="171">
        <v>48</v>
      </c>
    </row>
    <row r="27" spans="2:17" s="170" customFormat="1" ht="16.5" customHeight="1">
      <c r="B27" s="311" t="s">
        <v>52</v>
      </c>
      <c r="C27" s="311"/>
      <c r="E27" s="172">
        <v>1924</v>
      </c>
      <c r="F27" s="171">
        <v>233</v>
      </c>
      <c r="G27" s="171">
        <v>107</v>
      </c>
      <c r="H27" s="171">
        <v>745</v>
      </c>
      <c r="I27" s="171">
        <v>785</v>
      </c>
      <c r="J27" s="171">
        <v>54</v>
      </c>
      <c r="K27" s="171"/>
      <c r="L27" s="172">
        <v>1657</v>
      </c>
      <c r="M27" s="171">
        <v>247</v>
      </c>
      <c r="N27" s="171">
        <v>66</v>
      </c>
      <c r="O27" s="171">
        <v>494</v>
      </c>
      <c r="P27" s="171">
        <v>800</v>
      </c>
      <c r="Q27" s="171">
        <v>50</v>
      </c>
    </row>
    <row r="28" spans="2:17" s="170" customFormat="1" ht="17.25" customHeight="1">
      <c r="B28" s="311" t="s">
        <v>53</v>
      </c>
      <c r="C28" s="311"/>
      <c r="E28" s="172">
        <v>935</v>
      </c>
      <c r="F28" s="171">
        <v>115</v>
      </c>
      <c r="G28" s="171">
        <v>73</v>
      </c>
      <c r="H28" s="171">
        <v>346</v>
      </c>
      <c r="I28" s="171">
        <v>370</v>
      </c>
      <c r="J28" s="171">
        <v>31</v>
      </c>
      <c r="K28" s="171"/>
      <c r="L28" s="172">
        <v>794</v>
      </c>
      <c r="M28" s="171">
        <v>123</v>
      </c>
      <c r="N28" s="171">
        <v>29</v>
      </c>
      <c r="O28" s="171">
        <v>197</v>
      </c>
      <c r="P28" s="171">
        <v>403</v>
      </c>
      <c r="Q28" s="171">
        <v>42</v>
      </c>
    </row>
    <row r="29" spans="2:17" s="170" customFormat="1" ht="16.5" customHeight="1">
      <c r="B29" s="311" t="s">
        <v>54</v>
      </c>
      <c r="C29" s="311"/>
      <c r="E29" s="172">
        <v>4637</v>
      </c>
      <c r="F29" s="171">
        <v>525</v>
      </c>
      <c r="G29" s="171">
        <v>558</v>
      </c>
      <c r="H29" s="171">
        <v>1708</v>
      </c>
      <c r="I29" s="171">
        <v>1690</v>
      </c>
      <c r="J29" s="171">
        <v>156</v>
      </c>
      <c r="K29" s="171"/>
      <c r="L29" s="172">
        <v>4033</v>
      </c>
      <c r="M29" s="171">
        <v>545</v>
      </c>
      <c r="N29" s="171">
        <v>174</v>
      </c>
      <c r="O29" s="171">
        <v>1225</v>
      </c>
      <c r="P29" s="171">
        <v>1921</v>
      </c>
      <c r="Q29" s="171">
        <v>168</v>
      </c>
    </row>
    <row r="30" spans="2:17" s="170" customFormat="1" ht="17.25" customHeight="1">
      <c r="B30" s="311" t="s">
        <v>55</v>
      </c>
      <c r="C30" s="311"/>
      <c r="E30" s="172">
        <v>12152</v>
      </c>
      <c r="F30" s="171">
        <v>1568</v>
      </c>
      <c r="G30" s="171">
        <v>1004</v>
      </c>
      <c r="H30" s="171">
        <v>5402</v>
      </c>
      <c r="I30" s="171">
        <v>4044</v>
      </c>
      <c r="J30" s="171">
        <v>134</v>
      </c>
      <c r="K30" s="171"/>
      <c r="L30" s="172">
        <v>7133</v>
      </c>
      <c r="M30" s="171">
        <v>1411</v>
      </c>
      <c r="N30" s="171">
        <v>134</v>
      </c>
      <c r="O30" s="171">
        <v>2069</v>
      </c>
      <c r="P30" s="171">
        <v>3372</v>
      </c>
      <c r="Q30" s="171">
        <v>147</v>
      </c>
    </row>
    <row r="31" spans="2:17" s="170" customFormat="1" ht="14.2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7" t="s">
        <v>56</v>
      </c>
      <c r="C32" s="317"/>
      <c r="E32" s="176">
        <v>31038</v>
      </c>
      <c r="F32" s="175">
        <v>2906</v>
      </c>
      <c r="G32" s="175">
        <v>1148</v>
      </c>
      <c r="H32" s="175">
        <v>11427</v>
      </c>
      <c r="I32" s="175">
        <v>13776</v>
      </c>
      <c r="J32" s="175">
        <v>1781</v>
      </c>
      <c r="K32" s="175"/>
      <c r="L32" s="176">
        <v>29697</v>
      </c>
      <c r="M32" s="175">
        <v>3530</v>
      </c>
      <c r="N32" s="175">
        <v>1018</v>
      </c>
      <c r="O32" s="175">
        <v>10515</v>
      </c>
      <c r="P32" s="175">
        <v>13095</v>
      </c>
      <c r="Q32" s="175">
        <v>1539</v>
      </c>
    </row>
    <row r="33" spans="2:17" s="170" customFormat="1" ht="16.5" customHeight="1">
      <c r="B33" s="317" t="s">
        <v>57</v>
      </c>
      <c r="C33" s="317"/>
      <c r="E33" s="176">
        <v>28291</v>
      </c>
      <c r="F33" s="175">
        <v>2671</v>
      </c>
      <c r="G33" s="175">
        <v>1033</v>
      </c>
      <c r="H33" s="175">
        <v>10420</v>
      </c>
      <c r="I33" s="175">
        <v>12572</v>
      </c>
      <c r="J33" s="175">
        <v>1595</v>
      </c>
      <c r="K33" s="175"/>
      <c r="L33" s="176">
        <v>26760</v>
      </c>
      <c r="M33" s="175">
        <v>3129</v>
      </c>
      <c r="N33" s="175">
        <v>922</v>
      </c>
      <c r="O33" s="175">
        <v>9550</v>
      </c>
      <c r="P33" s="175">
        <v>11794</v>
      </c>
      <c r="Q33" s="175">
        <v>1365</v>
      </c>
    </row>
    <row r="34" spans="2:17" s="170" customFormat="1" ht="16.5" customHeight="1">
      <c r="B34" s="317" t="s">
        <v>58</v>
      </c>
      <c r="C34" s="317"/>
      <c r="E34" s="176">
        <v>2747</v>
      </c>
      <c r="F34" s="175">
        <v>235</v>
      </c>
      <c r="G34" s="175">
        <v>115</v>
      </c>
      <c r="H34" s="175">
        <v>1007</v>
      </c>
      <c r="I34" s="175">
        <v>1204</v>
      </c>
      <c r="J34" s="175">
        <v>186</v>
      </c>
      <c r="K34" s="175"/>
      <c r="L34" s="176">
        <v>2937</v>
      </c>
      <c r="M34" s="175">
        <v>401</v>
      </c>
      <c r="N34" s="175">
        <v>96</v>
      </c>
      <c r="O34" s="175">
        <v>965</v>
      </c>
      <c r="P34" s="175">
        <v>1301</v>
      </c>
      <c r="Q34" s="175">
        <v>174</v>
      </c>
    </row>
    <row r="35" spans="2:17" s="170" customFormat="1" ht="16.5" customHeight="1">
      <c r="B35" s="311" t="s">
        <v>102</v>
      </c>
      <c r="C35" s="311"/>
      <c r="E35" s="172">
        <v>14070</v>
      </c>
      <c r="F35" s="171">
        <v>1480</v>
      </c>
      <c r="G35" s="171">
        <v>522</v>
      </c>
      <c r="H35" s="171">
        <v>4603</v>
      </c>
      <c r="I35" s="171">
        <v>6474</v>
      </c>
      <c r="J35" s="171">
        <v>991</v>
      </c>
      <c r="K35" s="171"/>
      <c r="L35" s="172">
        <v>14969</v>
      </c>
      <c r="M35" s="171">
        <v>1934</v>
      </c>
      <c r="N35" s="171">
        <v>512</v>
      </c>
      <c r="O35" s="171">
        <v>4869</v>
      </c>
      <c r="P35" s="171">
        <v>6813</v>
      </c>
      <c r="Q35" s="171">
        <v>841</v>
      </c>
    </row>
    <row r="36" spans="2:17" s="170" customFormat="1" ht="12.75" customHeight="1">
      <c r="C36" s="173" t="s">
        <v>8</v>
      </c>
      <c r="E36" s="172">
        <v>2786</v>
      </c>
      <c r="F36" s="171">
        <v>271</v>
      </c>
      <c r="G36" s="171">
        <v>130</v>
      </c>
      <c r="H36" s="171">
        <v>975</v>
      </c>
      <c r="I36" s="171">
        <v>1211</v>
      </c>
      <c r="J36" s="171">
        <v>199</v>
      </c>
      <c r="K36" s="171"/>
      <c r="L36" s="172">
        <v>2910</v>
      </c>
      <c r="M36" s="171">
        <v>335</v>
      </c>
      <c r="N36" s="171">
        <v>107</v>
      </c>
      <c r="O36" s="171">
        <v>1005</v>
      </c>
      <c r="P36" s="171">
        <v>1288</v>
      </c>
      <c r="Q36" s="171">
        <v>175</v>
      </c>
    </row>
    <row r="37" spans="2:17" s="170" customFormat="1" ht="12.75" customHeight="1">
      <c r="C37" s="173" t="s">
        <v>11</v>
      </c>
      <c r="E37" s="172">
        <v>998</v>
      </c>
      <c r="F37" s="171">
        <v>107</v>
      </c>
      <c r="G37" s="171">
        <v>49</v>
      </c>
      <c r="H37" s="171">
        <v>364</v>
      </c>
      <c r="I37" s="171">
        <v>422</v>
      </c>
      <c r="J37" s="171">
        <v>56</v>
      </c>
      <c r="K37" s="171"/>
      <c r="L37" s="172">
        <v>1078</v>
      </c>
      <c r="M37" s="171">
        <v>135</v>
      </c>
      <c r="N37" s="171">
        <v>63</v>
      </c>
      <c r="O37" s="171">
        <v>379</v>
      </c>
      <c r="P37" s="171">
        <v>456</v>
      </c>
      <c r="Q37" s="171">
        <v>45</v>
      </c>
    </row>
    <row r="38" spans="2:17" s="170" customFormat="1" ht="12.75" customHeight="1">
      <c r="C38" s="173" t="s">
        <v>7</v>
      </c>
      <c r="E38" s="172">
        <v>910</v>
      </c>
      <c r="F38" s="171">
        <v>82</v>
      </c>
      <c r="G38" s="171">
        <v>36</v>
      </c>
      <c r="H38" s="171">
        <v>332</v>
      </c>
      <c r="I38" s="171">
        <v>381</v>
      </c>
      <c r="J38" s="171">
        <v>79</v>
      </c>
      <c r="K38" s="171"/>
      <c r="L38" s="172">
        <v>883</v>
      </c>
      <c r="M38" s="171">
        <v>143</v>
      </c>
      <c r="N38" s="171">
        <v>30</v>
      </c>
      <c r="O38" s="171">
        <v>218</v>
      </c>
      <c r="P38" s="171">
        <v>422</v>
      </c>
      <c r="Q38" s="171">
        <v>70</v>
      </c>
    </row>
    <row r="39" spans="2:17" s="170" customFormat="1" ht="12.75" customHeight="1">
      <c r="C39" s="173" t="s">
        <v>14</v>
      </c>
      <c r="E39" s="172">
        <v>885</v>
      </c>
      <c r="F39" s="171">
        <v>87</v>
      </c>
      <c r="G39" s="171">
        <v>30</v>
      </c>
      <c r="H39" s="171">
        <v>286</v>
      </c>
      <c r="I39" s="171">
        <v>412</v>
      </c>
      <c r="J39" s="171">
        <v>70</v>
      </c>
      <c r="K39" s="171"/>
      <c r="L39" s="172">
        <v>820</v>
      </c>
      <c r="M39" s="171">
        <v>97</v>
      </c>
      <c r="N39" s="171">
        <v>30</v>
      </c>
      <c r="O39" s="171">
        <v>257</v>
      </c>
      <c r="P39" s="171">
        <v>386</v>
      </c>
      <c r="Q39" s="171">
        <v>50</v>
      </c>
    </row>
    <row r="40" spans="2:17" s="170" customFormat="1" ht="12.75" customHeight="1">
      <c r="C40" s="173" t="s">
        <v>13</v>
      </c>
      <c r="E40" s="172">
        <v>1057</v>
      </c>
      <c r="F40" s="171">
        <v>122</v>
      </c>
      <c r="G40" s="171">
        <v>30</v>
      </c>
      <c r="H40" s="171">
        <v>337</v>
      </c>
      <c r="I40" s="171">
        <v>485</v>
      </c>
      <c r="J40" s="171">
        <v>83</v>
      </c>
      <c r="K40" s="171"/>
      <c r="L40" s="172">
        <v>1195</v>
      </c>
      <c r="M40" s="171">
        <v>197</v>
      </c>
      <c r="N40" s="171">
        <v>38</v>
      </c>
      <c r="O40" s="171">
        <v>298</v>
      </c>
      <c r="P40" s="171">
        <v>561</v>
      </c>
      <c r="Q40" s="171">
        <v>101</v>
      </c>
    </row>
    <row r="41" spans="2:17" s="170" customFormat="1" ht="12.75" customHeight="1">
      <c r="C41" s="173" t="s">
        <v>12</v>
      </c>
      <c r="E41" s="172">
        <v>946</v>
      </c>
      <c r="F41" s="171">
        <v>118</v>
      </c>
      <c r="G41" s="171">
        <v>29</v>
      </c>
      <c r="H41" s="171">
        <v>280</v>
      </c>
      <c r="I41" s="171">
        <v>472</v>
      </c>
      <c r="J41" s="171">
        <v>47</v>
      </c>
      <c r="K41" s="171"/>
      <c r="L41" s="172">
        <v>800</v>
      </c>
      <c r="M41" s="171">
        <v>71</v>
      </c>
      <c r="N41" s="171">
        <v>21</v>
      </c>
      <c r="O41" s="171">
        <v>344</v>
      </c>
      <c r="P41" s="171">
        <v>331</v>
      </c>
      <c r="Q41" s="171">
        <v>33</v>
      </c>
    </row>
    <row r="42" spans="2:17" s="170" customFormat="1" ht="12.75" customHeight="1">
      <c r="C42" s="173" t="s">
        <v>15</v>
      </c>
      <c r="E42" s="172">
        <v>1290</v>
      </c>
      <c r="F42" s="171">
        <v>129</v>
      </c>
      <c r="G42" s="171">
        <v>41</v>
      </c>
      <c r="H42" s="171">
        <v>365</v>
      </c>
      <c r="I42" s="171">
        <v>649</v>
      </c>
      <c r="J42" s="171">
        <v>106</v>
      </c>
      <c r="K42" s="171"/>
      <c r="L42" s="172">
        <v>1278</v>
      </c>
      <c r="M42" s="171">
        <v>161</v>
      </c>
      <c r="N42" s="171">
        <v>29</v>
      </c>
      <c r="O42" s="171">
        <v>391</v>
      </c>
      <c r="P42" s="171">
        <v>622</v>
      </c>
      <c r="Q42" s="171">
        <v>75</v>
      </c>
    </row>
    <row r="43" spans="2:17" s="170" customFormat="1" ht="12.75" customHeight="1">
      <c r="C43" s="173" t="s">
        <v>79</v>
      </c>
      <c r="E43" s="172">
        <v>876</v>
      </c>
      <c r="F43" s="171">
        <v>87</v>
      </c>
      <c r="G43" s="171">
        <v>27</v>
      </c>
      <c r="H43" s="171">
        <v>243</v>
      </c>
      <c r="I43" s="171">
        <v>443</v>
      </c>
      <c r="J43" s="171">
        <v>76</v>
      </c>
      <c r="K43" s="171"/>
      <c r="L43" s="172">
        <v>977</v>
      </c>
      <c r="M43" s="171">
        <v>102</v>
      </c>
      <c r="N43" s="171">
        <v>27</v>
      </c>
      <c r="O43" s="171">
        <v>384</v>
      </c>
      <c r="P43" s="171">
        <v>420</v>
      </c>
      <c r="Q43" s="171">
        <v>44</v>
      </c>
    </row>
    <row r="44" spans="2:17" s="170" customFormat="1" ht="12.75" customHeight="1">
      <c r="C44" s="173" t="s">
        <v>104</v>
      </c>
      <c r="E44" s="172">
        <v>978</v>
      </c>
      <c r="F44" s="171">
        <v>105</v>
      </c>
      <c r="G44" s="171">
        <v>22</v>
      </c>
      <c r="H44" s="171">
        <v>350</v>
      </c>
      <c r="I44" s="171">
        <v>448</v>
      </c>
      <c r="J44" s="171">
        <v>53</v>
      </c>
      <c r="K44" s="171"/>
      <c r="L44" s="172">
        <v>1084</v>
      </c>
      <c r="M44" s="171">
        <v>119</v>
      </c>
      <c r="N44" s="171">
        <v>40</v>
      </c>
      <c r="O44" s="171">
        <v>403</v>
      </c>
      <c r="P44" s="171">
        <v>482</v>
      </c>
      <c r="Q44" s="171">
        <v>40</v>
      </c>
    </row>
    <row r="45" spans="2:17" s="170" customFormat="1" ht="12.75" customHeight="1">
      <c r="C45" s="173" t="s">
        <v>95</v>
      </c>
      <c r="E45" s="172">
        <v>873</v>
      </c>
      <c r="F45" s="171">
        <v>103</v>
      </c>
      <c r="G45" s="171">
        <v>32</v>
      </c>
      <c r="H45" s="171">
        <v>252</v>
      </c>
      <c r="I45" s="171">
        <v>416</v>
      </c>
      <c r="J45" s="171">
        <v>70</v>
      </c>
      <c r="K45" s="171"/>
      <c r="L45" s="172">
        <v>877</v>
      </c>
      <c r="M45" s="171">
        <v>130</v>
      </c>
      <c r="N45" s="171">
        <v>32</v>
      </c>
      <c r="O45" s="171">
        <v>267</v>
      </c>
      <c r="P45" s="171">
        <v>415</v>
      </c>
      <c r="Q45" s="171">
        <v>33</v>
      </c>
    </row>
    <row r="46" spans="2:17" s="170" customFormat="1" ht="12.75" customHeight="1">
      <c r="C46" s="173" t="s">
        <v>101</v>
      </c>
      <c r="E46" s="172">
        <v>809</v>
      </c>
      <c r="F46" s="171">
        <v>94</v>
      </c>
      <c r="G46" s="171">
        <v>31</v>
      </c>
      <c r="H46" s="171">
        <v>290</v>
      </c>
      <c r="I46" s="171">
        <v>358</v>
      </c>
      <c r="J46" s="171">
        <v>36</v>
      </c>
      <c r="K46" s="171"/>
      <c r="L46" s="172">
        <v>1122</v>
      </c>
      <c r="M46" s="171">
        <v>166</v>
      </c>
      <c r="N46" s="171">
        <v>32</v>
      </c>
      <c r="O46" s="171">
        <v>303</v>
      </c>
      <c r="P46" s="171">
        <v>556</v>
      </c>
      <c r="Q46" s="171">
        <v>65</v>
      </c>
    </row>
    <row r="47" spans="2:17" s="170" customFormat="1" ht="12.75" customHeight="1">
      <c r="C47" s="173" t="s">
        <v>34</v>
      </c>
      <c r="E47" s="172">
        <v>1049</v>
      </c>
      <c r="F47" s="171">
        <v>112</v>
      </c>
      <c r="G47" s="171">
        <v>38</v>
      </c>
      <c r="H47" s="171">
        <v>324</v>
      </c>
      <c r="I47" s="171">
        <v>501</v>
      </c>
      <c r="J47" s="171">
        <v>74</v>
      </c>
      <c r="K47" s="171"/>
      <c r="L47" s="172">
        <v>1219</v>
      </c>
      <c r="M47" s="171">
        <v>160</v>
      </c>
      <c r="N47" s="171">
        <v>48</v>
      </c>
      <c r="O47" s="171">
        <v>383</v>
      </c>
      <c r="P47" s="171">
        <v>549</v>
      </c>
      <c r="Q47" s="171">
        <v>79</v>
      </c>
    </row>
    <row r="48" spans="2:17" s="170" customFormat="1" ht="12.75" customHeight="1">
      <c r="C48" s="173" t="s">
        <v>17</v>
      </c>
      <c r="E48" s="172">
        <v>181</v>
      </c>
      <c r="F48" s="171">
        <v>25</v>
      </c>
      <c r="G48" s="171">
        <v>6</v>
      </c>
      <c r="H48" s="171">
        <v>65</v>
      </c>
      <c r="I48" s="171">
        <v>78</v>
      </c>
      <c r="J48" s="171">
        <v>7</v>
      </c>
      <c r="K48" s="171"/>
      <c r="L48" s="172">
        <v>293</v>
      </c>
      <c r="M48" s="171">
        <v>55</v>
      </c>
      <c r="N48" s="171">
        <v>6</v>
      </c>
      <c r="O48" s="171">
        <v>87</v>
      </c>
      <c r="P48" s="171">
        <v>140</v>
      </c>
      <c r="Q48" s="171">
        <v>5</v>
      </c>
    </row>
    <row r="49" spans="1:17" s="170" customFormat="1" ht="12.75" customHeight="1">
      <c r="C49" s="173" t="s">
        <v>100</v>
      </c>
      <c r="E49" s="172">
        <v>432</v>
      </c>
      <c r="F49" s="171">
        <v>38</v>
      </c>
      <c r="G49" s="171">
        <v>21</v>
      </c>
      <c r="H49" s="171">
        <v>140</v>
      </c>
      <c r="I49" s="171">
        <v>198</v>
      </c>
      <c r="J49" s="171">
        <v>35</v>
      </c>
      <c r="K49" s="171"/>
      <c r="L49" s="172">
        <v>433</v>
      </c>
      <c r="M49" s="171">
        <v>63</v>
      </c>
      <c r="N49" s="171">
        <v>9</v>
      </c>
      <c r="O49" s="171">
        <v>150</v>
      </c>
      <c r="P49" s="171">
        <v>185</v>
      </c>
      <c r="Q49" s="171">
        <v>26</v>
      </c>
    </row>
    <row r="50" spans="1:17" s="170" customFormat="1" ht="16.5" customHeight="1">
      <c r="C50" s="174" t="s">
        <v>66</v>
      </c>
      <c r="E50" s="172">
        <v>16968</v>
      </c>
      <c r="F50" s="171">
        <v>1426</v>
      </c>
      <c r="G50" s="171">
        <v>626</v>
      </c>
      <c r="H50" s="171">
        <v>6824</v>
      </c>
      <c r="I50" s="171">
        <v>7302</v>
      </c>
      <c r="J50" s="171">
        <v>790</v>
      </c>
      <c r="K50" s="171"/>
      <c r="L50" s="172">
        <v>14728</v>
      </c>
      <c r="M50" s="171">
        <v>1596</v>
      </c>
      <c r="N50" s="171">
        <v>506</v>
      </c>
      <c r="O50" s="171">
        <v>5646</v>
      </c>
      <c r="P50" s="171">
        <v>6282</v>
      </c>
      <c r="Q50" s="171">
        <v>698</v>
      </c>
    </row>
    <row r="51" spans="1:17" s="170" customFormat="1" ht="11.25" customHeight="1">
      <c r="C51" s="170" t="s">
        <v>35</v>
      </c>
      <c r="E51" s="172"/>
      <c r="F51" s="194"/>
      <c r="G51" s="194"/>
      <c r="H51" s="194"/>
      <c r="I51" s="194"/>
      <c r="J51" s="194"/>
      <c r="K51" s="171"/>
      <c r="L51" s="172"/>
      <c r="M51" s="194"/>
      <c r="N51" s="194"/>
      <c r="O51" s="194"/>
      <c r="P51" s="194"/>
      <c r="Q51" s="194"/>
    </row>
    <row r="52" spans="1:17" s="170" customFormat="1" ht="12.75" customHeight="1">
      <c r="C52" s="173" t="s">
        <v>6</v>
      </c>
      <c r="E52" s="172">
        <v>1588</v>
      </c>
      <c r="F52" s="171">
        <v>119</v>
      </c>
      <c r="G52" s="171">
        <v>54</v>
      </c>
      <c r="H52" s="171">
        <v>628</v>
      </c>
      <c r="I52" s="171">
        <v>708</v>
      </c>
      <c r="J52" s="171">
        <v>79</v>
      </c>
      <c r="K52" s="171"/>
      <c r="L52" s="172">
        <v>1515</v>
      </c>
      <c r="M52" s="171">
        <v>168</v>
      </c>
      <c r="N52" s="171">
        <v>36</v>
      </c>
      <c r="O52" s="171">
        <v>522</v>
      </c>
      <c r="P52" s="171">
        <v>704</v>
      </c>
      <c r="Q52" s="171">
        <v>85</v>
      </c>
    </row>
    <row r="53" spans="1:17" s="170" customFormat="1" ht="12.75" customHeight="1">
      <c r="C53" s="173" t="s">
        <v>9</v>
      </c>
      <c r="E53" s="172">
        <v>1852</v>
      </c>
      <c r="F53" s="171">
        <v>172</v>
      </c>
      <c r="G53" s="171">
        <v>67</v>
      </c>
      <c r="H53" s="171">
        <v>750</v>
      </c>
      <c r="I53" s="171">
        <v>787</v>
      </c>
      <c r="J53" s="171">
        <v>76</v>
      </c>
      <c r="K53" s="171"/>
      <c r="L53" s="172">
        <v>1405</v>
      </c>
      <c r="M53" s="171">
        <v>96</v>
      </c>
      <c r="N53" s="171">
        <v>85</v>
      </c>
      <c r="O53" s="171">
        <v>641</v>
      </c>
      <c r="P53" s="171">
        <v>531</v>
      </c>
      <c r="Q53" s="171">
        <v>52</v>
      </c>
    </row>
    <row r="54" spans="1:17" s="170" customFormat="1" ht="12.75" customHeight="1">
      <c r="C54" s="173" t="s">
        <v>4</v>
      </c>
      <c r="E54" s="172">
        <v>1048</v>
      </c>
      <c r="F54" s="171">
        <v>100</v>
      </c>
      <c r="G54" s="171">
        <v>39</v>
      </c>
      <c r="H54" s="171">
        <v>458</v>
      </c>
      <c r="I54" s="171">
        <v>421</v>
      </c>
      <c r="J54" s="171">
        <v>30</v>
      </c>
      <c r="K54" s="171"/>
      <c r="L54" s="172">
        <v>749</v>
      </c>
      <c r="M54" s="171">
        <v>75</v>
      </c>
      <c r="N54" s="171">
        <v>16</v>
      </c>
      <c r="O54" s="171">
        <v>319</v>
      </c>
      <c r="P54" s="171">
        <v>317</v>
      </c>
      <c r="Q54" s="171">
        <v>22</v>
      </c>
    </row>
    <row r="55" spans="1:17" s="170" customFormat="1" ht="12.75" customHeight="1">
      <c r="C55" s="173" t="s">
        <v>5</v>
      </c>
      <c r="E55" s="172">
        <v>1508</v>
      </c>
      <c r="F55" s="171">
        <v>126</v>
      </c>
      <c r="G55" s="171">
        <v>78</v>
      </c>
      <c r="H55" s="171">
        <v>622</v>
      </c>
      <c r="I55" s="171">
        <v>630</v>
      </c>
      <c r="J55" s="171">
        <v>52</v>
      </c>
      <c r="K55" s="171"/>
      <c r="L55" s="172">
        <v>1187</v>
      </c>
      <c r="M55" s="171">
        <v>103</v>
      </c>
      <c r="N55" s="171">
        <v>25</v>
      </c>
      <c r="O55" s="171">
        <v>546</v>
      </c>
      <c r="P55" s="171">
        <v>481</v>
      </c>
      <c r="Q55" s="171">
        <v>32</v>
      </c>
    </row>
    <row r="56" spans="1:17" s="170" customFormat="1" ht="12.75" customHeight="1">
      <c r="C56" s="173" t="s">
        <v>10</v>
      </c>
      <c r="E56" s="172">
        <v>999</v>
      </c>
      <c r="F56" s="171">
        <v>95</v>
      </c>
      <c r="G56" s="171">
        <v>32</v>
      </c>
      <c r="H56" s="171">
        <v>358</v>
      </c>
      <c r="I56" s="171">
        <v>469</v>
      </c>
      <c r="J56" s="171">
        <v>45</v>
      </c>
      <c r="K56" s="171"/>
      <c r="L56" s="172">
        <v>881</v>
      </c>
      <c r="M56" s="171">
        <v>96</v>
      </c>
      <c r="N56" s="171">
        <v>28</v>
      </c>
      <c r="O56" s="171">
        <v>319</v>
      </c>
      <c r="P56" s="171">
        <v>392</v>
      </c>
      <c r="Q56" s="171">
        <v>46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108</v>
      </c>
    </row>
    <row r="59" spans="1:17">
      <c r="A59" s="165" t="s">
        <v>0</v>
      </c>
    </row>
  </sheetData>
  <mergeCells count="17">
    <mergeCell ref="L6:L7"/>
    <mergeCell ref="B8:C8"/>
    <mergeCell ref="B9:C9"/>
    <mergeCell ref="B10:C10"/>
    <mergeCell ref="B11:C11"/>
    <mergeCell ref="B15:C15"/>
    <mergeCell ref="B5:C7"/>
    <mergeCell ref="E6:E7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="125" zoomScaleNormal="12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23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23" ht="3" customHeight="1"/>
    <row r="3" spans="1:23" ht="10.5" customHeight="1">
      <c r="Q3" s="192" t="s">
        <v>107</v>
      </c>
    </row>
    <row r="4" spans="1:23" ht="1.5" customHeight="1"/>
    <row r="5" spans="1:23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23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23" ht="10.5" customHeight="1">
      <c r="A7" s="167"/>
      <c r="B7" s="314"/>
      <c r="C7" s="314"/>
      <c r="D7" s="167"/>
      <c r="E7" s="320"/>
      <c r="F7" s="182" t="s">
        <v>22</v>
      </c>
      <c r="G7" s="182" t="s">
        <v>22</v>
      </c>
      <c r="H7" s="182" t="s">
        <v>22</v>
      </c>
      <c r="I7" s="182" t="s">
        <v>22</v>
      </c>
      <c r="J7" s="186" t="s">
        <v>23</v>
      </c>
      <c r="K7" s="186"/>
      <c r="L7" s="320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23" s="170" customFormat="1" ht="17.25" customHeight="1">
      <c r="B8" s="317" t="s">
        <v>46</v>
      </c>
      <c r="C8" s="317"/>
      <c r="E8" s="180">
        <v>94301</v>
      </c>
      <c r="F8" s="179">
        <v>10493</v>
      </c>
      <c r="G8" s="179">
        <v>4466</v>
      </c>
      <c r="H8" s="179">
        <v>35971</v>
      </c>
      <c r="I8" s="179">
        <v>39976</v>
      </c>
      <c r="J8" s="179">
        <v>3395</v>
      </c>
      <c r="K8" s="179"/>
      <c r="L8" s="180">
        <v>86210</v>
      </c>
      <c r="M8" s="179">
        <v>11879</v>
      </c>
      <c r="N8" s="179">
        <v>2870</v>
      </c>
      <c r="O8" s="179">
        <v>28378</v>
      </c>
      <c r="P8" s="179">
        <v>39977</v>
      </c>
      <c r="Q8" s="179">
        <v>3106</v>
      </c>
    </row>
    <row r="9" spans="1:23" s="170" customFormat="1" ht="16.5" customHeight="1">
      <c r="B9" s="311" t="s">
        <v>47</v>
      </c>
      <c r="C9" s="311"/>
      <c r="E9" s="172">
        <v>1083</v>
      </c>
      <c r="F9" s="171">
        <v>122</v>
      </c>
      <c r="G9" s="171">
        <v>58</v>
      </c>
      <c r="H9" s="171">
        <v>342</v>
      </c>
      <c r="I9" s="171">
        <v>531</v>
      </c>
      <c r="J9" s="171">
        <v>30</v>
      </c>
      <c r="K9" s="171"/>
      <c r="L9" s="172">
        <v>1020</v>
      </c>
      <c r="M9" s="171">
        <v>165</v>
      </c>
      <c r="N9" s="171">
        <v>35</v>
      </c>
      <c r="O9" s="171">
        <v>250</v>
      </c>
      <c r="P9" s="171">
        <v>540</v>
      </c>
      <c r="Q9" s="171">
        <v>30</v>
      </c>
    </row>
    <row r="10" spans="1:23" s="170" customFormat="1" ht="16.5" customHeight="1">
      <c r="B10" s="311" t="s">
        <v>48</v>
      </c>
      <c r="C10" s="311"/>
      <c r="E10" s="172">
        <v>1353</v>
      </c>
      <c r="F10" s="171">
        <v>154</v>
      </c>
      <c r="G10" s="171">
        <v>80</v>
      </c>
      <c r="H10" s="171">
        <v>451</v>
      </c>
      <c r="I10" s="171">
        <v>644</v>
      </c>
      <c r="J10" s="171">
        <v>24</v>
      </c>
      <c r="K10" s="171"/>
      <c r="L10" s="172">
        <v>1255</v>
      </c>
      <c r="M10" s="171">
        <v>146</v>
      </c>
      <c r="N10" s="171">
        <v>43</v>
      </c>
      <c r="O10" s="171">
        <v>353</v>
      </c>
      <c r="P10" s="171">
        <v>681</v>
      </c>
      <c r="Q10" s="171">
        <v>32</v>
      </c>
    </row>
    <row r="11" spans="1:23" s="170" customFormat="1" ht="16.5" customHeight="1">
      <c r="B11" s="311" t="s">
        <v>49</v>
      </c>
      <c r="C11" s="311"/>
      <c r="E11" s="172">
        <v>16385</v>
      </c>
      <c r="F11" s="171">
        <v>2118</v>
      </c>
      <c r="G11" s="171">
        <v>198</v>
      </c>
      <c r="H11" s="171">
        <v>5720</v>
      </c>
      <c r="I11" s="171">
        <v>8035</v>
      </c>
      <c r="J11" s="171">
        <v>314</v>
      </c>
      <c r="K11" s="171"/>
      <c r="L11" s="172">
        <v>19432</v>
      </c>
      <c r="M11" s="171">
        <v>2805</v>
      </c>
      <c r="N11" s="171">
        <v>627</v>
      </c>
      <c r="O11" s="171">
        <v>6148</v>
      </c>
      <c r="P11" s="171">
        <v>9413</v>
      </c>
      <c r="Q11" s="171">
        <v>439</v>
      </c>
    </row>
    <row r="12" spans="1:23" s="170" customFormat="1" ht="16.5" customHeight="1">
      <c r="C12" s="173" t="s">
        <v>92</v>
      </c>
      <c r="E12" s="172">
        <v>7365</v>
      </c>
      <c r="F12" s="171">
        <v>856</v>
      </c>
      <c r="G12" s="171">
        <v>69</v>
      </c>
      <c r="H12" s="171">
        <v>2593</v>
      </c>
      <c r="I12" s="171">
        <v>3711</v>
      </c>
      <c r="J12" s="171">
        <v>136</v>
      </c>
      <c r="K12" s="171"/>
      <c r="L12" s="172">
        <v>9711</v>
      </c>
      <c r="M12" s="171">
        <v>1251</v>
      </c>
      <c r="N12" s="171">
        <v>313</v>
      </c>
      <c r="O12" s="171">
        <v>3334</v>
      </c>
      <c r="P12" s="171">
        <v>4649</v>
      </c>
      <c r="Q12" s="171">
        <v>164</v>
      </c>
    </row>
    <row r="13" spans="1:23" s="170" customFormat="1" ht="12.75" customHeight="1">
      <c r="C13" s="173" t="s">
        <v>91</v>
      </c>
      <c r="E13" s="172">
        <v>3826</v>
      </c>
      <c r="F13" s="171">
        <v>555</v>
      </c>
      <c r="G13" s="171">
        <v>41</v>
      </c>
      <c r="H13" s="171">
        <v>1288</v>
      </c>
      <c r="I13" s="171">
        <v>1864</v>
      </c>
      <c r="J13" s="171">
        <v>78</v>
      </c>
      <c r="K13" s="171"/>
      <c r="L13" s="172">
        <v>4264</v>
      </c>
      <c r="M13" s="171">
        <v>659</v>
      </c>
      <c r="N13" s="171">
        <v>139</v>
      </c>
      <c r="O13" s="171">
        <v>1254</v>
      </c>
      <c r="P13" s="171">
        <v>2082</v>
      </c>
      <c r="Q13" s="171">
        <v>130</v>
      </c>
    </row>
    <row r="14" spans="1:23" s="170" customFormat="1" ht="13.5" customHeight="1">
      <c r="C14" s="173" t="s">
        <v>18</v>
      </c>
      <c r="E14" s="172">
        <v>5194</v>
      </c>
      <c r="F14" s="171">
        <v>707</v>
      </c>
      <c r="G14" s="171">
        <v>88</v>
      </c>
      <c r="H14" s="171">
        <v>1839</v>
      </c>
      <c r="I14" s="171">
        <v>2460</v>
      </c>
      <c r="J14" s="171">
        <v>100</v>
      </c>
      <c r="K14" s="171"/>
      <c r="L14" s="172">
        <v>5457</v>
      </c>
      <c r="M14" s="171">
        <v>895</v>
      </c>
      <c r="N14" s="171">
        <v>175</v>
      </c>
      <c r="O14" s="171">
        <v>1560</v>
      </c>
      <c r="P14" s="171">
        <v>2682</v>
      </c>
      <c r="Q14" s="171">
        <v>145</v>
      </c>
      <c r="R14" s="195"/>
      <c r="S14" s="195"/>
      <c r="T14" s="195"/>
      <c r="U14" s="195"/>
      <c r="V14" s="195"/>
      <c r="W14" s="195"/>
    </row>
    <row r="15" spans="1:23" s="170" customFormat="1" ht="16.5" customHeight="1">
      <c r="B15" s="311" t="s">
        <v>50</v>
      </c>
      <c r="C15" s="311"/>
      <c r="E15" s="172">
        <v>47988</v>
      </c>
      <c r="F15" s="171">
        <v>4673</v>
      </c>
      <c r="G15" s="171">
        <v>2271</v>
      </c>
      <c r="H15" s="171">
        <v>18335</v>
      </c>
      <c r="I15" s="171">
        <v>20304</v>
      </c>
      <c r="J15" s="171">
        <v>2405</v>
      </c>
      <c r="K15" s="171"/>
      <c r="L15" s="172">
        <v>42978</v>
      </c>
      <c r="M15" s="171">
        <v>5251</v>
      </c>
      <c r="N15" s="171">
        <v>1528</v>
      </c>
      <c r="O15" s="171">
        <v>15264</v>
      </c>
      <c r="P15" s="171">
        <v>18920</v>
      </c>
      <c r="Q15" s="171">
        <v>2015</v>
      </c>
      <c r="R15" s="195"/>
      <c r="S15" s="195"/>
      <c r="T15" s="195"/>
      <c r="U15" s="195"/>
      <c r="V15" s="195"/>
      <c r="W15" s="195"/>
    </row>
    <row r="16" spans="1:23" s="170" customFormat="1" ht="16.5" customHeight="1">
      <c r="C16" s="173" t="s">
        <v>90</v>
      </c>
      <c r="E16" s="172">
        <v>1234</v>
      </c>
      <c r="F16" s="171">
        <v>132</v>
      </c>
      <c r="G16" s="171">
        <v>112</v>
      </c>
      <c r="H16" s="171">
        <v>557</v>
      </c>
      <c r="I16" s="171">
        <v>394</v>
      </c>
      <c r="J16" s="171">
        <v>39</v>
      </c>
      <c r="K16" s="171"/>
      <c r="L16" s="172">
        <v>946</v>
      </c>
      <c r="M16" s="171">
        <v>99</v>
      </c>
      <c r="N16" s="171">
        <v>47</v>
      </c>
      <c r="O16" s="171">
        <v>338</v>
      </c>
      <c r="P16" s="171">
        <v>397</v>
      </c>
      <c r="Q16" s="171">
        <v>65</v>
      </c>
    </row>
    <row r="17" spans="2:23" s="170" customFormat="1" ht="13.5" customHeight="1">
      <c r="C17" s="173" t="s">
        <v>89</v>
      </c>
      <c r="E17" s="172">
        <v>5604</v>
      </c>
      <c r="F17" s="171">
        <v>340</v>
      </c>
      <c r="G17" s="171">
        <v>358</v>
      </c>
      <c r="H17" s="171">
        <v>2614</v>
      </c>
      <c r="I17" s="171">
        <v>2014</v>
      </c>
      <c r="J17" s="171">
        <v>278</v>
      </c>
      <c r="K17" s="171"/>
      <c r="L17" s="172">
        <v>4271</v>
      </c>
      <c r="M17" s="171">
        <v>470</v>
      </c>
      <c r="N17" s="171">
        <v>158</v>
      </c>
      <c r="O17" s="171">
        <v>1581</v>
      </c>
      <c r="P17" s="171">
        <v>1831</v>
      </c>
      <c r="Q17" s="171">
        <v>231</v>
      </c>
    </row>
    <row r="18" spans="2:23" s="170" customFormat="1" ht="12.75" customHeight="1">
      <c r="C18" s="173" t="s">
        <v>88</v>
      </c>
      <c r="E18" s="172">
        <v>3524</v>
      </c>
      <c r="F18" s="171">
        <v>422</v>
      </c>
      <c r="G18" s="171">
        <v>204</v>
      </c>
      <c r="H18" s="171">
        <v>1335</v>
      </c>
      <c r="I18" s="171">
        <v>1481</v>
      </c>
      <c r="J18" s="171">
        <v>82</v>
      </c>
      <c r="K18" s="171"/>
      <c r="L18" s="172">
        <v>2960</v>
      </c>
      <c r="M18" s="171">
        <v>382</v>
      </c>
      <c r="N18" s="171">
        <v>67</v>
      </c>
      <c r="O18" s="171">
        <v>1132</v>
      </c>
      <c r="P18" s="171">
        <v>1308</v>
      </c>
      <c r="Q18" s="171">
        <v>71</v>
      </c>
    </row>
    <row r="19" spans="2:23" s="170" customFormat="1" ht="12.75" customHeight="1">
      <c r="C19" s="173" t="s">
        <v>87</v>
      </c>
      <c r="E19" s="172">
        <v>30516</v>
      </c>
      <c r="F19" s="171">
        <v>3070</v>
      </c>
      <c r="G19" s="171">
        <v>1184</v>
      </c>
      <c r="H19" s="171">
        <v>10927</v>
      </c>
      <c r="I19" s="171">
        <v>13608</v>
      </c>
      <c r="J19" s="171">
        <v>1727</v>
      </c>
      <c r="K19" s="171"/>
      <c r="L19" s="172">
        <v>29334</v>
      </c>
      <c r="M19" s="171">
        <v>3633</v>
      </c>
      <c r="N19" s="171">
        <v>1022</v>
      </c>
      <c r="O19" s="171">
        <v>10289</v>
      </c>
      <c r="P19" s="171">
        <v>12957</v>
      </c>
      <c r="Q19" s="171">
        <v>1433</v>
      </c>
    </row>
    <row r="20" spans="2:23" s="170" customFormat="1" ht="12.75" customHeight="1">
      <c r="C20" s="173" t="s">
        <v>86</v>
      </c>
      <c r="E20" s="172">
        <v>4402</v>
      </c>
      <c r="F20" s="171">
        <v>382</v>
      </c>
      <c r="G20" s="171">
        <v>262</v>
      </c>
      <c r="H20" s="171">
        <v>1869</v>
      </c>
      <c r="I20" s="171">
        <v>1690</v>
      </c>
      <c r="J20" s="171">
        <v>199</v>
      </c>
      <c r="K20" s="171"/>
      <c r="L20" s="172">
        <v>3388</v>
      </c>
      <c r="M20" s="171">
        <v>383</v>
      </c>
      <c r="N20" s="171">
        <v>149</v>
      </c>
      <c r="O20" s="171">
        <v>1260</v>
      </c>
      <c r="P20" s="171">
        <v>1451</v>
      </c>
      <c r="Q20" s="171">
        <v>145</v>
      </c>
    </row>
    <row r="21" spans="2:23" s="170" customFormat="1" ht="13.5" customHeight="1">
      <c r="C21" s="173" t="s">
        <v>18</v>
      </c>
      <c r="E21" s="172">
        <v>2708</v>
      </c>
      <c r="F21" s="171">
        <v>327</v>
      </c>
      <c r="G21" s="171">
        <v>151</v>
      </c>
      <c r="H21" s="171">
        <v>1033</v>
      </c>
      <c r="I21" s="171">
        <v>1117</v>
      </c>
      <c r="J21" s="171">
        <v>80</v>
      </c>
      <c r="K21" s="171"/>
      <c r="L21" s="172">
        <v>2079</v>
      </c>
      <c r="M21" s="171">
        <v>284</v>
      </c>
      <c r="N21" s="171">
        <v>85</v>
      </c>
      <c r="O21" s="171">
        <v>664</v>
      </c>
      <c r="P21" s="171">
        <v>976</v>
      </c>
      <c r="Q21" s="171">
        <v>70</v>
      </c>
      <c r="R21" s="195"/>
      <c r="S21" s="195"/>
      <c r="T21" s="195"/>
      <c r="U21" s="195"/>
      <c r="V21" s="195"/>
      <c r="W21" s="195"/>
    </row>
    <row r="22" spans="2:23" s="170" customFormat="1" ht="16.5" customHeight="1">
      <c r="B22" s="311" t="s">
        <v>51</v>
      </c>
      <c r="C22" s="311"/>
      <c r="E22" s="172">
        <v>9320</v>
      </c>
      <c r="F22" s="171">
        <v>1068</v>
      </c>
      <c r="G22" s="171">
        <v>250</v>
      </c>
      <c r="H22" s="171">
        <v>3758</v>
      </c>
      <c r="I22" s="171">
        <v>4020</v>
      </c>
      <c r="J22" s="171">
        <v>224</v>
      </c>
      <c r="K22" s="171"/>
      <c r="L22" s="172">
        <v>8299</v>
      </c>
      <c r="M22" s="171">
        <v>1231</v>
      </c>
      <c r="N22" s="171">
        <v>294</v>
      </c>
      <c r="O22" s="171">
        <v>2529</v>
      </c>
      <c r="P22" s="171">
        <v>4027</v>
      </c>
      <c r="Q22" s="171">
        <v>218</v>
      </c>
    </row>
    <row r="23" spans="2:23" s="170" customFormat="1" ht="16.5" customHeight="1">
      <c r="C23" s="173" t="s">
        <v>85</v>
      </c>
      <c r="E23" s="172">
        <v>1255</v>
      </c>
      <c r="F23" s="171">
        <v>122</v>
      </c>
      <c r="G23" s="171">
        <v>35</v>
      </c>
      <c r="H23" s="171">
        <v>577</v>
      </c>
      <c r="I23" s="171">
        <v>485</v>
      </c>
      <c r="J23" s="171">
        <v>36</v>
      </c>
      <c r="K23" s="171"/>
      <c r="L23" s="172">
        <v>1091</v>
      </c>
      <c r="M23" s="171">
        <v>126</v>
      </c>
      <c r="N23" s="171">
        <v>85</v>
      </c>
      <c r="O23" s="171">
        <v>407</v>
      </c>
      <c r="P23" s="171">
        <v>440</v>
      </c>
      <c r="Q23" s="171">
        <v>33</v>
      </c>
    </row>
    <row r="24" spans="2:23" s="170" customFormat="1" ht="13.5" customHeight="1">
      <c r="C24" s="173" t="s">
        <v>84</v>
      </c>
      <c r="E24" s="172">
        <v>4369</v>
      </c>
      <c r="F24" s="171">
        <v>555</v>
      </c>
      <c r="G24" s="171">
        <v>71</v>
      </c>
      <c r="H24" s="171">
        <v>1562</v>
      </c>
      <c r="I24" s="171">
        <v>2075</v>
      </c>
      <c r="J24" s="171">
        <v>106</v>
      </c>
      <c r="K24" s="171"/>
      <c r="L24" s="172">
        <v>4192</v>
      </c>
      <c r="M24" s="171">
        <v>607</v>
      </c>
      <c r="N24" s="171">
        <v>101</v>
      </c>
      <c r="O24" s="171">
        <v>1227</v>
      </c>
      <c r="P24" s="171">
        <v>2152</v>
      </c>
      <c r="Q24" s="171">
        <v>105</v>
      </c>
    </row>
    <row r="25" spans="2:23" s="170" customFormat="1" ht="13.5" customHeight="1">
      <c r="C25" s="173" t="s">
        <v>83</v>
      </c>
      <c r="E25" s="172">
        <v>2120</v>
      </c>
      <c r="F25" s="171">
        <v>257</v>
      </c>
      <c r="G25" s="171">
        <v>64</v>
      </c>
      <c r="H25" s="171">
        <v>861</v>
      </c>
      <c r="I25" s="171">
        <v>899</v>
      </c>
      <c r="J25" s="171">
        <v>39</v>
      </c>
      <c r="K25" s="171"/>
      <c r="L25" s="172">
        <v>1808</v>
      </c>
      <c r="M25" s="171">
        <v>328</v>
      </c>
      <c r="N25" s="171">
        <v>45</v>
      </c>
      <c r="O25" s="171">
        <v>494</v>
      </c>
      <c r="P25" s="171">
        <v>892</v>
      </c>
      <c r="Q25" s="171">
        <v>49</v>
      </c>
    </row>
    <row r="26" spans="2:23" s="170" customFormat="1" ht="13.5" customHeight="1">
      <c r="C26" s="173" t="s">
        <v>18</v>
      </c>
      <c r="E26" s="172">
        <v>1576</v>
      </c>
      <c r="F26" s="171">
        <v>134</v>
      </c>
      <c r="G26" s="171">
        <v>80</v>
      </c>
      <c r="H26" s="171">
        <v>758</v>
      </c>
      <c r="I26" s="171">
        <v>561</v>
      </c>
      <c r="J26" s="171">
        <v>43</v>
      </c>
      <c r="K26" s="171"/>
      <c r="L26" s="172">
        <v>1208</v>
      </c>
      <c r="M26" s="171">
        <v>170</v>
      </c>
      <c r="N26" s="171">
        <v>63</v>
      </c>
      <c r="O26" s="171">
        <v>401</v>
      </c>
      <c r="P26" s="171">
        <v>543</v>
      </c>
      <c r="Q26" s="171">
        <v>31</v>
      </c>
      <c r="R26" s="195"/>
      <c r="S26" s="195"/>
      <c r="T26" s="195"/>
      <c r="U26" s="195"/>
      <c r="V26" s="195"/>
      <c r="W26" s="195"/>
    </row>
    <row r="27" spans="2:23" s="170" customFormat="1" ht="16.5" customHeight="1">
      <c r="B27" s="311" t="s">
        <v>52</v>
      </c>
      <c r="C27" s="311"/>
      <c r="E27" s="172">
        <v>1969</v>
      </c>
      <c r="F27" s="171">
        <v>289</v>
      </c>
      <c r="G27" s="171">
        <v>81</v>
      </c>
      <c r="H27" s="171">
        <v>731</v>
      </c>
      <c r="I27" s="171">
        <v>799</v>
      </c>
      <c r="J27" s="171">
        <v>69</v>
      </c>
      <c r="K27" s="171"/>
      <c r="L27" s="172">
        <v>1681</v>
      </c>
      <c r="M27" s="171">
        <v>260</v>
      </c>
      <c r="N27" s="171">
        <v>46</v>
      </c>
      <c r="O27" s="171">
        <v>503</v>
      </c>
      <c r="P27" s="171">
        <v>826</v>
      </c>
      <c r="Q27" s="171">
        <v>46</v>
      </c>
    </row>
    <row r="28" spans="2:23" s="170" customFormat="1" ht="17.25" customHeight="1">
      <c r="B28" s="311" t="s">
        <v>53</v>
      </c>
      <c r="C28" s="311"/>
      <c r="E28" s="172">
        <v>969</v>
      </c>
      <c r="F28" s="171">
        <v>128</v>
      </c>
      <c r="G28" s="171">
        <v>75</v>
      </c>
      <c r="H28" s="171">
        <v>349</v>
      </c>
      <c r="I28" s="171">
        <v>389</v>
      </c>
      <c r="J28" s="171">
        <v>28</v>
      </c>
      <c r="K28" s="171"/>
      <c r="L28" s="172">
        <v>749</v>
      </c>
      <c r="M28" s="171">
        <v>124</v>
      </c>
      <c r="N28" s="171">
        <v>30</v>
      </c>
      <c r="O28" s="171">
        <v>199</v>
      </c>
      <c r="P28" s="171">
        <v>369</v>
      </c>
      <c r="Q28" s="171">
        <v>27</v>
      </c>
    </row>
    <row r="29" spans="2:23" s="170" customFormat="1" ht="16.5" customHeight="1">
      <c r="B29" s="311" t="s">
        <v>54</v>
      </c>
      <c r="C29" s="311"/>
      <c r="E29" s="172">
        <v>4494</v>
      </c>
      <c r="F29" s="171">
        <v>478</v>
      </c>
      <c r="G29" s="171">
        <v>552</v>
      </c>
      <c r="H29" s="171">
        <v>1660</v>
      </c>
      <c r="I29" s="171">
        <v>1649</v>
      </c>
      <c r="J29" s="171">
        <v>155</v>
      </c>
      <c r="K29" s="171"/>
      <c r="L29" s="172">
        <v>3952</v>
      </c>
      <c r="M29" s="171">
        <v>575</v>
      </c>
      <c r="N29" s="171">
        <v>148</v>
      </c>
      <c r="O29" s="171">
        <v>1230</v>
      </c>
      <c r="P29" s="171">
        <v>1837</v>
      </c>
      <c r="Q29" s="171">
        <v>162</v>
      </c>
    </row>
    <row r="30" spans="2:23" s="170" customFormat="1" ht="17.25" customHeight="1">
      <c r="B30" s="311" t="s">
        <v>55</v>
      </c>
      <c r="C30" s="311"/>
      <c r="E30" s="172">
        <v>10740</v>
      </c>
      <c r="F30" s="171">
        <v>1463</v>
      </c>
      <c r="G30" s="171">
        <v>901</v>
      </c>
      <c r="H30" s="171">
        <v>4625</v>
      </c>
      <c r="I30" s="171">
        <v>3605</v>
      </c>
      <c r="J30" s="171">
        <v>146</v>
      </c>
      <c r="K30" s="171"/>
      <c r="L30" s="172">
        <v>6844</v>
      </c>
      <c r="M30" s="171">
        <v>1322</v>
      </c>
      <c r="N30" s="171">
        <v>119</v>
      </c>
      <c r="O30" s="171">
        <v>1902</v>
      </c>
      <c r="P30" s="171">
        <v>3364</v>
      </c>
      <c r="Q30" s="171">
        <v>137</v>
      </c>
    </row>
    <row r="31" spans="2:23" s="170" customFormat="1" ht="14.2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23" s="170" customFormat="1" ht="16.5" customHeight="1">
      <c r="B32" s="317" t="s">
        <v>56</v>
      </c>
      <c r="C32" s="317"/>
      <c r="E32" s="176">
        <v>30516</v>
      </c>
      <c r="F32" s="175">
        <v>3070</v>
      </c>
      <c r="G32" s="175">
        <v>1184</v>
      </c>
      <c r="H32" s="175">
        <v>10927</v>
      </c>
      <c r="I32" s="175">
        <v>13608</v>
      </c>
      <c r="J32" s="175">
        <v>1727</v>
      </c>
      <c r="K32" s="175"/>
      <c r="L32" s="176">
        <v>29334</v>
      </c>
      <c r="M32" s="175">
        <v>3633</v>
      </c>
      <c r="N32" s="175">
        <v>1022</v>
      </c>
      <c r="O32" s="175">
        <v>10289</v>
      </c>
      <c r="P32" s="175">
        <v>12957</v>
      </c>
      <c r="Q32" s="175">
        <v>1433</v>
      </c>
    </row>
    <row r="33" spans="2:17" s="170" customFormat="1" ht="16.5" customHeight="1">
      <c r="B33" s="317" t="s">
        <v>57</v>
      </c>
      <c r="C33" s="317"/>
      <c r="E33" s="176">
        <v>27760</v>
      </c>
      <c r="F33" s="175">
        <v>2792</v>
      </c>
      <c r="G33" s="175">
        <v>1077</v>
      </c>
      <c r="H33" s="175">
        <v>9981</v>
      </c>
      <c r="I33" s="175">
        <v>12386</v>
      </c>
      <c r="J33" s="175">
        <v>1524</v>
      </c>
      <c r="K33" s="175"/>
      <c r="L33" s="176">
        <v>26371</v>
      </c>
      <c r="M33" s="175">
        <v>3173</v>
      </c>
      <c r="N33" s="175">
        <v>917</v>
      </c>
      <c r="O33" s="175">
        <v>9389</v>
      </c>
      <c r="P33" s="175">
        <v>11631</v>
      </c>
      <c r="Q33" s="175">
        <v>1261</v>
      </c>
    </row>
    <row r="34" spans="2:17" s="170" customFormat="1" ht="16.5" customHeight="1">
      <c r="B34" s="317" t="s">
        <v>58</v>
      </c>
      <c r="C34" s="317"/>
      <c r="E34" s="176">
        <v>2756</v>
      </c>
      <c r="F34" s="175">
        <v>278</v>
      </c>
      <c r="G34" s="175">
        <v>107</v>
      </c>
      <c r="H34" s="175">
        <v>946</v>
      </c>
      <c r="I34" s="175">
        <v>1222</v>
      </c>
      <c r="J34" s="175">
        <v>203</v>
      </c>
      <c r="K34" s="175"/>
      <c r="L34" s="176">
        <v>2963</v>
      </c>
      <c r="M34" s="175">
        <v>460</v>
      </c>
      <c r="N34" s="175">
        <v>105</v>
      </c>
      <c r="O34" s="175">
        <v>900</v>
      </c>
      <c r="P34" s="175">
        <v>1326</v>
      </c>
      <c r="Q34" s="175">
        <v>172</v>
      </c>
    </row>
    <row r="35" spans="2:17" s="170" customFormat="1" ht="16.5" customHeight="1">
      <c r="B35" s="311" t="s">
        <v>102</v>
      </c>
      <c r="C35" s="311"/>
      <c r="E35" s="172">
        <v>14355</v>
      </c>
      <c r="F35" s="171">
        <v>1616</v>
      </c>
      <c r="G35" s="171">
        <v>551</v>
      </c>
      <c r="H35" s="171">
        <v>4547</v>
      </c>
      <c r="I35" s="171">
        <v>6645</v>
      </c>
      <c r="J35" s="171">
        <v>996</v>
      </c>
      <c r="K35" s="171"/>
      <c r="L35" s="172">
        <v>15129</v>
      </c>
      <c r="M35" s="171">
        <v>2012</v>
      </c>
      <c r="N35" s="171">
        <v>528</v>
      </c>
      <c r="O35" s="171">
        <v>4952</v>
      </c>
      <c r="P35" s="171">
        <v>6871</v>
      </c>
      <c r="Q35" s="171">
        <v>766</v>
      </c>
    </row>
    <row r="36" spans="2:17" s="170" customFormat="1" ht="12.75" customHeight="1">
      <c r="C36" s="173" t="s">
        <v>8</v>
      </c>
      <c r="E36" s="172">
        <v>3113</v>
      </c>
      <c r="F36" s="171">
        <v>352</v>
      </c>
      <c r="G36" s="171">
        <v>120</v>
      </c>
      <c r="H36" s="171">
        <v>1011</v>
      </c>
      <c r="I36" s="171">
        <v>1389</v>
      </c>
      <c r="J36" s="171">
        <v>241</v>
      </c>
      <c r="K36" s="171"/>
      <c r="L36" s="172">
        <v>2961</v>
      </c>
      <c r="M36" s="171">
        <v>307</v>
      </c>
      <c r="N36" s="171">
        <v>120</v>
      </c>
      <c r="O36" s="171">
        <v>1104</v>
      </c>
      <c r="P36" s="171">
        <v>1304</v>
      </c>
      <c r="Q36" s="171">
        <v>126</v>
      </c>
    </row>
    <row r="37" spans="2:17" s="170" customFormat="1" ht="12.75" customHeight="1">
      <c r="C37" s="173" t="s">
        <v>11</v>
      </c>
      <c r="E37" s="172">
        <v>1094</v>
      </c>
      <c r="F37" s="171">
        <v>114</v>
      </c>
      <c r="G37" s="171">
        <v>56</v>
      </c>
      <c r="H37" s="171">
        <v>395</v>
      </c>
      <c r="I37" s="171">
        <v>476</v>
      </c>
      <c r="J37" s="171">
        <v>53</v>
      </c>
      <c r="K37" s="171"/>
      <c r="L37" s="172">
        <v>1015</v>
      </c>
      <c r="M37" s="171">
        <v>108</v>
      </c>
      <c r="N37" s="171">
        <v>51</v>
      </c>
      <c r="O37" s="171">
        <v>377</v>
      </c>
      <c r="P37" s="171">
        <v>438</v>
      </c>
      <c r="Q37" s="171">
        <v>41</v>
      </c>
    </row>
    <row r="38" spans="2:17" s="170" customFormat="1" ht="12.75" customHeight="1">
      <c r="C38" s="173" t="s">
        <v>7</v>
      </c>
      <c r="E38" s="172">
        <v>904</v>
      </c>
      <c r="F38" s="171">
        <v>78</v>
      </c>
      <c r="G38" s="171">
        <v>33</v>
      </c>
      <c r="H38" s="171">
        <v>350</v>
      </c>
      <c r="I38" s="171">
        <v>395</v>
      </c>
      <c r="J38" s="171">
        <v>48</v>
      </c>
      <c r="K38" s="171"/>
      <c r="L38" s="172">
        <v>744</v>
      </c>
      <c r="M38" s="171">
        <v>109</v>
      </c>
      <c r="N38" s="171">
        <v>32</v>
      </c>
      <c r="O38" s="171">
        <v>201</v>
      </c>
      <c r="P38" s="171">
        <v>344</v>
      </c>
      <c r="Q38" s="171">
        <v>58</v>
      </c>
    </row>
    <row r="39" spans="2:17" s="170" customFormat="1" ht="12.75" customHeight="1">
      <c r="C39" s="173" t="s">
        <v>14</v>
      </c>
      <c r="E39" s="172">
        <v>876</v>
      </c>
      <c r="F39" s="171">
        <v>98</v>
      </c>
      <c r="G39" s="171">
        <v>28</v>
      </c>
      <c r="H39" s="171">
        <v>274</v>
      </c>
      <c r="I39" s="171">
        <v>420</v>
      </c>
      <c r="J39" s="171">
        <v>56</v>
      </c>
      <c r="K39" s="171"/>
      <c r="L39" s="172">
        <v>754</v>
      </c>
      <c r="M39" s="171">
        <v>87</v>
      </c>
      <c r="N39" s="171">
        <v>28</v>
      </c>
      <c r="O39" s="171">
        <v>235</v>
      </c>
      <c r="P39" s="171">
        <v>329</v>
      </c>
      <c r="Q39" s="171">
        <v>75</v>
      </c>
    </row>
    <row r="40" spans="2:17" s="170" customFormat="1" ht="12.75" customHeight="1">
      <c r="C40" s="173" t="s">
        <v>13</v>
      </c>
      <c r="E40" s="172">
        <v>916</v>
      </c>
      <c r="F40" s="171">
        <v>98</v>
      </c>
      <c r="G40" s="171">
        <v>35</v>
      </c>
      <c r="H40" s="171">
        <v>254</v>
      </c>
      <c r="I40" s="171">
        <v>452</v>
      </c>
      <c r="J40" s="171">
        <v>77</v>
      </c>
      <c r="K40" s="171"/>
      <c r="L40" s="172">
        <v>1094</v>
      </c>
      <c r="M40" s="171">
        <v>172</v>
      </c>
      <c r="N40" s="171">
        <v>37</v>
      </c>
      <c r="O40" s="171">
        <v>307</v>
      </c>
      <c r="P40" s="171">
        <v>499</v>
      </c>
      <c r="Q40" s="171">
        <v>79</v>
      </c>
    </row>
    <row r="41" spans="2:17" s="170" customFormat="1" ht="12.75" customHeight="1">
      <c r="C41" s="173" t="s">
        <v>12</v>
      </c>
      <c r="E41" s="172">
        <v>826</v>
      </c>
      <c r="F41" s="171">
        <v>94</v>
      </c>
      <c r="G41" s="171">
        <v>24</v>
      </c>
      <c r="H41" s="171">
        <v>292</v>
      </c>
      <c r="I41" s="171">
        <v>376</v>
      </c>
      <c r="J41" s="171">
        <v>40</v>
      </c>
      <c r="K41" s="171"/>
      <c r="L41" s="172">
        <v>800</v>
      </c>
      <c r="M41" s="171">
        <v>102</v>
      </c>
      <c r="N41" s="171">
        <v>17</v>
      </c>
      <c r="O41" s="171">
        <v>302</v>
      </c>
      <c r="P41" s="171">
        <v>349</v>
      </c>
      <c r="Q41" s="171">
        <v>30</v>
      </c>
    </row>
    <row r="42" spans="2:17" s="170" customFormat="1" ht="12.75" customHeight="1">
      <c r="C42" s="173" t="s">
        <v>15</v>
      </c>
      <c r="E42" s="172">
        <v>1373</v>
      </c>
      <c r="F42" s="171">
        <v>148</v>
      </c>
      <c r="G42" s="171">
        <v>61</v>
      </c>
      <c r="H42" s="171">
        <v>388</v>
      </c>
      <c r="I42" s="171">
        <v>664</v>
      </c>
      <c r="J42" s="171">
        <v>112</v>
      </c>
      <c r="K42" s="171"/>
      <c r="L42" s="172">
        <v>1372</v>
      </c>
      <c r="M42" s="171">
        <v>194</v>
      </c>
      <c r="N42" s="171">
        <v>45</v>
      </c>
      <c r="O42" s="171">
        <v>423</v>
      </c>
      <c r="P42" s="171">
        <v>636</v>
      </c>
      <c r="Q42" s="171">
        <v>74</v>
      </c>
    </row>
    <row r="43" spans="2:17" s="170" customFormat="1" ht="12.75" customHeight="1">
      <c r="C43" s="173" t="s">
        <v>79</v>
      </c>
      <c r="E43" s="172">
        <v>921</v>
      </c>
      <c r="F43" s="171">
        <v>127</v>
      </c>
      <c r="G43" s="171">
        <v>26</v>
      </c>
      <c r="H43" s="171">
        <v>266</v>
      </c>
      <c r="I43" s="171">
        <v>440</v>
      </c>
      <c r="J43" s="171">
        <v>62</v>
      </c>
      <c r="K43" s="171"/>
      <c r="L43" s="172">
        <v>938</v>
      </c>
      <c r="M43" s="171">
        <v>110</v>
      </c>
      <c r="N43" s="171">
        <v>20</v>
      </c>
      <c r="O43" s="171">
        <v>324</v>
      </c>
      <c r="P43" s="171">
        <v>457</v>
      </c>
      <c r="Q43" s="171">
        <v>27</v>
      </c>
    </row>
    <row r="44" spans="2:17" s="170" customFormat="1" ht="12.75" customHeight="1">
      <c r="C44" s="173" t="s">
        <v>104</v>
      </c>
      <c r="E44" s="172">
        <v>903</v>
      </c>
      <c r="F44" s="171">
        <v>98</v>
      </c>
      <c r="G44" s="171">
        <v>33</v>
      </c>
      <c r="H44" s="171">
        <v>286</v>
      </c>
      <c r="I44" s="171">
        <v>422</v>
      </c>
      <c r="J44" s="171">
        <v>64</v>
      </c>
      <c r="K44" s="171"/>
      <c r="L44" s="172">
        <v>1034</v>
      </c>
      <c r="M44" s="171">
        <v>114</v>
      </c>
      <c r="N44" s="171">
        <v>31</v>
      </c>
      <c r="O44" s="171">
        <v>365</v>
      </c>
      <c r="P44" s="171">
        <v>475</v>
      </c>
      <c r="Q44" s="171">
        <v>49</v>
      </c>
    </row>
    <row r="45" spans="2:17" s="170" customFormat="1" ht="12.75" customHeight="1">
      <c r="C45" s="173" t="s">
        <v>95</v>
      </c>
      <c r="E45" s="172">
        <v>879</v>
      </c>
      <c r="F45" s="171">
        <v>128</v>
      </c>
      <c r="G45" s="171">
        <v>45</v>
      </c>
      <c r="H45" s="171">
        <v>228</v>
      </c>
      <c r="I45" s="171">
        <v>416</v>
      </c>
      <c r="J45" s="171">
        <v>62</v>
      </c>
      <c r="K45" s="171"/>
      <c r="L45" s="172">
        <v>935</v>
      </c>
      <c r="M45" s="171">
        <v>150</v>
      </c>
      <c r="N45" s="171">
        <v>32</v>
      </c>
      <c r="O45" s="171">
        <v>293</v>
      </c>
      <c r="P45" s="171">
        <v>414</v>
      </c>
      <c r="Q45" s="171">
        <v>46</v>
      </c>
    </row>
    <row r="46" spans="2:17" s="170" customFormat="1" ht="12.75" customHeight="1">
      <c r="C46" s="173" t="s">
        <v>101</v>
      </c>
      <c r="E46" s="172">
        <v>807</v>
      </c>
      <c r="F46" s="171">
        <v>77</v>
      </c>
      <c r="G46" s="171">
        <v>25</v>
      </c>
      <c r="H46" s="171">
        <v>295</v>
      </c>
      <c r="I46" s="171">
        <v>372</v>
      </c>
      <c r="J46" s="171">
        <v>38</v>
      </c>
      <c r="K46" s="171"/>
      <c r="L46" s="172">
        <v>1491</v>
      </c>
      <c r="M46" s="171">
        <v>240</v>
      </c>
      <c r="N46" s="171">
        <v>43</v>
      </c>
      <c r="O46" s="171">
        <v>431</v>
      </c>
      <c r="P46" s="171">
        <v>717</v>
      </c>
      <c r="Q46" s="171">
        <v>60</v>
      </c>
    </row>
    <row r="47" spans="2:17" s="170" customFormat="1" ht="12.75" customHeight="1">
      <c r="C47" s="173" t="s">
        <v>34</v>
      </c>
      <c r="E47" s="172">
        <v>1083</v>
      </c>
      <c r="F47" s="171">
        <v>130</v>
      </c>
      <c r="G47" s="171">
        <v>39</v>
      </c>
      <c r="H47" s="171">
        <v>304</v>
      </c>
      <c r="I47" s="171">
        <v>517</v>
      </c>
      <c r="J47" s="171">
        <v>93</v>
      </c>
      <c r="K47" s="171"/>
      <c r="L47" s="172">
        <v>1293</v>
      </c>
      <c r="M47" s="171">
        <v>221</v>
      </c>
      <c r="N47" s="171">
        <v>47</v>
      </c>
      <c r="O47" s="171">
        <v>366</v>
      </c>
      <c r="P47" s="171">
        <v>608</v>
      </c>
      <c r="Q47" s="171">
        <v>51</v>
      </c>
    </row>
    <row r="48" spans="2:17" s="170" customFormat="1" ht="12.75" customHeight="1">
      <c r="C48" s="173" t="s">
        <v>17</v>
      </c>
      <c r="E48" s="172">
        <v>215</v>
      </c>
      <c r="F48" s="171">
        <v>28</v>
      </c>
      <c r="G48" s="171">
        <v>7</v>
      </c>
      <c r="H48" s="171">
        <v>63</v>
      </c>
      <c r="I48" s="171">
        <v>101</v>
      </c>
      <c r="J48" s="171">
        <v>16</v>
      </c>
      <c r="K48" s="171"/>
      <c r="L48" s="172">
        <v>203</v>
      </c>
      <c r="M48" s="171">
        <v>30</v>
      </c>
      <c r="N48" s="171">
        <v>4</v>
      </c>
      <c r="O48" s="171">
        <v>69</v>
      </c>
      <c r="P48" s="171">
        <v>94</v>
      </c>
      <c r="Q48" s="171">
        <v>6</v>
      </c>
    </row>
    <row r="49" spans="1:17" s="170" customFormat="1" ht="12.75" customHeight="1">
      <c r="C49" s="173" t="s">
        <v>100</v>
      </c>
      <c r="E49" s="172">
        <v>445</v>
      </c>
      <c r="F49" s="171">
        <v>46</v>
      </c>
      <c r="G49" s="171">
        <v>19</v>
      </c>
      <c r="H49" s="171">
        <v>141</v>
      </c>
      <c r="I49" s="171">
        <v>205</v>
      </c>
      <c r="J49" s="171">
        <v>34</v>
      </c>
      <c r="K49" s="171"/>
      <c r="L49" s="172">
        <v>495</v>
      </c>
      <c r="M49" s="171">
        <v>68</v>
      </c>
      <c r="N49" s="171">
        <v>21</v>
      </c>
      <c r="O49" s="171">
        <v>155</v>
      </c>
      <c r="P49" s="171">
        <v>207</v>
      </c>
      <c r="Q49" s="171">
        <v>44</v>
      </c>
    </row>
    <row r="50" spans="1:17" s="170" customFormat="1" ht="16.5" customHeight="1">
      <c r="C50" s="174" t="s">
        <v>66</v>
      </c>
      <c r="E50" s="172">
        <v>16161</v>
      </c>
      <c r="F50" s="171">
        <v>1454</v>
      </c>
      <c r="G50" s="171">
        <v>633</v>
      </c>
      <c r="H50" s="171">
        <v>6380</v>
      </c>
      <c r="I50" s="171">
        <v>6963</v>
      </c>
      <c r="J50" s="171">
        <v>731</v>
      </c>
      <c r="K50" s="171">
        <v>0</v>
      </c>
      <c r="L50" s="172">
        <v>14205</v>
      </c>
      <c r="M50" s="171">
        <v>1621</v>
      </c>
      <c r="N50" s="171">
        <v>494</v>
      </c>
      <c r="O50" s="171">
        <v>5337</v>
      </c>
      <c r="P50" s="171">
        <v>6086</v>
      </c>
      <c r="Q50" s="171">
        <v>667</v>
      </c>
    </row>
    <row r="51" spans="1:17" s="170" customFormat="1" ht="11.25" customHeight="1">
      <c r="C51" s="170" t="s">
        <v>35</v>
      </c>
      <c r="E51" s="172"/>
      <c r="F51" s="194"/>
      <c r="G51" s="194"/>
      <c r="H51" s="194"/>
      <c r="I51" s="194"/>
      <c r="J51" s="194"/>
      <c r="K51" s="171"/>
      <c r="L51" s="172"/>
      <c r="M51" s="194"/>
      <c r="N51" s="194"/>
      <c r="O51" s="194"/>
      <c r="P51" s="194"/>
      <c r="Q51" s="194"/>
    </row>
    <row r="52" spans="1:17" s="170" customFormat="1" ht="12.75" customHeight="1">
      <c r="C52" s="173" t="s">
        <v>6</v>
      </c>
      <c r="E52" s="172">
        <v>1600</v>
      </c>
      <c r="F52" s="171">
        <v>141</v>
      </c>
      <c r="G52" s="171">
        <v>53</v>
      </c>
      <c r="H52" s="171">
        <v>603</v>
      </c>
      <c r="I52" s="171">
        <v>729</v>
      </c>
      <c r="J52" s="171">
        <v>74</v>
      </c>
      <c r="K52" s="171"/>
      <c r="L52" s="172">
        <v>1524</v>
      </c>
      <c r="M52" s="171">
        <v>194</v>
      </c>
      <c r="N52" s="171">
        <v>42</v>
      </c>
      <c r="O52" s="171">
        <v>482</v>
      </c>
      <c r="P52" s="171">
        <v>732</v>
      </c>
      <c r="Q52" s="171">
        <v>74</v>
      </c>
    </row>
    <row r="53" spans="1:17" s="170" customFormat="1" ht="12.75" customHeight="1">
      <c r="C53" s="173" t="s">
        <v>9</v>
      </c>
      <c r="E53" s="172">
        <v>1786</v>
      </c>
      <c r="F53" s="171">
        <v>156</v>
      </c>
      <c r="G53" s="171">
        <v>75</v>
      </c>
      <c r="H53" s="171">
        <v>728</v>
      </c>
      <c r="I53" s="171">
        <v>760</v>
      </c>
      <c r="J53" s="171">
        <v>67</v>
      </c>
      <c r="K53" s="171"/>
      <c r="L53" s="172">
        <v>1350</v>
      </c>
      <c r="M53" s="171">
        <v>123</v>
      </c>
      <c r="N53" s="171">
        <v>78</v>
      </c>
      <c r="O53" s="171">
        <v>546</v>
      </c>
      <c r="P53" s="171">
        <v>540</v>
      </c>
      <c r="Q53" s="171">
        <v>63</v>
      </c>
    </row>
    <row r="54" spans="1:17" s="170" customFormat="1" ht="12.75" customHeight="1">
      <c r="C54" s="173" t="s">
        <v>4</v>
      </c>
      <c r="E54" s="172">
        <v>985</v>
      </c>
      <c r="F54" s="171">
        <v>89</v>
      </c>
      <c r="G54" s="171">
        <v>46</v>
      </c>
      <c r="H54" s="171">
        <v>461</v>
      </c>
      <c r="I54" s="171">
        <v>351</v>
      </c>
      <c r="J54" s="171">
        <v>38</v>
      </c>
      <c r="K54" s="171"/>
      <c r="L54" s="172">
        <v>731</v>
      </c>
      <c r="M54" s="171">
        <v>70</v>
      </c>
      <c r="N54" s="171">
        <v>18</v>
      </c>
      <c r="O54" s="171">
        <v>306</v>
      </c>
      <c r="P54" s="171">
        <v>315</v>
      </c>
      <c r="Q54" s="171">
        <v>22</v>
      </c>
    </row>
    <row r="55" spans="1:17" s="170" customFormat="1" ht="12.75" customHeight="1">
      <c r="C55" s="173" t="s">
        <v>5</v>
      </c>
      <c r="E55" s="172">
        <v>1455</v>
      </c>
      <c r="F55" s="171">
        <v>128</v>
      </c>
      <c r="G55" s="171">
        <v>32</v>
      </c>
      <c r="H55" s="171">
        <v>615</v>
      </c>
      <c r="I55" s="171">
        <v>631</v>
      </c>
      <c r="J55" s="171">
        <v>49</v>
      </c>
      <c r="K55" s="171"/>
      <c r="L55" s="172">
        <v>1189</v>
      </c>
      <c r="M55" s="171">
        <v>117</v>
      </c>
      <c r="N55" s="171">
        <v>26</v>
      </c>
      <c r="O55" s="171">
        <v>488</v>
      </c>
      <c r="P55" s="171">
        <v>518</v>
      </c>
      <c r="Q55" s="171">
        <v>40</v>
      </c>
    </row>
    <row r="56" spans="1:17" s="170" customFormat="1" ht="12.75" customHeight="1">
      <c r="C56" s="173" t="s">
        <v>10</v>
      </c>
      <c r="E56" s="172">
        <v>943</v>
      </c>
      <c r="F56" s="171">
        <v>63</v>
      </c>
      <c r="G56" s="171">
        <v>46</v>
      </c>
      <c r="H56" s="171">
        <v>350</v>
      </c>
      <c r="I56" s="171">
        <v>441</v>
      </c>
      <c r="J56" s="171">
        <v>43</v>
      </c>
      <c r="K56" s="171"/>
      <c r="L56" s="172">
        <v>821</v>
      </c>
      <c r="M56" s="171">
        <v>83</v>
      </c>
      <c r="N56" s="171">
        <v>24</v>
      </c>
      <c r="O56" s="171">
        <v>303</v>
      </c>
      <c r="P56" s="171">
        <v>364</v>
      </c>
      <c r="Q56" s="171">
        <v>47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</v>
      </c>
    </row>
    <row r="59" spans="1:17">
      <c r="A59" s="166" t="s">
        <v>77</v>
      </c>
    </row>
    <row r="60" spans="1:17">
      <c r="A60" s="165" t="s">
        <v>0</v>
      </c>
    </row>
  </sheetData>
  <mergeCells count="17">
    <mergeCell ref="L6:L7"/>
    <mergeCell ref="B8:C8"/>
    <mergeCell ref="B9:C9"/>
    <mergeCell ref="B10:C10"/>
    <mergeCell ref="B11:C11"/>
    <mergeCell ref="B15:C15"/>
    <mergeCell ref="B5:C7"/>
    <mergeCell ref="E6:E7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="125" zoomScaleNormal="12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23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23" ht="3" customHeight="1"/>
    <row r="3" spans="1:23" ht="10.5" customHeight="1">
      <c r="Q3" s="192" t="s">
        <v>105</v>
      </c>
    </row>
    <row r="4" spans="1:23" ht="1.5" customHeight="1"/>
    <row r="5" spans="1:23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23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23" ht="10.5" customHeight="1">
      <c r="A7" s="167"/>
      <c r="B7" s="314"/>
      <c r="C7" s="314"/>
      <c r="D7" s="167"/>
      <c r="E7" s="320"/>
      <c r="F7" s="182" t="s">
        <v>22</v>
      </c>
      <c r="G7" s="182" t="s">
        <v>22</v>
      </c>
      <c r="H7" s="182" t="s">
        <v>22</v>
      </c>
      <c r="I7" s="182" t="s">
        <v>22</v>
      </c>
      <c r="J7" s="186" t="s">
        <v>23</v>
      </c>
      <c r="K7" s="186"/>
      <c r="L7" s="320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23" s="170" customFormat="1" ht="17.25" customHeight="1">
      <c r="B8" s="317" t="s">
        <v>46</v>
      </c>
      <c r="C8" s="317"/>
      <c r="E8" s="180">
        <v>93265</v>
      </c>
      <c r="F8" s="179">
        <v>10582</v>
      </c>
      <c r="G8" s="179">
        <v>4228</v>
      </c>
      <c r="H8" s="179">
        <v>35439</v>
      </c>
      <c r="I8" s="179">
        <v>39954</v>
      </c>
      <c r="J8" s="179">
        <v>3062</v>
      </c>
      <c r="K8" s="179"/>
      <c r="L8" s="180">
        <v>85931</v>
      </c>
      <c r="M8" s="179">
        <v>12116</v>
      </c>
      <c r="N8" s="179">
        <v>2832</v>
      </c>
      <c r="O8" s="179">
        <v>27794</v>
      </c>
      <c r="P8" s="179">
        <v>40019</v>
      </c>
      <c r="Q8" s="179">
        <v>3169</v>
      </c>
    </row>
    <row r="9" spans="1:23" s="170" customFormat="1" ht="16.5" customHeight="1">
      <c r="B9" s="311" t="s">
        <v>47</v>
      </c>
      <c r="C9" s="311"/>
      <c r="E9" s="172">
        <v>1228</v>
      </c>
      <c r="F9" s="171">
        <v>182</v>
      </c>
      <c r="G9" s="171">
        <v>71</v>
      </c>
      <c r="H9" s="171">
        <v>358</v>
      </c>
      <c r="I9" s="171">
        <v>596</v>
      </c>
      <c r="J9" s="171">
        <v>21</v>
      </c>
      <c r="K9" s="171"/>
      <c r="L9" s="172">
        <v>985</v>
      </c>
      <c r="M9" s="171">
        <v>155</v>
      </c>
      <c r="N9" s="171">
        <v>45</v>
      </c>
      <c r="O9" s="171">
        <v>251</v>
      </c>
      <c r="P9" s="171">
        <v>510</v>
      </c>
      <c r="Q9" s="171">
        <v>24</v>
      </c>
    </row>
    <row r="10" spans="1:23" s="170" customFormat="1" ht="16.5" customHeight="1">
      <c r="B10" s="311" t="s">
        <v>48</v>
      </c>
      <c r="C10" s="311"/>
      <c r="E10" s="172">
        <v>1435</v>
      </c>
      <c r="F10" s="171">
        <v>185</v>
      </c>
      <c r="G10" s="171">
        <v>82</v>
      </c>
      <c r="H10" s="171">
        <v>511</v>
      </c>
      <c r="I10" s="171">
        <v>625</v>
      </c>
      <c r="J10" s="171">
        <v>32</v>
      </c>
      <c r="K10" s="171"/>
      <c r="L10" s="172">
        <v>1324</v>
      </c>
      <c r="M10" s="171">
        <v>195</v>
      </c>
      <c r="N10" s="171">
        <v>32</v>
      </c>
      <c r="O10" s="171">
        <v>372</v>
      </c>
      <c r="P10" s="171">
        <v>689</v>
      </c>
      <c r="Q10" s="171">
        <v>36</v>
      </c>
    </row>
    <row r="11" spans="1:23" s="170" customFormat="1" ht="16.5" customHeight="1">
      <c r="B11" s="311" t="s">
        <v>49</v>
      </c>
      <c r="C11" s="311"/>
      <c r="E11" s="172">
        <v>16511</v>
      </c>
      <c r="F11" s="171">
        <v>2207</v>
      </c>
      <c r="G11" s="171">
        <v>218</v>
      </c>
      <c r="H11" s="171">
        <v>5651</v>
      </c>
      <c r="I11" s="171">
        <v>8152</v>
      </c>
      <c r="J11" s="171">
        <v>283</v>
      </c>
      <c r="K11" s="171"/>
      <c r="L11" s="172">
        <v>18885</v>
      </c>
      <c r="M11" s="171">
        <v>2810</v>
      </c>
      <c r="N11" s="171">
        <v>609</v>
      </c>
      <c r="O11" s="171">
        <v>5822</v>
      </c>
      <c r="P11" s="171">
        <v>9250</v>
      </c>
      <c r="Q11" s="171">
        <v>394</v>
      </c>
    </row>
    <row r="12" spans="1:23" s="170" customFormat="1" ht="16.5" customHeight="1">
      <c r="C12" s="173" t="s">
        <v>92</v>
      </c>
      <c r="E12" s="172">
        <v>7430</v>
      </c>
      <c r="F12" s="171">
        <v>876</v>
      </c>
      <c r="G12" s="171">
        <v>74</v>
      </c>
      <c r="H12" s="171">
        <v>2600</v>
      </c>
      <c r="I12" s="171">
        <v>3755</v>
      </c>
      <c r="J12" s="171">
        <v>125</v>
      </c>
      <c r="K12" s="171"/>
      <c r="L12" s="172">
        <v>9198</v>
      </c>
      <c r="M12" s="171">
        <v>1172</v>
      </c>
      <c r="N12" s="171">
        <v>331</v>
      </c>
      <c r="O12" s="171">
        <v>3118</v>
      </c>
      <c r="P12" s="171">
        <v>4426</v>
      </c>
      <c r="Q12" s="171">
        <v>151</v>
      </c>
    </row>
    <row r="13" spans="1:23" s="170" customFormat="1" ht="12.75" customHeight="1">
      <c r="C13" s="173" t="s">
        <v>91</v>
      </c>
      <c r="E13" s="172">
        <v>3840</v>
      </c>
      <c r="F13" s="171">
        <v>549</v>
      </c>
      <c r="G13" s="171">
        <v>56</v>
      </c>
      <c r="H13" s="171">
        <v>1247</v>
      </c>
      <c r="I13" s="171">
        <v>1924</v>
      </c>
      <c r="J13" s="171">
        <v>64</v>
      </c>
      <c r="K13" s="171"/>
      <c r="L13" s="172">
        <v>4261</v>
      </c>
      <c r="M13" s="171">
        <v>729</v>
      </c>
      <c r="N13" s="171">
        <v>128</v>
      </c>
      <c r="O13" s="171">
        <v>1178</v>
      </c>
      <c r="P13" s="171">
        <v>2122</v>
      </c>
      <c r="Q13" s="171">
        <v>104</v>
      </c>
    </row>
    <row r="14" spans="1:23" s="170" customFormat="1" ht="13.5" customHeight="1">
      <c r="C14" s="173" t="s">
        <v>18</v>
      </c>
      <c r="E14" s="172">
        <v>5241</v>
      </c>
      <c r="F14" s="171">
        <v>782</v>
      </c>
      <c r="G14" s="171">
        <v>88</v>
      </c>
      <c r="H14" s="171">
        <v>1804</v>
      </c>
      <c r="I14" s="171">
        <v>2473</v>
      </c>
      <c r="J14" s="171">
        <v>94</v>
      </c>
      <c r="K14" s="171"/>
      <c r="L14" s="172">
        <v>5426</v>
      </c>
      <c r="M14" s="171">
        <v>909</v>
      </c>
      <c r="N14" s="171">
        <v>150</v>
      </c>
      <c r="O14" s="171">
        <v>1526</v>
      </c>
      <c r="P14" s="171">
        <v>2702</v>
      </c>
      <c r="Q14" s="171">
        <v>139</v>
      </c>
      <c r="R14" s="195"/>
      <c r="S14" s="195"/>
      <c r="T14" s="195"/>
      <c r="U14" s="195"/>
      <c r="V14" s="195"/>
      <c r="W14" s="195"/>
    </row>
    <row r="15" spans="1:23" s="170" customFormat="1" ht="16.5" customHeight="1">
      <c r="B15" s="311" t="s">
        <v>50</v>
      </c>
      <c r="C15" s="311"/>
      <c r="E15" s="172">
        <v>47557</v>
      </c>
      <c r="F15" s="171">
        <v>4728</v>
      </c>
      <c r="G15" s="171">
        <v>2216</v>
      </c>
      <c r="H15" s="171">
        <v>18376</v>
      </c>
      <c r="I15" s="171">
        <v>20094</v>
      </c>
      <c r="J15" s="171">
        <v>2143</v>
      </c>
      <c r="K15" s="171"/>
      <c r="L15" s="172">
        <v>43339</v>
      </c>
      <c r="M15" s="171">
        <v>5457</v>
      </c>
      <c r="N15" s="171">
        <v>1429</v>
      </c>
      <c r="O15" s="171">
        <v>15210</v>
      </c>
      <c r="P15" s="171">
        <v>19159</v>
      </c>
      <c r="Q15" s="171">
        <v>2084</v>
      </c>
      <c r="R15" s="195"/>
      <c r="S15" s="195"/>
      <c r="T15" s="195"/>
      <c r="U15" s="195"/>
      <c r="V15" s="195"/>
      <c r="W15" s="195"/>
    </row>
    <row r="16" spans="1:23" s="170" customFormat="1" ht="16.5" customHeight="1">
      <c r="C16" s="173" t="s">
        <v>90</v>
      </c>
      <c r="E16" s="172">
        <v>1215</v>
      </c>
      <c r="F16" s="171">
        <v>109</v>
      </c>
      <c r="G16" s="171">
        <v>135</v>
      </c>
      <c r="H16" s="171">
        <v>541</v>
      </c>
      <c r="I16" s="171">
        <v>390</v>
      </c>
      <c r="J16" s="171">
        <v>40</v>
      </c>
      <c r="K16" s="171"/>
      <c r="L16" s="172">
        <v>945</v>
      </c>
      <c r="M16" s="171">
        <v>131</v>
      </c>
      <c r="N16" s="171">
        <v>24</v>
      </c>
      <c r="O16" s="171">
        <v>326</v>
      </c>
      <c r="P16" s="171">
        <v>420</v>
      </c>
      <c r="Q16" s="171">
        <v>44</v>
      </c>
    </row>
    <row r="17" spans="2:23" s="170" customFormat="1" ht="13.5" customHeight="1">
      <c r="C17" s="173" t="s">
        <v>89</v>
      </c>
      <c r="E17" s="172">
        <v>5643</v>
      </c>
      <c r="F17" s="171">
        <v>321</v>
      </c>
      <c r="G17" s="171">
        <v>348</v>
      </c>
      <c r="H17" s="171">
        <v>2714</v>
      </c>
      <c r="I17" s="171">
        <v>2028</v>
      </c>
      <c r="J17" s="171">
        <v>232</v>
      </c>
      <c r="K17" s="171"/>
      <c r="L17" s="172">
        <v>4393</v>
      </c>
      <c r="M17" s="171">
        <v>549</v>
      </c>
      <c r="N17" s="171">
        <v>140</v>
      </c>
      <c r="O17" s="171">
        <v>1616</v>
      </c>
      <c r="P17" s="171">
        <v>1861</v>
      </c>
      <c r="Q17" s="171">
        <v>227</v>
      </c>
    </row>
    <row r="18" spans="2:23" s="170" customFormat="1" ht="12.75" customHeight="1">
      <c r="C18" s="173" t="s">
        <v>88</v>
      </c>
      <c r="E18" s="172">
        <v>3571</v>
      </c>
      <c r="F18" s="171">
        <v>475</v>
      </c>
      <c r="G18" s="171">
        <v>209</v>
      </c>
      <c r="H18" s="171">
        <v>1343</v>
      </c>
      <c r="I18" s="171">
        <v>1455</v>
      </c>
      <c r="J18" s="171">
        <v>89</v>
      </c>
      <c r="K18" s="171"/>
      <c r="L18" s="172">
        <v>2880</v>
      </c>
      <c r="M18" s="171">
        <v>347</v>
      </c>
      <c r="N18" s="171">
        <v>88</v>
      </c>
      <c r="O18" s="171">
        <v>1095</v>
      </c>
      <c r="P18" s="171">
        <v>1267</v>
      </c>
      <c r="Q18" s="171">
        <v>83</v>
      </c>
    </row>
    <row r="19" spans="2:23" s="170" customFormat="1" ht="12.75" customHeight="1">
      <c r="C19" s="173" t="s">
        <v>87</v>
      </c>
      <c r="E19" s="172">
        <v>29898</v>
      </c>
      <c r="F19" s="171">
        <v>3114</v>
      </c>
      <c r="G19" s="171">
        <v>1077</v>
      </c>
      <c r="H19" s="171">
        <v>10749</v>
      </c>
      <c r="I19" s="171">
        <v>13447</v>
      </c>
      <c r="J19" s="171">
        <v>1511</v>
      </c>
      <c r="K19" s="171"/>
      <c r="L19" s="172">
        <v>29477</v>
      </c>
      <c r="M19" s="171">
        <v>3716</v>
      </c>
      <c r="N19" s="171">
        <v>989</v>
      </c>
      <c r="O19" s="171">
        <v>10235</v>
      </c>
      <c r="P19" s="171">
        <v>13037</v>
      </c>
      <c r="Q19" s="171">
        <v>1500</v>
      </c>
    </row>
    <row r="20" spans="2:23" s="170" customFormat="1" ht="12.75" customHeight="1">
      <c r="C20" s="173" t="s">
        <v>86</v>
      </c>
      <c r="E20" s="172">
        <v>4529</v>
      </c>
      <c r="F20" s="171">
        <v>381</v>
      </c>
      <c r="G20" s="171">
        <v>283</v>
      </c>
      <c r="H20" s="171">
        <v>1945</v>
      </c>
      <c r="I20" s="171">
        <v>1721</v>
      </c>
      <c r="J20" s="171">
        <v>199</v>
      </c>
      <c r="K20" s="171"/>
      <c r="L20" s="172">
        <v>3478</v>
      </c>
      <c r="M20" s="171">
        <v>429</v>
      </c>
      <c r="N20" s="171">
        <v>107</v>
      </c>
      <c r="O20" s="171">
        <v>1242</v>
      </c>
      <c r="P20" s="171">
        <v>1510</v>
      </c>
      <c r="Q20" s="171">
        <v>190</v>
      </c>
    </row>
    <row r="21" spans="2:23" s="170" customFormat="1" ht="13.5" customHeight="1">
      <c r="C21" s="173" t="s">
        <v>18</v>
      </c>
      <c r="E21" s="172">
        <v>2701</v>
      </c>
      <c r="F21" s="171">
        <v>328</v>
      </c>
      <c r="G21" s="171">
        <v>164</v>
      </c>
      <c r="H21" s="171">
        <v>1084</v>
      </c>
      <c r="I21" s="171">
        <v>1053</v>
      </c>
      <c r="J21" s="171">
        <v>72</v>
      </c>
      <c r="K21" s="171"/>
      <c r="L21" s="172">
        <v>2166</v>
      </c>
      <c r="M21" s="171">
        <v>285</v>
      </c>
      <c r="N21" s="171">
        <v>81</v>
      </c>
      <c r="O21" s="171">
        <v>696</v>
      </c>
      <c r="P21" s="171">
        <v>1064</v>
      </c>
      <c r="Q21" s="171">
        <v>40</v>
      </c>
      <c r="R21" s="195"/>
      <c r="S21" s="195"/>
      <c r="T21" s="195"/>
      <c r="U21" s="195"/>
      <c r="V21" s="195"/>
      <c r="W21" s="195"/>
    </row>
    <row r="22" spans="2:23" s="170" customFormat="1" ht="16.5" customHeight="1">
      <c r="B22" s="311" t="s">
        <v>51</v>
      </c>
      <c r="C22" s="311"/>
      <c r="E22" s="172">
        <v>9461</v>
      </c>
      <c r="F22" s="171">
        <v>1104</v>
      </c>
      <c r="G22" s="171">
        <v>233</v>
      </c>
      <c r="H22" s="171">
        <v>3758</v>
      </c>
      <c r="I22" s="171">
        <v>4136</v>
      </c>
      <c r="J22" s="171">
        <v>230</v>
      </c>
      <c r="K22" s="171"/>
      <c r="L22" s="172">
        <v>8623</v>
      </c>
      <c r="M22" s="171">
        <v>1337</v>
      </c>
      <c r="N22" s="171">
        <v>350</v>
      </c>
      <c r="O22" s="171">
        <v>2556</v>
      </c>
      <c r="P22" s="171">
        <v>4120</v>
      </c>
      <c r="Q22" s="171">
        <v>260</v>
      </c>
    </row>
    <row r="23" spans="2:23" s="170" customFormat="1" ht="16.5" customHeight="1">
      <c r="C23" s="173" t="s">
        <v>85</v>
      </c>
      <c r="E23" s="172">
        <v>1290</v>
      </c>
      <c r="F23" s="171">
        <v>125</v>
      </c>
      <c r="G23" s="171">
        <v>38</v>
      </c>
      <c r="H23" s="171">
        <v>587</v>
      </c>
      <c r="I23" s="171">
        <v>505</v>
      </c>
      <c r="J23" s="171">
        <v>35</v>
      </c>
      <c r="K23" s="171"/>
      <c r="L23" s="172">
        <v>1192</v>
      </c>
      <c r="M23" s="171">
        <v>159</v>
      </c>
      <c r="N23" s="171">
        <v>84</v>
      </c>
      <c r="O23" s="171">
        <v>393</v>
      </c>
      <c r="P23" s="171">
        <v>507</v>
      </c>
      <c r="Q23" s="171">
        <v>49</v>
      </c>
    </row>
    <row r="24" spans="2:23" s="170" customFormat="1" ht="13.5" customHeight="1">
      <c r="C24" s="173" t="s">
        <v>84</v>
      </c>
      <c r="E24" s="172">
        <v>4332</v>
      </c>
      <c r="F24" s="171">
        <v>523</v>
      </c>
      <c r="G24" s="171">
        <v>61</v>
      </c>
      <c r="H24" s="171">
        <v>1527</v>
      </c>
      <c r="I24" s="171">
        <v>2105</v>
      </c>
      <c r="J24" s="171">
        <v>116</v>
      </c>
      <c r="K24" s="171"/>
      <c r="L24" s="172">
        <v>4221</v>
      </c>
      <c r="M24" s="171">
        <v>620</v>
      </c>
      <c r="N24" s="171">
        <v>120</v>
      </c>
      <c r="O24" s="171">
        <v>1279</v>
      </c>
      <c r="P24" s="171">
        <v>2097</v>
      </c>
      <c r="Q24" s="171">
        <v>105</v>
      </c>
    </row>
    <row r="25" spans="2:23" s="170" customFormat="1" ht="13.5" customHeight="1">
      <c r="C25" s="173" t="s">
        <v>83</v>
      </c>
      <c r="E25" s="172">
        <v>2289</v>
      </c>
      <c r="F25" s="171">
        <v>312</v>
      </c>
      <c r="G25" s="171">
        <v>44</v>
      </c>
      <c r="H25" s="171">
        <v>925</v>
      </c>
      <c r="I25" s="171">
        <v>967</v>
      </c>
      <c r="J25" s="171">
        <v>41</v>
      </c>
      <c r="K25" s="171"/>
      <c r="L25" s="172">
        <v>2006</v>
      </c>
      <c r="M25" s="171">
        <v>395</v>
      </c>
      <c r="N25" s="171">
        <v>54</v>
      </c>
      <c r="O25" s="171">
        <v>508</v>
      </c>
      <c r="P25" s="171">
        <v>990</v>
      </c>
      <c r="Q25" s="171">
        <v>59</v>
      </c>
    </row>
    <row r="26" spans="2:23" s="170" customFormat="1" ht="13.5" customHeight="1">
      <c r="C26" s="173" t="s">
        <v>18</v>
      </c>
      <c r="E26" s="172">
        <v>1550</v>
      </c>
      <c r="F26" s="171">
        <v>144</v>
      </c>
      <c r="G26" s="171">
        <v>90</v>
      </c>
      <c r="H26" s="171">
        <v>719</v>
      </c>
      <c r="I26" s="171">
        <v>559</v>
      </c>
      <c r="J26" s="171">
        <v>38</v>
      </c>
      <c r="K26" s="171"/>
      <c r="L26" s="172">
        <v>1204</v>
      </c>
      <c r="M26" s="171">
        <v>163</v>
      </c>
      <c r="N26" s="171">
        <v>92</v>
      </c>
      <c r="O26" s="171">
        <v>376</v>
      </c>
      <c r="P26" s="171">
        <v>526</v>
      </c>
      <c r="Q26" s="171">
        <v>47</v>
      </c>
      <c r="R26" s="195"/>
      <c r="S26" s="195"/>
      <c r="T26" s="195"/>
      <c r="U26" s="195"/>
      <c r="V26" s="195"/>
      <c r="W26" s="195"/>
    </row>
    <row r="27" spans="2:23" s="170" customFormat="1" ht="16.5" customHeight="1">
      <c r="B27" s="311" t="s">
        <v>52</v>
      </c>
      <c r="C27" s="311"/>
      <c r="E27" s="172">
        <v>1925</v>
      </c>
      <c r="F27" s="171">
        <v>262</v>
      </c>
      <c r="G27" s="171">
        <v>87</v>
      </c>
      <c r="H27" s="171">
        <v>678</v>
      </c>
      <c r="I27" s="171">
        <v>834</v>
      </c>
      <c r="J27" s="171">
        <v>64</v>
      </c>
      <c r="K27" s="171"/>
      <c r="L27" s="172">
        <v>1601</v>
      </c>
      <c r="M27" s="171">
        <v>230</v>
      </c>
      <c r="N27" s="171">
        <v>55</v>
      </c>
      <c r="O27" s="171">
        <v>503</v>
      </c>
      <c r="P27" s="171">
        <v>757</v>
      </c>
      <c r="Q27" s="171">
        <v>56</v>
      </c>
    </row>
    <row r="28" spans="2:23" s="170" customFormat="1" ht="17.25" customHeight="1">
      <c r="B28" s="311" t="s">
        <v>53</v>
      </c>
      <c r="C28" s="311"/>
      <c r="E28" s="172">
        <v>928</v>
      </c>
      <c r="F28" s="171">
        <v>123</v>
      </c>
      <c r="G28" s="171">
        <v>74</v>
      </c>
      <c r="H28" s="171">
        <v>328</v>
      </c>
      <c r="I28" s="171">
        <v>363</v>
      </c>
      <c r="J28" s="171">
        <v>40</v>
      </c>
      <c r="K28" s="171"/>
      <c r="L28" s="172">
        <v>784</v>
      </c>
      <c r="M28" s="171">
        <v>110</v>
      </c>
      <c r="N28" s="171">
        <v>36</v>
      </c>
      <c r="O28" s="171">
        <v>213</v>
      </c>
      <c r="P28" s="171">
        <v>402</v>
      </c>
      <c r="Q28" s="171">
        <v>23</v>
      </c>
    </row>
    <row r="29" spans="2:23" s="170" customFormat="1" ht="16.5" customHeight="1">
      <c r="B29" s="311" t="s">
        <v>54</v>
      </c>
      <c r="C29" s="311"/>
      <c r="E29" s="172">
        <v>4732</v>
      </c>
      <c r="F29" s="171">
        <v>564</v>
      </c>
      <c r="G29" s="171">
        <v>555</v>
      </c>
      <c r="H29" s="171">
        <v>1724</v>
      </c>
      <c r="I29" s="171">
        <v>1745</v>
      </c>
      <c r="J29" s="171">
        <v>144</v>
      </c>
      <c r="K29" s="171"/>
      <c r="L29" s="172">
        <v>3973</v>
      </c>
      <c r="M29" s="171">
        <v>547</v>
      </c>
      <c r="N29" s="171">
        <v>163</v>
      </c>
      <c r="O29" s="171">
        <v>1227</v>
      </c>
      <c r="P29" s="171">
        <v>1851</v>
      </c>
      <c r="Q29" s="171">
        <v>185</v>
      </c>
    </row>
    <row r="30" spans="2:23" s="170" customFormat="1" ht="17.25" customHeight="1">
      <c r="B30" s="311" t="s">
        <v>55</v>
      </c>
      <c r="C30" s="311"/>
      <c r="E30" s="172">
        <v>9485</v>
      </c>
      <c r="F30" s="171">
        <v>1227</v>
      </c>
      <c r="G30" s="171">
        <v>692</v>
      </c>
      <c r="H30" s="171">
        <v>4055</v>
      </c>
      <c r="I30" s="171">
        <v>3408</v>
      </c>
      <c r="J30" s="171">
        <v>103</v>
      </c>
      <c r="K30" s="171"/>
      <c r="L30" s="172">
        <v>6417</v>
      </c>
      <c r="M30" s="171">
        <v>1275</v>
      </c>
      <c r="N30" s="171">
        <v>113</v>
      </c>
      <c r="O30" s="171">
        <v>1640</v>
      </c>
      <c r="P30" s="171">
        <v>3281</v>
      </c>
      <c r="Q30" s="171">
        <v>107</v>
      </c>
    </row>
    <row r="31" spans="2:23" s="170" customFormat="1" ht="14.2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23" s="170" customFormat="1" ht="16.5" customHeight="1">
      <c r="B32" s="317" t="s">
        <v>56</v>
      </c>
      <c r="C32" s="317"/>
      <c r="E32" s="176">
        <v>29898</v>
      </c>
      <c r="F32" s="175">
        <v>3114</v>
      </c>
      <c r="G32" s="175">
        <v>1077</v>
      </c>
      <c r="H32" s="175">
        <v>10749</v>
      </c>
      <c r="I32" s="175">
        <v>13447</v>
      </c>
      <c r="J32" s="175">
        <v>1511</v>
      </c>
      <c r="K32" s="175"/>
      <c r="L32" s="176">
        <v>29477</v>
      </c>
      <c r="M32" s="175">
        <v>3716</v>
      </c>
      <c r="N32" s="175">
        <v>989</v>
      </c>
      <c r="O32" s="175">
        <v>10235</v>
      </c>
      <c r="P32" s="175">
        <v>13037</v>
      </c>
      <c r="Q32" s="175">
        <v>1500</v>
      </c>
    </row>
    <row r="33" spans="2:17" s="170" customFormat="1" ht="16.5" customHeight="1">
      <c r="B33" s="317" t="s">
        <v>57</v>
      </c>
      <c r="C33" s="317"/>
      <c r="E33" s="176">
        <v>27248</v>
      </c>
      <c r="F33" s="175">
        <v>2827</v>
      </c>
      <c r="G33" s="175">
        <v>964</v>
      </c>
      <c r="H33" s="175">
        <v>9868</v>
      </c>
      <c r="I33" s="175">
        <v>12236</v>
      </c>
      <c r="J33" s="175">
        <v>1353</v>
      </c>
      <c r="K33" s="175"/>
      <c r="L33" s="176">
        <v>26647</v>
      </c>
      <c r="M33" s="175">
        <v>3305</v>
      </c>
      <c r="N33" s="175">
        <v>905</v>
      </c>
      <c r="O33" s="175">
        <v>9328</v>
      </c>
      <c r="P33" s="175">
        <v>11756</v>
      </c>
      <c r="Q33" s="175">
        <v>1353</v>
      </c>
    </row>
    <row r="34" spans="2:17" s="170" customFormat="1" ht="16.5" customHeight="1">
      <c r="B34" s="317" t="s">
        <v>58</v>
      </c>
      <c r="C34" s="317"/>
      <c r="E34" s="176">
        <v>2650</v>
      </c>
      <c r="F34" s="175">
        <v>287</v>
      </c>
      <c r="G34" s="175">
        <v>113</v>
      </c>
      <c r="H34" s="175">
        <v>881</v>
      </c>
      <c r="I34" s="175">
        <v>1211</v>
      </c>
      <c r="J34" s="175">
        <v>158</v>
      </c>
      <c r="K34" s="175"/>
      <c r="L34" s="176">
        <v>2830</v>
      </c>
      <c r="M34" s="175">
        <v>411</v>
      </c>
      <c r="N34" s="175">
        <v>84</v>
      </c>
      <c r="O34" s="175">
        <v>907</v>
      </c>
      <c r="P34" s="175">
        <v>1281</v>
      </c>
      <c r="Q34" s="175">
        <v>147</v>
      </c>
    </row>
    <row r="35" spans="2:17" s="170" customFormat="1" ht="16.5" customHeight="1">
      <c r="B35" s="311" t="s">
        <v>102</v>
      </c>
      <c r="C35" s="311"/>
      <c r="E35" s="172">
        <v>13813</v>
      </c>
      <c r="F35" s="171">
        <v>1642</v>
      </c>
      <c r="G35" s="171">
        <v>488</v>
      </c>
      <c r="H35" s="171">
        <v>4449</v>
      </c>
      <c r="I35" s="171">
        <v>6453</v>
      </c>
      <c r="J35" s="171">
        <v>781</v>
      </c>
      <c r="K35" s="171"/>
      <c r="L35" s="172">
        <v>15154</v>
      </c>
      <c r="M35" s="171">
        <v>2029</v>
      </c>
      <c r="N35" s="171">
        <v>481</v>
      </c>
      <c r="O35" s="171">
        <v>4925</v>
      </c>
      <c r="P35" s="171">
        <v>6908</v>
      </c>
      <c r="Q35" s="171">
        <v>811</v>
      </c>
    </row>
    <row r="36" spans="2:17" s="170" customFormat="1" ht="12.75" customHeight="1">
      <c r="C36" s="173" t="s">
        <v>8</v>
      </c>
      <c r="E36" s="172">
        <v>3060</v>
      </c>
      <c r="F36" s="171">
        <v>353</v>
      </c>
      <c r="G36" s="171">
        <v>108</v>
      </c>
      <c r="H36" s="171">
        <v>1062</v>
      </c>
      <c r="I36" s="171">
        <v>1373</v>
      </c>
      <c r="J36" s="171">
        <v>164</v>
      </c>
      <c r="K36" s="171"/>
      <c r="L36" s="172">
        <v>3101</v>
      </c>
      <c r="M36" s="171">
        <v>390</v>
      </c>
      <c r="N36" s="171">
        <v>93</v>
      </c>
      <c r="O36" s="171">
        <v>1102</v>
      </c>
      <c r="P36" s="171">
        <v>1331</v>
      </c>
      <c r="Q36" s="171">
        <v>185</v>
      </c>
    </row>
    <row r="37" spans="2:17" s="170" customFormat="1" ht="12.75" customHeight="1">
      <c r="C37" s="173" t="s">
        <v>11</v>
      </c>
      <c r="E37" s="172">
        <v>1041</v>
      </c>
      <c r="F37" s="171">
        <v>135</v>
      </c>
      <c r="G37" s="171">
        <v>35</v>
      </c>
      <c r="H37" s="171">
        <v>359</v>
      </c>
      <c r="I37" s="171">
        <v>472</v>
      </c>
      <c r="J37" s="171">
        <v>40</v>
      </c>
      <c r="K37" s="171"/>
      <c r="L37" s="172">
        <v>1169</v>
      </c>
      <c r="M37" s="171">
        <v>150</v>
      </c>
      <c r="N37" s="171">
        <v>49</v>
      </c>
      <c r="O37" s="171">
        <v>429</v>
      </c>
      <c r="P37" s="171">
        <v>513</v>
      </c>
      <c r="Q37" s="171">
        <v>28</v>
      </c>
    </row>
    <row r="38" spans="2:17" s="170" customFormat="1" ht="12.75" customHeight="1">
      <c r="C38" s="173" t="s">
        <v>7</v>
      </c>
      <c r="E38" s="172">
        <v>953</v>
      </c>
      <c r="F38" s="171">
        <v>87</v>
      </c>
      <c r="G38" s="171">
        <v>44</v>
      </c>
      <c r="H38" s="171">
        <v>327</v>
      </c>
      <c r="I38" s="171">
        <v>425</v>
      </c>
      <c r="J38" s="171">
        <v>70</v>
      </c>
      <c r="K38" s="171"/>
      <c r="L38" s="172">
        <v>810</v>
      </c>
      <c r="M38" s="171">
        <v>121</v>
      </c>
      <c r="N38" s="171">
        <v>26</v>
      </c>
      <c r="O38" s="171">
        <v>213</v>
      </c>
      <c r="P38" s="171">
        <v>387</v>
      </c>
      <c r="Q38" s="171">
        <v>63</v>
      </c>
    </row>
    <row r="39" spans="2:17" s="170" customFormat="1" ht="12.75" customHeight="1">
      <c r="C39" s="173" t="s">
        <v>14</v>
      </c>
      <c r="E39" s="172">
        <v>802</v>
      </c>
      <c r="F39" s="171">
        <v>104</v>
      </c>
      <c r="G39" s="171">
        <v>29</v>
      </c>
      <c r="H39" s="171">
        <v>271</v>
      </c>
      <c r="I39" s="171">
        <v>352</v>
      </c>
      <c r="J39" s="171">
        <v>46</v>
      </c>
      <c r="K39" s="171"/>
      <c r="L39" s="172">
        <v>808</v>
      </c>
      <c r="M39" s="171">
        <v>104</v>
      </c>
      <c r="N39" s="171">
        <v>30</v>
      </c>
      <c r="O39" s="171">
        <v>233</v>
      </c>
      <c r="P39" s="171">
        <v>396</v>
      </c>
      <c r="Q39" s="171">
        <v>45</v>
      </c>
    </row>
    <row r="40" spans="2:17" s="170" customFormat="1" ht="12.75" customHeight="1">
      <c r="C40" s="173" t="s">
        <v>13</v>
      </c>
      <c r="E40" s="172">
        <v>969</v>
      </c>
      <c r="F40" s="171">
        <v>112</v>
      </c>
      <c r="G40" s="171">
        <v>39</v>
      </c>
      <c r="H40" s="171">
        <v>310</v>
      </c>
      <c r="I40" s="171">
        <v>447</v>
      </c>
      <c r="J40" s="171">
        <v>61</v>
      </c>
      <c r="K40" s="171"/>
      <c r="L40" s="172">
        <v>1142</v>
      </c>
      <c r="M40" s="171">
        <v>183</v>
      </c>
      <c r="N40" s="171">
        <v>37</v>
      </c>
      <c r="O40" s="171">
        <v>294</v>
      </c>
      <c r="P40" s="171">
        <v>550</v>
      </c>
      <c r="Q40" s="171">
        <v>78</v>
      </c>
    </row>
    <row r="41" spans="2:17" s="170" customFormat="1" ht="12.75" customHeight="1">
      <c r="C41" s="173" t="s">
        <v>12</v>
      </c>
      <c r="E41" s="172">
        <v>744</v>
      </c>
      <c r="F41" s="171">
        <v>86</v>
      </c>
      <c r="G41" s="171">
        <v>24</v>
      </c>
      <c r="H41" s="171">
        <v>231</v>
      </c>
      <c r="I41" s="171">
        <v>378</v>
      </c>
      <c r="J41" s="171">
        <v>25</v>
      </c>
      <c r="K41" s="171"/>
      <c r="L41" s="172">
        <v>880</v>
      </c>
      <c r="M41" s="171">
        <v>106</v>
      </c>
      <c r="N41" s="171">
        <v>29</v>
      </c>
      <c r="O41" s="171">
        <v>343</v>
      </c>
      <c r="P41" s="171">
        <v>379</v>
      </c>
      <c r="Q41" s="171">
        <v>23</v>
      </c>
    </row>
    <row r="42" spans="2:17" s="170" customFormat="1" ht="12.75" customHeight="1">
      <c r="C42" s="173" t="s">
        <v>15</v>
      </c>
      <c r="E42" s="172">
        <v>1294</v>
      </c>
      <c r="F42" s="171">
        <v>158</v>
      </c>
      <c r="G42" s="171">
        <v>37</v>
      </c>
      <c r="H42" s="171">
        <v>406</v>
      </c>
      <c r="I42" s="171">
        <v>612</v>
      </c>
      <c r="J42" s="171">
        <v>81</v>
      </c>
      <c r="K42" s="171"/>
      <c r="L42" s="172">
        <v>1420</v>
      </c>
      <c r="M42" s="171">
        <v>191</v>
      </c>
      <c r="N42" s="171">
        <v>48</v>
      </c>
      <c r="O42" s="171">
        <v>445</v>
      </c>
      <c r="P42" s="171">
        <v>643</v>
      </c>
      <c r="Q42" s="171">
        <v>93</v>
      </c>
    </row>
    <row r="43" spans="2:17" s="170" customFormat="1" ht="12.75" customHeight="1">
      <c r="C43" s="173" t="s">
        <v>79</v>
      </c>
      <c r="E43" s="172">
        <v>923</v>
      </c>
      <c r="F43" s="171">
        <v>128</v>
      </c>
      <c r="G43" s="171">
        <v>21</v>
      </c>
      <c r="H43" s="171">
        <v>253</v>
      </c>
      <c r="I43" s="171">
        <v>480</v>
      </c>
      <c r="J43" s="171">
        <v>41</v>
      </c>
      <c r="K43" s="171"/>
      <c r="L43" s="172">
        <v>949</v>
      </c>
      <c r="M43" s="171">
        <v>88</v>
      </c>
      <c r="N43" s="171">
        <v>26</v>
      </c>
      <c r="O43" s="171">
        <v>346</v>
      </c>
      <c r="P43" s="171">
        <v>435</v>
      </c>
      <c r="Q43" s="171">
        <v>54</v>
      </c>
    </row>
    <row r="44" spans="2:17" s="170" customFormat="1" ht="12.75" customHeight="1">
      <c r="C44" s="173" t="s">
        <v>104</v>
      </c>
      <c r="E44" s="172">
        <v>842</v>
      </c>
      <c r="F44" s="171">
        <v>105</v>
      </c>
      <c r="G44" s="171">
        <v>26</v>
      </c>
      <c r="H44" s="171">
        <v>248</v>
      </c>
      <c r="I44" s="171">
        <v>415</v>
      </c>
      <c r="J44" s="171">
        <v>48</v>
      </c>
      <c r="K44" s="171"/>
      <c r="L44" s="172">
        <v>1047</v>
      </c>
      <c r="M44" s="171">
        <v>112</v>
      </c>
      <c r="N44" s="171">
        <v>40</v>
      </c>
      <c r="O44" s="171">
        <v>376</v>
      </c>
      <c r="P44" s="171">
        <v>473</v>
      </c>
      <c r="Q44" s="171">
        <v>46</v>
      </c>
    </row>
    <row r="45" spans="2:17" s="170" customFormat="1" ht="12.75" customHeight="1">
      <c r="C45" s="173" t="s">
        <v>95</v>
      </c>
      <c r="E45" s="172">
        <v>806</v>
      </c>
      <c r="F45" s="171">
        <v>77</v>
      </c>
      <c r="G45" s="171">
        <v>39</v>
      </c>
      <c r="H45" s="171">
        <v>252</v>
      </c>
      <c r="I45" s="171">
        <v>368</v>
      </c>
      <c r="J45" s="171">
        <v>70</v>
      </c>
      <c r="K45" s="171"/>
      <c r="L45" s="172">
        <v>901</v>
      </c>
      <c r="M45" s="171">
        <v>141</v>
      </c>
      <c r="N45" s="171">
        <v>23</v>
      </c>
      <c r="O45" s="171">
        <v>258</v>
      </c>
      <c r="P45" s="171">
        <v>418</v>
      </c>
      <c r="Q45" s="171">
        <v>61</v>
      </c>
    </row>
    <row r="46" spans="2:17" s="170" customFormat="1" ht="12.75" customHeight="1">
      <c r="C46" s="173" t="s">
        <v>101</v>
      </c>
      <c r="E46" s="172">
        <v>784</v>
      </c>
      <c r="F46" s="171">
        <v>100</v>
      </c>
      <c r="G46" s="171">
        <v>24</v>
      </c>
      <c r="H46" s="171">
        <v>265</v>
      </c>
      <c r="I46" s="171">
        <v>354</v>
      </c>
      <c r="J46" s="171">
        <v>41</v>
      </c>
      <c r="K46" s="171"/>
      <c r="L46" s="172">
        <v>1060</v>
      </c>
      <c r="M46" s="171">
        <v>154</v>
      </c>
      <c r="N46" s="171">
        <v>27</v>
      </c>
      <c r="O46" s="171">
        <v>315</v>
      </c>
      <c r="P46" s="171">
        <v>522</v>
      </c>
      <c r="Q46" s="171">
        <v>42</v>
      </c>
    </row>
    <row r="47" spans="2:17" s="170" customFormat="1" ht="12.75" customHeight="1">
      <c r="C47" s="173" t="s">
        <v>34</v>
      </c>
      <c r="E47" s="172">
        <v>1014</v>
      </c>
      <c r="F47" s="171">
        <v>149</v>
      </c>
      <c r="G47" s="171">
        <v>45</v>
      </c>
      <c r="H47" s="171">
        <v>273</v>
      </c>
      <c r="I47" s="171">
        <v>491</v>
      </c>
      <c r="J47" s="171">
        <v>56</v>
      </c>
      <c r="K47" s="171"/>
      <c r="L47" s="172">
        <v>1183</v>
      </c>
      <c r="M47" s="171">
        <v>178</v>
      </c>
      <c r="N47" s="171">
        <v>36</v>
      </c>
      <c r="O47" s="171">
        <v>381</v>
      </c>
      <c r="P47" s="171">
        <v>537</v>
      </c>
      <c r="Q47" s="171">
        <v>51</v>
      </c>
    </row>
    <row r="48" spans="2:17" s="170" customFormat="1" ht="12.75" customHeight="1">
      <c r="C48" s="173" t="s">
        <v>17</v>
      </c>
      <c r="E48" s="172">
        <v>177</v>
      </c>
      <c r="F48" s="171">
        <v>15</v>
      </c>
      <c r="G48" s="171">
        <v>5</v>
      </c>
      <c r="H48" s="171">
        <v>61</v>
      </c>
      <c r="I48" s="171">
        <v>86</v>
      </c>
      <c r="J48" s="171">
        <v>10</v>
      </c>
      <c r="K48" s="171"/>
      <c r="L48" s="172">
        <v>244</v>
      </c>
      <c r="M48" s="171">
        <v>37</v>
      </c>
      <c r="N48" s="171">
        <v>4</v>
      </c>
      <c r="O48" s="171">
        <v>81</v>
      </c>
      <c r="P48" s="171">
        <v>113</v>
      </c>
      <c r="Q48" s="171">
        <v>9</v>
      </c>
    </row>
    <row r="49" spans="1:17" s="170" customFormat="1" ht="12.75" customHeight="1">
      <c r="C49" s="173" t="s">
        <v>100</v>
      </c>
      <c r="E49" s="172">
        <v>404</v>
      </c>
      <c r="F49" s="171">
        <v>33</v>
      </c>
      <c r="G49" s="171">
        <v>12</v>
      </c>
      <c r="H49" s="171">
        <v>131</v>
      </c>
      <c r="I49" s="171">
        <v>200</v>
      </c>
      <c r="J49" s="171">
        <v>28</v>
      </c>
      <c r="K49" s="171"/>
      <c r="L49" s="172">
        <v>440</v>
      </c>
      <c r="M49" s="171">
        <v>74</v>
      </c>
      <c r="N49" s="171">
        <v>13</v>
      </c>
      <c r="O49" s="171">
        <v>109</v>
      </c>
      <c r="P49" s="171">
        <v>211</v>
      </c>
      <c r="Q49" s="171">
        <v>33</v>
      </c>
    </row>
    <row r="50" spans="1:17" s="170" customFormat="1" ht="16.5" customHeight="1">
      <c r="C50" s="174" t="s">
        <v>66</v>
      </c>
      <c r="E50" s="172">
        <v>16085</v>
      </c>
      <c r="F50" s="171">
        <v>1472</v>
      </c>
      <c r="G50" s="171">
        <v>589</v>
      </c>
      <c r="H50" s="171">
        <v>6300</v>
      </c>
      <c r="I50" s="171">
        <v>6994</v>
      </c>
      <c r="J50" s="171">
        <v>730</v>
      </c>
      <c r="K50" s="171">
        <v>0</v>
      </c>
      <c r="L50" s="172">
        <v>14323</v>
      </c>
      <c r="M50" s="171">
        <v>1687</v>
      </c>
      <c r="N50" s="171">
        <v>508</v>
      </c>
      <c r="O50" s="171">
        <v>5310</v>
      </c>
      <c r="P50" s="171">
        <v>6129</v>
      </c>
      <c r="Q50" s="171">
        <v>689</v>
      </c>
    </row>
    <row r="51" spans="1:17" s="170" customFormat="1" ht="11.25" customHeight="1">
      <c r="C51" s="170" t="s">
        <v>35</v>
      </c>
      <c r="E51" s="172"/>
      <c r="F51" s="194"/>
      <c r="G51" s="194"/>
      <c r="H51" s="194"/>
      <c r="I51" s="194"/>
      <c r="J51" s="194"/>
      <c r="K51" s="171"/>
      <c r="L51" s="172"/>
      <c r="M51" s="194"/>
      <c r="N51" s="194"/>
      <c r="O51" s="194"/>
      <c r="P51" s="194"/>
      <c r="Q51" s="194"/>
    </row>
    <row r="52" spans="1:17" s="170" customFormat="1" ht="12.75" customHeight="1">
      <c r="C52" s="173" t="s">
        <v>6</v>
      </c>
      <c r="E52" s="172">
        <v>1452</v>
      </c>
      <c r="F52" s="171">
        <v>121</v>
      </c>
      <c r="G52" s="171">
        <v>55</v>
      </c>
      <c r="H52" s="171">
        <v>533</v>
      </c>
      <c r="I52" s="171">
        <v>677</v>
      </c>
      <c r="J52" s="171">
        <v>66</v>
      </c>
      <c r="K52" s="171"/>
      <c r="L52" s="172">
        <v>1521</v>
      </c>
      <c r="M52" s="171">
        <v>187</v>
      </c>
      <c r="N52" s="171">
        <v>43</v>
      </c>
      <c r="O52" s="171">
        <v>524</v>
      </c>
      <c r="P52" s="171">
        <v>686</v>
      </c>
      <c r="Q52" s="171">
        <v>81</v>
      </c>
    </row>
    <row r="53" spans="1:17" s="170" customFormat="1" ht="12.75" customHeight="1">
      <c r="C53" s="173" t="s">
        <v>9</v>
      </c>
      <c r="E53" s="172">
        <v>1743</v>
      </c>
      <c r="F53" s="171">
        <v>138</v>
      </c>
      <c r="G53" s="171">
        <v>80</v>
      </c>
      <c r="H53" s="171">
        <v>717</v>
      </c>
      <c r="I53" s="171">
        <v>746</v>
      </c>
      <c r="J53" s="171">
        <v>62</v>
      </c>
      <c r="K53" s="171"/>
      <c r="L53" s="172">
        <v>1293</v>
      </c>
      <c r="M53" s="171">
        <v>113</v>
      </c>
      <c r="N53" s="171">
        <v>70</v>
      </c>
      <c r="O53" s="171">
        <v>541</v>
      </c>
      <c r="P53" s="171">
        <v>508</v>
      </c>
      <c r="Q53" s="171">
        <v>61</v>
      </c>
    </row>
    <row r="54" spans="1:17" s="170" customFormat="1" ht="12.75" customHeight="1">
      <c r="C54" s="173" t="s">
        <v>4</v>
      </c>
      <c r="E54" s="172">
        <v>980</v>
      </c>
      <c r="F54" s="171">
        <v>83</v>
      </c>
      <c r="G54" s="171">
        <v>26</v>
      </c>
      <c r="H54" s="171">
        <v>432</v>
      </c>
      <c r="I54" s="171">
        <v>411</v>
      </c>
      <c r="J54" s="171">
        <v>28</v>
      </c>
      <c r="K54" s="171"/>
      <c r="L54" s="172">
        <v>765</v>
      </c>
      <c r="M54" s="171">
        <v>83</v>
      </c>
      <c r="N54" s="171">
        <v>31</v>
      </c>
      <c r="O54" s="171">
        <v>297</v>
      </c>
      <c r="P54" s="171">
        <v>333</v>
      </c>
      <c r="Q54" s="171">
        <v>21</v>
      </c>
    </row>
    <row r="55" spans="1:17" s="170" customFormat="1" ht="12.75" customHeight="1">
      <c r="C55" s="173" t="s">
        <v>5</v>
      </c>
      <c r="E55" s="172">
        <v>1396</v>
      </c>
      <c r="F55" s="171">
        <v>117</v>
      </c>
      <c r="G55" s="171">
        <v>40</v>
      </c>
      <c r="H55" s="171">
        <v>584</v>
      </c>
      <c r="I55" s="171">
        <v>600</v>
      </c>
      <c r="J55" s="171">
        <v>55</v>
      </c>
      <c r="K55" s="171"/>
      <c r="L55" s="172">
        <v>1214</v>
      </c>
      <c r="M55" s="171">
        <v>161</v>
      </c>
      <c r="N55" s="171">
        <v>41</v>
      </c>
      <c r="O55" s="171">
        <v>455</v>
      </c>
      <c r="P55" s="171">
        <v>508</v>
      </c>
      <c r="Q55" s="171">
        <v>49</v>
      </c>
    </row>
    <row r="56" spans="1:17" s="170" customFormat="1" ht="12.75" customHeight="1">
      <c r="C56" s="173" t="s">
        <v>10</v>
      </c>
      <c r="E56" s="172">
        <v>912</v>
      </c>
      <c r="F56" s="171">
        <v>89</v>
      </c>
      <c r="G56" s="171">
        <v>31</v>
      </c>
      <c r="H56" s="171">
        <v>340</v>
      </c>
      <c r="I56" s="171">
        <v>399</v>
      </c>
      <c r="J56" s="171">
        <v>53</v>
      </c>
      <c r="K56" s="171"/>
      <c r="L56" s="172">
        <v>903</v>
      </c>
      <c r="M56" s="171">
        <v>96</v>
      </c>
      <c r="N56" s="171">
        <v>38</v>
      </c>
      <c r="O56" s="171">
        <v>337</v>
      </c>
      <c r="P56" s="171">
        <v>376</v>
      </c>
      <c r="Q56" s="171">
        <v>56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</v>
      </c>
    </row>
    <row r="59" spans="1:17">
      <c r="A59" s="166" t="s">
        <v>77</v>
      </c>
    </row>
    <row r="60" spans="1:17">
      <c r="A60" s="165" t="s">
        <v>0</v>
      </c>
    </row>
  </sheetData>
  <mergeCells count="17">
    <mergeCell ref="L6:L7"/>
    <mergeCell ref="B8:C8"/>
    <mergeCell ref="B9:C9"/>
    <mergeCell ref="B10:C10"/>
    <mergeCell ref="B11:C11"/>
    <mergeCell ref="B15:C15"/>
    <mergeCell ref="B5:C7"/>
    <mergeCell ref="E6:E7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zoomScale="125" zoomScaleNormal="12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17" ht="13.5" customHeight="1">
      <c r="A1" s="193" t="s">
        <v>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103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9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20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7.25" customHeight="1">
      <c r="B8" s="317" t="s">
        <v>46</v>
      </c>
      <c r="C8" s="317"/>
      <c r="E8" s="180">
        <v>91257</v>
      </c>
      <c r="F8" s="179">
        <v>10611</v>
      </c>
      <c r="G8" s="179">
        <v>4249</v>
      </c>
      <c r="H8" s="179">
        <v>33916</v>
      </c>
      <c r="I8" s="179">
        <v>39511</v>
      </c>
      <c r="J8" s="179">
        <v>2968</v>
      </c>
      <c r="K8" s="179"/>
      <c r="L8" s="180">
        <v>89182</v>
      </c>
      <c r="M8" s="179">
        <v>12617</v>
      </c>
      <c r="N8" s="179">
        <v>2775</v>
      </c>
      <c r="O8" s="179">
        <v>29133</v>
      </c>
      <c r="P8" s="179">
        <v>41521</v>
      </c>
      <c r="Q8" s="179">
        <v>3131</v>
      </c>
    </row>
    <row r="9" spans="1:17" s="170" customFormat="1" ht="16.5" customHeight="1">
      <c r="B9" s="311" t="s">
        <v>47</v>
      </c>
      <c r="C9" s="311"/>
      <c r="E9" s="172">
        <v>1132</v>
      </c>
      <c r="F9" s="171">
        <v>150</v>
      </c>
      <c r="G9" s="171">
        <v>75</v>
      </c>
      <c r="H9" s="171">
        <v>377</v>
      </c>
      <c r="I9" s="171">
        <v>505</v>
      </c>
      <c r="J9" s="171">
        <v>25</v>
      </c>
      <c r="K9" s="171"/>
      <c r="L9" s="172">
        <v>971</v>
      </c>
      <c r="M9" s="171">
        <v>146</v>
      </c>
      <c r="N9" s="171">
        <v>51</v>
      </c>
      <c r="O9" s="171">
        <v>252</v>
      </c>
      <c r="P9" s="171">
        <v>492</v>
      </c>
      <c r="Q9" s="171">
        <v>30</v>
      </c>
    </row>
    <row r="10" spans="1:17" s="170" customFormat="1" ht="16.5" customHeight="1">
      <c r="B10" s="311" t="s">
        <v>48</v>
      </c>
      <c r="C10" s="311"/>
      <c r="E10" s="172">
        <v>1538</v>
      </c>
      <c r="F10" s="171">
        <v>210</v>
      </c>
      <c r="G10" s="171">
        <v>92</v>
      </c>
      <c r="H10" s="171">
        <v>514</v>
      </c>
      <c r="I10" s="171">
        <v>683</v>
      </c>
      <c r="J10" s="171">
        <v>39</v>
      </c>
      <c r="K10" s="171"/>
      <c r="L10" s="172">
        <v>1362</v>
      </c>
      <c r="M10" s="171">
        <v>199</v>
      </c>
      <c r="N10" s="171">
        <v>32</v>
      </c>
      <c r="O10" s="171">
        <v>391</v>
      </c>
      <c r="P10" s="171">
        <v>716</v>
      </c>
      <c r="Q10" s="171">
        <v>24</v>
      </c>
    </row>
    <row r="11" spans="1:17" s="170" customFormat="1" ht="16.5" customHeight="1">
      <c r="B11" s="311" t="s">
        <v>49</v>
      </c>
      <c r="C11" s="311"/>
      <c r="E11" s="172">
        <v>16909</v>
      </c>
      <c r="F11" s="171">
        <v>2460</v>
      </c>
      <c r="G11" s="171">
        <v>250</v>
      </c>
      <c r="H11" s="171">
        <v>5453</v>
      </c>
      <c r="I11" s="171">
        <v>8479</v>
      </c>
      <c r="J11" s="171">
        <v>266</v>
      </c>
      <c r="K11" s="171"/>
      <c r="L11" s="172">
        <v>18429</v>
      </c>
      <c r="M11" s="171">
        <v>2858</v>
      </c>
      <c r="N11" s="171">
        <v>591</v>
      </c>
      <c r="O11" s="171">
        <v>5622</v>
      </c>
      <c r="P11" s="171">
        <v>8994</v>
      </c>
      <c r="Q11" s="171">
        <v>364</v>
      </c>
    </row>
    <row r="12" spans="1:17" s="170" customFormat="1" ht="16.5" customHeight="1">
      <c r="C12" s="173" t="s">
        <v>92</v>
      </c>
      <c r="E12" s="172">
        <v>7712</v>
      </c>
      <c r="F12" s="171">
        <v>1015</v>
      </c>
      <c r="G12" s="171">
        <v>88</v>
      </c>
      <c r="H12" s="171">
        <v>2526</v>
      </c>
      <c r="I12" s="171">
        <v>3960</v>
      </c>
      <c r="J12" s="171">
        <v>122</v>
      </c>
      <c r="K12" s="171"/>
      <c r="L12" s="172">
        <v>9096</v>
      </c>
      <c r="M12" s="171">
        <v>1232</v>
      </c>
      <c r="N12" s="171">
        <v>317</v>
      </c>
      <c r="O12" s="171">
        <v>3028</v>
      </c>
      <c r="P12" s="171">
        <v>4377</v>
      </c>
      <c r="Q12" s="171">
        <v>142</v>
      </c>
    </row>
    <row r="13" spans="1:17" s="170" customFormat="1" ht="12.75" customHeight="1">
      <c r="C13" s="173" t="s">
        <v>91</v>
      </c>
      <c r="E13" s="172">
        <v>3879</v>
      </c>
      <c r="F13" s="171">
        <v>601</v>
      </c>
      <c r="G13" s="171">
        <v>50</v>
      </c>
      <c r="H13" s="171">
        <v>1193</v>
      </c>
      <c r="I13" s="171">
        <v>1973</v>
      </c>
      <c r="J13" s="171">
        <v>62</v>
      </c>
      <c r="K13" s="171"/>
      <c r="L13" s="172">
        <v>4167</v>
      </c>
      <c r="M13" s="171">
        <v>771</v>
      </c>
      <c r="N13" s="171">
        <v>114</v>
      </c>
      <c r="O13" s="171">
        <v>1110</v>
      </c>
      <c r="P13" s="171">
        <v>2078</v>
      </c>
      <c r="Q13" s="171">
        <v>94</v>
      </c>
    </row>
    <row r="14" spans="1:17" s="170" customFormat="1" ht="13.5" customHeight="1">
      <c r="C14" s="173" t="s">
        <v>18</v>
      </c>
      <c r="E14" s="172">
        <v>5318</v>
      </c>
      <c r="F14" s="171">
        <v>844</v>
      </c>
      <c r="G14" s="171">
        <v>112</v>
      </c>
      <c r="H14" s="171">
        <v>1734</v>
      </c>
      <c r="I14" s="171">
        <v>2546</v>
      </c>
      <c r="J14" s="171">
        <v>82</v>
      </c>
      <c r="K14" s="171">
        <f>K11-K12-K13</f>
        <v>0</v>
      </c>
      <c r="L14" s="172">
        <v>5166</v>
      </c>
      <c r="M14" s="171">
        <v>855</v>
      </c>
      <c r="N14" s="171">
        <v>160</v>
      </c>
      <c r="O14" s="171">
        <v>1484</v>
      </c>
      <c r="P14" s="171">
        <v>2539</v>
      </c>
      <c r="Q14" s="171">
        <v>128</v>
      </c>
    </row>
    <row r="15" spans="1:17" s="170" customFormat="1" ht="16.5" customHeight="1">
      <c r="B15" s="311" t="s">
        <v>50</v>
      </c>
      <c r="C15" s="311"/>
      <c r="E15" s="172">
        <v>46046</v>
      </c>
      <c r="F15" s="171">
        <v>4618</v>
      </c>
      <c r="G15" s="171">
        <v>2262</v>
      </c>
      <c r="H15" s="171">
        <v>17647</v>
      </c>
      <c r="I15" s="171">
        <v>19512</v>
      </c>
      <c r="J15" s="171">
        <v>2006</v>
      </c>
      <c r="K15" s="171"/>
      <c r="L15" s="172">
        <v>44154</v>
      </c>
      <c r="M15" s="171">
        <v>5760</v>
      </c>
      <c r="N15" s="171">
        <v>1458</v>
      </c>
      <c r="O15" s="171">
        <v>15209</v>
      </c>
      <c r="P15" s="171">
        <v>19677</v>
      </c>
      <c r="Q15" s="171">
        <v>2048</v>
      </c>
    </row>
    <row r="16" spans="1:17" s="170" customFormat="1" ht="16.5" customHeight="1">
      <c r="C16" s="173" t="s">
        <v>90</v>
      </c>
      <c r="E16" s="172">
        <v>1148</v>
      </c>
      <c r="F16" s="171">
        <v>103</v>
      </c>
      <c r="G16" s="171">
        <v>106</v>
      </c>
      <c r="H16" s="171">
        <v>494</v>
      </c>
      <c r="I16" s="171">
        <v>406</v>
      </c>
      <c r="J16" s="171">
        <v>39</v>
      </c>
      <c r="K16" s="171"/>
      <c r="L16" s="172">
        <v>941</v>
      </c>
      <c r="M16" s="171">
        <v>105</v>
      </c>
      <c r="N16" s="171">
        <v>33</v>
      </c>
      <c r="O16" s="171">
        <v>326</v>
      </c>
      <c r="P16" s="171">
        <v>433</v>
      </c>
      <c r="Q16" s="171">
        <v>44</v>
      </c>
    </row>
    <row r="17" spans="2:17" s="170" customFormat="1" ht="13.5" customHeight="1">
      <c r="C17" s="173" t="s">
        <v>89</v>
      </c>
      <c r="E17" s="172">
        <v>5441</v>
      </c>
      <c r="F17" s="171">
        <v>401</v>
      </c>
      <c r="G17" s="171">
        <v>345</v>
      </c>
      <c r="H17" s="171">
        <v>2477</v>
      </c>
      <c r="I17" s="171">
        <v>2004</v>
      </c>
      <c r="J17" s="171">
        <v>214</v>
      </c>
      <c r="K17" s="171"/>
      <c r="L17" s="172">
        <v>4347</v>
      </c>
      <c r="M17" s="171">
        <v>518</v>
      </c>
      <c r="N17" s="171">
        <v>139</v>
      </c>
      <c r="O17" s="171">
        <v>1596</v>
      </c>
      <c r="P17" s="171">
        <v>1873</v>
      </c>
      <c r="Q17" s="171">
        <v>221</v>
      </c>
    </row>
    <row r="18" spans="2:17" s="170" customFormat="1" ht="12.75" customHeight="1">
      <c r="C18" s="173" t="s">
        <v>88</v>
      </c>
      <c r="E18" s="172">
        <v>3486</v>
      </c>
      <c r="F18" s="171">
        <v>437</v>
      </c>
      <c r="G18" s="171">
        <v>239</v>
      </c>
      <c r="H18" s="171">
        <v>1308</v>
      </c>
      <c r="I18" s="171">
        <v>1424</v>
      </c>
      <c r="J18" s="171">
        <v>78</v>
      </c>
      <c r="K18" s="171"/>
      <c r="L18" s="172">
        <v>2996</v>
      </c>
      <c r="M18" s="171">
        <v>393</v>
      </c>
      <c r="N18" s="171">
        <v>67</v>
      </c>
      <c r="O18" s="171">
        <v>1180</v>
      </c>
      <c r="P18" s="171">
        <v>1277</v>
      </c>
      <c r="Q18" s="171">
        <v>79</v>
      </c>
    </row>
    <row r="19" spans="2:17" s="170" customFormat="1" ht="12.75" customHeight="1">
      <c r="C19" s="173" t="s">
        <v>87</v>
      </c>
      <c r="E19" s="172">
        <v>29354</v>
      </c>
      <c r="F19" s="171">
        <v>3071</v>
      </c>
      <c r="G19" s="171">
        <v>1137</v>
      </c>
      <c r="H19" s="171">
        <v>10600</v>
      </c>
      <c r="I19" s="171">
        <v>13102</v>
      </c>
      <c r="J19" s="171">
        <v>1443</v>
      </c>
      <c r="K19" s="171"/>
      <c r="L19" s="172">
        <v>30145</v>
      </c>
      <c r="M19" s="171">
        <v>3982</v>
      </c>
      <c r="N19" s="171">
        <v>991</v>
      </c>
      <c r="O19" s="171">
        <v>10188</v>
      </c>
      <c r="P19" s="171">
        <v>13500</v>
      </c>
      <c r="Q19" s="171">
        <v>1482</v>
      </c>
    </row>
    <row r="20" spans="2:17" s="170" customFormat="1" ht="12.75" customHeight="1">
      <c r="C20" s="173" t="s">
        <v>86</v>
      </c>
      <c r="E20" s="172">
        <v>4031</v>
      </c>
      <c r="F20" s="171">
        <v>303</v>
      </c>
      <c r="G20" s="171">
        <v>274</v>
      </c>
      <c r="H20" s="171">
        <v>1735</v>
      </c>
      <c r="I20" s="171">
        <v>1554</v>
      </c>
      <c r="J20" s="171">
        <v>165</v>
      </c>
      <c r="K20" s="171"/>
      <c r="L20" s="172">
        <v>3589</v>
      </c>
      <c r="M20" s="171">
        <v>455</v>
      </c>
      <c r="N20" s="171">
        <v>138</v>
      </c>
      <c r="O20" s="171">
        <v>1235</v>
      </c>
      <c r="P20" s="171">
        <v>1594</v>
      </c>
      <c r="Q20" s="171">
        <v>167</v>
      </c>
    </row>
    <row r="21" spans="2:17" s="170" customFormat="1" ht="13.5" customHeight="1">
      <c r="C21" s="173" t="s">
        <v>18</v>
      </c>
      <c r="E21" s="172">
        <v>2586</v>
      </c>
      <c r="F21" s="171">
        <v>303</v>
      </c>
      <c r="G21" s="171">
        <v>161</v>
      </c>
      <c r="H21" s="171">
        <v>1033</v>
      </c>
      <c r="I21" s="171">
        <v>1022</v>
      </c>
      <c r="J21" s="171">
        <v>67</v>
      </c>
      <c r="K21" s="171">
        <f>K15-K16-K17-K18-K19-K20</f>
        <v>0</v>
      </c>
      <c r="L21" s="172">
        <v>2136</v>
      </c>
      <c r="M21" s="171">
        <v>307</v>
      </c>
      <c r="N21" s="171">
        <v>90</v>
      </c>
      <c r="O21" s="171">
        <v>684</v>
      </c>
      <c r="P21" s="171">
        <v>1000</v>
      </c>
      <c r="Q21" s="171">
        <v>55</v>
      </c>
    </row>
    <row r="22" spans="2:17" s="170" customFormat="1" ht="16.5" customHeight="1">
      <c r="B22" s="311" t="s">
        <v>51</v>
      </c>
      <c r="C22" s="311"/>
      <c r="E22" s="172">
        <v>8947</v>
      </c>
      <c r="F22" s="171">
        <v>1051</v>
      </c>
      <c r="G22" s="171">
        <v>226</v>
      </c>
      <c r="H22" s="171">
        <v>3507</v>
      </c>
      <c r="I22" s="171">
        <v>3920</v>
      </c>
      <c r="J22" s="171">
        <v>243</v>
      </c>
      <c r="K22" s="171"/>
      <c r="L22" s="172">
        <v>8471</v>
      </c>
      <c r="M22" s="171">
        <v>1326</v>
      </c>
      <c r="N22" s="171">
        <v>289</v>
      </c>
      <c r="O22" s="171">
        <v>2546</v>
      </c>
      <c r="P22" s="171">
        <v>4089</v>
      </c>
      <c r="Q22" s="171">
        <v>221</v>
      </c>
    </row>
    <row r="23" spans="2:17" s="170" customFormat="1" ht="16.5" customHeight="1">
      <c r="C23" s="173" t="s">
        <v>85</v>
      </c>
      <c r="E23" s="172">
        <v>1158</v>
      </c>
      <c r="F23" s="171">
        <v>95</v>
      </c>
      <c r="G23" s="171">
        <v>39</v>
      </c>
      <c r="H23" s="171">
        <v>497</v>
      </c>
      <c r="I23" s="171">
        <v>474</v>
      </c>
      <c r="J23" s="171">
        <v>53</v>
      </c>
      <c r="K23" s="171"/>
      <c r="L23" s="172">
        <v>1163</v>
      </c>
      <c r="M23" s="171">
        <v>173</v>
      </c>
      <c r="N23" s="171">
        <v>81</v>
      </c>
      <c r="O23" s="171">
        <v>363</v>
      </c>
      <c r="P23" s="171">
        <v>512</v>
      </c>
      <c r="Q23" s="171">
        <v>34</v>
      </c>
    </row>
    <row r="24" spans="2:17" s="170" customFormat="1" ht="13.5" customHeight="1">
      <c r="C24" s="173" t="s">
        <v>84</v>
      </c>
      <c r="E24" s="172">
        <v>4331</v>
      </c>
      <c r="F24" s="171">
        <v>563</v>
      </c>
      <c r="G24" s="171">
        <v>64</v>
      </c>
      <c r="H24" s="171">
        <v>1558</v>
      </c>
      <c r="I24" s="171">
        <v>2046</v>
      </c>
      <c r="J24" s="171">
        <v>100</v>
      </c>
      <c r="K24" s="171"/>
      <c r="L24" s="172">
        <v>4164</v>
      </c>
      <c r="M24" s="171">
        <v>664</v>
      </c>
      <c r="N24" s="171">
        <v>95</v>
      </c>
      <c r="O24" s="171">
        <v>1200</v>
      </c>
      <c r="P24" s="171">
        <v>2126</v>
      </c>
      <c r="Q24" s="171">
        <v>79</v>
      </c>
    </row>
    <row r="25" spans="2:17" s="170" customFormat="1" ht="13.5" customHeight="1">
      <c r="C25" s="173" t="s">
        <v>83</v>
      </c>
      <c r="E25" s="172">
        <v>2128</v>
      </c>
      <c r="F25" s="171">
        <v>297</v>
      </c>
      <c r="G25" s="171">
        <v>44</v>
      </c>
      <c r="H25" s="171">
        <v>818</v>
      </c>
      <c r="I25" s="171">
        <v>911</v>
      </c>
      <c r="J25" s="171">
        <v>58</v>
      </c>
      <c r="K25" s="171"/>
      <c r="L25" s="172">
        <v>1929</v>
      </c>
      <c r="M25" s="171">
        <v>325</v>
      </c>
      <c r="N25" s="171">
        <v>45</v>
      </c>
      <c r="O25" s="171">
        <v>569</v>
      </c>
      <c r="P25" s="171">
        <v>942</v>
      </c>
      <c r="Q25" s="171">
        <v>48</v>
      </c>
    </row>
    <row r="26" spans="2:17" s="170" customFormat="1" ht="13.5" customHeight="1">
      <c r="C26" s="173" t="s">
        <v>18</v>
      </c>
      <c r="E26" s="172">
        <v>1330</v>
      </c>
      <c r="F26" s="171">
        <v>96</v>
      </c>
      <c r="G26" s="171">
        <v>79</v>
      </c>
      <c r="H26" s="171">
        <v>634</v>
      </c>
      <c r="I26" s="171">
        <v>489</v>
      </c>
      <c r="J26" s="171">
        <v>32</v>
      </c>
      <c r="K26" s="171">
        <f>K22-K23-K24-K25</f>
        <v>0</v>
      </c>
      <c r="L26" s="172">
        <v>1215</v>
      </c>
      <c r="M26" s="171">
        <v>164</v>
      </c>
      <c r="N26" s="171">
        <v>68</v>
      </c>
      <c r="O26" s="171">
        <v>414</v>
      </c>
      <c r="P26" s="171">
        <v>509</v>
      </c>
      <c r="Q26" s="171">
        <v>60</v>
      </c>
    </row>
    <row r="27" spans="2:17" s="170" customFormat="1" ht="16.5" customHeight="1">
      <c r="B27" s="311" t="s">
        <v>52</v>
      </c>
      <c r="C27" s="311"/>
      <c r="E27" s="172">
        <v>2036</v>
      </c>
      <c r="F27" s="171">
        <v>283</v>
      </c>
      <c r="G27" s="171">
        <v>103</v>
      </c>
      <c r="H27" s="171">
        <v>749</v>
      </c>
      <c r="I27" s="171">
        <v>846</v>
      </c>
      <c r="J27" s="171">
        <v>55</v>
      </c>
      <c r="K27" s="171"/>
      <c r="L27" s="172">
        <v>1696</v>
      </c>
      <c r="M27" s="171">
        <v>247</v>
      </c>
      <c r="N27" s="171">
        <v>54</v>
      </c>
      <c r="O27" s="171">
        <v>555</v>
      </c>
      <c r="P27" s="171">
        <v>795</v>
      </c>
      <c r="Q27" s="171">
        <v>45</v>
      </c>
    </row>
    <row r="28" spans="2:17" s="170" customFormat="1" ht="17.25" customHeight="1">
      <c r="B28" s="311" t="s">
        <v>53</v>
      </c>
      <c r="C28" s="311"/>
      <c r="E28" s="172">
        <v>900</v>
      </c>
      <c r="F28" s="171">
        <v>118</v>
      </c>
      <c r="G28" s="171">
        <v>63</v>
      </c>
      <c r="H28" s="171">
        <v>333</v>
      </c>
      <c r="I28" s="171">
        <v>354</v>
      </c>
      <c r="J28" s="171">
        <v>32</v>
      </c>
      <c r="K28" s="171"/>
      <c r="L28" s="172">
        <v>712</v>
      </c>
      <c r="M28" s="171">
        <v>129</v>
      </c>
      <c r="N28" s="171">
        <v>16</v>
      </c>
      <c r="O28" s="171">
        <v>200</v>
      </c>
      <c r="P28" s="171">
        <v>337</v>
      </c>
      <c r="Q28" s="171">
        <v>30</v>
      </c>
    </row>
    <row r="29" spans="2:17" s="170" customFormat="1" ht="16.5" customHeight="1">
      <c r="B29" s="311" t="s">
        <v>54</v>
      </c>
      <c r="C29" s="311"/>
      <c r="E29" s="172">
        <v>4344</v>
      </c>
      <c r="F29" s="171">
        <v>498</v>
      </c>
      <c r="G29" s="171">
        <v>575</v>
      </c>
      <c r="H29" s="171">
        <v>1519</v>
      </c>
      <c r="I29" s="171">
        <v>1611</v>
      </c>
      <c r="J29" s="171">
        <v>141</v>
      </c>
      <c r="K29" s="171"/>
      <c r="L29" s="172">
        <v>4184</v>
      </c>
      <c r="M29" s="171">
        <v>632</v>
      </c>
      <c r="N29" s="171">
        <v>142</v>
      </c>
      <c r="O29" s="171">
        <v>1269</v>
      </c>
      <c r="P29" s="171">
        <v>1974</v>
      </c>
      <c r="Q29" s="171">
        <v>167</v>
      </c>
    </row>
    <row r="30" spans="2:17" s="170" customFormat="1" ht="17.25" customHeight="1">
      <c r="B30" s="311" t="s">
        <v>55</v>
      </c>
      <c r="C30" s="311"/>
      <c r="E30" s="172">
        <v>9400</v>
      </c>
      <c r="F30" s="171">
        <v>1223</v>
      </c>
      <c r="G30" s="171">
        <v>603</v>
      </c>
      <c r="H30" s="171">
        <v>3816</v>
      </c>
      <c r="I30" s="171">
        <v>3598</v>
      </c>
      <c r="J30" s="171">
        <v>160</v>
      </c>
      <c r="K30" s="171"/>
      <c r="L30" s="172">
        <v>9203</v>
      </c>
      <c r="M30" s="171">
        <v>1320</v>
      </c>
      <c r="N30" s="171">
        <v>142</v>
      </c>
      <c r="O30" s="171">
        <v>3089</v>
      </c>
      <c r="P30" s="171">
        <v>4447</v>
      </c>
      <c r="Q30" s="171">
        <v>202</v>
      </c>
    </row>
    <row r="31" spans="2:17" s="170" customFormat="1" ht="14.2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7" t="s">
        <v>56</v>
      </c>
      <c r="C32" s="317"/>
      <c r="E32" s="176">
        <v>29354</v>
      </c>
      <c r="F32" s="175">
        <v>3071</v>
      </c>
      <c r="G32" s="175">
        <v>1137</v>
      </c>
      <c r="H32" s="175">
        <v>10600</v>
      </c>
      <c r="I32" s="175">
        <v>13102</v>
      </c>
      <c r="J32" s="175">
        <v>1443</v>
      </c>
      <c r="K32" s="175">
        <v>1369</v>
      </c>
      <c r="L32" s="176">
        <v>30145</v>
      </c>
      <c r="M32" s="175">
        <v>3982</v>
      </c>
      <c r="N32" s="175">
        <v>991</v>
      </c>
      <c r="O32" s="175">
        <v>10188</v>
      </c>
      <c r="P32" s="175">
        <v>13500</v>
      </c>
      <c r="Q32" s="175">
        <v>1482</v>
      </c>
    </row>
    <row r="33" spans="2:17" s="170" customFormat="1" ht="16.5" customHeight="1">
      <c r="B33" s="317" t="s">
        <v>57</v>
      </c>
      <c r="C33" s="317"/>
      <c r="E33" s="176">
        <v>26558</v>
      </c>
      <c r="F33" s="175">
        <v>2770</v>
      </c>
      <c r="G33" s="175">
        <v>1017</v>
      </c>
      <c r="H33" s="175">
        <v>9695</v>
      </c>
      <c r="I33" s="175">
        <v>11820</v>
      </c>
      <c r="J33" s="175">
        <v>1255</v>
      </c>
      <c r="K33" s="175">
        <v>1148</v>
      </c>
      <c r="L33" s="176">
        <v>27030</v>
      </c>
      <c r="M33" s="175">
        <v>3481</v>
      </c>
      <c r="N33" s="175">
        <v>899</v>
      </c>
      <c r="O33" s="175">
        <v>9260</v>
      </c>
      <c r="P33" s="175">
        <v>12089</v>
      </c>
      <c r="Q33" s="175">
        <v>1299</v>
      </c>
    </row>
    <row r="34" spans="2:17" s="170" customFormat="1" ht="16.5" customHeight="1">
      <c r="B34" s="317" t="s">
        <v>58</v>
      </c>
      <c r="C34" s="317"/>
      <c r="E34" s="176">
        <v>2796</v>
      </c>
      <c r="F34" s="175">
        <v>301</v>
      </c>
      <c r="G34" s="175">
        <v>120</v>
      </c>
      <c r="H34" s="175">
        <v>905</v>
      </c>
      <c r="I34" s="175">
        <v>1282</v>
      </c>
      <c r="J34" s="175">
        <v>188</v>
      </c>
      <c r="K34" s="175">
        <v>221</v>
      </c>
      <c r="L34" s="176">
        <v>3115</v>
      </c>
      <c r="M34" s="175">
        <v>501</v>
      </c>
      <c r="N34" s="175">
        <v>92</v>
      </c>
      <c r="O34" s="175">
        <v>928</v>
      </c>
      <c r="P34" s="175">
        <v>1411</v>
      </c>
      <c r="Q34" s="175">
        <v>183</v>
      </c>
    </row>
    <row r="35" spans="2:17" s="170" customFormat="1" ht="16.5" customHeight="1">
      <c r="B35" s="311" t="s">
        <v>102</v>
      </c>
      <c r="C35" s="311"/>
      <c r="E35" s="172">
        <v>13519</v>
      </c>
      <c r="F35" s="171">
        <v>1498</v>
      </c>
      <c r="G35" s="171">
        <v>519</v>
      </c>
      <c r="H35" s="171">
        <v>4423</v>
      </c>
      <c r="I35" s="171">
        <v>6269</v>
      </c>
      <c r="J35" s="171">
        <v>810</v>
      </c>
      <c r="K35" s="171">
        <v>754</v>
      </c>
      <c r="L35" s="172">
        <v>15736</v>
      </c>
      <c r="M35" s="171">
        <v>2313</v>
      </c>
      <c r="N35" s="171">
        <v>518</v>
      </c>
      <c r="O35" s="171">
        <v>4870</v>
      </c>
      <c r="P35" s="171">
        <v>7244</v>
      </c>
      <c r="Q35" s="171">
        <v>791</v>
      </c>
    </row>
    <row r="36" spans="2:17" s="170" customFormat="1" ht="12.75" customHeight="1">
      <c r="C36" s="173" t="s">
        <v>8</v>
      </c>
      <c r="E36" s="172">
        <v>2958</v>
      </c>
      <c r="F36" s="171">
        <v>325</v>
      </c>
      <c r="G36" s="171">
        <v>104</v>
      </c>
      <c r="H36" s="171">
        <v>1080</v>
      </c>
      <c r="I36" s="171">
        <v>1281</v>
      </c>
      <c r="J36" s="171">
        <v>168</v>
      </c>
      <c r="K36" s="171">
        <v>143</v>
      </c>
      <c r="L36" s="172">
        <v>2982</v>
      </c>
      <c r="M36" s="171">
        <v>383</v>
      </c>
      <c r="N36" s="171">
        <v>94</v>
      </c>
      <c r="O36" s="171">
        <v>1016</v>
      </c>
      <c r="P36" s="171">
        <v>1322</v>
      </c>
      <c r="Q36" s="171">
        <v>167</v>
      </c>
    </row>
    <row r="37" spans="2:17" s="170" customFormat="1" ht="12.75" customHeight="1">
      <c r="C37" s="173" t="s">
        <v>11</v>
      </c>
      <c r="E37" s="172">
        <v>1018</v>
      </c>
      <c r="F37" s="171">
        <v>98</v>
      </c>
      <c r="G37" s="171">
        <v>45</v>
      </c>
      <c r="H37" s="171">
        <v>391</v>
      </c>
      <c r="I37" s="171">
        <v>441</v>
      </c>
      <c r="J37" s="171">
        <v>43</v>
      </c>
      <c r="K37" s="171">
        <v>48</v>
      </c>
      <c r="L37" s="172">
        <v>1122</v>
      </c>
      <c r="M37" s="171">
        <v>172</v>
      </c>
      <c r="N37" s="171">
        <v>60</v>
      </c>
      <c r="O37" s="171">
        <v>404</v>
      </c>
      <c r="P37" s="171">
        <v>459</v>
      </c>
      <c r="Q37" s="171">
        <v>27</v>
      </c>
    </row>
    <row r="38" spans="2:17" s="170" customFormat="1" ht="12.75" customHeight="1">
      <c r="C38" s="173" t="s">
        <v>7</v>
      </c>
      <c r="E38" s="172">
        <v>880</v>
      </c>
      <c r="F38" s="171">
        <v>68</v>
      </c>
      <c r="G38" s="171">
        <v>36</v>
      </c>
      <c r="H38" s="171">
        <v>306</v>
      </c>
      <c r="I38" s="171">
        <v>403</v>
      </c>
      <c r="J38" s="171">
        <v>67</v>
      </c>
      <c r="K38" s="171">
        <v>57</v>
      </c>
      <c r="L38" s="172">
        <v>888</v>
      </c>
      <c r="M38" s="171">
        <v>141</v>
      </c>
      <c r="N38" s="171">
        <v>26</v>
      </c>
      <c r="O38" s="171">
        <v>236</v>
      </c>
      <c r="P38" s="171">
        <v>421</v>
      </c>
      <c r="Q38" s="171">
        <v>64</v>
      </c>
    </row>
    <row r="39" spans="2:17" s="170" customFormat="1" ht="12.75" customHeight="1">
      <c r="C39" s="173" t="s">
        <v>14</v>
      </c>
      <c r="E39" s="172">
        <v>908</v>
      </c>
      <c r="F39" s="171">
        <v>112</v>
      </c>
      <c r="G39" s="171">
        <v>41</v>
      </c>
      <c r="H39" s="171">
        <v>269</v>
      </c>
      <c r="I39" s="171">
        <v>435</v>
      </c>
      <c r="J39" s="171">
        <v>51</v>
      </c>
      <c r="K39" s="171">
        <v>46</v>
      </c>
      <c r="L39" s="172">
        <v>730</v>
      </c>
      <c r="M39" s="171">
        <v>93</v>
      </c>
      <c r="N39" s="171">
        <v>26</v>
      </c>
      <c r="O39" s="171">
        <v>211</v>
      </c>
      <c r="P39" s="171">
        <v>361</v>
      </c>
      <c r="Q39" s="171">
        <v>39</v>
      </c>
    </row>
    <row r="40" spans="2:17" s="170" customFormat="1" ht="12.75" customHeight="1">
      <c r="C40" s="173" t="s">
        <v>13</v>
      </c>
      <c r="E40" s="172">
        <v>1011</v>
      </c>
      <c r="F40" s="171">
        <v>88</v>
      </c>
      <c r="G40" s="171">
        <v>43</v>
      </c>
      <c r="H40" s="171">
        <v>320</v>
      </c>
      <c r="I40" s="171">
        <v>481</v>
      </c>
      <c r="J40" s="171">
        <v>79</v>
      </c>
      <c r="K40" s="171">
        <v>68</v>
      </c>
      <c r="L40" s="172">
        <v>1204</v>
      </c>
      <c r="M40" s="171">
        <v>238</v>
      </c>
      <c r="N40" s="171">
        <v>29</v>
      </c>
      <c r="O40" s="171">
        <v>276</v>
      </c>
      <c r="P40" s="171">
        <v>587</v>
      </c>
      <c r="Q40" s="171">
        <v>74</v>
      </c>
    </row>
    <row r="41" spans="2:17" s="170" customFormat="1" ht="12.75" customHeight="1">
      <c r="C41" s="173" t="s">
        <v>12</v>
      </c>
      <c r="E41" s="172">
        <v>766</v>
      </c>
      <c r="F41" s="171">
        <v>115</v>
      </c>
      <c r="G41" s="171">
        <v>24</v>
      </c>
      <c r="H41" s="171">
        <v>220</v>
      </c>
      <c r="I41" s="171">
        <v>379</v>
      </c>
      <c r="J41" s="171">
        <v>28</v>
      </c>
      <c r="K41" s="171">
        <v>31</v>
      </c>
      <c r="L41" s="172">
        <v>915</v>
      </c>
      <c r="M41" s="171">
        <v>111</v>
      </c>
      <c r="N41" s="171">
        <v>29</v>
      </c>
      <c r="O41" s="171">
        <v>342</v>
      </c>
      <c r="P41" s="171">
        <v>411</v>
      </c>
      <c r="Q41" s="171">
        <v>22</v>
      </c>
    </row>
    <row r="42" spans="2:17" s="170" customFormat="1" ht="12.75" customHeight="1">
      <c r="C42" s="173" t="s">
        <v>15</v>
      </c>
      <c r="E42" s="172">
        <v>1165</v>
      </c>
      <c r="F42" s="171">
        <v>123</v>
      </c>
      <c r="G42" s="171">
        <v>49</v>
      </c>
      <c r="H42" s="171">
        <v>409</v>
      </c>
      <c r="I42" s="171">
        <v>513</v>
      </c>
      <c r="J42" s="171">
        <v>71</v>
      </c>
      <c r="K42" s="171">
        <v>86</v>
      </c>
      <c r="L42" s="172">
        <v>1526</v>
      </c>
      <c r="M42" s="171">
        <v>213</v>
      </c>
      <c r="N42" s="171">
        <v>57</v>
      </c>
      <c r="O42" s="171">
        <v>453</v>
      </c>
      <c r="P42" s="171">
        <v>702</v>
      </c>
      <c r="Q42" s="171">
        <v>101</v>
      </c>
    </row>
    <row r="43" spans="2:17" s="170" customFormat="1" ht="12.75" customHeight="1">
      <c r="C43" s="173" t="s">
        <v>79</v>
      </c>
      <c r="E43" s="172">
        <v>823</v>
      </c>
      <c r="F43" s="171">
        <v>102</v>
      </c>
      <c r="G43" s="171">
        <v>27</v>
      </c>
      <c r="H43" s="171">
        <v>220</v>
      </c>
      <c r="I43" s="171">
        <v>429</v>
      </c>
      <c r="J43" s="171">
        <v>45</v>
      </c>
      <c r="K43" s="171">
        <v>47</v>
      </c>
      <c r="L43" s="172">
        <v>1044</v>
      </c>
      <c r="M43" s="171">
        <v>131</v>
      </c>
      <c r="N43" s="171">
        <v>35</v>
      </c>
      <c r="O43" s="171">
        <v>364</v>
      </c>
      <c r="P43" s="171">
        <v>481</v>
      </c>
      <c r="Q43" s="171">
        <v>33</v>
      </c>
    </row>
    <row r="44" spans="2:17" s="170" customFormat="1" ht="12.75" customHeight="1">
      <c r="C44" s="173" t="s">
        <v>78</v>
      </c>
      <c r="E44" s="172">
        <v>838</v>
      </c>
      <c r="F44" s="171">
        <v>87</v>
      </c>
      <c r="G44" s="171">
        <v>37</v>
      </c>
      <c r="H44" s="171">
        <v>253</v>
      </c>
      <c r="I44" s="171">
        <v>417</v>
      </c>
      <c r="J44" s="171">
        <v>44</v>
      </c>
      <c r="K44" s="171">
        <v>39</v>
      </c>
      <c r="L44" s="172">
        <v>1253</v>
      </c>
      <c r="M44" s="171">
        <v>164</v>
      </c>
      <c r="N44" s="171">
        <v>35</v>
      </c>
      <c r="O44" s="171">
        <v>389</v>
      </c>
      <c r="P44" s="171">
        <v>607</v>
      </c>
      <c r="Q44" s="171">
        <v>58</v>
      </c>
    </row>
    <row r="45" spans="2:17" s="170" customFormat="1" ht="12.75" customHeight="1">
      <c r="C45" s="173" t="s">
        <v>95</v>
      </c>
      <c r="E45" s="172">
        <v>779</v>
      </c>
      <c r="F45" s="171">
        <v>95</v>
      </c>
      <c r="G45" s="171">
        <v>28</v>
      </c>
      <c r="H45" s="171">
        <v>227</v>
      </c>
      <c r="I45" s="171">
        <v>369</v>
      </c>
      <c r="J45" s="171">
        <v>60</v>
      </c>
      <c r="K45" s="171">
        <v>20</v>
      </c>
      <c r="L45" s="172">
        <v>866</v>
      </c>
      <c r="M45" s="171">
        <v>125</v>
      </c>
      <c r="N45" s="171">
        <v>26</v>
      </c>
      <c r="O45" s="171">
        <v>296</v>
      </c>
      <c r="P45" s="171">
        <v>378</v>
      </c>
      <c r="Q45" s="171">
        <v>41</v>
      </c>
    </row>
    <row r="46" spans="2:17" s="170" customFormat="1" ht="12.75" customHeight="1">
      <c r="C46" s="173" t="s">
        <v>101</v>
      </c>
      <c r="E46" s="172">
        <v>551</v>
      </c>
      <c r="F46" s="171">
        <v>66</v>
      </c>
      <c r="G46" s="171">
        <v>11</v>
      </c>
      <c r="H46" s="171">
        <v>198</v>
      </c>
      <c r="I46" s="171">
        <v>256</v>
      </c>
      <c r="J46" s="171">
        <v>20</v>
      </c>
      <c r="K46" s="171"/>
      <c r="L46" s="172">
        <v>979</v>
      </c>
      <c r="M46" s="171">
        <v>161</v>
      </c>
      <c r="N46" s="171">
        <v>37</v>
      </c>
      <c r="O46" s="171">
        <v>252</v>
      </c>
      <c r="P46" s="171">
        <v>493</v>
      </c>
      <c r="Q46" s="171">
        <v>36</v>
      </c>
    </row>
    <row r="47" spans="2:17" s="170" customFormat="1" ht="12.75" customHeight="1">
      <c r="C47" s="173" t="s">
        <v>34</v>
      </c>
      <c r="E47" s="172">
        <v>1050</v>
      </c>
      <c r="F47" s="171">
        <v>137</v>
      </c>
      <c r="G47" s="171">
        <v>44</v>
      </c>
      <c r="H47" s="171">
        <v>302</v>
      </c>
      <c r="I47" s="171">
        <v>493</v>
      </c>
      <c r="J47" s="171">
        <v>74</v>
      </c>
      <c r="K47" s="171">
        <v>84</v>
      </c>
      <c r="L47" s="172">
        <v>1288</v>
      </c>
      <c r="M47" s="171">
        <v>222</v>
      </c>
      <c r="N47" s="171">
        <v>45</v>
      </c>
      <c r="O47" s="171">
        <v>362</v>
      </c>
      <c r="P47" s="171">
        <v>580</v>
      </c>
      <c r="Q47" s="171">
        <v>79</v>
      </c>
    </row>
    <row r="48" spans="2:17" s="170" customFormat="1" ht="12.75" customHeight="1">
      <c r="C48" s="173" t="s">
        <v>17</v>
      </c>
      <c r="E48" s="172">
        <v>164</v>
      </c>
      <c r="F48" s="171">
        <v>22</v>
      </c>
      <c r="G48" s="171">
        <v>8</v>
      </c>
      <c r="H48" s="171">
        <v>53</v>
      </c>
      <c r="I48" s="171">
        <v>72</v>
      </c>
      <c r="J48" s="171">
        <v>9</v>
      </c>
      <c r="K48" s="171">
        <v>12</v>
      </c>
      <c r="L48" s="172">
        <v>281</v>
      </c>
      <c r="M48" s="171">
        <v>44</v>
      </c>
      <c r="N48" s="171">
        <v>7</v>
      </c>
      <c r="O48" s="171">
        <v>85</v>
      </c>
      <c r="P48" s="171">
        <v>135</v>
      </c>
      <c r="Q48" s="171">
        <v>10</v>
      </c>
    </row>
    <row r="49" spans="1:17" s="170" customFormat="1" ht="12.75" customHeight="1">
      <c r="C49" s="173" t="s">
        <v>100</v>
      </c>
      <c r="E49" s="172">
        <v>608</v>
      </c>
      <c r="F49" s="171">
        <v>60</v>
      </c>
      <c r="G49" s="171">
        <v>22</v>
      </c>
      <c r="H49" s="171">
        <v>175</v>
      </c>
      <c r="I49" s="171">
        <v>300</v>
      </c>
      <c r="J49" s="171">
        <v>51</v>
      </c>
      <c r="K49" s="171">
        <v>12</v>
      </c>
      <c r="L49" s="172">
        <v>658</v>
      </c>
      <c r="M49" s="171">
        <v>115</v>
      </c>
      <c r="N49" s="171">
        <v>12</v>
      </c>
      <c r="O49" s="171">
        <v>184</v>
      </c>
      <c r="P49" s="171">
        <v>307</v>
      </c>
      <c r="Q49" s="171">
        <v>40</v>
      </c>
    </row>
    <row r="50" spans="1:17" s="170" customFormat="1" ht="16.5" customHeight="1">
      <c r="C50" s="174" t="s">
        <v>66</v>
      </c>
      <c r="E50" s="172">
        <v>15835</v>
      </c>
      <c r="F50" s="171">
        <v>1573</v>
      </c>
      <c r="G50" s="171">
        <v>618</v>
      </c>
      <c r="H50" s="171">
        <v>6177</v>
      </c>
      <c r="I50" s="171">
        <v>6833</v>
      </c>
      <c r="J50" s="171">
        <v>633</v>
      </c>
      <c r="K50" s="171">
        <v>615</v>
      </c>
      <c r="L50" s="172">
        <v>14409</v>
      </c>
      <c r="M50" s="171">
        <v>1669</v>
      </c>
      <c r="N50" s="171">
        <v>473</v>
      </c>
      <c r="O50" s="171">
        <v>5318</v>
      </c>
      <c r="P50" s="171">
        <v>6256</v>
      </c>
      <c r="Q50" s="171">
        <v>691</v>
      </c>
    </row>
    <row r="51" spans="1:17" s="170" customFormat="1" ht="11.25" customHeight="1">
      <c r="C51" s="170" t="s">
        <v>35</v>
      </c>
      <c r="E51" s="172"/>
      <c r="F51" s="194"/>
      <c r="G51" s="194"/>
      <c r="H51" s="194"/>
      <c r="I51" s="194"/>
      <c r="J51" s="194"/>
      <c r="K51" s="171"/>
      <c r="L51" s="172"/>
      <c r="M51" s="194"/>
      <c r="N51" s="194"/>
      <c r="O51" s="194"/>
      <c r="P51" s="194"/>
      <c r="Q51" s="194"/>
    </row>
    <row r="52" spans="1:17" s="170" customFormat="1" ht="12.75" customHeight="1">
      <c r="C52" s="173" t="s">
        <v>6</v>
      </c>
      <c r="E52" s="172">
        <v>1510</v>
      </c>
      <c r="F52" s="171">
        <v>146</v>
      </c>
      <c r="G52" s="171">
        <v>48</v>
      </c>
      <c r="H52" s="171">
        <v>555</v>
      </c>
      <c r="I52" s="171">
        <v>694</v>
      </c>
      <c r="J52" s="171">
        <v>67</v>
      </c>
      <c r="K52" s="171">
        <v>61</v>
      </c>
      <c r="L52" s="172">
        <v>1553</v>
      </c>
      <c r="M52" s="171">
        <v>208</v>
      </c>
      <c r="N52" s="171">
        <v>32</v>
      </c>
      <c r="O52" s="171">
        <v>522</v>
      </c>
      <c r="P52" s="171">
        <v>702</v>
      </c>
      <c r="Q52" s="171">
        <v>89</v>
      </c>
    </row>
    <row r="53" spans="1:17" s="170" customFormat="1" ht="12.75" customHeight="1">
      <c r="C53" s="173" t="s">
        <v>9</v>
      </c>
      <c r="E53" s="172">
        <v>1657</v>
      </c>
      <c r="F53" s="171">
        <v>138</v>
      </c>
      <c r="G53" s="171">
        <v>56</v>
      </c>
      <c r="H53" s="171">
        <v>706</v>
      </c>
      <c r="I53" s="171">
        <v>698</v>
      </c>
      <c r="J53" s="171">
        <v>58</v>
      </c>
      <c r="K53" s="171">
        <v>54</v>
      </c>
      <c r="L53" s="172">
        <v>1314</v>
      </c>
      <c r="M53" s="171">
        <v>114</v>
      </c>
      <c r="N53" s="171">
        <v>68</v>
      </c>
      <c r="O53" s="171">
        <v>531</v>
      </c>
      <c r="P53" s="171">
        <v>540</v>
      </c>
      <c r="Q53" s="171">
        <v>61</v>
      </c>
    </row>
    <row r="54" spans="1:17" s="170" customFormat="1" ht="12.75" customHeight="1">
      <c r="C54" s="173" t="s">
        <v>4</v>
      </c>
      <c r="E54" s="172">
        <v>1047</v>
      </c>
      <c r="F54" s="171">
        <v>90</v>
      </c>
      <c r="G54" s="171">
        <v>48</v>
      </c>
      <c r="H54" s="171">
        <v>512</v>
      </c>
      <c r="I54" s="171">
        <v>359</v>
      </c>
      <c r="J54" s="171">
        <v>38</v>
      </c>
      <c r="K54" s="171">
        <v>30</v>
      </c>
      <c r="L54" s="172">
        <v>770</v>
      </c>
      <c r="M54" s="171">
        <v>71</v>
      </c>
      <c r="N54" s="171">
        <v>17</v>
      </c>
      <c r="O54" s="171">
        <v>320</v>
      </c>
      <c r="P54" s="171">
        <v>337</v>
      </c>
      <c r="Q54" s="171">
        <v>25</v>
      </c>
    </row>
    <row r="55" spans="1:17" s="170" customFormat="1" ht="12.75" customHeight="1">
      <c r="C55" s="173" t="s">
        <v>5</v>
      </c>
      <c r="E55" s="172">
        <v>1378</v>
      </c>
      <c r="F55" s="171">
        <v>127</v>
      </c>
      <c r="G55" s="171">
        <v>52</v>
      </c>
      <c r="H55" s="171">
        <v>543</v>
      </c>
      <c r="I55" s="171">
        <v>622</v>
      </c>
      <c r="J55" s="171">
        <v>34</v>
      </c>
      <c r="K55" s="171">
        <v>32</v>
      </c>
      <c r="L55" s="172">
        <v>1221</v>
      </c>
      <c r="M55" s="171">
        <v>138</v>
      </c>
      <c r="N55" s="171">
        <v>34</v>
      </c>
      <c r="O55" s="171">
        <v>518</v>
      </c>
      <c r="P55" s="171">
        <v>499</v>
      </c>
      <c r="Q55" s="171">
        <v>32</v>
      </c>
    </row>
    <row r="56" spans="1:17" s="170" customFormat="1" ht="12.75" customHeight="1">
      <c r="C56" s="173" t="s">
        <v>10</v>
      </c>
      <c r="E56" s="172">
        <v>925</v>
      </c>
      <c r="F56" s="171">
        <v>99</v>
      </c>
      <c r="G56" s="171">
        <v>40</v>
      </c>
      <c r="H56" s="171">
        <v>346</v>
      </c>
      <c r="I56" s="171">
        <v>405</v>
      </c>
      <c r="J56" s="171">
        <v>35</v>
      </c>
      <c r="K56" s="171">
        <v>40</v>
      </c>
      <c r="L56" s="172">
        <v>834</v>
      </c>
      <c r="M56" s="171">
        <v>79</v>
      </c>
      <c r="N56" s="171">
        <v>35</v>
      </c>
      <c r="O56" s="171">
        <v>287</v>
      </c>
      <c r="P56" s="171">
        <v>374</v>
      </c>
      <c r="Q56" s="171">
        <v>59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</v>
      </c>
    </row>
    <row r="59" spans="1:17">
      <c r="A59" s="166" t="s">
        <v>77</v>
      </c>
    </row>
    <row r="60" spans="1:17">
      <c r="A60" s="166" t="s">
        <v>99</v>
      </c>
    </row>
    <row r="61" spans="1:17">
      <c r="A61" s="165" t="s">
        <v>0</v>
      </c>
    </row>
  </sheetData>
  <mergeCells count="17">
    <mergeCell ref="L6:L7"/>
    <mergeCell ref="B8:C8"/>
    <mergeCell ref="B9:C9"/>
    <mergeCell ref="B10:C10"/>
    <mergeCell ref="B11:C11"/>
    <mergeCell ref="B15:C15"/>
    <mergeCell ref="B5:C7"/>
    <mergeCell ref="E6:E7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zoomScale="125" zoomScaleNormal="12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17" ht="13.5" customHeight="1">
      <c r="A1" s="193" t="s">
        <v>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98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9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20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7" t="s">
        <v>46</v>
      </c>
      <c r="C8" s="317"/>
      <c r="E8" s="180">
        <v>90442</v>
      </c>
      <c r="F8" s="179">
        <v>10847</v>
      </c>
      <c r="G8" s="179">
        <v>4094</v>
      </c>
      <c r="H8" s="179">
        <v>33458</v>
      </c>
      <c r="I8" s="179">
        <v>39099</v>
      </c>
      <c r="J8" s="179">
        <v>2939</v>
      </c>
      <c r="K8" s="179"/>
      <c r="L8" s="180">
        <v>89205</v>
      </c>
      <c r="M8" s="179">
        <v>12307</v>
      </c>
      <c r="N8" s="179">
        <v>2760</v>
      </c>
      <c r="O8" s="179">
        <v>29874</v>
      </c>
      <c r="P8" s="179">
        <v>41159</v>
      </c>
      <c r="Q8" s="179">
        <v>3095</v>
      </c>
    </row>
    <row r="9" spans="1:17" s="170" customFormat="1" ht="16.5" customHeight="1">
      <c r="B9" s="311" t="s">
        <v>47</v>
      </c>
      <c r="C9" s="311"/>
      <c r="E9" s="172">
        <v>1101</v>
      </c>
      <c r="F9" s="171">
        <v>125</v>
      </c>
      <c r="G9" s="171">
        <v>76</v>
      </c>
      <c r="H9" s="171">
        <v>354</v>
      </c>
      <c r="I9" s="171">
        <v>514</v>
      </c>
      <c r="J9" s="171">
        <v>32</v>
      </c>
      <c r="K9" s="171"/>
      <c r="L9" s="172">
        <v>1010</v>
      </c>
      <c r="M9" s="171">
        <v>155</v>
      </c>
      <c r="N9" s="171">
        <v>44</v>
      </c>
      <c r="O9" s="171">
        <v>302</v>
      </c>
      <c r="P9" s="171">
        <v>473</v>
      </c>
      <c r="Q9" s="171">
        <v>36</v>
      </c>
    </row>
    <row r="10" spans="1:17" s="170" customFormat="1" ht="16.5" customHeight="1">
      <c r="B10" s="311" t="s">
        <v>48</v>
      </c>
      <c r="C10" s="311"/>
      <c r="E10" s="172">
        <v>1718</v>
      </c>
      <c r="F10" s="171">
        <v>281</v>
      </c>
      <c r="G10" s="171">
        <v>84</v>
      </c>
      <c r="H10" s="171">
        <v>554</v>
      </c>
      <c r="I10" s="171">
        <v>738</v>
      </c>
      <c r="J10" s="171">
        <v>61</v>
      </c>
      <c r="K10" s="171"/>
      <c r="L10" s="172">
        <v>1162</v>
      </c>
      <c r="M10" s="171">
        <v>189</v>
      </c>
      <c r="N10" s="171">
        <v>18</v>
      </c>
      <c r="O10" s="171">
        <v>314</v>
      </c>
      <c r="P10" s="171">
        <v>601</v>
      </c>
      <c r="Q10" s="171">
        <v>40</v>
      </c>
    </row>
    <row r="11" spans="1:17" s="170" customFormat="1" ht="16.5" customHeight="1">
      <c r="B11" s="311" t="s">
        <v>49</v>
      </c>
      <c r="C11" s="311"/>
      <c r="E11" s="172">
        <v>16936</v>
      </c>
      <c r="F11" s="171">
        <v>2465</v>
      </c>
      <c r="G11" s="171">
        <v>226</v>
      </c>
      <c r="H11" s="171">
        <v>5578</v>
      </c>
      <c r="I11" s="171">
        <v>8427</v>
      </c>
      <c r="J11" s="171">
        <v>240</v>
      </c>
      <c r="K11" s="171"/>
      <c r="L11" s="172">
        <v>18413</v>
      </c>
      <c r="M11" s="171">
        <v>2818</v>
      </c>
      <c r="N11" s="171">
        <v>649</v>
      </c>
      <c r="O11" s="171">
        <v>5649</v>
      </c>
      <c r="P11" s="171">
        <v>8898</v>
      </c>
      <c r="Q11" s="171">
        <v>398</v>
      </c>
    </row>
    <row r="12" spans="1:17" s="170" customFormat="1" ht="16.5" customHeight="1">
      <c r="C12" s="173" t="s">
        <v>92</v>
      </c>
      <c r="E12" s="172">
        <v>7669</v>
      </c>
      <c r="F12" s="171">
        <v>1010</v>
      </c>
      <c r="G12" s="171">
        <v>81</v>
      </c>
      <c r="H12" s="171">
        <v>2602</v>
      </c>
      <c r="I12" s="171">
        <v>3878</v>
      </c>
      <c r="J12" s="171">
        <v>98</v>
      </c>
      <c r="K12" s="171"/>
      <c r="L12" s="172">
        <v>8962</v>
      </c>
      <c r="M12" s="171">
        <v>1187</v>
      </c>
      <c r="N12" s="171">
        <v>346</v>
      </c>
      <c r="O12" s="171">
        <v>3032</v>
      </c>
      <c r="P12" s="171">
        <v>4233</v>
      </c>
      <c r="Q12" s="171">
        <v>163</v>
      </c>
    </row>
    <row r="13" spans="1:17" s="170" customFormat="1" ht="14.25" customHeight="1">
      <c r="C13" s="173" t="s">
        <v>91</v>
      </c>
      <c r="E13" s="172">
        <v>3770</v>
      </c>
      <c r="F13" s="171">
        <v>598</v>
      </c>
      <c r="G13" s="171">
        <v>53</v>
      </c>
      <c r="H13" s="171">
        <v>1170</v>
      </c>
      <c r="I13" s="171">
        <v>1885</v>
      </c>
      <c r="J13" s="171">
        <v>64</v>
      </c>
      <c r="K13" s="171"/>
      <c r="L13" s="172">
        <v>4101</v>
      </c>
      <c r="M13" s="171">
        <v>681</v>
      </c>
      <c r="N13" s="171">
        <v>130</v>
      </c>
      <c r="O13" s="171">
        <v>1148</v>
      </c>
      <c r="P13" s="171">
        <v>2029</v>
      </c>
      <c r="Q13" s="171">
        <v>113</v>
      </c>
    </row>
    <row r="14" spans="1:17" s="170" customFormat="1" ht="14.25" customHeight="1">
      <c r="C14" s="173" t="s">
        <v>18</v>
      </c>
      <c r="E14" s="172">
        <v>5497</v>
      </c>
      <c r="F14" s="171">
        <v>857</v>
      </c>
      <c r="G14" s="171">
        <v>92</v>
      </c>
      <c r="H14" s="171">
        <v>1806</v>
      </c>
      <c r="I14" s="171">
        <v>2664</v>
      </c>
      <c r="J14" s="171">
        <v>78</v>
      </c>
      <c r="K14" s="171">
        <f>K11-K12-K13</f>
        <v>0</v>
      </c>
      <c r="L14" s="172">
        <v>5350</v>
      </c>
      <c r="M14" s="171">
        <v>950</v>
      </c>
      <c r="N14" s="171">
        <v>173</v>
      </c>
      <c r="O14" s="171">
        <v>1469</v>
      </c>
      <c r="P14" s="171">
        <v>2636</v>
      </c>
      <c r="Q14" s="171">
        <v>122</v>
      </c>
    </row>
    <row r="15" spans="1:17" s="170" customFormat="1" ht="16.5" customHeight="1">
      <c r="B15" s="311" t="s">
        <v>50</v>
      </c>
      <c r="C15" s="311"/>
      <c r="E15" s="172">
        <v>45394</v>
      </c>
      <c r="F15" s="171">
        <v>4613</v>
      </c>
      <c r="G15" s="171">
        <v>2091</v>
      </c>
      <c r="H15" s="171">
        <v>17281</v>
      </c>
      <c r="I15" s="171">
        <v>19390</v>
      </c>
      <c r="J15" s="171">
        <v>2018</v>
      </c>
      <c r="K15" s="171"/>
      <c r="L15" s="172">
        <v>43674</v>
      </c>
      <c r="M15" s="171">
        <v>5498</v>
      </c>
      <c r="N15" s="171">
        <v>1385</v>
      </c>
      <c r="O15" s="171">
        <v>15595</v>
      </c>
      <c r="P15" s="171">
        <v>19214</v>
      </c>
      <c r="Q15" s="171">
        <v>1980</v>
      </c>
    </row>
    <row r="16" spans="1:17" s="170" customFormat="1" ht="16.5" customHeight="1">
      <c r="C16" s="173" t="s">
        <v>90</v>
      </c>
      <c r="E16" s="172">
        <v>1180</v>
      </c>
      <c r="F16" s="171">
        <v>128</v>
      </c>
      <c r="G16" s="171">
        <v>128</v>
      </c>
      <c r="H16" s="171">
        <v>482</v>
      </c>
      <c r="I16" s="171">
        <v>402</v>
      </c>
      <c r="J16" s="171">
        <v>40</v>
      </c>
      <c r="K16" s="171"/>
      <c r="L16" s="172">
        <v>955</v>
      </c>
      <c r="M16" s="171">
        <v>120</v>
      </c>
      <c r="N16" s="171">
        <v>39</v>
      </c>
      <c r="O16" s="171">
        <v>358</v>
      </c>
      <c r="P16" s="171">
        <v>396</v>
      </c>
      <c r="Q16" s="171">
        <v>42</v>
      </c>
    </row>
    <row r="17" spans="2:17" s="170" customFormat="1" ht="14.25" customHeight="1">
      <c r="C17" s="173" t="s">
        <v>89</v>
      </c>
      <c r="E17" s="172">
        <v>5369</v>
      </c>
      <c r="F17" s="171">
        <v>361</v>
      </c>
      <c r="G17" s="171">
        <v>354</v>
      </c>
      <c r="H17" s="171">
        <v>2432</v>
      </c>
      <c r="I17" s="171">
        <v>2014</v>
      </c>
      <c r="J17" s="171">
        <v>208</v>
      </c>
      <c r="K17" s="171"/>
      <c r="L17" s="172">
        <v>4323</v>
      </c>
      <c r="M17" s="171">
        <v>507</v>
      </c>
      <c r="N17" s="171">
        <v>125</v>
      </c>
      <c r="O17" s="171">
        <v>1683</v>
      </c>
      <c r="P17" s="171">
        <v>1817</v>
      </c>
      <c r="Q17" s="171">
        <v>191</v>
      </c>
    </row>
    <row r="18" spans="2:17" s="170" customFormat="1" ht="14.25" customHeight="1">
      <c r="C18" s="173" t="s">
        <v>88</v>
      </c>
      <c r="E18" s="172">
        <v>3333</v>
      </c>
      <c r="F18" s="171">
        <v>386</v>
      </c>
      <c r="G18" s="171">
        <v>228</v>
      </c>
      <c r="H18" s="171">
        <v>1255</v>
      </c>
      <c r="I18" s="171">
        <v>1387</v>
      </c>
      <c r="J18" s="171">
        <v>77</v>
      </c>
      <c r="K18" s="171"/>
      <c r="L18" s="172">
        <v>3095</v>
      </c>
      <c r="M18" s="171">
        <v>392</v>
      </c>
      <c r="N18" s="171">
        <v>83</v>
      </c>
      <c r="O18" s="171">
        <v>1212</v>
      </c>
      <c r="P18" s="171">
        <v>1337</v>
      </c>
      <c r="Q18" s="171">
        <v>71</v>
      </c>
    </row>
    <row r="19" spans="2:17" s="170" customFormat="1" ht="14.25" customHeight="1">
      <c r="C19" s="173" t="s">
        <v>87</v>
      </c>
      <c r="E19" s="172">
        <v>28786</v>
      </c>
      <c r="F19" s="171">
        <v>3057</v>
      </c>
      <c r="G19" s="171">
        <v>986</v>
      </c>
      <c r="H19" s="171">
        <v>10339</v>
      </c>
      <c r="I19" s="171">
        <v>12948</v>
      </c>
      <c r="J19" s="171">
        <v>1455</v>
      </c>
      <c r="K19" s="171"/>
      <c r="L19" s="172">
        <v>29526</v>
      </c>
      <c r="M19" s="171">
        <v>3794</v>
      </c>
      <c r="N19" s="171">
        <v>940</v>
      </c>
      <c r="O19" s="171">
        <v>10309</v>
      </c>
      <c r="P19" s="171">
        <v>13021</v>
      </c>
      <c r="Q19" s="171">
        <v>1460</v>
      </c>
    </row>
    <row r="20" spans="2:17" s="170" customFormat="1" ht="14.25" customHeight="1">
      <c r="C20" s="173" t="s">
        <v>86</v>
      </c>
      <c r="E20" s="172">
        <v>4179</v>
      </c>
      <c r="F20" s="171">
        <v>389</v>
      </c>
      <c r="G20" s="171">
        <v>236</v>
      </c>
      <c r="H20" s="171">
        <v>1739</v>
      </c>
      <c r="I20" s="171">
        <v>1643</v>
      </c>
      <c r="J20" s="171">
        <v>172</v>
      </c>
      <c r="K20" s="171"/>
      <c r="L20" s="172">
        <v>3477</v>
      </c>
      <c r="M20" s="171">
        <v>402</v>
      </c>
      <c r="N20" s="171">
        <v>106</v>
      </c>
      <c r="O20" s="171">
        <v>1294</v>
      </c>
      <c r="P20" s="171">
        <v>1514</v>
      </c>
      <c r="Q20" s="171">
        <v>161</v>
      </c>
    </row>
    <row r="21" spans="2:17" s="170" customFormat="1" ht="14.25" customHeight="1">
      <c r="C21" s="173" t="s">
        <v>18</v>
      </c>
      <c r="E21" s="172">
        <f t="shared" ref="E21:J21" si="0">E15-SUM(E16:E20)</f>
        <v>2547</v>
      </c>
      <c r="F21" s="171">
        <f t="shared" si="0"/>
        <v>292</v>
      </c>
      <c r="G21" s="171">
        <f t="shared" si="0"/>
        <v>159</v>
      </c>
      <c r="H21" s="171">
        <f t="shared" si="0"/>
        <v>1034</v>
      </c>
      <c r="I21" s="171">
        <f t="shared" si="0"/>
        <v>996</v>
      </c>
      <c r="J21" s="171">
        <f t="shared" si="0"/>
        <v>66</v>
      </c>
      <c r="K21" s="171">
        <f>K15-K16-K17-K18-K19-K20</f>
        <v>0</v>
      </c>
      <c r="L21" s="172">
        <v>2298</v>
      </c>
      <c r="M21" s="171">
        <v>283</v>
      </c>
      <c r="N21" s="171">
        <v>92</v>
      </c>
      <c r="O21" s="171">
        <v>739</v>
      </c>
      <c r="P21" s="171">
        <v>1129</v>
      </c>
      <c r="Q21" s="171">
        <v>55</v>
      </c>
    </row>
    <row r="22" spans="2:17" s="170" customFormat="1" ht="16.5" customHeight="1">
      <c r="B22" s="311" t="s">
        <v>51</v>
      </c>
      <c r="C22" s="311"/>
      <c r="E22" s="172">
        <v>8665</v>
      </c>
      <c r="F22" s="171">
        <v>1121</v>
      </c>
      <c r="G22" s="171">
        <v>224</v>
      </c>
      <c r="H22" s="171">
        <v>3276</v>
      </c>
      <c r="I22" s="171">
        <v>3821</v>
      </c>
      <c r="J22" s="171">
        <v>223</v>
      </c>
      <c r="K22" s="171"/>
      <c r="L22" s="172">
        <v>8260</v>
      </c>
      <c r="M22" s="171">
        <v>1221</v>
      </c>
      <c r="N22" s="171">
        <v>287</v>
      </c>
      <c r="O22" s="171">
        <v>2509</v>
      </c>
      <c r="P22" s="171">
        <v>4027</v>
      </c>
      <c r="Q22" s="171">
        <v>216</v>
      </c>
    </row>
    <row r="23" spans="2:17" s="170" customFormat="1" ht="16.5" customHeight="1">
      <c r="C23" s="173" t="s">
        <v>85</v>
      </c>
      <c r="E23" s="172">
        <v>1092</v>
      </c>
      <c r="F23" s="171">
        <v>106</v>
      </c>
      <c r="G23" s="171">
        <v>33</v>
      </c>
      <c r="H23" s="171">
        <v>510</v>
      </c>
      <c r="I23" s="171">
        <v>405</v>
      </c>
      <c r="J23" s="171">
        <v>38</v>
      </c>
      <c r="K23" s="171"/>
      <c r="L23" s="172">
        <v>1025</v>
      </c>
      <c r="M23" s="171">
        <v>110</v>
      </c>
      <c r="N23" s="171">
        <v>70</v>
      </c>
      <c r="O23" s="171">
        <v>359</v>
      </c>
      <c r="P23" s="171">
        <v>444</v>
      </c>
      <c r="Q23" s="171">
        <v>42</v>
      </c>
    </row>
    <row r="24" spans="2:17" s="170" customFormat="1" ht="14.25" customHeight="1">
      <c r="C24" s="173" t="s">
        <v>84</v>
      </c>
      <c r="E24" s="172">
        <v>4123</v>
      </c>
      <c r="F24" s="171">
        <v>559</v>
      </c>
      <c r="G24" s="171">
        <v>72</v>
      </c>
      <c r="H24" s="171">
        <v>1437</v>
      </c>
      <c r="I24" s="171">
        <v>1945</v>
      </c>
      <c r="J24" s="171">
        <v>110</v>
      </c>
      <c r="K24" s="171"/>
      <c r="L24" s="172">
        <v>4121</v>
      </c>
      <c r="M24" s="171">
        <v>595</v>
      </c>
      <c r="N24" s="171">
        <v>101</v>
      </c>
      <c r="O24" s="171">
        <v>1220</v>
      </c>
      <c r="P24" s="171">
        <v>2121</v>
      </c>
      <c r="Q24" s="171">
        <v>84</v>
      </c>
    </row>
    <row r="25" spans="2:17" s="170" customFormat="1" ht="14.25" customHeight="1">
      <c r="C25" s="173" t="s">
        <v>83</v>
      </c>
      <c r="E25" s="172">
        <v>1952</v>
      </c>
      <c r="F25" s="171">
        <v>293</v>
      </c>
      <c r="G25" s="171">
        <v>44</v>
      </c>
      <c r="H25" s="171">
        <v>699</v>
      </c>
      <c r="I25" s="171">
        <v>874</v>
      </c>
      <c r="J25" s="171">
        <v>42</v>
      </c>
      <c r="K25" s="171"/>
      <c r="L25" s="172">
        <v>1872</v>
      </c>
      <c r="M25" s="171">
        <v>332</v>
      </c>
      <c r="N25" s="171">
        <v>45</v>
      </c>
      <c r="O25" s="171">
        <v>522</v>
      </c>
      <c r="P25" s="171">
        <v>922</v>
      </c>
      <c r="Q25" s="171">
        <v>51</v>
      </c>
    </row>
    <row r="26" spans="2:17" s="170" customFormat="1" ht="14.25" customHeight="1">
      <c r="C26" s="173" t="s">
        <v>18</v>
      </c>
      <c r="E26" s="172">
        <v>1498</v>
      </c>
      <c r="F26" s="171">
        <v>163</v>
      </c>
      <c r="G26" s="171">
        <v>75</v>
      </c>
      <c r="H26" s="171">
        <v>630</v>
      </c>
      <c r="I26" s="171">
        <v>597</v>
      </c>
      <c r="J26" s="171">
        <v>33</v>
      </c>
      <c r="K26" s="171">
        <f>K22-K23-K24-K25</f>
        <v>0</v>
      </c>
      <c r="L26" s="172">
        <v>1242</v>
      </c>
      <c r="M26" s="171">
        <v>184</v>
      </c>
      <c r="N26" s="171">
        <v>71</v>
      </c>
      <c r="O26" s="171">
        <v>408</v>
      </c>
      <c r="P26" s="171">
        <v>540</v>
      </c>
      <c r="Q26" s="171">
        <v>39</v>
      </c>
    </row>
    <row r="27" spans="2:17" s="170" customFormat="1" ht="17.25" customHeight="1">
      <c r="B27" s="311" t="s">
        <v>52</v>
      </c>
      <c r="C27" s="311"/>
      <c r="E27" s="172">
        <v>1974</v>
      </c>
      <c r="F27" s="171">
        <v>307</v>
      </c>
      <c r="G27" s="171">
        <v>114</v>
      </c>
      <c r="H27" s="171">
        <v>713</v>
      </c>
      <c r="I27" s="171">
        <v>794</v>
      </c>
      <c r="J27" s="171">
        <v>46</v>
      </c>
      <c r="K27" s="171"/>
      <c r="L27" s="172">
        <v>1672</v>
      </c>
      <c r="M27" s="171">
        <v>275</v>
      </c>
      <c r="N27" s="171">
        <v>49</v>
      </c>
      <c r="O27" s="171">
        <v>534</v>
      </c>
      <c r="P27" s="171">
        <v>778</v>
      </c>
      <c r="Q27" s="171">
        <v>36</v>
      </c>
    </row>
    <row r="28" spans="2:17" s="170" customFormat="1" ht="17.25" customHeight="1">
      <c r="B28" s="311" t="s">
        <v>53</v>
      </c>
      <c r="C28" s="311"/>
      <c r="E28" s="172">
        <v>951</v>
      </c>
      <c r="F28" s="171">
        <v>136</v>
      </c>
      <c r="G28" s="171">
        <v>82</v>
      </c>
      <c r="H28" s="171">
        <v>348</v>
      </c>
      <c r="I28" s="171">
        <v>362</v>
      </c>
      <c r="J28" s="171">
        <v>23</v>
      </c>
      <c r="K28" s="171"/>
      <c r="L28" s="172">
        <v>724</v>
      </c>
      <c r="M28" s="171">
        <v>101</v>
      </c>
      <c r="N28" s="171">
        <v>15</v>
      </c>
      <c r="O28" s="171">
        <v>216</v>
      </c>
      <c r="P28" s="171">
        <v>368</v>
      </c>
      <c r="Q28" s="171">
        <v>24</v>
      </c>
    </row>
    <row r="29" spans="2:17" s="170" customFormat="1" ht="17.25" customHeight="1">
      <c r="B29" s="311" t="s">
        <v>54</v>
      </c>
      <c r="C29" s="311"/>
      <c r="E29" s="172">
        <v>4331</v>
      </c>
      <c r="F29" s="171">
        <v>526</v>
      </c>
      <c r="G29" s="171">
        <v>628</v>
      </c>
      <c r="H29" s="171">
        <v>1442</v>
      </c>
      <c r="I29" s="171">
        <v>1597</v>
      </c>
      <c r="J29" s="171">
        <v>138</v>
      </c>
      <c r="K29" s="171"/>
      <c r="L29" s="172">
        <v>4281</v>
      </c>
      <c r="M29" s="171">
        <v>616</v>
      </c>
      <c r="N29" s="171">
        <v>148</v>
      </c>
      <c r="O29" s="171">
        <v>1336</v>
      </c>
      <c r="P29" s="171">
        <v>2006</v>
      </c>
      <c r="Q29" s="171">
        <v>175</v>
      </c>
    </row>
    <row r="30" spans="2:17" s="170" customFormat="1" ht="17.25" customHeight="1">
      <c r="B30" s="311" t="s">
        <v>55</v>
      </c>
      <c r="C30" s="311"/>
      <c r="E30" s="172">
        <v>9366</v>
      </c>
      <c r="F30" s="171">
        <v>1273</v>
      </c>
      <c r="G30" s="171">
        <v>569</v>
      </c>
      <c r="H30" s="171">
        <v>3912</v>
      </c>
      <c r="I30" s="171">
        <v>3451</v>
      </c>
      <c r="J30" s="171">
        <v>157</v>
      </c>
      <c r="K30" s="171"/>
      <c r="L30" s="172">
        <v>10008</v>
      </c>
      <c r="M30" s="171">
        <v>1434</v>
      </c>
      <c r="N30" s="171">
        <v>165</v>
      </c>
      <c r="O30" s="171">
        <v>3419</v>
      </c>
      <c r="P30" s="171">
        <v>4793</v>
      </c>
      <c r="Q30" s="171">
        <v>190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7" t="s">
        <v>56</v>
      </c>
      <c r="C32" s="317"/>
      <c r="E32" s="176">
        <v>28786</v>
      </c>
      <c r="F32" s="175">
        <v>3057</v>
      </c>
      <c r="G32" s="175">
        <v>986</v>
      </c>
      <c r="H32" s="175">
        <v>10339</v>
      </c>
      <c r="I32" s="175">
        <v>12948</v>
      </c>
      <c r="J32" s="175">
        <v>1455</v>
      </c>
      <c r="K32" s="175">
        <v>1369</v>
      </c>
      <c r="L32" s="176">
        <v>29526</v>
      </c>
      <c r="M32" s="175">
        <v>3794</v>
      </c>
      <c r="N32" s="175">
        <v>940</v>
      </c>
      <c r="O32" s="175">
        <v>10309</v>
      </c>
      <c r="P32" s="175">
        <v>13021</v>
      </c>
      <c r="Q32" s="175">
        <v>1460</v>
      </c>
    </row>
    <row r="33" spans="2:17" s="170" customFormat="1" ht="16.5" customHeight="1">
      <c r="B33" s="317" t="s">
        <v>57</v>
      </c>
      <c r="C33" s="317"/>
      <c r="E33" s="176">
        <v>25389</v>
      </c>
      <c r="F33" s="175">
        <v>2697</v>
      </c>
      <c r="G33" s="175">
        <v>837</v>
      </c>
      <c r="H33" s="175">
        <v>9225</v>
      </c>
      <c r="I33" s="175">
        <v>11361</v>
      </c>
      <c r="J33" s="175">
        <v>1268</v>
      </c>
      <c r="K33" s="175">
        <v>1148</v>
      </c>
      <c r="L33" s="176">
        <v>25551</v>
      </c>
      <c r="M33" s="175">
        <v>3220</v>
      </c>
      <c r="N33" s="175">
        <v>820</v>
      </c>
      <c r="O33" s="175">
        <v>9099</v>
      </c>
      <c r="P33" s="175">
        <v>11153</v>
      </c>
      <c r="Q33" s="175">
        <v>1257</v>
      </c>
    </row>
    <row r="34" spans="2:17" s="170" customFormat="1" ht="16.5" customHeight="1">
      <c r="B34" s="317" t="s">
        <v>58</v>
      </c>
      <c r="C34" s="317"/>
      <c r="E34" s="176">
        <v>3397</v>
      </c>
      <c r="F34" s="175">
        <v>360</v>
      </c>
      <c r="G34" s="175">
        <v>149</v>
      </c>
      <c r="H34" s="175">
        <v>1114</v>
      </c>
      <c r="I34" s="175">
        <v>1587</v>
      </c>
      <c r="J34" s="175">
        <v>187</v>
      </c>
      <c r="K34" s="175">
        <v>221</v>
      </c>
      <c r="L34" s="176">
        <v>3975</v>
      </c>
      <c r="M34" s="175">
        <v>574</v>
      </c>
      <c r="N34" s="175">
        <v>120</v>
      </c>
      <c r="O34" s="175">
        <v>1210</v>
      </c>
      <c r="P34" s="175">
        <v>1868</v>
      </c>
      <c r="Q34" s="175">
        <v>203</v>
      </c>
    </row>
    <row r="35" spans="2:17" s="170" customFormat="1" ht="16.5" customHeight="1">
      <c r="B35" s="311" t="s">
        <v>96</v>
      </c>
      <c r="C35" s="311"/>
      <c r="E35" s="172">
        <v>13753</v>
      </c>
      <c r="F35" s="171">
        <v>1583</v>
      </c>
      <c r="G35" s="171">
        <v>461</v>
      </c>
      <c r="H35" s="171">
        <v>4430</v>
      </c>
      <c r="I35" s="171">
        <v>6429</v>
      </c>
      <c r="J35" s="171">
        <v>849</v>
      </c>
      <c r="K35" s="171">
        <v>754</v>
      </c>
      <c r="L35" s="172">
        <v>15243</v>
      </c>
      <c r="M35" s="171">
        <v>2048</v>
      </c>
      <c r="N35" s="171">
        <v>500</v>
      </c>
      <c r="O35" s="171">
        <v>5026</v>
      </c>
      <c r="P35" s="171">
        <v>6900</v>
      </c>
      <c r="Q35" s="171">
        <v>768</v>
      </c>
    </row>
    <row r="36" spans="2:17" s="170" customFormat="1" ht="12.75" customHeight="1">
      <c r="C36" s="173" t="s">
        <v>8</v>
      </c>
      <c r="E36" s="172">
        <v>3072</v>
      </c>
      <c r="F36" s="171">
        <v>340</v>
      </c>
      <c r="G36" s="171">
        <v>104</v>
      </c>
      <c r="H36" s="171">
        <v>1093</v>
      </c>
      <c r="I36" s="171">
        <v>1365</v>
      </c>
      <c r="J36" s="171">
        <v>170</v>
      </c>
      <c r="K36" s="171">
        <v>143</v>
      </c>
      <c r="L36" s="172">
        <v>3116</v>
      </c>
      <c r="M36" s="171">
        <v>345</v>
      </c>
      <c r="N36" s="171">
        <v>116</v>
      </c>
      <c r="O36" s="171">
        <v>1157</v>
      </c>
      <c r="P36" s="171">
        <v>1319</v>
      </c>
      <c r="Q36" s="171">
        <v>179</v>
      </c>
    </row>
    <row r="37" spans="2:17" s="170" customFormat="1" ht="12.75" customHeight="1">
      <c r="C37" s="173" t="s">
        <v>11</v>
      </c>
      <c r="E37" s="172">
        <v>884</v>
      </c>
      <c r="F37" s="171">
        <v>87</v>
      </c>
      <c r="G37" s="171">
        <v>27</v>
      </c>
      <c r="H37" s="171">
        <v>320</v>
      </c>
      <c r="I37" s="171">
        <v>403</v>
      </c>
      <c r="J37" s="171">
        <v>47</v>
      </c>
      <c r="K37" s="171">
        <v>48</v>
      </c>
      <c r="L37" s="172">
        <v>1180</v>
      </c>
      <c r="M37" s="171">
        <v>164</v>
      </c>
      <c r="N37" s="171">
        <v>51</v>
      </c>
      <c r="O37" s="171">
        <v>398</v>
      </c>
      <c r="P37" s="171">
        <v>528</v>
      </c>
      <c r="Q37" s="171">
        <v>39</v>
      </c>
    </row>
    <row r="38" spans="2:17" s="170" customFormat="1" ht="12.75" customHeight="1">
      <c r="C38" s="173" t="s">
        <v>7</v>
      </c>
      <c r="E38" s="172">
        <v>962</v>
      </c>
      <c r="F38" s="171">
        <v>78</v>
      </c>
      <c r="G38" s="171">
        <v>35</v>
      </c>
      <c r="H38" s="171">
        <v>338</v>
      </c>
      <c r="I38" s="171">
        <v>451</v>
      </c>
      <c r="J38" s="171">
        <v>60</v>
      </c>
      <c r="K38" s="171">
        <v>57</v>
      </c>
      <c r="L38" s="172">
        <v>851</v>
      </c>
      <c r="M38" s="171">
        <v>136</v>
      </c>
      <c r="N38" s="171">
        <v>28</v>
      </c>
      <c r="O38" s="171">
        <v>210</v>
      </c>
      <c r="P38" s="171">
        <v>418</v>
      </c>
      <c r="Q38" s="171">
        <v>59</v>
      </c>
    </row>
    <row r="39" spans="2:17" s="170" customFormat="1" ht="12.75" customHeight="1">
      <c r="C39" s="173" t="s">
        <v>14</v>
      </c>
      <c r="E39" s="172">
        <v>884</v>
      </c>
      <c r="F39" s="171">
        <v>109</v>
      </c>
      <c r="G39" s="171">
        <v>34</v>
      </c>
      <c r="H39" s="171">
        <v>272</v>
      </c>
      <c r="I39" s="171">
        <v>412</v>
      </c>
      <c r="J39" s="171">
        <v>57</v>
      </c>
      <c r="K39" s="171">
        <v>46</v>
      </c>
      <c r="L39" s="172">
        <v>767</v>
      </c>
      <c r="M39" s="171">
        <v>101</v>
      </c>
      <c r="N39" s="171">
        <v>26</v>
      </c>
      <c r="O39" s="171">
        <v>237</v>
      </c>
      <c r="P39" s="171">
        <v>352</v>
      </c>
      <c r="Q39" s="171">
        <v>51</v>
      </c>
    </row>
    <row r="40" spans="2:17" s="170" customFormat="1" ht="12.75" customHeight="1">
      <c r="C40" s="173" t="s">
        <v>13</v>
      </c>
      <c r="E40" s="172">
        <v>977</v>
      </c>
      <c r="F40" s="171">
        <v>120</v>
      </c>
      <c r="G40" s="171">
        <v>29</v>
      </c>
      <c r="H40" s="171">
        <v>322</v>
      </c>
      <c r="I40" s="171">
        <v>431</v>
      </c>
      <c r="J40" s="171">
        <v>75</v>
      </c>
      <c r="K40" s="171">
        <v>68</v>
      </c>
      <c r="L40" s="172">
        <v>1104</v>
      </c>
      <c r="M40" s="171">
        <v>190</v>
      </c>
      <c r="N40" s="171">
        <v>40</v>
      </c>
      <c r="O40" s="171">
        <v>315</v>
      </c>
      <c r="P40" s="171">
        <v>484</v>
      </c>
      <c r="Q40" s="171">
        <v>75</v>
      </c>
    </row>
    <row r="41" spans="2:17" s="170" customFormat="1" ht="12.75" customHeight="1">
      <c r="C41" s="173" t="s">
        <v>12</v>
      </c>
      <c r="E41" s="172">
        <v>775</v>
      </c>
      <c r="F41" s="171">
        <v>112</v>
      </c>
      <c r="G41" s="171">
        <v>13</v>
      </c>
      <c r="H41" s="171">
        <v>223</v>
      </c>
      <c r="I41" s="171">
        <v>381</v>
      </c>
      <c r="J41" s="171">
        <v>45</v>
      </c>
      <c r="K41" s="171">
        <v>31</v>
      </c>
      <c r="L41" s="172">
        <v>794</v>
      </c>
      <c r="M41" s="171">
        <v>87</v>
      </c>
      <c r="N41" s="171">
        <v>33</v>
      </c>
      <c r="O41" s="171">
        <v>297</v>
      </c>
      <c r="P41" s="171">
        <v>347</v>
      </c>
      <c r="Q41" s="171">
        <v>30</v>
      </c>
    </row>
    <row r="42" spans="2:17" s="170" customFormat="1" ht="12.75" customHeight="1">
      <c r="C42" s="173" t="s">
        <v>15</v>
      </c>
      <c r="E42" s="172">
        <v>1285</v>
      </c>
      <c r="F42" s="171">
        <v>146</v>
      </c>
      <c r="G42" s="171">
        <v>43</v>
      </c>
      <c r="H42" s="171">
        <v>426</v>
      </c>
      <c r="I42" s="171">
        <v>577</v>
      </c>
      <c r="J42" s="171">
        <v>93</v>
      </c>
      <c r="K42" s="171">
        <v>86</v>
      </c>
      <c r="L42" s="172">
        <v>1572</v>
      </c>
      <c r="M42" s="171">
        <v>235</v>
      </c>
      <c r="N42" s="171">
        <v>41</v>
      </c>
      <c r="O42" s="171">
        <v>504</v>
      </c>
      <c r="P42" s="171">
        <v>719</v>
      </c>
      <c r="Q42" s="171">
        <v>73</v>
      </c>
    </row>
    <row r="43" spans="2:17" s="170" customFormat="1" ht="12.75" customHeight="1">
      <c r="C43" s="173" t="s">
        <v>79</v>
      </c>
      <c r="E43" s="172">
        <v>805</v>
      </c>
      <c r="F43" s="171">
        <v>94</v>
      </c>
      <c r="G43" s="171">
        <v>16</v>
      </c>
      <c r="H43" s="171">
        <v>209</v>
      </c>
      <c r="I43" s="171">
        <v>434</v>
      </c>
      <c r="J43" s="171">
        <v>52</v>
      </c>
      <c r="K43" s="171">
        <v>47</v>
      </c>
      <c r="L43" s="172">
        <v>908</v>
      </c>
      <c r="M43" s="171">
        <v>92</v>
      </c>
      <c r="N43" s="171">
        <v>25</v>
      </c>
      <c r="O43" s="171">
        <v>343</v>
      </c>
      <c r="P43" s="171">
        <v>407</v>
      </c>
      <c r="Q43" s="171">
        <v>41</v>
      </c>
    </row>
    <row r="44" spans="2:17" s="170" customFormat="1" ht="12.75" customHeight="1">
      <c r="C44" s="173" t="s">
        <v>78</v>
      </c>
      <c r="E44" s="172">
        <v>837</v>
      </c>
      <c r="F44" s="171">
        <v>104</v>
      </c>
      <c r="G44" s="171">
        <v>28</v>
      </c>
      <c r="H44" s="171">
        <v>254</v>
      </c>
      <c r="I44" s="171">
        <v>400</v>
      </c>
      <c r="J44" s="171">
        <v>51</v>
      </c>
      <c r="K44" s="171">
        <v>39</v>
      </c>
      <c r="L44" s="172">
        <v>1026</v>
      </c>
      <c r="M44" s="171">
        <v>132</v>
      </c>
      <c r="N44" s="171">
        <v>29</v>
      </c>
      <c r="O44" s="171">
        <v>357</v>
      </c>
      <c r="P44" s="171">
        <v>464</v>
      </c>
      <c r="Q44" s="171">
        <v>43</v>
      </c>
    </row>
    <row r="45" spans="2:17" s="170" customFormat="1" ht="12.75" customHeight="1">
      <c r="C45" s="173" t="s">
        <v>95</v>
      </c>
      <c r="E45" s="172">
        <v>851</v>
      </c>
      <c r="F45" s="171">
        <v>115</v>
      </c>
      <c r="G45" s="171">
        <v>30</v>
      </c>
      <c r="H45" s="171">
        <v>256</v>
      </c>
      <c r="I45" s="171">
        <v>399</v>
      </c>
      <c r="J45" s="171">
        <v>51</v>
      </c>
      <c r="K45" s="171">
        <v>20</v>
      </c>
      <c r="L45" s="172">
        <v>924</v>
      </c>
      <c r="M45" s="171">
        <v>134</v>
      </c>
      <c r="N45" s="171">
        <v>18</v>
      </c>
      <c r="O45" s="171">
        <v>294</v>
      </c>
      <c r="P45" s="171">
        <v>437</v>
      </c>
      <c r="Q45" s="171">
        <v>41</v>
      </c>
    </row>
    <row r="46" spans="2:17" s="170" customFormat="1" ht="12.75" customHeight="1">
      <c r="C46" s="173" t="s">
        <v>34</v>
      </c>
      <c r="E46" s="172">
        <v>1061</v>
      </c>
      <c r="F46" s="171">
        <v>136</v>
      </c>
      <c r="G46" s="171">
        <v>51</v>
      </c>
      <c r="H46" s="171">
        <v>281</v>
      </c>
      <c r="I46" s="171">
        <v>528</v>
      </c>
      <c r="J46" s="171">
        <v>65</v>
      </c>
      <c r="K46" s="171">
        <v>84</v>
      </c>
      <c r="L46" s="172">
        <v>1168</v>
      </c>
      <c r="M46" s="171">
        <v>167</v>
      </c>
      <c r="N46" s="171">
        <v>41</v>
      </c>
      <c r="O46" s="171">
        <v>367</v>
      </c>
      <c r="P46" s="171">
        <v>556</v>
      </c>
      <c r="Q46" s="171">
        <v>37</v>
      </c>
    </row>
    <row r="47" spans="2:17" s="170" customFormat="1" ht="12.75" customHeight="1">
      <c r="C47" s="173" t="s">
        <v>17</v>
      </c>
      <c r="E47" s="172">
        <v>200</v>
      </c>
      <c r="F47" s="171">
        <v>24</v>
      </c>
      <c r="G47" s="171">
        <v>9</v>
      </c>
      <c r="H47" s="171">
        <v>52</v>
      </c>
      <c r="I47" s="171">
        <v>102</v>
      </c>
      <c r="J47" s="171">
        <v>13</v>
      </c>
      <c r="K47" s="171">
        <v>12</v>
      </c>
      <c r="L47" s="172">
        <v>269</v>
      </c>
      <c r="M47" s="171">
        <v>39</v>
      </c>
      <c r="N47" s="171">
        <v>4</v>
      </c>
      <c r="O47" s="171">
        <v>91</v>
      </c>
      <c r="P47" s="171">
        <v>124</v>
      </c>
      <c r="Q47" s="171">
        <v>11</v>
      </c>
    </row>
    <row r="48" spans="2:17" s="170" customFormat="1" ht="12.75" customHeight="1">
      <c r="C48" s="173" t="s">
        <v>16</v>
      </c>
      <c r="E48" s="172">
        <v>1160</v>
      </c>
      <c r="F48" s="171">
        <v>118</v>
      </c>
      <c r="G48" s="171">
        <v>42</v>
      </c>
      <c r="H48" s="171">
        <v>384</v>
      </c>
      <c r="I48" s="171">
        <v>546</v>
      </c>
      <c r="J48" s="171">
        <v>70</v>
      </c>
      <c r="K48" s="171">
        <v>73</v>
      </c>
      <c r="L48" s="172">
        <v>1564</v>
      </c>
      <c r="M48" s="171">
        <v>226</v>
      </c>
      <c r="N48" s="171">
        <v>48</v>
      </c>
      <c r="O48" s="171">
        <v>456</v>
      </c>
      <c r="P48" s="171">
        <v>745</v>
      </c>
      <c r="Q48" s="171">
        <v>89</v>
      </c>
    </row>
    <row r="49" spans="1:17" s="170" customFormat="1" ht="16.5" customHeight="1">
      <c r="C49" s="174" t="s">
        <v>66</v>
      </c>
      <c r="E49" s="172">
        <v>15033</v>
      </c>
      <c r="F49" s="171">
        <v>1474</v>
      </c>
      <c r="G49" s="171">
        <v>525</v>
      </c>
      <c r="H49" s="171">
        <v>5909</v>
      </c>
      <c r="I49" s="171">
        <v>6519</v>
      </c>
      <c r="J49" s="171">
        <v>606</v>
      </c>
      <c r="K49" s="171">
        <v>615</v>
      </c>
      <c r="L49" s="172">
        <v>14283</v>
      </c>
      <c r="M49" s="171">
        <v>1746</v>
      </c>
      <c r="N49" s="171">
        <v>440</v>
      </c>
      <c r="O49" s="171">
        <v>5283</v>
      </c>
      <c r="P49" s="171">
        <v>6121</v>
      </c>
      <c r="Q49" s="171">
        <v>692</v>
      </c>
    </row>
    <row r="50" spans="1:17" s="170" customFormat="1" ht="11.25" customHeight="1">
      <c r="C50" s="170" t="s">
        <v>35</v>
      </c>
      <c r="E50" s="172"/>
      <c r="F50" s="171"/>
      <c r="G50" s="171"/>
      <c r="H50" s="171"/>
      <c r="I50" s="171"/>
      <c r="J50" s="171"/>
      <c r="K50" s="171"/>
      <c r="L50" s="172"/>
      <c r="M50" s="171"/>
      <c r="N50" s="171"/>
      <c r="O50" s="171"/>
      <c r="P50" s="171"/>
      <c r="Q50" s="171"/>
    </row>
    <row r="51" spans="1:17" s="170" customFormat="1" ht="12.75" customHeight="1">
      <c r="C51" s="173" t="s">
        <v>6</v>
      </c>
      <c r="E51" s="172">
        <v>1390</v>
      </c>
      <c r="F51" s="171">
        <v>140</v>
      </c>
      <c r="G51" s="171">
        <v>44</v>
      </c>
      <c r="H51" s="171">
        <v>505</v>
      </c>
      <c r="I51" s="171">
        <v>636</v>
      </c>
      <c r="J51" s="171">
        <v>65</v>
      </c>
      <c r="K51" s="171">
        <v>61</v>
      </c>
      <c r="L51" s="172">
        <v>1506</v>
      </c>
      <c r="M51" s="171">
        <v>205</v>
      </c>
      <c r="N51" s="171">
        <v>27</v>
      </c>
      <c r="O51" s="171">
        <v>542</v>
      </c>
      <c r="P51" s="171">
        <v>655</v>
      </c>
      <c r="Q51" s="171">
        <v>77</v>
      </c>
    </row>
    <row r="52" spans="1:17" s="170" customFormat="1" ht="12.75" customHeight="1">
      <c r="C52" s="173" t="s">
        <v>9</v>
      </c>
      <c r="E52" s="172">
        <v>1672</v>
      </c>
      <c r="F52" s="171">
        <v>153</v>
      </c>
      <c r="G52" s="171">
        <v>48</v>
      </c>
      <c r="H52" s="171">
        <v>727</v>
      </c>
      <c r="I52" s="171">
        <v>691</v>
      </c>
      <c r="J52" s="171">
        <v>53</v>
      </c>
      <c r="K52" s="171">
        <v>54</v>
      </c>
      <c r="L52" s="172">
        <v>1245</v>
      </c>
      <c r="M52" s="171">
        <v>130</v>
      </c>
      <c r="N52" s="171">
        <v>50</v>
      </c>
      <c r="O52" s="171">
        <v>508</v>
      </c>
      <c r="P52" s="171">
        <v>493</v>
      </c>
      <c r="Q52" s="171">
        <v>64</v>
      </c>
    </row>
    <row r="53" spans="1:17" s="170" customFormat="1" ht="12.75" customHeight="1">
      <c r="C53" s="173" t="s">
        <v>4</v>
      </c>
      <c r="E53" s="172">
        <v>997</v>
      </c>
      <c r="F53" s="171">
        <v>92</v>
      </c>
      <c r="G53" s="171">
        <v>50</v>
      </c>
      <c r="H53" s="171">
        <v>432</v>
      </c>
      <c r="I53" s="171">
        <v>389</v>
      </c>
      <c r="J53" s="171">
        <v>34</v>
      </c>
      <c r="K53" s="171">
        <v>30</v>
      </c>
      <c r="L53" s="172">
        <v>781</v>
      </c>
      <c r="M53" s="171">
        <v>82</v>
      </c>
      <c r="N53" s="171">
        <v>24</v>
      </c>
      <c r="O53" s="171">
        <v>313</v>
      </c>
      <c r="P53" s="171">
        <v>340</v>
      </c>
      <c r="Q53" s="171">
        <v>22</v>
      </c>
    </row>
    <row r="54" spans="1:17" s="170" customFormat="1" ht="12.75" customHeight="1">
      <c r="C54" s="173" t="s">
        <v>5</v>
      </c>
      <c r="E54" s="172">
        <v>1294</v>
      </c>
      <c r="F54" s="171">
        <v>110</v>
      </c>
      <c r="G54" s="171">
        <v>44</v>
      </c>
      <c r="H54" s="171">
        <v>539</v>
      </c>
      <c r="I54" s="171">
        <v>563</v>
      </c>
      <c r="J54" s="171">
        <v>38</v>
      </c>
      <c r="K54" s="171">
        <v>32</v>
      </c>
      <c r="L54" s="172">
        <v>1113</v>
      </c>
      <c r="M54" s="171">
        <v>141</v>
      </c>
      <c r="N54" s="171">
        <v>36</v>
      </c>
      <c r="O54" s="171">
        <v>464</v>
      </c>
      <c r="P54" s="171">
        <v>435</v>
      </c>
      <c r="Q54" s="171">
        <v>37</v>
      </c>
    </row>
    <row r="55" spans="1:17" s="170" customFormat="1" ht="12.75" customHeight="1">
      <c r="C55" s="173" t="s">
        <v>10</v>
      </c>
      <c r="E55" s="172">
        <v>899</v>
      </c>
      <c r="F55" s="171">
        <v>84</v>
      </c>
      <c r="G55" s="171">
        <v>34</v>
      </c>
      <c r="H55" s="171">
        <v>359</v>
      </c>
      <c r="I55" s="171">
        <v>386</v>
      </c>
      <c r="J55" s="171">
        <v>36</v>
      </c>
      <c r="K55" s="171">
        <v>40</v>
      </c>
      <c r="L55" s="172">
        <v>788</v>
      </c>
      <c r="M55" s="171">
        <v>82</v>
      </c>
      <c r="N55" s="171">
        <v>31</v>
      </c>
      <c r="O55" s="171">
        <v>274</v>
      </c>
      <c r="P55" s="171">
        <v>357</v>
      </c>
      <c r="Q55" s="171">
        <v>44</v>
      </c>
    </row>
    <row r="56" spans="1:17" ht="6" customHeight="1">
      <c r="A56" s="167"/>
      <c r="B56" s="167"/>
      <c r="C56" s="167"/>
      <c r="D56" s="169"/>
      <c r="E56" s="168"/>
      <c r="F56" s="167"/>
      <c r="G56" s="167"/>
      <c r="H56" s="167"/>
      <c r="I56" s="167"/>
      <c r="J56" s="167"/>
      <c r="K56" s="167"/>
      <c r="L56" s="168"/>
      <c r="M56" s="167"/>
      <c r="N56" s="167"/>
      <c r="O56" s="167"/>
      <c r="P56" s="167"/>
      <c r="Q56" s="167"/>
    </row>
    <row r="57" spans="1:17">
      <c r="A57" s="166" t="s">
        <v>1</v>
      </c>
    </row>
    <row r="58" spans="1:17">
      <c r="A58" s="166" t="s">
        <v>77</v>
      </c>
    </row>
    <row r="59" spans="1:17">
      <c r="A59" s="166" t="s">
        <v>76</v>
      </c>
    </row>
    <row r="60" spans="1:17">
      <c r="A60" s="165" t="s">
        <v>0</v>
      </c>
    </row>
  </sheetData>
  <mergeCells count="17"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zoomScale="125" zoomScaleNormal="12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17" ht="13.5" customHeight="1">
      <c r="A1" s="193" t="s">
        <v>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97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9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20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7" t="s">
        <v>46</v>
      </c>
      <c r="C8" s="317"/>
      <c r="E8" s="180">
        <v>90410</v>
      </c>
      <c r="F8" s="179">
        <v>10819</v>
      </c>
      <c r="G8" s="179">
        <v>4232</v>
      </c>
      <c r="H8" s="179">
        <v>33346</v>
      </c>
      <c r="I8" s="179">
        <v>39234</v>
      </c>
      <c r="J8" s="179">
        <v>2772</v>
      </c>
      <c r="K8" s="179"/>
      <c r="L8" s="180">
        <v>91999</v>
      </c>
      <c r="M8" s="179">
        <v>13078</v>
      </c>
      <c r="N8" s="179">
        <v>2839</v>
      </c>
      <c r="O8" s="179">
        <v>30004</v>
      </c>
      <c r="P8" s="179">
        <v>43005</v>
      </c>
      <c r="Q8" s="179">
        <v>3065</v>
      </c>
    </row>
    <row r="9" spans="1:17" s="170" customFormat="1" ht="16.5" customHeight="1">
      <c r="B9" s="311" t="s">
        <v>47</v>
      </c>
      <c r="C9" s="311"/>
      <c r="E9" s="172">
        <v>1154</v>
      </c>
      <c r="F9" s="171">
        <v>122</v>
      </c>
      <c r="G9" s="171">
        <v>78</v>
      </c>
      <c r="H9" s="171">
        <v>387</v>
      </c>
      <c r="I9" s="171">
        <v>534</v>
      </c>
      <c r="J9" s="171">
        <v>33</v>
      </c>
      <c r="K9" s="171"/>
      <c r="L9" s="172">
        <v>1065</v>
      </c>
      <c r="M9" s="171">
        <v>159</v>
      </c>
      <c r="N9" s="171">
        <v>33</v>
      </c>
      <c r="O9" s="171">
        <v>331</v>
      </c>
      <c r="P9" s="171">
        <v>510</v>
      </c>
      <c r="Q9" s="171">
        <v>32</v>
      </c>
    </row>
    <row r="10" spans="1:17" s="170" customFormat="1" ht="16.5" customHeight="1">
      <c r="B10" s="311" t="s">
        <v>48</v>
      </c>
      <c r="C10" s="311"/>
      <c r="E10" s="172">
        <v>1478</v>
      </c>
      <c r="F10" s="171">
        <v>215</v>
      </c>
      <c r="G10" s="171">
        <v>71</v>
      </c>
      <c r="H10" s="171">
        <v>468</v>
      </c>
      <c r="I10" s="171">
        <v>702</v>
      </c>
      <c r="J10" s="171">
        <v>22</v>
      </c>
      <c r="K10" s="171"/>
      <c r="L10" s="172">
        <v>1276</v>
      </c>
      <c r="M10" s="171">
        <v>225</v>
      </c>
      <c r="N10" s="171">
        <v>35</v>
      </c>
      <c r="O10" s="171">
        <v>359</v>
      </c>
      <c r="P10" s="171">
        <v>618</v>
      </c>
      <c r="Q10" s="171">
        <v>39</v>
      </c>
    </row>
    <row r="11" spans="1:17" s="170" customFormat="1" ht="16.5" customHeight="1">
      <c r="B11" s="311" t="s">
        <v>49</v>
      </c>
      <c r="C11" s="311"/>
      <c r="E11" s="172">
        <v>16066</v>
      </c>
      <c r="F11" s="171">
        <v>2328</v>
      </c>
      <c r="G11" s="171">
        <v>217</v>
      </c>
      <c r="H11" s="171">
        <v>5257</v>
      </c>
      <c r="I11" s="171">
        <v>8022</v>
      </c>
      <c r="J11" s="171">
        <v>241</v>
      </c>
      <c r="K11" s="171"/>
      <c r="L11" s="172">
        <v>20005</v>
      </c>
      <c r="M11" s="171">
        <v>3323</v>
      </c>
      <c r="N11" s="171">
        <v>621</v>
      </c>
      <c r="O11" s="171">
        <v>5835</v>
      </c>
      <c r="P11" s="171">
        <v>9842</v>
      </c>
      <c r="Q11" s="171">
        <v>384</v>
      </c>
    </row>
    <row r="12" spans="1:17" s="170" customFormat="1" ht="16.5" customHeight="1">
      <c r="C12" s="173" t="s">
        <v>92</v>
      </c>
      <c r="E12" s="172">
        <v>6923</v>
      </c>
      <c r="F12" s="171">
        <v>847</v>
      </c>
      <c r="G12" s="171">
        <v>76</v>
      </c>
      <c r="H12" s="171">
        <v>2352</v>
      </c>
      <c r="I12" s="171">
        <v>3550</v>
      </c>
      <c r="J12" s="171">
        <v>98</v>
      </c>
      <c r="K12" s="171"/>
      <c r="L12" s="172">
        <v>9185</v>
      </c>
      <c r="M12" s="171">
        <v>1296</v>
      </c>
      <c r="N12" s="171">
        <v>323</v>
      </c>
      <c r="O12" s="171">
        <v>2940</v>
      </c>
      <c r="P12" s="171">
        <v>4475</v>
      </c>
      <c r="Q12" s="171">
        <v>151</v>
      </c>
    </row>
    <row r="13" spans="1:17" s="170" customFormat="1" ht="14.25" customHeight="1">
      <c r="C13" s="173" t="s">
        <v>91</v>
      </c>
      <c r="E13" s="172">
        <v>3756</v>
      </c>
      <c r="F13" s="171">
        <v>580</v>
      </c>
      <c r="G13" s="171">
        <v>44</v>
      </c>
      <c r="H13" s="171">
        <v>1211</v>
      </c>
      <c r="I13" s="171">
        <v>1855</v>
      </c>
      <c r="J13" s="171">
        <v>66</v>
      </c>
      <c r="K13" s="171"/>
      <c r="L13" s="172">
        <v>4682</v>
      </c>
      <c r="M13" s="171">
        <v>888</v>
      </c>
      <c r="N13" s="171">
        <v>136</v>
      </c>
      <c r="O13" s="171">
        <v>1231</v>
      </c>
      <c r="P13" s="171">
        <v>2299</v>
      </c>
      <c r="Q13" s="171">
        <v>128</v>
      </c>
    </row>
    <row r="14" spans="1:17" s="170" customFormat="1" ht="14.25" customHeight="1">
      <c r="C14" s="173" t="s">
        <v>18</v>
      </c>
      <c r="E14" s="172">
        <v>5387</v>
      </c>
      <c r="F14" s="171">
        <v>901</v>
      </c>
      <c r="G14" s="171">
        <v>97</v>
      </c>
      <c r="H14" s="171">
        <v>1694</v>
      </c>
      <c r="I14" s="171">
        <v>2617</v>
      </c>
      <c r="J14" s="171">
        <v>77</v>
      </c>
      <c r="K14" s="171">
        <f>K11-K12-K13</f>
        <v>0</v>
      </c>
      <c r="L14" s="172">
        <v>6138</v>
      </c>
      <c r="M14" s="171">
        <v>1139</v>
      </c>
      <c r="N14" s="171">
        <v>162</v>
      </c>
      <c r="O14" s="171">
        <v>1664</v>
      </c>
      <c r="P14" s="171">
        <v>3068</v>
      </c>
      <c r="Q14" s="171">
        <v>105</v>
      </c>
    </row>
    <row r="15" spans="1:17" s="170" customFormat="1" ht="16.5" customHeight="1">
      <c r="B15" s="311" t="s">
        <v>50</v>
      </c>
      <c r="C15" s="311"/>
      <c r="E15" s="172">
        <v>46275</v>
      </c>
      <c r="F15" s="171">
        <v>4827</v>
      </c>
      <c r="G15" s="171">
        <v>2241</v>
      </c>
      <c r="H15" s="171">
        <v>17354</v>
      </c>
      <c r="I15" s="171">
        <v>19956</v>
      </c>
      <c r="J15" s="171">
        <v>1896</v>
      </c>
      <c r="K15" s="171"/>
      <c r="L15" s="172">
        <v>44645</v>
      </c>
      <c r="M15" s="171">
        <v>5769</v>
      </c>
      <c r="N15" s="171">
        <v>1421</v>
      </c>
      <c r="O15" s="171">
        <v>15541</v>
      </c>
      <c r="P15" s="171">
        <v>19931</v>
      </c>
      <c r="Q15" s="171">
        <v>1982</v>
      </c>
    </row>
    <row r="16" spans="1:17" s="170" customFormat="1" ht="16.5" customHeight="1">
      <c r="C16" s="173" t="s">
        <v>90</v>
      </c>
      <c r="E16" s="172">
        <v>1213</v>
      </c>
      <c r="F16" s="171">
        <v>120</v>
      </c>
      <c r="G16" s="171">
        <v>124</v>
      </c>
      <c r="H16" s="171">
        <v>503</v>
      </c>
      <c r="I16" s="171">
        <v>428</v>
      </c>
      <c r="J16" s="171">
        <v>38</v>
      </c>
      <c r="K16" s="171"/>
      <c r="L16" s="172">
        <v>1076</v>
      </c>
      <c r="M16" s="171">
        <v>137</v>
      </c>
      <c r="N16" s="171">
        <v>33</v>
      </c>
      <c r="O16" s="171">
        <v>376</v>
      </c>
      <c r="P16" s="171">
        <v>490</v>
      </c>
      <c r="Q16" s="171">
        <v>40</v>
      </c>
    </row>
    <row r="17" spans="2:17" s="170" customFormat="1" ht="14.25" customHeight="1">
      <c r="C17" s="173" t="s">
        <v>89</v>
      </c>
      <c r="E17" s="172">
        <v>5458</v>
      </c>
      <c r="F17" s="171">
        <v>429</v>
      </c>
      <c r="G17" s="171">
        <v>337</v>
      </c>
      <c r="H17" s="171">
        <v>2441</v>
      </c>
      <c r="I17" s="171">
        <v>2040</v>
      </c>
      <c r="J17" s="171">
        <v>210</v>
      </c>
      <c r="K17" s="171"/>
      <c r="L17" s="172">
        <v>4512</v>
      </c>
      <c r="M17" s="171">
        <v>519</v>
      </c>
      <c r="N17" s="171">
        <v>140</v>
      </c>
      <c r="O17" s="171">
        <v>1703</v>
      </c>
      <c r="P17" s="171">
        <v>1929</v>
      </c>
      <c r="Q17" s="171">
        <v>221</v>
      </c>
    </row>
    <row r="18" spans="2:17" s="170" customFormat="1" ht="14.25" customHeight="1">
      <c r="C18" s="173" t="s">
        <v>88</v>
      </c>
      <c r="E18" s="172">
        <v>3470</v>
      </c>
      <c r="F18" s="171">
        <v>418</v>
      </c>
      <c r="G18" s="171">
        <v>254</v>
      </c>
      <c r="H18" s="171">
        <v>1294</v>
      </c>
      <c r="I18" s="171">
        <v>1429</v>
      </c>
      <c r="J18" s="171">
        <v>75</v>
      </c>
      <c r="K18" s="171"/>
      <c r="L18" s="172">
        <v>3009</v>
      </c>
      <c r="M18" s="171">
        <v>378</v>
      </c>
      <c r="N18" s="171">
        <v>92</v>
      </c>
      <c r="O18" s="171">
        <v>1160</v>
      </c>
      <c r="P18" s="171">
        <v>1317</v>
      </c>
      <c r="Q18" s="171">
        <v>62</v>
      </c>
    </row>
    <row r="19" spans="2:17" s="170" customFormat="1" ht="14.25" customHeight="1">
      <c r="C19" s="173" t="s">
        <v>87</v>
      </c>
      <c r="E19" s="172">
        <v>29536</v>
      </c>
      <c r="F19" s="171">
        <v>3218</v>
      </c>
      <c r="G19" s="171">
        <v>1102</v>
      </c>
      <c r="H19" s="171">
        <v>10448</v>
      </c>
      <c r="I19" s="171">
        <v>13399</v>
      </c>
      <c r="J19" s="171">
        <v>1369</v>
      </c>
      <c r="K19" s="171"/>
      <c r="L19" s="172">
        <v>30061</v>
      </c>
      <c r="M19" s="171">
        <v>3966</v>
      </c>
      <c r="N19" s="171">
        <v>945</v>
      </c>
      <c r="O19" s="171">
        <v>10304</v>
      </c>
      <c r="P19" s="171">
        <v>13411</v>
      </c>
      <c r="Q19" s="171">
        <v>1434</v>
      </c>
    </row>
    <row r="20" spans="2:17" s="170" customFormat="1" ht="14.25" customHeight="1">
      <c r="C20" s="173" t="s">
        <v>86</v>
      </c>
      <c r="E20" s="172">
        <v>4032</v>
      </c>
      <c r="F20" s="171">
        <v>360</v>
      </c>
      <c r="G20" s="171">
        <v>234</v>
      </c>
      <c r="H20" s="171">
        <v>1642</v>
      </c>
      <c r="I20" s="171">
        <v>1644</v>
      </c>
      <c r="J20" s="171">
        <v>152</v>
      </c>
      <c r="K20" s="171"/>
      <c r="L20" s="172">
        <v>3601</v>
      </c>
      <c r="M20" s="171">
        <v>428</v>
      </c>
      <c r="N20" s="171">
        <v>119</v>
      </c>
      <c r="O20" s="171">
        <v>1257</v>
      </c>
      <c r="P20" s="171">
        <v>1635</v>
      </c>
      <c r="Q20" s="171">
        <v>162</v>
      </c>
    </row>
    <row r="21" spans="2:17" s="170" customFormat="1" ht="14.25" customHeight="1">
      <c r="C21" s="173" t="s">
        <v>18</v>
      </c>
      <c r="E21" s="172">
        <v>2566</v>
      </c>
      <c r="F21" s="171">
        <v>282</v>
      </c>
      <c r="G21" s="171">
        <v>190</v>
      </c>
      <c r="H21" s="171">
        <v>1026</v>
      </c>
      <c r="I21" s="171">
        <v>1016</v>
      </c>
      <c r="J21" s="171">
        <v>52</v>
      </c>
      <c r="K21" s="171">
        <f>K15-K16-K17-K18-K19-K20</f>
        <v>0</v>
      </c>
      <c r="L21" s="172">
        <v>2386</v>
      </c>
      <c r="M21" s="171">
        <v>341</v>
      </c>
      <c r="N21" s="171">
        <v>92</v>
      </c>
      <c r="O21" s="171">
        <v>741</v>
      </c>
      <c r="P21" s="171">
        <v>1149</v>
      </c>
      <c r="Q21" s="171">
        <v>63</v>
      </c>
    </row>
    <row r="22" spans="2:17" s="170" customFormat="1" ht="16.5" customHeight="1">
      <c r="B22" s="311" t="s">
        <v>51</v>
      </c>
      <c r="C22" s="311"/>
      <c r="E22" s="172">
        <v>8780</v>
      </c>
      <c r="F22" s="171">
        <v>1052</v>
      </c>
      <c r="G22" s="171">
        <v>228</v>
      </c>
      <c r="H22" s="171">
        <v>3379</v>
      </c>
      <c r="I22" s="171">
        <v>3883</v>
      </c>
      <c r="J22" s="171">
        <v>237</v>
      </c>
      <c r="K22" s="171"/>
      <c r="L22" s="172">
        <v>8747</v>
      </c>
      <c r="M22" s="171">
        <v>1350</v>
      </c>
      <c r="N22" s="171">
        <v>310</v>
      </c>
      <c r="O22" s="171">
        <v>2572</v>
      </c>
      <c r="P22" s="171">
        <v>4330</v>
      </c>
      <c r="Q22" s="171">
        <v>184</v>
      </c>
    </row>
    <row r="23" spans="2:17" s="170" customFormat="1" ht="16.5" customHeight="1">
      <c r="C23" s="173" t="s">
        <v>85</v>
      </c>
      <c r="E23" s="172">
        <v>1232</v>
      </c>
      <c r="F23" s="171">
        <v>108</v>
      </c>
      <c r="G23" s="171">
        <v>41</v>
      </c>
      <c r="H23" s="171">
        <v>566</v>
      </c>
      <c r="I23" s="171">
        <v>493</v>
      </c>
      <c r="J23" s="171">
        <v>24</v>
      </c>
      <c r="K23" s="171"/>
      <c r="L23" s="172">
        <v>1153</v>
      </c>
      <c r="M23" s="171">
        <v>141</v>
      </c>
      <c r="N23" s="171">
        <v>79</v>
      </c>
      <c r="O23" s="171">
        <v>394</v>
      </c>
      <c r="P23" s="171">
        <v>510</v>
      </c>
      <c r="Q23" s="171">
        <v>29</v>
      </c>
    </row>
    <row r="24" spans="2:17" s="170" customFormat="1" ht="14.25" customHeight="1">
      <c r="C24" s="173" t="s">
        <v>84</v>
      </c>
      <c r="E24" s="172">
        <v>4024</v>
      </c>
      <c r="F24" s="171">
        <v>502</v>
      </c>
      <c r="G24" s="171">
        <v>69</v>
      </c>
      <c r="H24" s="171">
        <v>1373</v>
      </c>
      <c r="I24" s="171">
        <v>1961</v>
      </c>
      <c r="J24" s="171">
        <v>118</v>
      </c>
      <c r="K24" s="171"/>
      <c r="L24" s="172">
        <v>4200</v>
      </c>
      <c r="M24" s="171">
        <v>625</v>
      </c>
      <c r="N24" s="171">
        <v>109</v>
      </c>
      <c r="O24" s="171">
        <v>1207</v>
      </c>
      <c r="P24" s="171">
        <v>2185</v>
      </c>
      <c r="Q24" s="171">
        <v>73</v>
      </c>
    </row>
    <row r="25" spans="2:17" s="170" customFormat="1" ht="14.25" customHeight="1">
      <c r="C25" s="173" t="s">
        <v>83</v>
      </c>
      <c r="E25" s="172">
        <v>2050</v>
      </c>
      <c r="F25" s="171">
        <v>298</v>
      </c>
      <c r="G25" s="171">
        <v>31</v>
      </c>
      <c r="H25" s="171">
        <v>771</v>
      </c>
      <c r="I25" s="171">
        <v>900</v>
      </c>
      <c r="J25" s="171">
        <v>50</v>
      </c>
      <c r="K25" s="171"/>
      <c r="L25" s="172">
        <v>2133</v>
      </c>
      <c r="M25" s="171">
        <v>389</v>
      </c>
      <c r="N25" s="171">
        <v>63</v>
      </c>
      <c r="O25" s="171">
        <v>579</v>
      </c>
      <c r="P25" s="171">
        <v>1055</v>
      </c>
      <c r="Q25" s="171">
        <v>47</v>
      </c>
    </row>
    <row r="26" spans="2:17" s="170" customFormat="1" ht="14.25" customHeight="1">
      <c r="C26" s="173" t="s">
        <v>18</v>
      </c>
      <c r="E26" s="172">
        <v>1474</v>
      </c>
      <c r="F26" s="171">
        <v>144</v>
      </c>
      <c r="G26" s="171">
        <v>87</v>
      </c>
      <c r="H26" s="171">
        <v>669</v>
      </c>
      <c r="I26" s="171">
        <v>529</v>
      </c>
      <c r="J26" s="171">
        <v>45</v>
      </c>
      <c r="K26" s="171">
        <f>K22-K23-K24-K25</f>
        <v>0</v>
      </c>
      <c r="L26" s="172">
        <v>1261</v>
      </c>
      <c r="M26" s="171">
        <v>195</v>
      </c>
      <c r="N26" s="171">
        <v>59</v>
      </c>
      <c r="O26" s="171">
        <v>392</v>
      </c>
      <c r="P26" s="171">
        <v>580</v>
      </c>
      <c r="Q26" s="171">
        <v>35</v>
      </c>
    </row>
    <row r="27" spans="2:17" s="170" customFormat="1" ht="17.25" customHeight="1">
      <c r="B27" s="311" t="s">
        <v>52</v>
      </c>
      <c r="C27" s="311"/>
      <c r="E27" s="172">
        <v>1928</v>
      </c>
      <c r="F27" s="171">
        <v>276</v>
      </c>
      <c r="G27" s="171">
        <v>96</v>
      </c>
      <c r="H27" s="171">
        <v>742</v>
      </c>
      <c r="I27" s="171">
        <v>770</v>
      </c>
      <c r="J27" s="171">
        <v>44</v>
      </c>
      <c r="K27" s="171"/>
      <c r="L27" s="172">
        <v>1777</v>
      </c>
      <c r="M27" s="171">
        <v>273</v>
      </c>
      <c r="N27" s="171">
        <v>52</v>
      </c>
      <c r="O27" s="171">
        <v>546</v>
      </c>
      <c r="P27" s="171">
        <v>867</v>
      </c>
      <c r="Q27" s="171">
        <v>39</v>
      </c>
    </row>
    <row r="28" spans="2:17" s="170" customFormat="1" ht="17.25" customHeight="1">
      <c r="B28" s="311" t="s">
        <v>53</v>
      </c>
      <c r="C28" s="311"/>
      <c r="E28" s="172">
        <v>972</v>
      </c>
      <c r="F28" s="171">
        <v>126</v>
      </c>
      <c r="G28" s="171">
        <v>88</v>
      </c>
      <c r="H28" s="171">
        <v>357</v>
      </c>
      <c r="I28" s="171">
        <v>367</v>
      </c>
      <c r="J28" s="171">
        <v>34</v>
      </c>
      <c r="K28" s="171"/>
      <c r="L28" s="172">
        <v>778</v>
      </c>
      <c r="M28" s="171">
        <v>117</v>
      </c>
      <c r="N28" s="171">
        <v>20</v>
      </c>
      <c r="O28" s="171">
        <v>254</v>
      </c>
      <c r="P28" s="171">
        <v>358</v>
      </c>
      <c r="Q28" s="171">
        <v>29</v>
      </c>
    </row>
    <row r="29" spans="2:17" s="170" customFormat="1" ht="17.25" customHeight="1">
      <c r="B29" s="311" t="s">
        <v>54</v>
      </c>
      <c r="C29" s="311"/>
      <c r="E29" s="172">
        <v>4727</v>
      </c>
      <c r="F29" s="171">
        <v>544</v>
      </c>
      <c r="G29" s="171">
        <v>648</v>
      </c>
      <c r="H29" s="171">
        <v>1730</v>
      </c>
      <c r="I29" s="171">
        <v>1684</v>
      </c>
      <c r="J29" s="171">
        <v>121</v>
      </c>
      <c r="K29" s="171"/>
      <c r="L29" s="172">
        <v>4397</v>
      </c>
      <c r="M29" s="171">
        <v>602</v>
      </c>
      <c r="N29" s="171">
        <v>175</v>
      </c>
      <c r="O29" s="171">
        <v>1437</v>
      </c>
      <c r="P29" s="171">
        <v>2010</v>
      </c>
      <c r="Q29" s="171">
        <v>173</v>
      </c>
    </row>
    <row r="30" spans="2:17" s="170" customFormat="1" ht="17.25" customHeight="1">
      <c r="B30" s="311" t="s">
        <v>55</v>
      </c>
      <c r="C30" s="311"/>
      <c r="E30" s="172">
        <v>9024</v>
      </c>
      <c r="F30" s="171">
        <v>1329</v>
      </c>
      <c r="G30" s="171">
        <v>565</v>
      </c>
      <c r="H30" s="171">
        <v>3671</v>
      </c>
      <c r="I30" s="171">
        <v>3312</v>
      </c>
      <c r="J30" s="171">
        <v>143</v>
      </c>
      <c r="K30" s="171"/>
      <c r="L30" s="172">
        <v>9309</v>
      </c>
      <c r="M30" s="171">
        <v>1260</v>
      </c>
      <c r="N30" s="171">
        <v>172</v>
      </c>
      <c r="O30" s="171">
        <v>3129</v>
      </c>
      <c r="P30" s="171">
        <v>4539</v>
      </c>
      <c r="Q30" s="171">
        <v>203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7" t="s">
        <v>56</v>
      </c>
      <c r="C32" s="317"/>
      <c r="E32" s="176">
        <v>29536</v>
      </c>
      <c r="F32" s="175">
        <v>3218</v>
      </c>
      <c r="G32" s="175">
        <v>1102</v>
      </c>
      <c r="H32" s="175">
        <v>10448</v>
      </c>
      <c r="I32" s="175">
        <v>13399</v>
      </c>
      <c r="J32" s="175">
        <v>1369</v>
      </c>
      <c r="K32" s="175">
        <v>1369</v>
      </c>
      <c r="L32" s="176">
        <v>30061</v>
      </c>
      <c r="M32" s="175">
        <v>3966</v>
      </c>
      <c r="N32" s="175">
        <v>945</v>
      </c>
      <c r="O32" s="175">
        <v>10304</v>
      </c>
      <c r="P32" s="175">
        <v>13411</v>
      </c>
      <c r="Q32" s="175">
        <v>1434</v>
      </c>
    </row>
    <row r="33" spans="2:17" s="170" customFormat="1" ht="16.5" customHeight="1">
      <c r="B33" s="317" t="s">
        <v>57</v>
      </c>
      <c r="C33" s="317"/>
      <c r="E33" s="176">
        <v>25393</v>
      </c>
      <c r="F33" s="175">
        <v>2729</v>
      </c>
      <c r="G33" s="175">
        <v>928</v>
      </c>
      <c r="H33" s="175">
        <v>9094</v>
      </c>
      <c r="I33" s="175">
        <v>11494</v>
      </c>
      <c r="J33" s="175">
        <v>1148</v>
      </c>
      <c r="K33" s="175">
        <v>1148</v>
      </c>
      <c r="L33" s="176">
        <v>25732</v>
      </c>
      <c r="M33" s="175">
        <v>3330</v>
      </c>
      <c r="N33" s="175">
        <v>814</v>
      </c>
      <c r="O33" s="175">
        <v>8941</v>
      </c>
      <c r="P33" s="175">
        <v>11459</v>
      </c>
      <c r="Q33" s="175">
        <v>1187</v>
      </c>
    </row>
    <row r="34" spans="2:17" s="170" customFormat="1" ht="16.5" customHeight="1">
      <c r="B34" s="317" t="s">
        <v>58</v>
      </c>
      <c r="C34" s="317"/>
      <c r="E34" s="176">
        <v>4143</v>
      </c>
      <c r="F34" s="175">
        <v>489</v>
      </c>
      <c r="G34" s="175">
        <v>174</v>
      </c>
      <c r="H34" s="175">
        <v>1354</v>
      </c>
      <c r="I34" s="175">
        <v>1905</v>
      </c>
      <c r="J34" s="175">
        <v>221</v>
      </c>
      <c r="K34" s="175">
        <v>221</v>
      </c>
      <c r="L34" s="176">
        <v>4329</v>
      </c>
      <c r="M34" s="175">
        <v>636</v>
      </c>
      <c r="N34" s="175">
        <v>131</v>
      </c>
      <c r="O34" s="175">
        <v>1363</v>
      </c>
      <c r="P34" s="175">
        <v>1952</v>
      </c>
      <c r="Q34" s="175">
        <v>247</v>
      </c>
    </row>
    <row r="35" spans="2:17" s="170" customFormat="1" ht="16.5" customHeight="1">
      <c r="B35" s="311" t="s">
        <v>96</v>
      </c>
      <c r="C35" s="311"/>
      <c r="E35" s="172">
        <v>14158</v>
      </c>
      <c r="F35" s="171">
        <v>1676</v>
      </c>
      <c r="G35" s="171">
        <v>514</v>
      </c>
      <c r="H35" s="171">
        <v>4598</v>
      </c>
      <c r="I35" s="171">
        <v>6616</v>
      </c>
      <c r="J35" s="171">
        <v>754</v>
      </c>
      <c r="K35" s="171">
        <v>754</v>
      </c>
      <c r="L35" s="172">
        <v>15183</v>
      </c>
      <c r="M35" s="171">
        <v>2109</v>
      </c>
      <c r="N35" s="171">
        <v>485</v>
      </c>
      <c r="O35" s="171">
        <v>4947</v>
      </c>
      <c r="P35" s="171">
        <v>6863</v>
      </c>
      <c r="Q35" s="171">
        <v>779</v>
      </c>
    </row>
    <row r="36" spans="2:17" s="170" customFormat="1" ht="12.75" customHeight="1">
      <c r="C36" s="173" t="s">
        <v>8</v>
      </c>
      <c r="E36" s="172">
        <v>3078</v>
      </c>
      <c r="F36" s="171">
        <v>368</v>
      </c>
      <c r="G36" s="171">
        <v>105</v>
      </c>
      <c r="H36" s="171">
        <v>1074</v>
      </c>
      <c r="I36" s="171">
        <v>1388</v>
      </c>
      <c r="J36" s="171">
        <v>143</v>
      </c>
      <c r="K36" s="171">
        <v>143</v>
      </c>
      <c r="L36" s="172">
        <v>2945</v>
      </c>
      <c r="M36" s="171">
        <v>347</v>
      </c>
      <c r="N36" s="171">
        <v>81</v>
      </c>
      <c r="O36" s="171">
        <v>1134</v>
      </c>
      <c r="P36" s="171">
        <v>1245</v>
      </c>
      <c r="Q36" s="171">
        <v>138</v>
      </c>
    </row>
    <row r="37" spans="2:17" s="170" customFormat="1" ht="12.75" customHeight="1">
      <c r="C37" s="173" t="s">
        <v>11</v>
      </c>
      <c r="E37" s="172">
        <v>1075</v>
      </c>
      <c r="F37" s="171">
        <v>138</v>
      </c>
      <c r="G37" s="171">
        <v>45</v>
      </c>
      <c r="H37" s="171">
        <v>367</v>
      </c>
      <c r="I37" s="171">
        <v>477</v>
      </c>
      <c r="J37" s="171">
        <v>48</v>
      </c>
      <c r="K37" s="171">
        <v>48</v>
      </c>
      <c r="L37" s="172">
        <v>1166</v>
      </c>
      <c r="M37" s="171">
        <v>156</v>
      </c>
      <c r="N37" s="171">
        <v>59</v>
      </c>
      <c r="O37" s="171">
        <v>420</v>
      </c>
      <c r="P37" s="171">
        <v>486</v>
      </c>
      <c r="Q37" s="171">
        <v>45</v>
      </c>
    </row>
    <row r="38" spans="2:17" s="170" customFormat="1" ht="12.75" customHeight="1">
      <c r="C38" s="173" t="s">
        <v>7</v>
      </c>
      <c r="E38" s="172">
        <v>914</v>
      </c>
      <c r="F38" s="171">
        <v>55</v>
      </c>
      <c r="G38" s="171">
        <v>37</v>
      </c>
      <c r="H38" s="171">
        <v>346</v>
      </c>
      <c r="I38" s="171">
        <v>419</v>
      </c>
      <c r="J38" s="171">
        <v>57</v>
      </c>
      <c r="K38" s="171">
        <v>57</v>
      </c>
      <c r="L38" s="172">
        <v>889</v>
      </c>
      <c r="M38" s="171">
        <v>153</v>
      </c>
      <c r="N38" s="171">
        <v>30</v>
      </c>
      <c r="O38" s="171">
        <v>222</v>
      </c>
      <c r="P38" s="171">
        <v>431</v>
      </c>
      <c r="Q38" s="171">
        <v>53</v>
      </c>
    </row>
    <row r="39" spans="2:17" s="170" customFormat="1" ht="12.75" customHeight="1">
      <c r="C39" s="173" t="s">
        <v>14</v>
      </c>
      <c r="E39" s="172">
        <v>866</v>
      </c>
      <c r="F39" s="171">
        <v>82</v>
      </c>
      <c r="G39" s="171">
        <v>28</v>
      </c>
      <c r="H39" s="171">
        <v>289</v>
      </c>
      <c r="I39" s="171">
        <v>421</v>
      </c>
      <c r="J39" s="171">
        <v>46</v>
      </c>
      <c r="K39" s="171">
        <v>46</v>
      </c>
      <c r="L39" s="172">
        <v>812</v>
      </c>
      <c r="M39" s="171">
        <v>109</v>
      </c>
      <c r="N39" s="171">
        <v>32</v>
      </c>
      <c r="O39" s="171">
        <v>266</v>
      </c>
      <c r="P39" s="171">
        <v>347</v>
      </c>
      <c r="Q39" s="171">
        <v>58</v>
      </c>
    </row>
    <row r="40" spans="2:17" s="170" customFormat="1" ht="12.75" customHeight="1">
      <c r="C40" s="173" t="s">
        <v>13</v>
      </c>
      <c r="E40" s="172">
        <v>1089</v>
      </c>
      <c r="F40" s="171">
        <v>146</v>
      </c>
      <c r="G40" s="171">
        <v>40</v>
      </c>
      <c r="H40" s="171">
        <v>324</v>
      </c>
      <c r="I40" s="171">
        <v>511</v>
      </c>
      <c r="J40" s="171">
        <v>68</v>
      </c>
      <c r="K40" s="171">
        <v>68</v>
      </c>
      <c r="L40" s="172">
        <v>1104</v>
      </c>
      <c r="M40" s="171">
        <v>172</v>
      </c>
      <c r="N40" s="171">
        <v>31</v>
      </c>
      <c r="O40" s="171">
        <v>308</v>
      </c>
      <c r="P40" s="171">
        <v>531</v>
      </c>
      <c r="Q40" s="171">
        <v>62</v>
      </c>
    </row>
    <row r="41" spans="2:17" s="170" customFormat="1" ht="12.75" customHeight="1">
      <c r="C41" s="173" t="s">
        <v>12</v>
      </c>
      <c r="E41" s="172">
        <v>725</v>
      </c>
      <c r="F41" s="171">
        <v>81</v>
      </c>
      <c r="G41" s="171">
        <v>20</v>
      </c>
      <c r="H41" s="171">
        <v>242</v>
      </c>
      <c r="I41" s="171">
        <v>351</v>
      </c>
      <c r="J41" s="171">
        <v>31</v>
      </c>
      <c r="K41" s="171">
        <v>31</v>
      </c>
      <c r="L41" s="172">
        <v>869</v>
      </c>
      <c r="M41" s="171">
        <v>110</v>
      </c>
      <c r="N41" s="171">
        <v>36</v>
      </c>
      <c r="O41" s="171">
        <v>304</v>
      </c>
      <c r="P41" s="171">
        <v>398</v>
      </c>
      <c r="Q41" s="171">
        <v>21</v>
      </c>
    </row>
    <row r="42" spans="2:17" s="170" customFormat="1" ht="12.75" customHeight="1">
      <c r="C42" s="173" t="s">
        <v>15</v>
      </c>
      <c r="E42" s="172">
        <v>1235</v>
      </c>
      <c r="F42" s="171">
        <v>133</v>
      </c>
      <c r="G42" s="171">
        <v>50</v>
      </c>
      <c r="H42" s="171">
        <v>384</v>
      </c>
      <c r="I42" s="171">
        <v>582</v>
      </c>
      <c r="J42" s="171">
        <v>86</v>
      </c>
      <c r="K42" s="171">
        <v>86</v>
      </c>
      <c r="L42" s="172">
        <v>1459</v>
      </c>
      <c r="M42" s="171">
        <v>215</v>
      </c>
      <c r="N42" s="171">
        <v>39</v>
      </c>
      <c r="O42" s="171">
        <v>400</v>
      </c>
      <c r="P42" s="171">
        <v>711</v>
      </c>
      <c r="Q42" s="171">
        <v>94</v>
      </c>
    </row>
    <row r="43" spans="2:17" s="170" customFormat="1" ht="12.75" customHeight="1">
      <c r="C43" s="173" t="s">
        <v>79</v>
      </c>
      <c r="E43" s="172">
        <v>769</v>
      </c>
      <c r="F43" s="171">
        <v>76</v>
      </c>
      <c r="G43" s="171">
        <v>26</v>
      </c>
      <c r="H43" s="171">
        <v>245</v>
      </c>
      <c r="I43" s="171">
        <v>375</v>
      </c>
      <c r="J43" s="171">
        <v>47</v>
      </c>
      <c r="K43" s="171">
        <v>47</v>
      </c>
      <c r="L43" s="172">
        <v>1029</v>
      </c>
      <c r="M43" s="171">
        <v>124</v>
      </c>
      <c r="N43" s="171">
        <v>30</v>
      </c>
      <c r="O43" s="171">
        <v>374</v>
      </c>
      <c r="P43" s="171">
        <v>455</v>
      </c>
      <c r="Q43" s="171">
        <v>46</v>
      </c>
    </row>
    <row r="44" spans="2:17" s="170" customFormat="1" ht="12.75" customHeight="1">
      <c r="C44" s="173" t="s">
        <v>78</v>
      </c>
      <c r="E44" s="172">
        <v>931</v>
      </c>
      <c r="F44" s="171">
        <v>137</v>
      </c>
      <c r="G44" s="171">
        <v>25</v>
      </c>
      <c r="H44" s="171">
        <v>274</v>
      </c>
      <c r="I44" s="171">
        <v>456</v>
      </c>
      <c r="J44" s="171">
        <v>39</v>
      </c>
      <c r="K44" s="171">
        <v>39</v>
      </c>
      <c r="L44" s="172">
        <v>1081</v>
      </c>
      <c r="M44" s="171">
        <v>136</v>
      </c>
      <c r="N44" s="171">
        <v>29</v>
      </c>
      <c r="O44" s="171">
        <v>364</v>
      </c>
      <c r="P44" s="171">
        <v>506</v>
      </c>
      <c r="Q44" s="171">
        <v>46</v>
      </c>
    </row>
    <row r="45" spans="2:17" s="170" customFormat="1" ht="12.75" customHeight="1">
      <c r="C45" s="173" t="s">
        <v>95</v>
      </c>
      <c r="E45" s="172">
        <v>538</v>
      </c>
      <c r="F45" s="171">
        <v>75</v>
      </c>
      <c r="G45" s="171">
        <v>15</v>
      </c>
      <c r="H45" s="171">
        <v>168</v>
      </c>
      <c r="I45" s="171">
        <v>260</v>
      </c>
      <c r="J45" s="171">
        <v>20</v>
      </c>
      <c r="K45" s="171">
        <v>20</v>
      </c>
      <c r="L45" s="172">
        <v>587</v>
      </c>
      <c r="M45" s="171">
        <v>94</v>
      </c>
      <c r="N45" s="171">
        <v>23</v>
      </c>
      <c r="O45" s="171">
        <v>165</v>
      </c>
      <c r="P45" s="171">
        <v>278</v>
      </c>
      <c r="Q45" s="171">
        <v>27</v>
      </c>
    </row>
    <row r="46" spans="2:17" s="170" customFormat="1" ht="12.75" customHeight="1">
      <c r="C46" s="173" t="s">
        <v>34</v>
      </c>
      <c r="E46" s="172">
        <v>1489</v>
      </c>
      <c r="F46" s="171">
        <v>220</v>
      </c>
      <c r="G46" s="171">
        <v>66</v>
      </c>
      <c r="H46" s="171">
        <v>438</v>
      </c>
      <c r="I46" s="171">
        <v>681</v>
      </c>
      <c r="J46" s="171">
        <v>84</v>
      </c>
      <c r="K46" s="171">
        <v>84</v>
      </c>
      <c r="L46" s="172">
        <v>1526</v>
      </c>
      <c r="M46" s="171">
        <v>226</v>
      </c>
      <c r="N46" s="171">
        <v>45</v>
      </c>
      <c r="O46" s="171">
        <v>474</v>
      </c>
      <c r="P46" s="171">
        <v>690</v>
      </c>
      <c r="Q46" s="171">
        <v>91</v>
      </c>
    </row>
    <row r="47" spans="2:17" s="170" customFormat="1" ht="12.75" customHeight="1">
      <c r="C47" s="173" t="s">
        <v>17</v>
      </c>
      <c r="E47" s="172">
        <v>204</v>
      </c>
      <c r="F47" s="171">
        <v>24</v>
      </c>
      <c r="G47" s="171">
        <v>10</v>
      </c>
      <c r="H47" s="171">
        <v>61</v>
      </c>
      <c r="I47" s="171">
        <v>97</v>
      </c>
      <c r="J47" s="171">
        <v>12</v>
      </c>
      <c r="K47" s="171">
        <v>12</v>
      </c>
      <c r="L47" s="172">
        <v>218</v>
      </c>
      <c r="M47" s="171">
        <v>32</v>
      </c>
      <c r="N47" s="171">
        <v>5</v>
      </c>
      <c r="O47" s="171">
        <v>71</v>
      </c>
      <c r="P47" s="171">
        <v>95</v>
      </c>
      <c r="Q47" s="171">
        <v>15</v>
      </c>
    </row>
    <row r="48" spans="2:17" s="170" customFormat="1" ht="12.75" customHeight="1">
      <c r="C48" s="173" t="s">
        <v>16</v>
      </c>
      <c r="E48" s="172">
        <v>1245</v>
      </c>
      <c r="F48" s="171">
        <v>141</v>
      </c>
      <c r="G48" s="171">
        <v>47</v>
      </c>
      <c r="H48" s="171">
        <v>386</v>
      </c>
      <c r="I48" s="171">
        <v>598</v>
      </c>
      <c r="J48" s="171">
        <v>73</v>
      </c>
      <c r="K48" s="171">
        <v>73</v>
      </c>
      <c r="L48" s="172">
        <v>1498</v>
      </c>
      <c r="M48" s="171">
        <v>235</v>
      </c>
      <c r="N48" s="171">
        <v>45</v>
      </c>
      <c r="O48" s="171">
        <v>445</v>
      </c>
      <c r="P48" s="171">
        <v>690</v>
      </c>
      <c r="Q48" s="171">
        <v>83</v>
      </c>
    </row>
    <row r="49" spans="1:17" s="170" customFormat="1" ht="16.5" customHeight="1">
      <c r="C49" s="174" t="s">
        <v>66</v>
      </c>
      <c r="E49" s="172">
        <v>15378</v>
      </c>
      <c r="F49" s="171">
        <v>1542</v>
      </c>
      <c r="G49" s="171">
        <v>588</v>
      </c>
      <c r="H49" s="171">
        <v>5850</v>
      </c>
      <c r="I49" s="171">
        <v>6783</v>
      </c>
      <c r="J49" s="171">
        <v>615</v>
      </c>
      <c r="K49" s="171">
        <v>615</v>
      </c>
      <c r="L49" s="172">
        <v>14878</v>
      </c>
      <c r="M49" s="171">
        <v>1857</v>
      </c>
      <c r="N49" s="171">
        <v>460</v>
      </c>
      <c r="O49" s="171">
        <v>5357</v>
      </c>
      <c r="P49" s="171">
        <v>6548</v>
      </c>
      <c r="Q49" s="171">
        <v>655</v>
      </c>
    </row>
    <row r="50" spans="1:17" s="170" customFormat="1" ht="11.25" customHeight="1">
      <c r="C50" s="170" t="s">
        <v>35</v>
      </c>
      <c r="E50" s="172"/>
      <c r="F50" s="171"/>
      <c r="G50" s="171"/>
      <c r="H50" s="171"/>
      <c r="I50" s="171"/>
      <c r="J50" s="171"/>
      <c r="K50" s="171"/>
      <c r="L50" s="172"/>
      <c r="M50" s="171"/>
      <c r="N50" s="171"/>
      <c r="O50" s="171"/>
      <c r="P50" s="171"/>
      <c r="Q50" s="171"/>
    </row>
    <row r="51" spans="1:17" s="170" customFormat="1" ht="12.75" customHeight="1">
      <c r="C51" s="173" t="s">
        <v>6</v>
      </c>
      <c r="E51" s="172">
        <v>1500</v>
      </c>
      <c r="F51" s="171">
        <v>153</v>
      </c>
      <c r="G51" s="171">
        <v>51</v>
      </c>
      <c r="H51" s="171">
        <v>578</v>
      </c>
      <c r="I51" s="171">
        <v>657</v>
      </c>
      <c r="J51" s="171">
        <v>61</v>
      </c>
      <c r="K51" s="171">
        <v>61</v>
      </c>
      <c r="L51" s="172">
        <v>1686</v>
      </c>
      <c r="M51" s="171">
        <v>275</v>
      </c>
      <c r="N51" s="171">
        <v>41</v>
      </c>
      <c r="O51" s="171">
        <v>536</v>
      </c>
      <c r="P51" s="171">
        <v>758</v>
      </c>
      <c r="Q51" s="171">
        <v>76</v>
      </c>
    </row>
    <row r="52" spans="1:17" s="170" customFormat="1" ht="12.75" customHeight="1">
      <c r="C52" s="173" t="s">
        <v>9</v>
      </c>
      <c r="E52" s="172">
        <v>1721</v>
      </c>
      <c r="F52" s="171">
        <v>153</v>
      </c>
      <c r="G52" s="171">
        <v>90</v>
      </c>
      <c r="H52" s="171">
        <v>700</v>
      </c>
      <c r="I52" s="171">
        <v>724</v>
      </c>
      <c r="J52" s="171">
        <v>54</v>
      </c>
      <c r="K52" s="171">
        <v>54</v>
      </c>
      <c r="L52" s="172">
        <v>1315</v>
      </c>
      <c r="M52" s="171">
        <v>120</v>
      </c>
      <c r="N52" s="171">
        <v>47</v>
      </c>
      <c r="O52" s="171">
        <v>568</v>
      </c>
      <c r="P52" s="171">
        <v>515</v>
      </c>
      <c r="Q52" s="171">
        <v>65</v>
      </c>
    </row>
    <row r="53" spans="1:17" s="170" customFormat="1" ht="12.75" customHeight="1">
      <c r="C53" s="173" t="s">
        <v>4</v>
      </c>
      <c r="E53" s="172">
        <v>958</v>
      </c>
      <c r="F53" s="171">
        <v>92</v>
      </c>
      <c r="G53" s="171">
        <v>45</v>
      </c>
      <c r="H53" s="171">
        <v>389</v>
      </c>
      <c r="I53" s="171">
        <v>402</v>
      </c>
      <c r="J53" s="171">
        <v>30</v>
      </c>
      <c r="K53" s="171">
        <v>30</v>
      </c>
      <c r="L53" s="172">
        <v>811</v>
      </c>
      <c r="M53" s="171">
        <v>92</v>
      </c>
      <c r="N53" s="171">
        <v>18</v>
      </c>
      <c r="O53" s="171">
        <v>335</v>
      </c>
      <c r="P53" s="171">
        <v>350</v>
      </c>
      <c r="Q53" s="171">
        <v>16</v>
      </c>
    </row>
    <row r="54" spans="1:17" s="170" customFormat="1" ht="12.75" customHeight="1">
      <c r="C54" s="173" t="s">
        <v>5</v>
      </c>
      <c r="E54" s="172">
        <v>1214</v>
      </c>
      <c r="F54" s="171">
        <v>111</v>
      </c>
      <c r="G54" s="171">
        <v>32</v>
      </c>
      <c r="H54" s="171">
        <v>502</v>
      </c>
      <c r="I54" s="171">
        <v>537</v>
      </c>
      <c r="J54" s="171">
        <v>32</v>
      </c>
      <c r="K54" s="171">
        <v>32</v>
      </c>
      <c r="L54" s="172">
        <v>1130</v>
      </c>
      <c r="M54" s="171">
        <v>121</v>
      </c>
      <c r="N54" s="171">
        <v>36</v>
      </c>
      <c r="O54" s="171">
        <v>449</v>
      </c>
      <c r="P54" s="171">
        <v>488</v>
      </c>
      <c r="Q54" s="171">
        <v>36</v>
      </c>
    </row>
    <row r="55" spans="1:17" s="170" customFormat="1" ht="12.75" customHeight="1">
      <c r="C55" s="173" t="s">
        <v>10</v>
      </c>
      <c r="E55" s="172">
        <v>911</v>
      </c>
      <c r="F55" s="171">
        <v>109</v>
      </c>
      <c r="G55" s="171">
        <v>30</v>
      </c>
      <c r="H55" s="171">
        <v>325</v>
      </c>
      <c r="I55" s="171">
        <v>407</v>
      </c>
      <c r="J55" s="171">
        <v>40</v>
      </c>
      <c r="K55" s="171">
        <v>40</v>
      </c>
      <c r="L55" s="172">
        <v>1004</v>
      </c>
      <c r="M55" s="171">
        <v>141</v>
      </c>
      <c r="N55" s="171">
        <v>27</v>
      </c>
      <c r="O55" s="171">
        <v>362</v>
      </c>
      <c r="P55" s="171">
        <v>427</v>
      </c>
      <c r="Q55" s="171">
        <v>47</v>
      </c>
    </row>
    <row r="56" spans="1:17" ht="6" customHeight="1">
      <c r="A56" s="167"/>
      <c r="B56" s="167"/>
      <c r="C56" s="167"/>
      <c r="D56" s="169"/>
      <c r="E56" s="168"/>
      <c r="F56" s="167"/>
      <c r="G56" s="167"/>
      <c r="H56" s="167"/>
      <c r="I56" s="167"/>
      <c r="J56" s="167"/>
      <c r="K56" s="167"/>
      <c r="L56" s="168"/>
      <c r="M56" s="167"/>
      <c r="N56" s="167"/>
      <c r="O56" s="167"/>
      <c r="P56" s="167"/>
      <c r="Q56" s="167"/>
    </row>
    <row r="57" spans="1:17">
      <c r="A57" s="166" t="s">
        <v>1</v>
      </c>
    </row>
    <row r="58" spans="1:17">
      <c r="A58" s="166" t="s">
        <v>77</v>
      </c>
    </row>
    <row r="59" spans="1:17">
      <c r="A59" s="166" t="s">
        <v>76</v>
      </c>
    </row>
    <row r="60" spans="1:17">
      <c r="A60" s="165" t="s">
        <v>0</v>
      </c>
    </row>
  </sheetData>
  <mergeCells count="17"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zoomScale="125" zoomScaleNormal="12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17" ht="13.5" customHeight="1">
      <c r="A1" s="193" t="s">
        <v>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94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9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20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7" t="s">
        <v>46</v>
      </c>
      <c r="C8" s="317"/>
      <c r="E8" s="180">
        <v>101136</v>
      </c>
      <c r="F8" s="179">
        <v>11452</v>
      </c>
      <c r="G8" s="179">
        <v>4751</v>
      </c>
      <c r="H8" s="179">
        <v>38139</v>
      </c>
      <c r="I8" s="179">
        <v>43982</v>
      </c>
      <c r="J8" s="179">
        <v>2804</v>
      </c>
      <c r="K8" s="179"/>
      <c r="L8" s="180">
        <v>94148</v>
      </c>
      <c r="M8" s="179">
        <v>12874</v>
      </c>
      <c r="N8" s="179">
        <v>3023</v>
      </c>
      <c r="O8" s="179">
        <v>31664</v>
      </c>
      <c r="P8" s="179">
        <v>43516</v>
      </c>
      <c r="Q8" s="179">
        <v>3058</v>
      </c>
    </row>
    <row r="9" spans="1:17" s="170" customFormat="1" ht="16.5" customHeight="1">
      <c r="B9" s="311" t="s">
        <v>47</v>
      </c>
      <c r="C9" s="311"/>
      <c r="E9" s="172">
        <v>1572</v>
      </c>
      <c r="F9" s="171">
        <v>160</v>
      </c>
      <c r="G9" s="171">
        <v>91</v>
      </c>
      <c r="H9" s="171">
        <v>590</v>
      </c>
      <c r="I9" s="171">
        <v>705</v>
      </c>
      <c r="J9" s="171">
        <v>26</v>
      </c>
      <c r="K9" s="171"/>
      <c r="L9" s="172">
        <v>1184</v>
      </c>
      <c r="M9" s="171">
        <v>183</v>
      </c>
      <c r="N9" s="171">
        <v>48</v>
      </c>
      <c r="O9" s="171">
        <v>331</v>
      </c>
      <c r="P9" s="171">
        <v>591</v>
      </c>
      <c r="Q9" s="171">
        <v>31</v>
      </c>
    </row>
    <row r="10" spans="1:17" s="170" customFormat="1" ht="16.5" customHeight="1">
      <c r="B10" s="311" t="s">
        <v>48</v>
      </c>
      <c r="C10" s="311"/>
      <c r="E10" s="172">
        <v>1731</v>
      </c>
      <c r="F10" s="171">
        <v>233</v>
      </c>
      <c r="G10" s="171">
        <v>92</v>
      </c>
      <c r="H10" s="171">
        <v>598</v>
      </c>
      <c r="I10" s="171">
        <v>788</v>
      </c>
      <c r="J10" s="171">
        <v>20</v>
      </c>
      <c r="K10" s="171"/>
      <c r="L10" s="172">
        <v>1267</v>
      </c>
      <c r="M10" s="171">
        <v>175</v>
      </c>
      <c r="N10" s="171">
        <v>41</v>
      </c>
      <c r="O10" s="171">
        <v>403</v>
      </c>
      <c r="P10" s="171">
        <v>620</v>
      </c>
      <c r="Q10" s="171">
        <v>28</v>
      </c>
    </row>
    <row r="11" spans="1:17" s="170" customFormat="1" ht="16.5" customHeight="1">
      <c r="B11" s="311" t="s">
        <v>49</v>
      </c>
      <c r="C11" s="311"/>
      <c r="E11" s="172">
        <v>16870</v>
      </c>
      <c r="F11" s="171">
        <v>2398</v>
      </c>
      <c r="G11" s="171">
        <v>220</v>
      </c>
      <c r="H11" s="171">
        <v>5668</v>
      </c>
      <c r="I11" s="171">
        <v>8309</v>
      </c>
      <c r="J11" s="171">
        <v>275</v>
      </c>
      <c r="K11" s="171"/>
      <c r="L11" s="172">
        <v>20040</v>
      </c>
      <c r="M11" s="171">
        <v>3097</v>
      </c>
      <c r="N11" s="171">
        <v>632</v>
      </c>
      <c r="O11" s="171">
        <v>6222</v>
      </c>
      <c r="P11" s="171">
        <v>9738</v>
      </c>
      <c r="Q11" s="171">
        <v>349</v>
      </c>
    </row>
    <row r="12" spans="1:17" s="170" customFormat="1" ht="16.5" customHeight="1">
      <c r="C12" s="173" t="s">
        <v>92</v>
      </c>
      <c r="E12" s="172">
        <v>7197</v>
      </c>
      <c r="F12" s="171">
        <v>828</v>
      </c>
      <c r="G12" s="171">
        <v>73</v>
      </c>
      <c r="H12" s="171">
        <v>2545</v>
      </c>
      <c r="I12" s="171">
        <v>3646</v>
      </c>
      <c r="J12" s="171">
        <v>105</v>
      </c>
      <c r="K12" s="171"/>
      <c r="L12" s="172">
        <v>9120</v>
      </c>
      <c r="M12" s="171">
        <v>1213</v>
      </c>
      <c r="N12" s="171">
        <v>331</v>
      </c>
      <c r="O12" s="171">
        <v>3162</v>
      </c>
      <c r="P12" s="171">
        <v>4284</v>
      </c>
      <c r="Q12" s="171">
        <v>129</v>
      </c>
    </row>
    <row r="13" spans="1:17" s="170" customFormat="1" ht="14.25" customHeight="1">
      <c r="C13" s="173" t="s">
        <v>91</v>
      </c>
      <c r="E13" s="172">
        <v>4033</v>
      </c>
      <c r="F13" s="171">
        <v>657</v>
      </c>
      <c r="G13" s="171">
        <v>48</v>
      </c>
      <c r="H13" s="171">
        <v>1281</v>
      </c>
      <c r="I13" s="171">
        <v>1979</v>
      </c>
      <c r="J13" s="171">
        <v>68</v>
      </c>
      <c r="K13" s="171"/>
      <c r="L13" s="172">
        <v>4688</v>
      </c>
      <c r="M13" s="171">
        <v>798</v>
      </c>
      <c r="N13" s="171">
        <v>132</v>
      </c>
      <c r="O13" s="171">
        <v>1316</v>
      </c>
      <c r="P13" s="171">
        <v>2337</v>
      </c>
      <c r="Q13" s="171">
        <v>105</v>
      </c>
    </row>
    <row r="14" spans="1:17" s="170" customFormat="1" ht="14.25" customHeight="1">
      <c r="C14" s="173" t="s">
        <v>18</v>
      </c>
      <c r="E14" s="172">
        <v>5640</v>
      </c>
      <c r="F14" s="171">
        <v>913</v>
      </c>
      <c r="G14" s="171">
        <v>99</v>
      </c>
      <c r="H14" s="171">
        <v>1842</v>
      </c>
      <c r="I14" s="171">
        <v>2684</v>
      </c>
      <c r="J14" s="171">
        <v>102</v>
      </c>
      <c r="K14" s="171">
        <f>K11-K12-K13</f>
        <v>0</v>
      </c>
      <c r="L14" s="172">
        <v>6232</v>
      </c>
      <c r="M14" s="171">
        <v>1086</v>
      </c>
      <c r="N14" s="171">
        <v>169</v>
      </c>
      <c r="O14" s="171">
        <v>1744</v>
      </c>
      <c r="P14" s="171">
        <v>3117</v>
      </c>
      <c r="Q14" s="171">
        <v>115</v>
      </c>
    </row>
    <row r="15" spans="1:17" s="170" customFormat="1" ht="16.5" customHeight="1">
      <c r="B15" s="311" t="s">
        <v>50</v>
      </c>
      <c r="C15" s="311"/>
      <c r="E15" s="172">
        <v>51597</v>
      </c>
      <c r="F15" s="171">
        <v>5005</v>
      </c>
      <c r="G15" s="171">
        <v>2365</v>
      </c>
      <c r="H15" s="171">
        <v>19870</v>
      </c>
      <c r="I15" s="171">
        <v>22484</v>
      </c>
      <c r="J15" s="171">
        <v>1869</v>
      </c>
      <c r="K15" s="171"/>
      <c r="L15" s="172">
        <v>46537</v>
      </c>
      <c r="M15" s="171">
        <v>5943</v>
      </c>
      <c r="N15" s="171">
        <v>1603</v>
      </c>
      <c r="O15" s="171">
        <v>16353</v>
      </c>
      <c r="P15" s="171">
        <v>20612</v>
      </c>
      <c r="Q15" s="171">
        <v>2024</v>
      </c>
    </row>
    <row r="16" spans="1:17" s="170" customFormat="1" ht="16.5" customHeight="1">
      <c r="C16" s="173" t="s">
        <v>90</v>
      </c>
      <c r="E16" s="172">
        <v>1416</v>
      </c>
      <c r="F16" s="171">
        <v>139</v>
      </c>
      <c r="G16" s="171">
        <v>141</v>
      </c>
      <c r="H16" s="171">
        <v>610</v>
      </c>
      <c r="I16" s="171">
        <v>488</v>
      </c>
      <c r="J16" s="171">
        <v>38</v>
      </c>
      <c r="K16" s="171"/>
      <c r="L16" s="172">
        <v>1108</v>
      </c>
      <c r="M16" s="171">
        <v>138</v>
      </c>
      <c r="N16" s="171">
        <v>44</v>
      </c>
      <c r="O16" s="171">
        <v>389</v>
      </c>
      <c r="P16" s="171">
        <v>481</v>
      </c>
      <c r="Q16" s="171">
        <v>56</v>
      </c>
    </row>
    <row r="17" spans="2:17" s="170" customFormat="1" ht="14.25" customHeight="1">
      <c r="C17" s="173" t="s">
        <v>89</v>
      </c>
      <c r="E17" s="172">
        <v>5964</v>
      </c>
      <c r="F17" s="171">
        <v>378</v>
      </c>
      <c r="G17" s="171">
        <v>378</v>
      </c>
      <c r="H17" s="171">
        <v>2751</v>
      </c>
      <c r="I17" s="171">
        <v>2248</v>
      </c>
      <c r="J17" s="171">
        <v>209</v>
      </c>
      <c r="K17" s="171"/>
      <c r="L17" s="172">
        <v>4436</v>
      </c>
      <c r="M17" s="171">
        <v>520</v>
      </c>
      <c r="N17" s="171">
        <v>135</v>
      </c>
      <c r="O17" s="171">
        <v>1675</v>
      </c>
      <c r="P17" s="171">
        <v>1890</v>
      </c>
      <c r="Q17" s="171">
        <v>216</v>
      </c>
    </row>
    <row r="18" spans="2:17" s="170" customFormat="1" ht="14.25" customHeight="1">
      <c r="C18" s="173" t="s">
        <v>88</v>
      </c>
      <c r="E18" s="172">
        <v>3850</v>
      </c>
      <c r="F18" s="171">
        <v>485</v>
      </c>
      <c r="G18" s="171">
        <v>243</v>
      </c>
      <c r="H18" s="171">
        <v>1439</v>
      </c>
      <c r="I18" s="171">
        <v>1610</v>
      </c>
      <c r="J18" s="171">
        <v>73</v>
      </c>
      <c r="K18" s="171"/>
      <c r="L18" s="172">
        <v>3291</v>
      </c>
      <c r="M18" s="171">
        <v>386</v>
      </c>
      <c r="N18" s="171">
        <v>112</v>
      </c>
      <c r="O18" s="171">
        <v>1341</v>
      </c>
      <c r="P18" s="171">
        <v>1369</v>
      </c>
      <c r="Q18" s="171">
        <v>83</v>
      </c>
    </row>
    <row r="19" spans="2:17" s="170" customFormat="1" ht="14.25" customHeight="1">
      <c r="C19" s="173" t="s">
        <v>87</v>
      </c>
      <c r="E19" s="172">
        <v>32678</v>
      </c>
      <c r="F19" s="171">
        <v>3335</v>
      </c>
      <c r="G19" s="171">
        <v>1155</v>
      </c>
      <c r="H19" s="171">
        <v>11817</v>
      </c>
      <c r="I19" s="171">
        <v>15060</v>
      </c>
      <c r="J19" s="171">
        <v>1308</v>
      </c>
      <c r="K19" s="171"/>
      <c r="L19" s="172">
        <v>31612</v>
      </c>
      <c r="M19" s="171">
        <v>4123</v>
      </c>
      <c r="N19" s="171">
        <v>1091</v>
      </c>
      <c r="O19" s="171">
        <v>10901</v>
      </c>
      <c r="P19" s="171">
        <v>14069</v>
      </c>
      <c r="Q19" s="171">
        <v>1426</v>
      </c>
    </row>
    <row r="20" spans="2:17" s="170" customFormat="1" ht="14.25" customHeight="1">
      <c r="C20" s="173" t="s">
        <v>86</v>
      </c>
      <c r="E20" s="172">
        <v>4735</v>
      </c>
      <c r="F20" s="171">
        <v>397</v>
      </c>
      <c r="G20" s="171">
        <v>257</v>
      </c>
      <c r="H20" s="171">
        <v>1982</v>
      </c>
      <c r="I20" s="171">
        <v>1916</v>
      </c>
      <c r="J20" s="171">
        <v>182</v>
      </c>
      <c r="K20" s="171"/>
      <c r="L20" s="172">
        <v>3810</v>
      </c>
      <c r="M20" s="171">
        <v>445</v>
      </c>
      <c r="N20" s="171">
        <v>124</v>
      </c>
      <c r="O20" s="171">
        <v>1330</v>
      </c>
      <c r="P20" s="171">
        <v>1724</v>
      </c>
      <c r="Q20" s="171">
        <v>187</v>
      </c>
    </row>
    <row r="21" spans="2:17" s="170" customFormat="1" ht="14.25" customHeight="1">
      <c r="C21" s="173" t="s">
        <v>18</v>
      </c>
      <c r="E21" s="172">
        <v>2954</v>
      </c>
      <c r="F21" s="171">
        <v>271</v>
      </c>
      <c r="G21" s="171">
        <v>191</v>
      </c>
      <c r="H21" s="171">
        <v>1271</v>
      </c>
      <c r="I21" s="171">
        <v>1162</v>
      </c>
      <c r="J21" s="171">
        <v>59</v>
      </c>
      <c r="K21" s="171">
        <f>K15-K16-K17-K18-K19-K20</f>
        <v>0</v>
      </c>
      <c r="L21" s="172">
        <v>2280</v>
      </c>
      <c r="M21" s="171">
        <v>331</v>
      </c>
      <c r="N21" s="171">
        <v>97</v>
      </c>
      <c r="O21" s="171">
        <v>717</v>
      </c>
      <c r="P21" s="171">
        <v>1079</v>
      </c>
      <c r="Q21" s="171">
        <v>56</v>
      </c>
    </row>
    <row r="22" spans="2:17" s="170" customFormat="1" ht="16.5" customHeight="1">
      <c r="B22" s="311" t="s">
        <v>51</v>
      </c>
      <c r="C22" s="311"/>
      <c r="E22" s="172">
        <v>9760</v>
      </c>
      <c r="F22" s="171">
        <v>1178</v>
      </c>
      <c r="G22" s="171">
        <v>236</v>
      </c>
      <c r="H22" s="171">
        <v>3851</v>
      </c>
      <c r="I22" s="171">
        <v>4262</v>
      </c>
      <c r="J22" s="171">
        <v>233</v>
      </c>
      <c r="K22" s="171"/>
      <c r="L22" s="172">
        <v>8759</v>
      </c>
      <c r="M22" s="171">
        <v>1289</v>
      </c>
      <c r="N22" s="171">
        <v>233</v>
      </c>
      <c r="O22" s="171">
        <v>2749</v>
      </c>
      <c r="P22" s="171">
        <v>4281</v>
      </c>
      <c r="Q22" s="171">
        <v>207</v>
      </c>
    </row>
    <row r="23" spans="2:17" s="170" customFormat="1" ht="16.5" customHeight="1">
      <c r="C23" s="173" t="s">
        <v>85</v>
      </c>
      <c r="E23" s="172">
        <v>1332</v>
      </c>
      <c r="F23" s="171">
        <v>142</v>
      </c>
      <c r="G23" s="171">
        <v>37</v>
      </c>
      <c r="H23" s="171">
        <v>600</v>
      </c>
      <c r="I23" s="171">
        <v>514</v>
      </c>
      <c r="J23" s="171">
        <v>39</v>
      </c>
      <c r="K23" s="171"/>
      <c r="L23" s="172">
        <v>1113</v>
      </c>
      <c r="M23" s="171">
        <v>137</v>
      </c>
      <c r="N23" s="171">
        <v>53</v>
      </c>
      <c r="O23" s="171">
        <v>406</v>
      </c>
      <c r="P23" s="171">
        <v>481</v>
      </c>
      <c r="Q23" s="171">
        <v>36</v>
      </c>
    </row>
    <row r="24" spans="2:17" s="170" customFormat="1" ht="14.25" customHeight="1">
      <c r="C24" s="173" t="s">
        <v>84</v>
      </c>
      <c r="E24" s="172">
        <v>4561</v>
      </c>
      <c r="F24" s="171">
        <v>606</v>
      </c>
      <c r="G24" s="171">
        <v>70</v>
      </c>
      <c r="H24" s="171">
        <v>1619</v>
      </c>
      <c r="I24" s="171">
        <v>2165</v>
      </c>
      <c r="J24" s="171">
        <v>101</v>
      </c>
      <c r="K24" s="171"/>
      <c r="L24" s="172">
        <v>4443</v>
      </c>
      <c r="M24" s="171">
        <v>663</v>
      </c>
      <c r="N24" s="171">
        <v>75</v>
      </c>
      <c r="O24" s="171">
        <v>1314</v>
      </c>
      <c r="P24" s="171">
        <v>2287</v>
      </c>
      <c r="Q24" s="171">
        <v>104</v>
      </c>
    </row>
    <row r="25" spans="2:17" s="170" customFormat="1" ht="14.25" customHeight="1">
      <c r="C25" s="173" t="s">
        <v>83</v>
      </c>
      <c r="E25" s="172">
        <v>2247</v>
      </c>
      <c r="F25" s="171">
        <v>280</v>
      </c>
      <c r="G25" s="171">
        <v>46</v>
      </c>
      <c r="H25" s="171">
        <v>886</v>
      </c>
      <c r="I25" s="171">
        <v>968</v>
      </c>
      <c r="J25" s="171">
        <v>67</v>
      </c>
      <c r="K25" s="171"/>
      <c r="L25" s="172">
        <v>2013</v>
      </c>
      <c r="M25" s="171">
        <v>344</v>
      </c>
      <c r="N25" s="171">
        <v>52</v>
      </c>
      <c r="O25" s="171">
        <v>593</v>
      </c>
      <c r="P25" s="171">
        <v>1001</v>
      </c>
      <c r="Q25" s="171">
        <v>23</v>
      </c>
    </row>
    <row r="26" spans="2:17" s="170" customFormat="1" ht="14.25" customHeight="1">
      <c r="C26" s="173" t="s">
        <v>18</v>
      </c>
      <c r="E26" s="172">
        <v>1620</v>
      </c>
      <c r="F26" s="171">
        <v>150</v>
      </c>
      <c r="G26" s="171">
        <v>83</v>
      </c>
      <c r="H26" s="171">
        <v>746</v>
      </c>
      <c r="I26" s="171">
        <v>615</v>
      </c>
      <c r="J26" s="171">
        <v>26</v>
      </c>
      <c r="K26" s="171">
        <f>K22-K23-K24-K25</f>
        <v>0</v>
      </c>
      <c r="L26" s="172">
        <v>1190</v>
      </c>
      <c r="M26" s="171">
        <v>145</v>
      </c>
      <c r="N26" s="171">
        <v>53</v>
      </c>
      <c r="O26" s="171">
        <v>436</v>
      </c>
      <c r="P26" s="171">
        <v>512</v>
      </c>
      <c r="Q26" s="171">
        <v>44</v>
      </c>
    </row>
    <row r="27" spans="2:17" s="170" customFormat="1" ht="17.25" customHeight="1">
      <c r="B27" s="311" t="s">
        <v>52</v>
      </c>
      <c r="C27" s="311"/>
      <c r="E27" s="172">
        <v>2172</v>
      </c>
      <c r="F27" s="171">
        <v>261</v>
      </c>
      <c r="G27" s="171">
        <v>128</v>
      </c>
      <c r="H27" s="171">
        <v>887</v>
      </c>
      <c r="I27" s="171">
        <v>838</v>
      </c>
      <c r="J27" s="171">
        <v>58</v>
      </c>
      <c r="K27" s="171"/>
      <c r="L27" s="172">
        <v>1777</v>
      </c>
      <c r="M27" s="171">
        <v>266</v>
      </c>
      <c r="N27" s="171">
        <v>73</v>
      </c>
      <c r="O27" s="171">
        <v>581</v>
      </c>
      <c r="P27" s="171">
        <v>815</v>
      </c>
      <c r="Q27" s="171">
        <v>42</v>
      </c>
    </row>
    <row r="28" spans="2:17" s="170" customFormat="1" ht="17.25" customHeight="1">
      <c r="B28" s="311" t="s">
        <v>53</v>
      </c>
      <c r="C28" s="311"/>
      <c r="E28" s="172">
        <v>1098</v>
      </c>
      <c r="F28" s="171">
        <v>127</v>
      </c>
      <c r="G28" s="171">
        <v>80</v>
      </c>
      <c r="H28" s="171">
        <v>432</v>
      </c>
      <c r="I28" s="171">
        <v>434</v>
      </c>
      <c r="J28" s="171">
        <v>25</v>
      </c>
      <c r="K28" s="171"/>
      <c r="L28" s="172">
        <v>856</v>
      </c>
      <c r="M28" s="171">
        <v>128</v>
      </c>
      <c r="N28" s="171">
        <v>31</v>
      </c>
      <c r="O28" s="171">
        <v>266</v>
      </c>
      <c r="P28" s="171">
        <v>404</v>
      </c>
      <c r="Q28" s="171">
        <v>27</v>
      </c>
    </row>
    <row r="29" spans="2:17" s="170" customFormat="1" ht="17.25" customHeight="1">
      <c r="B29" s="311" t="s">
        <v>54</v>
      </c>
      <c r="C29" s="311"/>
      <c r="E29" s="172">
        <v>5906</v>
      </c>
      <c r="F29" s="171">
        <v>605</v>
      </c>
      <c r="G29" s="171">
        <v>847</v>
      </c>
      <c r="H29" s="171">
        <v>2104</v>
      </c>
      <c r="I29" s="171">
        <v>2199</v>
      </c>
      <c r="J29" s="171">
        <v>151</v>
      </c>
      <c r="K29" s="171"/>
      <c r="L29" s="172">
        <v>4818</v>
      </c>
      <c r="M29" s="171">
        <v>704</v>
      </c>
      <c r="N29" s="171">
        <v>188</v>
      </c>
      <c r="O29" s="171">
        <v>1506</v>
      </c>
      <c r="P29" s="171">
        <v>2260</v>
      </c>
      <c r="Q29" s="171">
        <v>160</v>
      </c>
    </row>
    <row r="30" spans="2:17" s="170" customFormat="1" ht="17.25" customHeight="1">
      <c r="B30" s="311" t="s">
        <v>55</v>
      </c>
      <c r="C30" s="311"/>
      <c r="E30" s="172">
        <v>10421</v>
      </c>
      <c r="F30" s="171">
        <v>1485</v>
      </c>
      <c r="G30" s="171">
        <v>692</v>
      </c>
      <c r="H30" s="171">
        <v>4139</v>
      </c>
      <c r="I30" s="171">
        <v>3959</v>
      </c>
      <c r="J30" s="171">
        <v>142</v>
      </c>
      <c r="K30" s="171"/>
      <c r="L30" s="172">
        <v>8910</v>
      </c>
      <c r="M30" s="171">
        <v>1089</v>
      </c>
      <c r="N30" s="171">
        <v>174</v>
      </c>
      <c r="O30" s="171">
        <v>3253</v>
      </c>
      <c r="P30" s="171">
        <v>4195</v>
      </c>
      <c r="Q30" s="171">
        <v>190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7" t="s">
        <v>56</v>
      </c>
      <c r="C32" s="317"/>
      <c r="E32" s="176">
        <v>32678</v>
      </c>
      <c r="F32" s="175">
        <v>3335</v>
      </c>
      <c r="G32" s="175">
        <v>1155</v>
      </c>
      <c r="H32" s="175">
        <v>11817</v>
      </c>
      <c r="I32" s="175">
        <v>15060</v>
      </c>
      <c r="J32" s="175">
        <v>1308</v>
      </c>
      <c r="K32" s="175"/>
      <c r="L32" s="176">
        <v>31612</v>
      </c>
      <c r="M32" s="175">
        <v>4123</v>
      </c>
      <c r="N32" s="175">
        <v>1091</v>
      </c>
      <c r="O32" s="175">
        <v>10901</v>
      </c>
      <c r="P32" s="175">
        <v>14069</v>
      </c>
      <c r="Q32" s="175">
        <v>1426</v>
      </c>
    </row>
    <row r="33" spans="2:17" s="170" customFormat="1" ht="16.5" customHeight="1">
      <c r="B33" s="317" t="s">
        <v>57</v>
      </c>
      <c r="C33" s="317"/>
      <c r="E33" s="176">
        <v>27333</v>
      </c>
      <c r="F33" s="175">
        <v>2751</v>
      </c>
      <c r="G33" s="175">
        <v>981</v>
      </c>
      <c r="H33" s="175">
        <v>9966</v>
      </c>
      <c r="I33" s="175">
        <v>12568</v>
      </c>
      <c r="J33" s="175">
        <v>1065</v>
      </c>
      <c r="K33" s="175"/>
      <c r="L33" s="176">
        <v>25634</v>
      </c>
      <c r="M33" s="175">
        <v>3193</v>
      </c>
      <c r="N33" s="175">
        <v>898</v>
      </c>
      <c r="O33" s="175">
        <v>9054</v>
      </c>
      <c r="P33" s="175">
        <v>11351</v>
      </c>
      <c r="Q33" s="175">
        <v>1136</v>
      </c>
    </row>
    <row r="34" spans="2:17" s="170" customFormat="1" ht="16.5" customHeight="1">
      <c r="B34" s="317" t="s">
        <v>58</v>
      </c>
      <c r="C34" s="317"/>
      <c r="E34" s="176">
        <v>5345</v>
      </c>
      <c r="F34" s="175">
        <v>584</v>
      </c>
      <c r="G34" s="175">
        <v>174</v>
      </c>
      <c r="H34" s="175">
        <v>1851</v>
      </c>
      <c r="I34" s="175">
        <v>2492</v>
      </c>
      <c r="J34" s="175">
        <v>243</v>
      </c>
      <c r="K34" s="175"/>
      <c r="L34" s="176">
        <v>5978</v>
      </c>
      <c r="M34" s="175">
        <v>930</v>
      </c>
      <c r="N34" s="175">
        <v>193</v>
      </c>
      <c r="O34" s="175">
        <v>1847</v>
      </c>
      <c r="P34" s="175">
        <v>2718</v>
      </c>
      <c r="Q34" s="175">
        <v>290</v>
      </c>
    </row>
    <row r="35" spans="2:17" s="170" customFormat="1" ht="16.5" customHeight="1">
      <c r="B35" s="311" t="s">
        <v>80</v>
      </c>
      <c r="C35" s="311"/>
      <c r="E35" s="172">
        <v>14758</v>
      </c>
      <c r="F35" s="171">
        <v>1689</v>
      </c>
      <c r="G35" s="171">
        <v>523</v>
      </c>
      <c r="H35" s="171">
        <v>4967</v>
      </c>
      <c r="I35" s="171">
        <v>6886</v>
      </c>
      <c r="J35" s="171">
        <v>691</v>
      </c>
      <c r="K35" s="171">
        <f>SUM(K36:K47)</f>
        <v>0</v>
      </c>
      <c r="L35" s="172">
        <v>16367</v>
      </c>
      <c r="M35" s="171">
        <v>2263</v>
      </c>
      <c r="N35" s="171">
        <v>555</v>
      </c>
      <c r="O35" s="171">
        <v>5280</v>
      </c>
      <c r="P35" s="171">
        <v>7499</v>
      </c>
      <c r="Q35" s="171">
        <v>769</v>
      </c>
    </row>
    <row r="36" spans="2:17" s="170" customFormat="1" ht="12.75" customHeight="1">
      <c r="C36" s="173" t="s">
        <v>8</v>
      </c>
      <c r="E36" s="172">
        <v>3130</v>
      </c>
      <c r="F36" s="171">
        <v>362</v>
      </c>
      <c r="G36" s="171">
        <v>115</v>
      </c>
      <c r="H36" s="171">
        <v>1139</v>
      </c>
      <c r="I36" s="171">
        <v>1404</v>
      </c>
      <c r="J36" s="171">
        <v>110</v>
      </c>
      <c r="K36" s="171"/>
      <c r="L36" s="172">
        <v>3230</v>
      </c>
      <c r="M36" s="171">
        <v>391</v>
      </c>
      <c r="N36" s="171">
        <v>104</v>
      </c>
      <c r="O36" s="171">
        <v>1168</v>
      </c>
      <c r="P36" s="171">
        <v>1416</v>
      </c>
      <c r="Q36" s="171">
        <v>150</v>
      </c>
    </row>
    <row r="37" spans="2:17" s="170" customFormat="1" ht="12.75" customHeight="1">
      <c r="C37" s="173" t="s">
        <v>11</v>
      </c>
      <c r="E37" s="172">
        <v>1208</v>
      </c>
      <c r="F37" s="171">
        <v>138</v>
      </c>
      <c r="G37" s="171">
        <v>44</v>
      </c>
      <c r="H37" s="171">
        <v>417</v>
      </c>
      <c r="I37" s="171">
        <v>562</v>
      </c>
      <c r="J37" s="171">
        <v>47</v>
      </c>
      <c r="K37" s="171"/>
      <c r="L37" s="172">
        <v>1225</v>
      </c>
      <c r="M37" s="171">
        <v>126</v>
      </c>
      <c r="N37" s="171">
        <v>71</v>
      </c>
      <c r="O37" s="171">
        <v>479</v>
      </c>
      <c r="P37" s="171">
        <v>512</v>
      </c>
      <c r="Q37" s="171">
        <v>37</v>
      </c>
    </row>
    <row r="38" spans="2:17" s="170" customFormat="1" ht="12.75" customHeight="1">
      <c r="C38" s="173" t="s">
        <v>7</v>
      </c>
      <c r="E38" s="172">
        <v>915</v>
      </c>
      <c r="F38" s="171">
        <v>69</v>
      </c>
      <c r="G38" s="171">
        <v>26</v>
      </c>
      <c r="H38" s="171">
        <v>329</v>
      </c>
      <c r="I38" s="171">
        <v>430</v>
      </c>
      <c r="J38" s="171">
        <v>61</v>
      </c>
      <c r="K38" s="171"/>
      <c r="L38" s="172">
        <v>1082</v>
      </c>
      <c r="M38" s="171">
        <v>194</v>
      </c>
      <c r="N38" s="171">
        <v>27</v>
      </c>
      <c r="O38" s="171">
        <v>235</v>
      </c>
      <c r="P38" s="171">
        <v>557</v>
      </c>
      <c r="Q38" s="171">
        <v>69</v>
      </c>
    </row>
    <row r="39" spans="2:17" s="170" customFormat="1" ht="12.75" customHeight="1">
      <c r="C39" s="173" t="s">
        <v>14</v>
      </c>
      <c r="E39" s="172">
        <v>968</v>
      </c>
      <c r="F39" s="171">
        <v>115</v>
      </c>
      <c r="G39" s="171">
        <v>35</v>
      </c>
      <c r="H39" s="171">
        <v>310</v>
      </c>
      <c r="I39" s="171">
        <v>455</v>
      </c>
      <c r="J39" s="171">
        <v>52</v>
      </c>
      <c r="K39" s="171"/>
      <c r="L39" s="172">
        <v>807</v>
      </c>
      <c r="M39" s="171">
        <v>95</v>
      </c>
      <c r="N39" s="171">
        <v>35</v>
      </c>
      <c r="O39" s="171">
        <v>264</v>
      </c>
      <c r="P39" s="171">
        <v>361</v>
      </c>
      <c r="Q39" s="171">
        <v>52</v>
      </c>
    </row>
    <row r="40" spans="2:17" s="170" customFormat="1" ht="12.75" customHeight="1">
      <c r="C40" s="173" t="s">
        <v>13</v>
      </c>
      <c r="E40" s="172">
        <v>1091</v>
      </c>
      <c r="F40" s="171">
        <v>127</v>
      </c>
      <c r="G40" s="171">
        <v>49</v>
      </c>
      <c r="H40" s="171">
        <v>322</v>
      </c>
      <c r="I40" s="171">
        <v>524</v>
      </c>
      <c r="J40" s="171">
        <v>69</v>
      </c>
      <c r="K40" s="171"/>
      <c r="L40" s="172">
        <v>1381</v>
      </c>
      <c r="M40" s="171">
        <v>194</v>
      </c>
      <c r="N40" s="171">
        <v>36</v>
      </c>
      <c r="O40" s="171">
        <v>378</v>
      </c>
      <c r="P40" s="171">
        <v>673</v>
      </c>
      <c r="Q40" s="171">
        <v>100</v>
      </c>
    </row>
    <row r="41" spans="2:17" s="170" customFormat="1" ht="12.75" customHeight="1">
      <c r="C41" s="173" t="s">
        <v>12</v>
      </c>
      <c r="E41" s="172">
        <v>871</v>
      </c>
      <c r="F41" s="171">
        <v>99</v>
      </c>
      <c r="G41" s="171">
        <v>21</v>
      </c>
      <c r="H41" s="171">
        <v>288</v>
      </c>
      <c r="I41" s="171">
        <v>440</v>
      </c>
      <c r="J41" s="171">
        <v>22</v>
      </c>
      <c r="K41" s="171"/>
      <c r="L41" s="172">
        <v>841</v>
      </c>
      <c r="M41" s="171">
        <v>98</v>
      </c>
      <c r="N41" s="171">
        <v>30</v>
      </c>
      <c r="O41" s="171">
        <v>308</v>
      </c>
      <c r="P41" s="171">
        <v>369</v>
      </c>
      <c r="Q41" s="171">
        <v>36</v>
      </c>
    </row>
    <row r="42" spans="2:17" s="170" customFormat="1" ht="12.75" customHeight="1">
      <c r="C42" s="173" t="s">
        <v>15</v>
      </c>
      <c r="E42" s="172">
        <v>1243</v>
      </c>
      <c r="F42" s="171">
        <v>131</v>
      </c>
      <c r="G42" s="171">
        <v>45</v>
      </c>
      <c r="H42" s="171">
        <v>428</v>
      </c>
      <c r="I42" s="171">
        <v>572</v>
      </c>
      <c r="J42" s="171">
        <v>67</v>
      </c>
      <c r="K42" s="171"/>
      <c r="L42" s="172">
        <v>1331</v>
      </c>
      <c r="M42" s="171">
        <v>196</v>
      </c>
      <c r="N42" s="171">
        <v>36</v>
      </c>
      <c r="O42" s="171">
        <v>425</v>
      </c>
      <c r="P42" s="171">
        <v>604</v>
      </c>
      <c r="Q42" s="171">
        <v>70</v>
      </c>
    </row>
    <row r="43" spans="2:17" s="170" customFormat="1" ht="12.75" customHeight="1">
      <c r="C43" s="173" t="s">
        <v>79</v>
      </c>
      <c r="E43" s="172">
        <v>726</v>
      </c>
      <c r="F43" s="171">
        <v>83</v>
      </c>
      <c r="G43" s="171">
        <v>18</v>
      </c>
      <c r="H43" s="171">
        <v>249</v>
      </c>
      <c r="I43" s="171">
        <v>334</v>
      </c>
      <c r="J43" s="171">
        <v>42</v>
      </c>
      <c r="K43" s="171"/>
      <c r="L43" s="172">
        <v>924</v>
      </c>
      <c r="M43" s="171">
        <v>111</v>
      </c>
      <c r="N43" s="171">
        <v>26</v>
      </c>
      <c r="O43" s="171">
        <v>331</v>
      </c>
      <c r="P43" s="171">
        <v>437</v>
      </c>
      <c r="Q43" s="171">
        <v>19</v>
      </c>
    </row>
    <row r="44" spans="2:17" s="170" customFormat="1" ht="12.75" customHeight="1">
      <c r="C44" s="173" t="s">
        <v>78</v>
      </c>
      <c r="E44" s="172">
        <v>992</v>
      </c>
      <c r="F44" s="171">
        <v>110</v>
      </c>
      <c r="G44" s="171">
        <v>39</v>
      </c>
      <c r="H44" s="171">
        <v>318</v>
      </c>
      <c r="I44" s="171">
        <v>475</v>
      </c>
      <c r="J44" s="171">
        <v>50</v>
      </c>
      <c r="K44" s="171"/>
      <c r="L44" s="172">
        <v>1098</v>
      </c>
      <c r="M44" s="171">
        <v>119</v>
      </c>
      <c r="N44" s="171">
        <v>44</v>
      </c>
      <c r="O44" s="171">
        <v>410</v>
      </c>
      <c r="P44" s="171">
        <v>491</v>
      </c>
      <c r="Q44" s="171">
        <v>34</v>
      </c>
    </row>
    <row r="45" spans="2:17" s="170" customFormat="1" ht="12.75" customHeight="1">
      <c r="C45" s="173" t="s">
        <v>34</v>
      </c>
      <c r="E45" s="172">
        <v>2036</v>
      </c>
      <c r="F45" s="171">
        <v>271</v>
      </c>
      <c r="G45" s="171">
        <v>93</v>
      </c>
      <c r="H45" s="171">
        <v>600</v>
      </c>
      <c r="I45" s="171">
        <v>972</v>
      </c>
      <c r="J45" s="171">
        <v>100</v>
      </c>
      <c r="K45" s="171"/>
      <c r="L45" s="172">
        <v>2280</v>
      </c>
      <c r="M45" s="171">
        <v>353</v>
      </c>
      <c r="N45" s="171">
        <v>82</v>
      </c>
      <c r="O45" s="171">
        <v>685</v>
      </c>
      <c r="P45" s="171">
        <v>1047</v>
      </c>
      <c r="Q45" s="171">
        <v>113</v>
      </c>
    </row>
    <row r="46" spans="2:17" s="170" customFormat="1" ht="12.75" customHeight="1">
      <c r="C46" s="173" t="s">
        <v>17</v>
      </c>
      <c r="E46" s="172">
        <v>259</v>
      </c>
      <c r="F46" s="171">
        <v>36</v>
      </c>
      <c r="G46" s="171">
        <v>11</v>
      </c>
      <c r="H46" s="171">
        <v>78</v>
      </c>
      <c r="I46" s="171">
        <v>123</v>
      </c>
      <c r="J46" s="171">
        <v>11</v>
      </c>
      <c r="K46" s="171"/>
      <c r="L46" s="172">
        <v>383</v>
      </c>
      <c r="M46" s="171">
        <v>69</v>
      </c>
      <c r="N46" s="171">
        <v>15</v>
      </c>
      <c r="O46" s="171">
        <v>122</v>
      </c>
      <c r="P46" s="171">
        <v>165</v>
      </c>
      <c r="Q46" s="171">
        <v>12</v>
      </c>
    </row>
    <row r="47" spans="2:17" s="170" customFormat="1" ht="12.75" customHeight="1">
      <c r="C47" s="173" t="s">
        <v>16</v>
      </c>
      <c r="E47" s="172">
        <v>1319</v>
      </c>
      <c r="F47" s="171">
        <v>148</v>
      </c>
      <c r="G47" s="171">
        <v>27</v>
      </c>
      <c r="H47" s="171">
        <v>489</v>
      </c>
      <c r="I47" s="171">
        <v>595</v>
      </c>
      <c r="J47" s="171">
        <v>60</v>
      </c>
      <c r="K47" s="171"/>
      <c r="L47" s="172">
        <v>1785</v>
      </c>
      <c r="M47" s="171">
        <v>317</v>
      </c>
      <c r="N47" s="171">
        <v>49</v>
      </c>
      <c r="O47" s="171">
        <v>475</v>
      </c>
      <c r="P47" s="171">
        <v>867</v>
      </c>
      <c r="Q47" s="171">
        <v>77</v>
      </c>
    </row>
    <row r="48" spans="2:17" s="170" customFormat="1" ht="16.5" customHeight="1">
      <c r="C48" s="174" t="s">
        <v>66</v>
      </c>
      <c r="E48" s="172">
        <v>17920</v>
      </c>
      <c r="F48" s="171">
        <v>1646</v>
      </c>
      <c r="G48" s="171">
        <v>632</v>
      </c>
      <c r="H48" s="171">
        <v>6850</v>
      </c>
      <c r="I48" s="171">
        <v>8174</v>
      </c>
      <c r="J48" s="171">
        <v>617</v>
      </c>
      <c r="K48" s="171"/>
      <c r="L48" s="172">
        <v>15245</v>
      </c>
      <c r="M48" s="171">
        <v>1860</v>
      </c>
      <c r="N48" s="171">
        <v>536</v>
      </c>
      <c r="O48" s="171">
        <v>5621</v>
      </c>
      <c r="P48" s="171">
        <v>6570</v>
      </c>
      <c r="Q48" s="171">
        <v>657</v>
      </c>
    </row>
    <row r="49" spans="1:17" s="170" customFormat="1" ht="11.25" customHeight="1">
      <c r="C49" s="170" t="s">
        <v>35</v>
      </c>
      <c r="E49" s="172"/>
      <c r="F49" s="171"/>
      <c r="G49" s="171"/>
      <c r="H49" s="171"/>
      <c r="I49" s="171"/>
      <c r="J49" s="171"/>
      <c r="K49" s="171"/>
      <c r="L49" s="172"/>
      <c r="M49" s="171"/>
      <c r="N49" s="171"/>
      <c r="O49" s="171"/>
      <c r="P49" s="171"/>
      <c r="Q49" s="171"/>
    </row>
    <row r="50" spans="1:17" s="170" customFormat="1" ht="12.75" customHeight="1">
      <c r="C50" s="173" t="s">
        <v>6</v>
      </c>
      <c r="E50" s="172">
        <v>1510</v>
      </c>
      <c r="F50" s="171">
        <v>128</v>
      </c>
      <c r="G50" s="171">
        <v>48</v>
      </c>
      <c r="H50" s="171">
        <v>520</v>
      </c>
      <c r="I50" s="171">
        <v>749</v>
      </c>
      <c r="J50" s="171">
        <v>65</v>
      </c>
      <c r="K50" s="171"/>
      <c r="L50" s="172">
        <v>1710</v>
      </c>
      <c r="M50" s="171">
        <v>243</v>
      </c>
      <c r="N50" s="171">
        <v>34</v>
      </c>
      <c r="O50" s="171">
        <v>552</v>
      </c>
      <c r="P50" s="171">
        <v>818</v>
      </c>
      <c r="Q50" s="171">
        <v>63</v>
      </c>
    </row>
    <row r="51" spans="1:17" s="170" customFormat="1" ht="12.75" customHeight="1">
      <c r="C51" s="173" t="s">
        <v>9</v>
      </c>
      <c r="E51" s="172">
        <v>1984</v>
      </c>
      <c r="F51" s="171">
        <v>138</v>
      </c>
      <c r="G51" s="171">
        <v>61</v>
      </c>
      <c r="H51" s="171">
        <v>825</v>
      </c>
      <c r="I51" s="171">
        <v>902</v>
      </c>
      <c r="J51" s="171">
        <v>58</v>
      </c>
      <c r="K51" s="171"/>
      <c r="L51" s="172">
        <v>1370</v>
      </c>
      <c r="M51" s="171">
        <v>123</v>
      </c>
      <c r="N51" s="171">
        <v>70</v>
      </c>
      <c r="O51" s="171">
        <v>580</v>
      </c>
      <c r="P51" s="171">
        <v>541</v>
      </c>
      <c r="Q51" s="171">
        <v>56</v>
      </c>
    </row>
    <row r="52" spans="1:17" s="170" customFormat="1" ht="12.75" customHeight="1">
      <c r="C52" s="173" t="s">
        <v>4</v>
      </c>
      <c r="E52" s="172">
        <v>1083</v>
      </c>
      <c r="F52" s="171">
        <v>97</v>
      </c>
      <c r="G52" s="171">
        <v>45</v>
      </c>
      <c r="H52" s="171">
        <v>458</v>
      </c>
      <c r="I52" s="171">
        <v>458</v>
      </c>
      <c r="J52" s="171">
        <v>25</v>
      </c>
      <c r="K52" s="171"/>
      <c r="L52" s="172">
        <v>828</v>
      </c>
      <c r="M52" s="171">
        <v>84</v>
      </c>
      <c r="N52" s="171">
        <v>28</v>
      </c>
      <c r="O52" s="171">
        <v>339</v>
      </c>
      <c r="P52" s="171">
        <v>359</v>
      </c>
      <c r="Q52" s="171">
        <v>18</v>
      </c>
    </row>
    <row r="53" spans="1:17" s="170" customFormat="1" ht="12.75" customHeight="1">
      <c r="C53" s="173" t="s">
        <v>5</v>
      </c>
      <c r="E53" s="172">
        <v>1613</v>
      </c>
      <c r="F53" s="171">
        <v>156</v>
      </c>
      <c r="G53" s="171">
        <v>50</v>
      </c>
      <c r="H53" s="171">
        <v>612</v>
      </c>
      <c r="I53" s="171">
        <v>752</v>
      </c>
      <c r="J53" s="171">
        <v>43</v>
      </c>
      <c r="K53" s="171"/>
      <c r="L53" s="172">
        <v>1192</v>
      </c>
      <c r="M53" s="171">
        <v>144</v>
      </c>
      <c r="N53" s="171">
        <v>42</v>
      </c>
      <c r="O53" s="171">
        <v>480</v>
      </c>
      <c r="P53" s="171">
        <v>488</v>
      </c>
      <c r="Q53" s="171">
        <v>38</v>
      </c>
    </row>
    <row r="54" spans="1:17" s="170" customFormat="1" ht="12.75" customHeight="1">
      <c r="C54" s="173" t="s">
        <v>10</v>
      </c>
      <c r="E54" s="172">
        <v>1086</v>
      </c>
      <c r="F54" s="171">
        <v>98</v>
      </c>
      <c r="G54" s="171">
        <v>40</v>
      </c>
      <c r="H54" s="171">
        <v>406</v>
      </c>
      <c r="I54" s="171">
        <v>497</v>
      </c>
      <c r="J54" s="171">
        <v>45</v>
      </c>
      <c r="K54" s="171"/>
      <c r="L54" s="172">
        <v>983</v>
      </c>
      <c r="M54" s="171">
        <v>128</v>
      </c>
      <c r="N54" s="171">
        <v>24</v>
      </c>
      <c r="O54" s="171">
        <v>349</v>
      </c>
      <c r="P54" s="171">
        <v>441</v>
      </c>
      <c r="Q54" s="171">
        <v>41</v>
      </c>
    </row>
    <row r="55" spans="1:17" ht="6" customHeight="1">
      <c r="A55" s="167"/>
      <c r="B55" s="167"/>
      <c r="C55" s="167"/>
      <c r="D55" s="169"/>
      <c r="E55" s="168"/>
      <c r="F55" s="167"/>
      <c r="G55" s="167"/>
      <c r="H55" s="167"/>
      <c r="I55" s="167"/>
      <c r="J55" s="167"/>
      <c r="K55" s="167"/>
      <c r="L55" s="168"/>
      <c r="M55" s="167"/>
      <c r="N55" s="167"/>
      <c r="O55" s="167"/>
      <c r="P55" s="167"/>
      <c r="Q55" s="167"/>
    </row>
    <row r="56" spans="1:17">
      <c r="A56" s="166" t="s">
        <v>1</v>
      </c>
    </row>
    <row r="57" spans="1:17">
      <c r="A57" s="166" t="s">
        <v>77</v>
      </c>
    </row>
    <row r="58" spans="1:17">
      <c r="A58" s="165" t="s">
        <v>0</v>
      </c>
    </row>
  </sheetData>
  <mergeCells count="17">
    <mergeCell ref="B10:C10"/>
    <mergeCell ref="B5:C7"/>
    <mergeCell ref="E6:E7"/>
    <mergeCell ref="L6:L7"/>
    <mergeCell ref="B8:C8"/>
    <mergeCell ref="B9:C9"/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zoomScale="125" zoomScaleNormal="12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17" ht="13.5" customHeight="1">
      <c r="A1" s="193" t="s">
        <v>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93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9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20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7" t="s">
        <v>46</v>
      </c>
      <c r="C8" s="317"/>
      <c r="E8" s="176">
        <v>101791</v>
      </c>
      <c r="F8" s="175">
        <v>11980</v>
      </c>
      <c r="G8" s="175">
        <v>4979</v>
      </c>
      <c r="H8" s="175">
        <v>39633</v>
      </c>
      <c r="I8" s="175">
        <v>42483</v>
      </c>
      <c r="J8" s="175">
        <v>2705</v>
      </c>
      <c r="K8" s="179"/>
      <c r="L8" s="180">
        <v>93842</v>
      </c>
      <c r="M8" s="179">
        <v>13110</v>
      </c>
      <c r="N8" s="179">
        <v>3122</v>
      </c>
      <c r="O8" s="179">
        <v>32208</v>
      </c>
      <c r="P8" s="179">
        <v>42309</v>
      </c>
      <c r="Q8" s="179">
        <v>3080</v>
      </c>
    </row>
    <row r="9" spans="1:17" s="170" customFormat="1" ht="16.5" customHeight="1">
      <c r="B9" s="311" t="s">
        <v>47</v>
      </c>
      <c r="C9" s="311"/>
      <c r="E9" s="172">
        <v>1595</v>
      </c>
      <c r="F9" s="171">
        <v>178</v>
      </c>
      <c r="G9" s="171">
        <v>90</v>
      </c>
      <c r="H9" s="171">
        <v>629</v>
      </c>
      <c r="I9" s="171">
        <v>670</v>
      </c>
      <c r="J9" s="171">
        <v>28</v>
      </c>
      <c r="K9" s="171"/>
      <c r="L9" s="172">
        <v>1007</v>
      </c>
      <c r="M9" s="171">
        <v>162</v>
      </c>
      <c r="N9" s="171">
        <v>41</v>
      </c>
      <c r="O9" s="171">
        <v>306</v>
      </c>
      <c r="P9" s="171">
        <v>478</v>
      </c>
      <c r="Q9" s="171">
        <v>20</v>
      </c>
    </row>
    <row r="10" spans="1:17" s="170" customFormat="1" ht="16.5" customHeight="1">
      <c r="B10" s="311" t="s">
        <v>48</v>
      </c>
      <c r="C10" s="311"/>
      <c r="E10" s="172">
        <v>1792</v>
      </c>
      <c r="F10" s="171">
        <v>223</v>
      </c>
      <c r="G10" s="171">
        <v>112</v>
      </c>
      <c r="H10" s="171">
        <v>675</v>
      </c>
      <c r="I10" s="171">
        <v>749</v>
      </c>
      <c r="J10" s="171">
        <v>33</v>
      </c>
      <c r="K10" s="171"/>
      <c r="L10" s="172">
        <v>1207</v>
      </c>
      <c r="M10" s="171">
        <v>183</v>
      </c>
      <c r="N10" s="171">
        <v>35</v>
      </c>
      <c r="O10" s="171">
        <v>375</v>
      </c>
      <c r="P10" s="171">
        <v>580</v>
      </c>
      <c r="Q10" s="171">
        <v>34</v>
      </c>
    </row>
    <row r="11" spans="1:17" s="170" customFormat="1" ht="16.5" customHeight="1">
      <c r="B11" s="311" t="s">
        <v>49</v>
      </c>
      <c r="C11" s="311"/>
      <c r="E11" s="172">
        <v>17259</v>
      </c>
      <c r="F11" s="171">
        <v>2531</v>
      </c>
      <c r="G11" s="171">
        <v>237</v>
      </c>
      <c r="H11" s="171">
        <v>5882</v>
      </c>
      <c r="I11" s="171">
        <v>8385</v>
      </c>
      <c r="J11" s="171">
        <v>223</v>
      </c>
      <c r="K11" s="171"/>
      <c r="L11" s="172">
        <v>20032</v>
      </c>
      <c r="M11" s="171">
        <v>3103</v>
      </c>
      <c r="N11" s="171">
        <v>647</v>
      </c>
      <c r="O11" s="171">
        <v>6355</v>
      </c>
      <c r="P11" s="171">
        <v>9541</v>
      </c>
      <c r="Q11" s="171">
        <v>385</v>
      </c>
    </row>
    <row r="12" spans="1:17" s="170" customFormat="1" ht="16.5" customHeight="1">
      <c r="C12" s="173" t="s">
        <v>92</v>
      </c>
      <c r="E12" s="172">
        <v>7401</v>
      </c>
      <c r="F12" s="171">
        <v>956</v>
      </c>
      <c r="G12" s="171">
        <v>86</v>
      </c>
      <c r="H12" s="171">
        <v>2626</v>
      </c>
      <c r="I12" s="171">
        <v>3623</v>
      </c>
      <c r="J12" s="171">
        <v>109</v>
      </c>
      <c r="K12" s="171"/>
      <c r="L12" s="172">
        <v>9273</v>
      </c>
      <c r="M12" s="171">
        <v>1201</v>
      </c>
      <c r="N12" s="171">
        <v>324</v>
      </c>
      <c r="O12" s="171">
        <v>3256</v>
      </c>
      <c r="P12" s="171">
        <v>4351</v>
      </c>
      <c r="Q12" s="171">
        <v>140</v>
      </c>
    </row>
    <row r="13" spans="1:17" s="170" customFormat="1" ht="14.25" customHeight="1">
      <c r="C13" s="173" t="s">
        <v>91</v>
      </c>
      <c r="E13" s="172">
        <v>4100</v>
      </c>
      <c r="F13" s="171">
        <v>667</v>
      </c>
      <c r="G13" s="171">
        <v>45</v>
      </c>
      <c r="H13" s="171">
        <v>1326</v>
      </c>
      <c r="I13" s="171">
        <v>2013</v>
      </c>
      <c r="J13" s="171">
        <v>49</v>
      </c>
      <c r="K13" s="171"/>
      <c r="L13" s="172">
        <v>4724</v>
      </c>
      <c r="M13" s="171">
        <v>859</v>
      </c>
      <c r="N13" s="171">
        <v>141</v>
      </c>
      <c r="O13" s="171">
        <v>1343</v>
      </c>
      <c r="P13" s="171">
        <v>2277</v>
      </c>
      <c r="Q13" s="171">
        <v>104</v>
      </c>
    </row>
    <row r="14" spans="1:17" s="170" customFormat="1" ht="14.25" customHeight="1">
      <c r="C14" s="173" t="s">
        <v>18</v>
      </c>
      <c r="E14" s="172">
        <v>5758</v>
      </c>
      <c r="F14" s="171">
        <v>908</v>
      </c>
      <c r="G14" s="171">
        <v>106</v>
      </c>
      <c r="H14" s="171">
        <v>1930</v>
      </c>
      <c r="I14" s="171">
        <v>2749</v>
      </c>
      <c r="J14" s="171">
        <v>65</v>
      </c>
      <c r="K14" s="171">
        <f>K11-K12-K13</f>
        <v>0</v>
      </c>
      <c r="L14" s="172">
        <v>6035</v>
      </c>
      <c r="M14" s="171">
        <v>1043</v>
      </c>
      <c r="N14" s="171">
        <v>182</v>
      </c>
      <c r="O14" s="171">
        <v>1756</v>
      </c>
      <c r="P14" s="171">
        <v>2913</v>
      </c>
      <c r="Q14" s="171">
        <v>141</v>
      </c>
    </row>
    <row r="15" spans="1:17" s="170" customFormat="1" ht="16.5" customHeight="1">
      <c r="B15" s="311" t="s">
        <v>50</v>
      </c>
      <c r="C15" s="311"/>
      <c r="E15" s="172">
        <v>50224</v>
      </c>
      <c r="F15" s="171">
        <v>5377</v>
      </c>
      <c r="G15" s="171">
        <v>2413</v>
      </c>
      <c r="H15" s="171">
        <v>20002</v>
      </c>
      <c r="I15" s="171">
        <v>20659</v>
      </c>
      <c r="J15" s="171">
        <v>1771</v>
      </c>
      <c r="K15" s="171"/>
      <c r="L15" s="172">
        <v>47320</v>
      </c>
      <c r="M15" s="171">
        <v>6293</v>
      </c>
      <c r="N15" s="171">
        <v>1603</v>
      </c>
      <c r="O15" s="171">
        <v>17025</v>
      </c>
      <c r="P15" s="171">
        <v>20353</v>
      </c>
      <c r="Q15" s="171">
        <v>2044</v>
      </c>
    </row>
    <row r="16" spans="1:17" s="170" customFormat="1" ht="16.5" customHeight="1">
      <c r="C16" s="173" t="s">
        <v>90</v>
      </c>
      <c r="E16" s="172">
        <v>1449</v>
      </c>
      <c r="F16" s="171">
        <v>163</v>
      </c>
      <c r="G16" s="171">
        <v>148</v>
      </c>
      <c r="H16" s="171">
        <v>576</v>
      </c>
      <c r="I16" s="171">
        <v>523</v>
      </c>
      <c r="J16" s="171">
        <v>39</v>
      </c>
      <c r="K16" s="171"/>
      <c r="L16" s="172">
        <v>1086</v>
      </c>
      <c r="M16" s="171">
        <v>152</v>
      </c>
      <c r="N16" s="171">
        <v>34</v>
      </c>
      <c r="O16" s="171">
        <v>443</v>
      </c>
      <c r="P16" s="171">
        <v>422</v>
      </c>
      <c r="Q16" s="171">
        <v>35</v>
      </c>
    </row>
    <row r="17" spans="2:17" s="170" customFormat="1" ht="14.25" customHeight="1">
      <c r="C17" s="173" t="s">
        <v>89</v>
      </c>
      <c r="E17" s="172">
        <v>6165</v>
      </c>
      <c r="F17" s="171">
        <v>444</v>
      </c>
      <c r="G17" s="171">
        <v>388</v>
      </c>
      <c r="H17" s="171">
        <v>2938</v>
      </c>
      <c r="I17" s="171">
        <v>2172</v>
      </c>
      <c r="J17" s="171">
        <v>222</v>
      </c>
      <c r="K17" s="171"/>
      <c r="L17" s="172">
        <v>4595</v>
      </c>
      <c r="M17" s="171">
        <v>564</v>
      </c>
      <c r="N17" s="171">
        <v>144</v>
      </c>
      <c r="O17" s="171">
        <v>1797</v>
      </c>
      <c r="P17" s="171">
        <v>1858</v>
      </c>
      <c r="Q17" s="171">
        <v>232</v>
      </c>
    </row>
    <row r="18" spans="2:17" s="170" customFormat="1" ht="14.25" customHeight="1">
      <c r="C18" s="173" t="s">
        <v>88</v>
      </c>
      <c r="E18" s="172">
        <v>3894</v>
      </c>
      <c r="F18" s="171">
        <v>509</v>
      </c>
      <c r="G18" s="171">
        <v>276</v>
      </c>
      <c r="H18" s="171">
        <v>1505</v>
      </c>
      <c r="I18" s="171">
        <v>1543</v>
      </c>
      <c r="J18" s="171">
        <v>61</v>
      </c>
      <c r="K18" s="171"/>
      <c r="L18" s="172">
        <v>3418</v>
      </c>
      <c r="M18" s="171">
        <v>461</v>
      </c>
      <c r="N18" s="171">
        <v>102</v>
      </c>
      <c r="O18" s="171">
        <v>1396</v>
      </c>
      <c r="P18" s="171">
        <v>1393</v>
      </c>
      <c r="Q18" s="171">
        <v>66</v>
      </c>
    </row>
    <row r="19" spans="2:17" s="170" customFormat="1" ht="14.25" customHeight="1">
      <c r="C19" s="173" t="s">
        <v>87</v>
      </c>
      <c r="E19" s="172">
        <v>31146</v>
      </c>
      <c r="F19" s="171">
        <v>3453</v>
      </c>
      <c r="G19" s="171">
        <v>1083</v>
      </c>
      <c r="H19" s="171">
        <v>11821</v>
      </c>
      <c r="I19" s="171">
        <v>13530</v>
      </c>
      <c r="J19" s="171">
        <v>1258</v>
      </c>
      <c r="K19" s="171"/>
      <c r="L19" s="172">
        <v>32310</v>
      </c>
      <c r="M19" s="171">
        <v>4355</v>
      </c>
      <c r="N19" s="171">
        <v>1104</v>
      </c>
      <c r="O19" s="171">
        <v>11335</v>
      </c>
      <c r="P19" s="171">
        <v>14018</v>
      </c>
      <c r="Q19" s="171">
        <v>1496</v>
      </c>
    </row>
    <row r="20" spans="2:17" s="170" customFormat="1" ht="14.25" customHeight="1">
      <c r="C20" s="173" t="s">
        <v>86</v>
      </c>
      <c r="E20" s="172">
        <v>4478</v>
      </c>
      <c r="F20" s="171">
        <v>424</v>
      </c>
      <c r="G20" s="171">
        <v>311</v>
      </c>
      <c r="H20" s="171">
        <v>1933</v>
      </c>
      <c r="I20" s="171">
        <v>1680</v>
      </c>
      <c r="J20" s="171">
        <v>130</v>
      </c>
      <c r="K20" s="171"/>
      <c r="L20" s="172">
        <v>3738</v>
      </c>
      <c r="M20" s="171">
        <v>446</v>
      </c>
      <c r="N20" s="171">
        <v>134</v>
      </c>
      <c r="O20" s="171">
        <v>1382</v>
      </c>
      <c r="P20" s="171">
        <v>1618</v>
      </c>
      <c r="Q20" s="171">
        <v>158</v>
      </c>
    </row>
    <row r="21" spans="2:17" s="170" customFormat="1" ht="14.25" customHeight="1">
      <c r="C21" s="173" t="s">
        <v>18</v>
      </c>
      <c r="E21" s="172">
        <v>3092</v>
      </c>
      <c r="F21" s="171">
        <v>384</v>
      </c>
      <c r="G21" s="171">
        <v>207</v>
      </c>
      <c r="H21" s="171">
        <v>1229</v>
      </c>
      <c r="I21" s="171">
        <v>1211</v>
      </c>
      <c r="J21" s="171">
        <v>61</v>
      </c>
      <c r="K21" s="171">
        <f>K15-K16-K17-K18-K19-K20</f>
        <v>0</v>
      </c>
      <c r="L21" s="172">
        <v>2173</v>
      </c>
      <c r="M21" s="171">
        <v>315</v>
      </c>
      <c r="N21" s="171">
        <v>85</v>
      </c>
      <c r="O21" s="171">
        <v>672</v>
      </c>
      <c r="P21" s="171">
        <v>1044</v>
      </c>
      <c r="Q21" s="171">
        <v>57</v>
      </c>
    </row>
    <row r="22" spans="2:17" s="170" customFormat="1" ht="16.5" customHeight="1">
      <c r="B22" s="311" t="s">
        <v>51</v>
      </c>
      <c r="C22" s="311"/>
      <c r="E22" s="172">
        <v>10582</v>
      </c>
      <c r="F22" s="171">
        <v>1224</v>
      </c>
      <c r="G22" s="171">
        <v>291</v>
      </c>
      <c r="H22" s="171">
        <v>4307</v>
      </c>
      <c r="I22" s="171">
        <v>4535</v>
      </c>
      <c r="J22" s="171">
        <v>225</v>
      </c>
      <c r="K22" s="171"/>
      <c r="L22" s="172">
        <v>8631</v>
      </c>
      <c r="M22" s="171">
        <v>1292</v>
      </c>
      <c r="N22" s="171">
        <v>311</v>
      </c>
      <c r="O22" s="171">
        <v>2773</v>
      </c>
      <c r="P22" s="171">
        <v>4058</v>
      </c>
      <c r="Q22" s="171">
        <v>197</v>
      </c>
    </row>
    <row r="23" spans="2:17" s="170" customFormat="1" ht="16.5" customHeight="1">
      <c r="C23" s="173" t="s">
        <v>85</v>
      </c>
      <c r="E23" s="172">
        <v>1444</v>
      </c>
      <c r="F23" s="171">
        <v>128</v>
      </c>
      <c r="G23" s="171">
        <v>49</v>
      </c>
      <c r="H23" s="171">
        <v>680</v>
      </c>
      <c r="I23" s="171">
        <v>542</v>
      </c>
      <c r="J23" s="171">
        <v>45</v>
      </c>
      <c r="K23" s="171"/>
      <c r="L23" s="172">
        <v>1066</v>
      </c>
      <c r="M23" s="171">
        <v>109</v>
      </c>
      <c r="N23" s="171">
        <v>88</v>
      </c>
      <c r="O23" s="171">
        <v>420</v>
      </c>
      <c r="P23" s="171">
        <v>424</v>
      </c>
      <c r="Q23" s="171">
        <v>25</v>
      </c>
    </row>
    <row r="24" spans="2:17" s="170" customFormat="1" ht="14.25" customHeight="1">
      <c r="C24" s="173" t="s">
        <v>84</v>
      </c>
      <c r="E24" s="172">
        <v>4879</v>
      </c>
      <c r="F24" s="171">
        <v>602</v>
      </c>
      <c r="G24" s="171">
        <v>101</v>
      </c>
      <c r="H24" s="171">
        <v>1825</v>
      </c>
      <c r="I24" s="171">
        <v>2254</v>
      </c>
      <c r="J24" s="171">
        <v>97</v>
      </c>
      <c r="K24" s="171"/>
      <c r="L24" s="172">
        <v>4279</v>
      </c>
      <c r="M24" s="171">
        <v>652</v>
      </c>
      <c r="N24" s="171">
        <v>95</v>
      </c>
      <c r="O24" s="171">
        <v>1311</v>
      </c>
      <c r="P24" s="171">
        <v>2141</v>
      </c>
      <c r="Q24" s="171">
        <v>80</v>
      </c>
    </row>
    <row r="25" spans="2:17" s="170" customFormat="1" ht="14.25" customHeight="1">
      <c r="C25" s="173" t="s">
        <v>83</v>
      </c>
      <c r="E25" s="172">
        <v>2551</v>
      </c>
      <c r="F25" s="171">
        <v>328</v>
      </c>
      <c r="G25" s="171">
        <v>61</v>
      </c>
      <c r="H25" s="171">
        <v>989</v>
      </c>
      <c r="I25" s="171">
        <v>1122</v>
      </c>
      <c r="J25" s="171">
        <v>51</v>
      </c>
      <c r="K25" s="171"/>
      <c r="L25" s="172">
        <v>2068</v>
      </c>
      <c r="M25" s="171">
        <v>370</v>
      </c>
      <c r="N25" s="171">
        <v>58</v>
      </c>
      <c r="O25" s="171">
        <v>631</v>
      </c>
      <c r="P25" s="171">
        <v>961</v>
      </c>
      <c r="Q25" s="171">
        <v>48</v>
      </c>
    </row>
    <row r="26" spans="2:17" s="170" customFormat="1" ht="14.25" customHeight="1">
      <c r="C26" s="173" t="s">
        <v>18</v>
      </c>
      <c r="E26" s="172">
        <v>1708</v>
      </c>
      <c r="F26" s="171">
        <v>166</v>
      </c>
      <c r="G26" s="171">
        <v>80</v>
      </c>
      <c r="H26" s="171">
        <v>813</v>
      </c>
      <c r="I26" s="171">
        <v>617</v>
      </c>
      <c r="J26" s="171">
        <v>32</v>
      </c>
      <c r="K26" s="171">
        <f>K22-K23-K24-K25</f>
        <v>0</v>
      </c>
      <c r="L26" s="172">
        <v>1218</v>
      </c>
      <c r="M26" s="171">
        <v>161</v>
      </c>
      <c r="N26" s="171">
        <v>70</v>
      </c>
      <c r="O26" s="171">
        <v>411</v>
      </c>
      <c r="P26" s="171">
        <v>532</v>
      </c>
      <c r="Q26" s="171">
        <v>44</v>
      </c>
    </row>
    <row r="27" spans="2:17" s="170" customFormat="1" ht="17.25" customHeight="1">
      <c r="B27" s="311" t="s">
        <v>52</v>
      </c>
      <c r="C27" s="311"/>
      <c r="E27" s="172">
        <v>2298</v>
      </c>
      <c r="F27" s="171">
        <v>298</v>
      </c>
      <c r="G27" s="171">
        <v>131</v>
      </c>
      <c r="H27" s="171">
        <v>930</v>
      </c>
      <c r="I27" s="171">
        <v>873</v>
      </c>
      <c r="J27" s="171">
        <v>66</v>
      </c>
      <c r="K27" s="171"/>
      <c r="L27" s="172">
        <v>1760</v>
      </c>
      <c r="M27" s="171">
        <v>303</v>
      </c>
      <c r="N27" s="171">
        <v>68</v>
      </c>
      <c r="O27" s="171">
        <v>564</v>
      </c>
      <c r="P27" s="171">
        <v>785</v>
      </c>
      <c r="Q27" s="171">
        <v>40</v>
      </c>
    </row>
    <row r="28" spans="2:17" s="170" customFormat="1" ht="17.25" customHeight="1">
      <c r="B28" s="311" t="s">
        <v>53</v>
      </c>
      <c r="C28" s="311"/>
      <c r="E28" s="172">
        <v>1110</v>
      </c>
      <c r="F28" s="171">
        <v>110</v>
      </c>
      <c r="G28" s="171">
        <v>87</v>
      </c>
      <c r="H28" s="171">
        <v>462</v>
      </c>
      <c r="I28" s="171">
        <v>411</v>
      </c>
      <c r="J28" s="171">
        <v>40</v>
      </c>
      <c r="K28" s="171"/>
      <c r="L28" s="172">
        <v>758</v>
      </c>
      <c r="M28" s="171">
        <v>100</v>
      </c>
      <c r="N28" s="171">
        <v>23</v>
      </c>
      <c r="O28" s="171">
        <v>261</v>
      </c>
      <c r="P28" s="171">
        <v>359</v>
      </c>
      <c r="Q28" s="171">
        <v>15</v>
      </c>
    </row>
    <row r="29" spans="2:17" s="170" customFormat="1" ht="17.25" customHeight="1">
      <c r="B29" s="311" t="s">
        <v>54</v>
      </c>
      <c r="C29" s="311"/>
      <c r="E29" s="172">
        <v>6097</v>
      </c>
      <c r="F29" s="171">
        <v>644</v>
      </c>
      <c r="G29" s="171">
        <v>880</v>
      </c>
      <c r="H29" s="171">
        <v>2259</v>
      </c>
      <c r="I29" s="171">
        <v>2155</v>
      </c>
      <c r="J29" s="171">
        <v>159</v>
      </c>
      <c r="K29" s="171"/>
      <c r="L29" s="172">
        <v>4357</v>
      </c>
      <c r="M29" s="171">
        <v>590</v>
      </c>
      <c r="N29" s="171">
        <v>212</v>
      </c>
      <c r="O29" s="171">
        <v>1488</v>
      </c>
      <c r="P29" s="171">
        <v>1906</v>
      </c>
      <c r="Q29" s="171">
        <v>161</v>
      </c>
    </row>
    <row r="30" spans="2:17" s="170" customFormat="1" ht="17.25" customHeight="1">
      <c r="B30" s="311" t="s">
        <v>55</v>
      </c>
      <c r="C30" s="311"/>
      <c r="E30" s="172">
        <v>10830</v>
      </c>
      <c r="F30" s="171">
        <v>1395</v>
      </c>
      <c r="G30" s="171">
        <v>738</v>
      </c>
      <c r="H30" s="171">
        <v>4487</v>
      </c>
      <c r="I30" s="171">
        <v>4044</v>
      </c>
      <c r="J30" s="171">
        <v>158</v>
      </c>
      <c r="K30" s="171"/>
      <c r="L30" s="172">
        <v>8770</v>
      </c>
      <c r="M30" s="171">
        <v>1084</v>
      </c>
      <c r="N30" s="171">
        <v>182</v>
      </c>
      <c r="O30" s="171">
        <v>3061</v>
      </c>
      <c r="P30" s="171">
        <v>4249</v>
      </c>
      <c r="Q30" s="171">
        <v>184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7" t="s">
        <v>56</v>
      </c>
      <c r="C32" s="317"/>
      <c r="E32" s="176">
        <v>31146</v>
      </c>
      <c r="F32" s="175">
        <v>3453</v>
      </c>
      <c r="G32" s="175">
        <v>1083</v>
      </c>
      <c r="H32" s="175">
        <v>11821</v>
      </c>
      <c r="I32" s="175">
        <v>13530</v>
      </c>
      <c r="J32" s="175">
        <v>1258</v>
      </c>
      <c r="K32" s="175"/>
      <c r="L32" s="176">
        <v>32310</v>
      </c>
      <c r="M32" s="175">
        <v>4355</v>
      </c>
      <c r="N32" s="175">
        <v>1104</v>
      </c>
      <c r="O32" s="175">
        <v>11335</v>
      </c>
      <c r="P32" s="175">
        <v>14018</v>
      </c>
      <c r="Q32" s="175">
        <v>1496</v>
      </c>
    </row>
    <row r="33" spans="2:17" s="170" customFormat="1" ht="16.5" customHeight="1">
      <c r="B33" s="317" t="s">
        <v>57</v>
      </c>
      <c r="C33" s="317"/>
      <c r="E33" s="176">
        <v>25840</v>
      </c>
      <c r="F33" s="175">
        <v>2828</v>
      </c>
      <c r="G33" s="175">
        <v>892</v>
      </c>
      <c r="H33" s="175">
        <v>9928</v>
      </c>
      <c r="I33" s="175">
        <v>11177</v>
      </c>
      <c r="J33" s="175">
        <v>1014</v>
      </c>
      <c r="K33" s="175"/>
      <c r="L33" s="176">
        <v>26437</v>
      </c>
      <c r="M33" s="175">
        <v>3453</v>
      </c>
      <c r="N33" s="175">
        <v>926</v>
      </c>
      <c r="O33" s="175">
        <v>9482</v>
      </c>
      <c r="P33" s="175">
        <v>11368</v>
      </c>
      <c r="Q33" s="175">
        <v>1206</v>
      </c>
    </row>
    <row r="34" spans="2:17" s="170" customFormat="1" ht="16.5" customHeight="1">
      <c r="B34" s="317" t="s">
        <v>58</v>
      </c>
      <c r="C34" s="317"/>
      <c r="E34" s="176">
        <v>5306</v>
      </c>
      <c r="F34" s="175">
        <v>625</v>
      </c>
      <c r="G34" s="175">
        <v>191</v>
      </c>
      <c r="H34" s="175">
        <v>1893</v>
      </c>
      <c r="I34" s="175">
        <v>2353</v>
      </c>
      <c r="J34" s="175">
        <v>244</v>
      </c>
      <c r="K34" s="175"/>
      <c r="L34" s="176">
        <v>5873</v>
      </c>
      <c r="M34" s="175">
        <v>902</v>
      </c>
      <c r="N34" s="175">
        <v>178</v>
      </c>
      <c r="O34" s="175">
        <v>1853</v>
      </c>
      <c r="P34" s="175">
        <v>2650</v>
      </c>
      <c r="Q34" s="175">
        <v>290</v>
      </c>
    </row>
    <row r="35" spans="2:17" s="170" customFormat="1" ht="16.5" customHeight="1">
      <c r="B35" s="311" t="s">
        <v>80</v>
      </c>
      <c r="C35" s="311"/>
      <c r="E35" s="172">
        <v>14656</v>
      </c>
      <c r="F35" s="171">
        <v>1766</v>
      </c>
      <c r="G35" s="171">
        <v>481</v>
      </c>
      <c r="H35" s="171">
        <v>5188</v>
      </c>
      <c r="I35" s="171">
        <v>6537</v>
      </c>
      <c r="J35" s="171">
        <v>684</v>
      </c>
      <c r="K35" s="171">
        <f>SUM(K36:K47)</f>
        <v>0</v>
      </c>
      <c r="L35" s="172">
        <v>16452</v>
      </c>
      <c r="M35" s="171">
        <v>2412</v>
      </c>
      <c r="N35" s="171">
        <v>545</v>
      </c>
      <c r="O35" s="171">
        <v>5254</v>
      </c>
      <c r="P35" s="171">
        <v>7456</v>
      </c>
      <c r="Q35" s="171">
        <v>783</v>
      </c>
    </row>
    <row r="36" spans="2:17" s="170" customFormat="1" ht="12.75" customHeight="1">
      <c r="C36" s="173" t="s">
        <v>8</v>
      </c>
      <c r="E36" s="172">
        <v>3236</v>
      </c>
      <c r="F36" s="171">
        <v>366</v>
      </c>
      <c r="G36" s="171">
        <v>115</v>
      </c>
      <c r="H36" s="171">
        <v>1294</v>
      </c>
      <c r="I36" s="171">
        <v>1318</v>
      </c>
      <c r="J36" s="171">
        <v>143</v>
      </c>
      <c r="K36" s="171"/>
      <c r="L36" s="172">
        <v>3073</v>
      </c>
      <c r="M36" s="171">
        <v>377</v>
      </c>
      <c r="N36" s="171">
        <v>112</v>
      </c>
      <c r="O36" s="171">
        <v>1101</v>
      </c>
      <c r="P36" s="171">
        <v>1324</v>
      </c>
      <c r="Q36" s="171">
        <v>158</v>
      </c>
    </row>
    <row r="37" spans="2:17" s="170" customFormat="1" ht="12.75" customHeight="1">
      <c r="C37" s="173" t="s">
        <v>11</v>
      </c>
      <c r="E37" s="172">
        <v>1096</v>
      </c>
      <c r="F37" s="171">
        <v>151</v>
      </c>
      <c r="G37" s="171">
        <v>41</v>
      </c>
      <c r="H37" s="171">
        <v>382</v>
      </c>
      <c r="I37" s="171">
        <v>476</v>
      </c>
      <c r="J37" s="171">
        <v>46</v>
      </c>
      <c r="K37" s="171"/>
      <c r="L37" s="172">
        <v>1239</v>
      </c>
      <c r="M37" s="171">
        <v>179</v>
      </c>
      <c r="N37" s="171">
        <v>63</v>
      </c>
      <c r="O37" s="171">
        <v>418</v>
      </c>
      <c r="P37" s="171">
        <v>543</v>
      </c>
      <c r="Q37" s="171">
        <v>36</v>
      </c>
    </row>
    <row r="38" spans="2:17" s="170" customFormat="1" ht="12.75" customHeight="1">
      <c r="C38" s="173" t="s">
        <v>7</v>
      </c>
      <c r="E38" s="172">
        <v>926</v>
      </c>
      <c r="F38" s="171">
        <v>75</v>
      </c>
      <c r="G38" s="171">
        <v>24</v>
      </c>
      <c r="H38" s="171">
        <v>344</v>
      </c>
      <c r="I38" s="171">
        <v>439</v>
      </c>
      <c r="J38" s="171">
        <v>44</v>
      </c>
      <c r="K38" s="171"/>
      <c r="L38" s="172">
        <v>1144</v>
      </c>
      <c r="M38" s="171">
        <v>204</v>
      </c>
      <c r="N38" s="171">
        <v>33</v>
      </c>
      <c r="O38" s="171">
        <v>313</v>
      </c>
      <c r="P38" s="171">
        <v>538</v>
      </c>
      <c r="Q38" s="171">
        <v>56</v>
      </c>
    </row>
    <row r="39" spans="2:17" s="170" customFormat="1" ht="12.75" customHeight="1">
      <c r="C39" s="173" t="s">
        <v>14</v>
      </c>
      <c r="E39" s="172">
        <v>967</v>
      </c>
      <c r="F39" s="171">
        <v>118</v>
      </c>
      <c r="G39" s="171">
        <v>28</v>
      </c>
      <c r="H39" s="171">
        <v>322</v>
      </c>
      <c r="I39" s="171">
        <v>451</v>
      </c>
      <c r="J39" s="171">
        <v>48</v>
      </c>
      <c r="K39" s="171"/>
      <c r="L39" s="172">
        <v>739</v>
      </c>
      <c r="M39" s="171">
        <v>113</v>
      </c>
      <c r="N39" s="171">
        <v>24</v>
      </c>
      <c r="O39" s="171">
        <v>218</v>
      </c>
      <c r="P39" s="171">
        <v>332</v>
      </c>
      <c r="Q39" s="171">
        <v>52</v>
      </c>
    </row>
    <row r="40" spans="2:17" s="170" customFormat="1" ht="12.75" customHeight="1">
      <c r="C40" s="173" t="s">
        <v>13</v>
      </c>
      <c r="E40" s="172">
        <v>1061</v>
      </c>
      <c r="F40" s="171">
        <v>142</v>
      </c>
      <c r="G40" s="171">
        <v>33</v>
      </c>
      <c r="H40" s="171">
        <v>326</v>
      </c>
      <c r="I40" s="171">
        <v>500</v>
      </c>
      <c r="J40" s="171">
        <v>60</v>
      </c>
      <c r="K40" s="171"/>
      <c r="L40" s="172">
        <v>1505</v>
      </c>
      <c r="M40" s="171">
        <v>243</v>
      </c>
      <c r="N40" s="171">
        <v>51</v>
      </c>
      <c r="O40" s="171">
        <v>444</v>
      </c>
      <c r="P40" s="171">
        <v>670</v>
      </c>
      <c r="Q40" s="171">
        <v>96</v>
      </c>
    </row>
    <row r="41" spans="2:17" s="170" customFormat="1" ht="12.75" customHeight="1">
      <c r="C41" s="173" t="s">
        <v>12</v>
      </c>
      <c r="E41" s="172">
        <v>831</v>
      </c>
      <c r="F41" s="171">
        <v>103</v>
      </c>
      <c r="G41" s="171">
        <v>25</v>
      </c>
      <c r="H41" s="171">
        <v>308</v>
      </c>
      <c r="I41" s="171">
        <v>371</v>
      </c>
      <c r="J41" s="171">
        <v>24</v>
      </c>
      <c r="K41" s="171"/>
      <c r="L41" s="172">
        <v>821</v>
      </c>
      <c r="M41" s="171">
        <v>96</v>
      </c>
      <c r="N41" s="171">
        <v>34</v>
      </c>
      <c r="O41" s="171">
        <v>316</v>
      </c>
      <c r="P41" s="171">
        <v>349</v>
      </c>
      <c r="Q41" s="171">
        <v>26</v>
      </c>
    </row>
    <row r="42" spans="2:17" s="170" customFormat="1" ht="12.75" customHeight="1">
      <c r="C42" s="173" t="s">
        <v>15</v>
      </c>
      <c r="E42" s="172">
        <v>1256</v>
      </c>
      <c r="F42" s="171">
        <v>132</v>
      </c>
      <c r="G42" s="171">
        <v>46</v>
      </c>
      <c r="H42" s="171">
        <v>439</v>
      </c>
      <c r="I42" s="171">
        <v>558</v>
      </c>
      <c r="J42" s="171">
        <v>81</v>
      </c>
      <c r="K42" s="171"/>
      <c r="L42" s="172">
        <v>1629</v>
      </c>
      <c r="M42" s="171">
        <v>257</v>
      </c>
      <c r="N42" s="171">
        <v>45</v>
      </c>
      <c r="O42" s="171">
        <v>473</v>
      </c>
      <c r="P42" s="171">
        <v>767</v>
      </c>
      <c r="Q42" s="171">
        <v>87</v>
      </c>
    </row>
    <row r="43" spans="2:17" s="170" customFormat="1" ht="12.75" customHeight="1">
      <c r="C43" s="173" t="s">
        <v>79</v>
      </c>
      <c r="E43" s="172">
        <v>718</v>
      </c>
      <c r="F43" s="171">
        <v>88</v>
      </c>
      <c r="G43" s="171">
        <v>15</v>
      </c>
      <c r="H43" s="171">
        <v>259</v>
      </c>
      <c r="I43" s="171">
        <v>333</v>
      </c>
      <c r="J43" s="171">
        <v>23</v>
      </c>
      <c r="K43" s="171"/>
      <c r="L43" s="172">
        <v>930</v>
      </c>
      <c r="M43" s="171">
        <v>101</v>
      </c>
      <c r="N43" s="171">
        <v>25</v>
      </c>
      <c r="O43" s="171">
        <v>322</v>
      </c>
      <c r="P43" s="171">
        <v>455</v>
      </c>
      <c r="Q43" s="171">
        <v>27</v>
      </c>
    </row>
    <row r="44" spans="2:17" s="170" customFormat="1" ht="12.75" customHeight="1">
      <c r="C44" s="173" t="s">
        <v>78</v>
      </c>
      <c r="E44" s="172">
        <v>876</v>
      </c>
      <c r="F44" s="171">
        <v>107</v>
      </c>
      <c r="G44" s="171">
        <v>32</v>
      </c>
      <c r="H44" s="171">
        <v>301</v>
      </c>
      <c r="I44" s="171">
        <v>395</v>
      </c>
      <c r="J44" s="171">
        <v>41</v>
      </c>
      <c r="K44" s="171"/>
      <c r="L44" s="172">
        <v>1037</v>
      </c>
      <c r="M44" s="171">
        <v>130</v>
      </c>
      <c r="N44" s="171">
        <v>26</v>
      </c>
      <c r="O44" s="171">
        <v>365</v>
      </c>
      <c r="P44" s="171">
        <v>468</v>
      </c>
      <c r="Q44" s="171">
        <v>48</v>
      </c>
    </row>
    <row r="45" spans="2:17" s="170" customFormat="1" ht="12.75" customHeight="1">
      <c r="C45" s="173" t="s">
        <v>34</v>
      </c>
      <c r="E45" s="172">
        <v>2093</v>
      </c>
      <c r="F45" s="171">
        <v>285</v>
      </c>
      <c r="G45" s="171">
        <v>82</v>
      </c>
      <c r="H45" s="171">
        <v>634</v>
      </c>
      <c r="I45" s="171">
        <v>984</v>
      </c>
      <c r="J45" s="171">
        <v>108</v>
      </c>
      <c r="K45" s="171"/>
      <c r="L45" s="172">
        <v>2311</v>
      </c>
      <c r="M45" s="171">
        <v>371</v>
      </c>
      <c r="N45" s="171">
        <v>75</v>
      </c>
      <c r="O45" s="171">
        <v>692</v>
      </c>
      <c r="P45" s="171">
        <v>1066</v>
      </c>
      <c r="Q45" s="171">
        <v>107</v>
      </c>
    </row>
    <row r="46" spans="2:17" s="170" customFormat="1" ht="12.75" customHeight="1">
      <c r="C46" s="173" t="s">
        <v>17</v>
      </c>
      <c r="E46" s="172">
        <v>314</v>
      </c>
      <c r="F46" s="171">
        <v>44</v>
      </c>
      <c r="G46" s="171">
        <v>8</v>
      </c>
      <c r="H46" s="171">
        <v>117</v>
      </c>
      <c r="I46" s="171">
        <v>136</v>
      </c>
      <c r="J46" s="171">
        <v>9</v>
      </c>
      <c r="K46" s="171"/>
      <c r="L46" s="172">
        <v>322</v>
      </c>
      <c r="M46" s="171">
        <v>52</v>
      </c>
      <c r="N46" s="171">
        <v>9</v>
      </c>
      <c r="O46" s="171">
        <v>91</v>
      </c>
      <c r="P46" s="171">
        <v>157</v>
      </c>
      <c r="Q46" s="171">
        <v>13</v>
      </c>
    </row>
    <row r="47" spans="2:17" s="170" customFormat="1" ht="12.75" customHeight="1">
      <c r="C47" s="173" t="s">
        <v>16</v>
      </c>
      <c r="E47" s="172">
        <v>1282</v>
      </c>
      <c r="F47" s="171">
        <v>155</v>
      </c>
      <c r="G47" s="171">
        <v>32</v>
      </c>
      <c r="H47" s="171">
        <v>462</v>
      </c>
      <c r="I47" s="171">
        <v>576</v>
      </c>
      <c r="J47" s="171">
        <v>57</v>
      </c>
      <c r="K47" s="171"/>
      <c r="L47" s="172">
        <v>1702</v>
      </c>
      <c r="M47" s="171">
        <v>289</v>
      </c>
      <c r="N47" s="171">
        <v>48</v>
      </c>
      <c r="O47" s="171">
        <v>501</v>
      </c>
      <c r="P47" s="171">
        <v>787</v>
      </c>
      <c r="Q47" s="171">
        <v>77</v>
      </c>
    </row>
    <row r="48" spans="2:17" s="170" customFormat="1" ht="16.5" customHeight="1">
      <c r="C48" s="174" t="s">
        <v>66</v>
      </c>
      <c r="E48" s="172">
        <v>16490</v>
      </c>
      <c r="F48" s="171">
        <v>1687</v>
      </c>
      <c r="G48" s="171">
        <v>602</v>
      </c>
      <c r="H48" s="171">
        <v>6633</v>
      </c>
      <c r="I48" s="171">
        <v>6993</v>
      </c>
      <c r="J48" s="171">
        <v>574</v>
      </c>
      <c r="K48" s="171"/>
      <c r="L48" s="172">
        <v>15858</v>
      </c>
      <c r="M48" s="171">
        <v>1943</v>
      </c>
      <c r="N48" s="171">
        <v>559</v>
      </c>
      <c r="O48" s="171">
        <v>6081</v>
      </c>
      <c r="P48" s="171">
        <v>6562</v>
      </c>
      <c r="Q48" s="171">
        <v>713</v>
      </c>
    </row>
    <row r="49" spans="1:17" s="170" customFormat="1" ht="11.25" customHeight="1">
      <c r="C49" s="170" t="s">
        <v>35</v>
      </c>
      <c r="E49" s="172"/>
      <c r="F49" s="171"/>
      <c r="G49" s="171"/>
      <c r="H49" s="171"/>
      <c r="I49" s="171"/>
      <c r="J49" s="171"/>
      <c r="K49" s="171"/>
      <c r="L49" s="172"/>
      <c r="M49" s="171"/>
      <c r="N49" s="171"/>
      <c r="O49" s="171"/>
      <c r="P49" s="171"/>
      <c r="Q49" s="171"/>
    </row>
    <row r="50" spans="1:17" s="170" customFormat="1" ht="12.75" customHeight="1">
      <c r="C50" s="173" t="s">
        <v>6</v>
      </c>
      <c r="E50" s="172">
        <v>1500</v>
      </c>
      <c r="F50" s="171">
        <v>143</v>
      </c>
      <c r="G50" s="171">
        <v>45</v>
      </c>
      <c r="H50" s="171">
        <v>597</v>
      </c>
      <c r="I50" s="171">
        <v>653</v>
      </c>
      <c r="J50" s="171">
        <v>62</v>
      </c>
      <c r="K50" s="171"/>
      <c r="L50" s="172">
        <v>1692</v>
      </c>
      <c r="M50" s="171">
        <v>234</v>
      </c>
      <c r="N50" s="171">
        <v>38</v>
      </c>
      <c r="O50" s="171">
        <v>532</v>
      </c>
      <c r="P50" s="171">
        <v>801</v>
      </c>
      <c r="Q50" s="171">
        <v>87</v>
      </c>
    </row>
    <row r="51" spans="1:17" s="170" customFormat="1" ht="12.75" customHeight="1">
      <c r="C51" s="173" t="s">
        <v>9</v>
      </c>
      <c r="E51" s="172">
        <v>1852</v>
      </c>
      <c r="F51" s="171">
        <v>177</v>
      </c>
      <c r="G51" s="171">
        <v>56</v>
      </c>
      <c r="H51" s="171">
        <v>826</v>
      </c>
      <c r="I51" s="171">
        <v>739</v>
      </c>
      <c r="J51" s="171">
        <v>54</v>
      </c>
      <c r="K51" s="171"/>
      <c r="L51" s="172">
        <v>1633</v>
      </c>
      <c r="M51" s="171">
        <v>151</v>
      </c>
      <c r="N51" s="171">
        <v>86</v>
      </c>
      <c r="O51" s="171">
        <v>736</v>
      </c>
      <c r="P51" s="171">
        <v>600</v>
      </c>
      <c r="Q51" s="171">
        <v>60</v>
      </c>
    </row>
    <row r="52" spans="1:17" s="170" customFormat="1" ht="12.75" customHeight="1">
      <c r="C52" s="173" t="s">
        <v>4</v>
      </c>
      <c r="E52" s="172">
        <v>1019</v>
      </c>
      <c r="F52" s="171">
        <v>114</v>
      </c>
      <c r="G52" s="171">
        <v>44</v>
      </c>
      <c r="H52" s="171">
        <v>446</v>
      </c>
      <c r="I52" s="171">
        <v>395</v>
      </c>
      <c r="J52" s="171">
        <v>20</v>
      </c>
      <c r="K52" s="171"/>
      <c r="L52" s="172">
        <v>843</v>
      </c>
      <c r="M52" s="171">
        <v>105</v>
      </c>
      <c r="N52" s="171">
        <v>28</v>
      </c>
      <c r="O52" s="171">
        <v>330</v>
      </c>
      <c r="P52" s="171">
        <v>351</v>
      </c>
      <c r="Q52" s="171">
        <v>29</v>
      </c>
    </row>
    <row r="53" spans="1:17" s="170" customFormat="1" ht="12.75" customHeight="1">
      <c r="C53" s="173" t="s">
        <v>5</v>
      </c>
      <c r="E53" s="172">
        <v>1398</v>
      </c>
      <c r="F53" s="171">
        <v>151</v>
      </c>
      <c r="G53" s="171">
        <v>43</v>
      </c>
      <c r="H53" s="171">
        <v>589</v>
      </c>
      <c r="I53" s="171">
        <v>587</v>
      </c>
      <c r="J53" s="171">
        <v>28</v>
      </c>
      <c r="K53" s="171"/>
      <c r="L53" s="172">
        <v>1172</v>
      </c>
      <c r="M53" s="171">
        <v>107</v>
      </c>
      <c r="N53" s="171">
        <v>33</v>
      </c>
      <c r="O53" s="171">
        <v>529</v>
      </c>
      <c r="P53" s="171">
        <v>474</v>
      </c>
      <c r="Q53" s="171">
        <v>29</v>
      </c>
    </row>
    <row r="54" spans="1:17" s="170" customFormat="1" ht="12.75" customHeight="1">
      <c r="C54" s="173" t="s">
        <v>10</v>
      </c>
      <c r="E54" s="172">
        <v>977</v>
      </c>
      <c r="F54" s="171">
        <v>120</v>
      </c>
      <c r="G54" s="171">
        <v>22</v>
      </c>
      <c r="H54" s="171">
        <v>357</v>
      </c>
      <c r="I54" s="171">
        <v>432</v>
      </c>
      <c r="J54" s="171">
        <v>46</v>
      </c>
      <c r="K54" s="171"/>
      <c r="L54" s="172">
        <v>969</v>
      </c>
      <c r="M54" s="171">
        <v>101</v>
      </c>
      <c r="N54" s="171">
        <v>40</v>
      </c>
      <c r="O54" s="171">
        <v>386</v>
      </c>
      <c r="P54" s="171">
        <v>398</v>
      </c>
      <c r="Q54" s="171">
        <v>44</v>
      </c>
    </row>
    <row r="55" spans="1:17" ht="6" customHeight="1">
      <c r="A55" s="167"/>
      <c r="B55" s="167"/>
      <c r="C55" s="167"/>
      <c r="D55" s="169"/>
      <c r="E55" s="168"/>
      <c r="F55" s="167"/>
      <c r="G55" s="167"/>
      <c r="H55" s="167"/>
      <c r="I55" s="167"/>
      <c r="J55" s="167"/>
      <c r="K55" s="167"/>
      <c r="L55" s="168"/>
      <c r="M55" s="167"/>
      <c r="N55" s="167"/>
      <c r="O55" s="167"/>
      <c r="P55" s="167"/>
      <c r="Q55" s="167"/>
    </row>
    <row r="56" spans="1:17">
      <c r="A56" s="166" t="s">
        <v>1</v>
      </c>
    </row>
    <row r="57" spans="1:17">
      <c r="A57" s="166" t="s">
        <v>77</v>
      </c>
    </row>
    <row r="58" spans="1:17">
      <c r="A58" s="165" t="s">
        <v>0</v>
      </c>
    </row>
  </sheetData>
  <mergeCells count="17"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zoomScale="125" zoomScaleNormal="12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17" ht="13.5" customHeight="1">
      <c r="A1" s="193" t="s">
        <v>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82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6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9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20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8.75" customHeight="1">
      <c r="B8" s="317" t="s">
        <v>46</v>
      </c>
      <c r="C8" s="317"/>
      <c r="E8" s="176">
        <v>102184</v>
      </c>
      <c r="F8" s="175">
        <v>12179</v>
      </c>
      <c r="G8" s="175">
        <v>5244</v>
      </c>
      <c r="H8" s="175">
        <v>39569</v>
      </c>
      <c r="I8" s="175">
        <v>42465</v>
      </c>
      <c r="J8" s="175">
        <v>2717</v>
      </c>
      <c r="K8" s="179"/>
      <c r="L8" s="180">
        <v>92437</v>
      </c>
      <c r="M8" s="179">
        <v>12938</v>
      </c>
      <c r="N8" s="179">
        <v>3065</v>
      </c>
      <c r="O8" s="179">
        <v>31937</v>
      </c>
      <c r="P8" s="179">
        <v>41591</v>
      </c>
      <c r="Q8" s="179">
        <v>2889</v>
      </c>
    </row>
    <row r="9" spans="1:17" s="170" customFormat="1" ht="16.5" customHeight="1">
      <c r="B9" s="311" t="s">
        <v>47</v>
      </c>
      <c r="C9" s="311"/>
      <c r="E9" s="172">
        <v>1566</v>
      </c>
      <c r="F9" s="171">
        <v>193</v>
      </c>
      <c r="G9" s="171">
        <v>81</v>
      </c>
      <c r="H9" s="171">
        <v>579</v>
      </c>
      <c r="I9" s="171">
        <v>695</v>
      </c>
      <c r="J9" s="171">
        <v>18</v>
      </c>
      <c r="K9" s="171"/>
      <c r="L9" s="172">
        <v>1047</v>
      </c>
      <c r="M9" s="171">
        <v>158</v>
      </c>
      <c r="N9" s="171">
        <v>46</v>
      </c>
      <c r="O9" s="171">
        <v>349</v>
      </c>
      <c r="P9" s="171">
        <v>476</v>
      </c>
      <c r="Q9" s="171">
        <v>18</v>
      </c>
    </row>
    <row r="10" spans="1:17" s="170" customFormat="1" ht="16.5" customHeight="1">
      <c r="B10" s="311" t="s">
        <v>48</v>
      </c>
      <c r="C10" s="311"/>
      <c r="E10" s="172">
        <v>1765</v>
      </c>
      <c r="F10" s="171">
        <v>230</v>
      </c>
      <c r="G10" s="171">
        <v>113</v>
      </c>
      <c r="H10" s="171">
        <v>642</v>
      </c>
      <c r="I10" s="171">
        <v>745</v>
      </c>
      <c r="J10" s="171">
        <v>35</v>
      </c>
      <c r="K10" s="171"/>
      <c r="L10" s="172">
        <v>1173</v>
      </c>
      <c r="M10" s="171">
        <v>190</v>
      </c>
      <c r="N10" s="171">
        <v>48</v>
      </c>
      <c r="O10" s="171">
        <v>352</v>
      </c>
      <c r="P10" s="171">
        <v>543</v>
      </c>
      <c r="Q10" s="171">
        <v>40</v>
      </c>
    </row>
    <row r="11" spans="1:17" s="170" customFormat="1" ht="16.5" customHeight="1">
      <c r="B11" s="311" t="s">
        <v>49</v>
      </c>
      <c r="C11" s="311"/>
      <c r="E11" s="172">
        <v>17518</v>
      </c>
      <c r="F11" s="171">
        <v>2639</v>
      </c>
      <c r="G11" s="171">
        <v>244</v>
      </c>
      <c r="H11" s="171">
        <v>5909</v>
      </c>
      <c r="I11" s="171">
        <v>8502</v>
      </c>
      <c r="J11" s="171">
        <v>223</v>
      </c>
      <c r="K11" s="171"/>
      <c r="L11" s="172">
        <v>19610</v>
      </c>
      <c r="M11" s="171">
        <v>3011</v>
      </c>
      <c r="N11" s="171">
        <v>594</v>
      </c>
      <c r="O11" s="171">
        <v>6228</v>
      </c>
      <c r="P11" s="171">
        <v>9423</v>
      </c>
      <c r="Q11" s="171">
        <v>351</v>
      </c>
    </row>
    <row r="12" spans="1:17" s="170" customFormat="1" ht="16.5" customHeight="1">
      <c r="C12" s="173" t="s">
        <v>24</v>
      </c>
      <c r="E12" s="172">
        <v>7514</v>
      </c>
      <c r="F12" s="171">
        <v>1001</v>
      </c>
      <c r="G12" s="171">
        <v>65</v>
      </c>
      <c r="H12" s="171">
        <v>2627</v>
      </c>
      <c r="I12" s="171">
        <v>3735</v>
      </c>
      <c r="J12" s="171">
        <v>86</v>
      </c>
      <c r="K12" s="171"/>
      <c r="L12" s="172">
        <v>9035</v>
      </c>
      <c r="M12" s="171">
        <v>1159</v>
      </c>
      <c r="N12" s="171">
        <v>317</v>
      </c>
      <c r="O12" s="171">
        <v>3201</v>
      </c>
      <c r="P12" s="171">
        <v>4223</v>
      </c>
      <c r="Q12" s="171">
        <v>133</v>
      </c>
    </row>
    <row r="13" spans="1:17" s="170" customFormat="1" ht="14.25" customHeight="1">
      <c r="C13" s="173" t="s">
        <v>25</v>
      </c>
      <c r="E13" s="172">
        <v>4130</v>
      </c>
      <c r="F13" s="171">
        <v>691</v>
      </c>
      <c r="G13" s="171">
        <v>46</v>
      </c>
      <c r="H13" s="171">
        <v>1254</v>
      </c>
      <c r="I13" s="171">
        <v>2072</v>
      </c>
      <c r="J13" s="171">
        <v>67</v>
      </c>
      <c r="K13" s="171"/>
      <c r="L13" s="172">
        <v>4634</v>
      </c>
      <c r="M13" s="171">
        <v>793</v>
      </c>
      <c r="N13" s="171">
        <v>131</v>
      </c>
      <c r="O13" s="171">
        <v>1283</v>
      </c>
      <c r="P13" s="171">
        <v>2338</v>
      </c>
      <c r="Q13" s="171">
        <v>89</v>
      </c>
    </row>
    <row r="14" spans="1:17" s="170" customFormat="1" ht="14.25" customHeight="1">
      <c r="C14" s="173" t="s">
        <v>18</v>
      </c>
      <c r="E14" s="172">
        <v>5874</v>
      </c>
      <c r="F14" s="171">
        <v>947</v>
      </c>
      <c r="G14" s="171">
        <v>133</v>
      </c>
      <c r="H14" s="171">
        <v>2028</v>
      </c>
      <c r="I14" s="171">
        <v>2695</v>
      </c>
      <c r="J14" s="171">
        <v>70</v>
      </c>
      <c r="K14" s="171"/>
      <c r="L14" s="172">
        <v>5941</v>
      </c>
      <c r="M14" s="171">
        <v>1059</v>
      </c>
      <c r="N14" s="171">
        <v>146</v>
      </c>
      <c r="O14" s="171">
        <v>1744</v>
      </c>
      <c r="P14" s="171">
        <v>2862</v>
      </c>
      <c r="Q14" s="171">
        <v>129</v>
      </c>
    </row>
    <row r="15" spans="1:17" s="170" customFormat="1" ht="16.5" customHeight="1">
      <c r="B15" s="311" t="s">
        <v>50</v>
      </c>
      <c r="C15" s="311"/>
      <c r="E15" s="172">
        <v>50467</v>
      </c>
      <c r="F15" s="171">
        <v>5289</v>
      </c>
      <c r="G15" s="171">
        <v>2585</v>
      </c>
      <c r="H15" s="171">
        <v>20201</v>
      </c>
      <c r="I15" s="171">
        <v>20548</v>
      </c>
      <c r="J15" s="171">
        <v>1842</v>
      </c>
      <c r="K15" s="171"/>
      <c r="L15" s="172">
        <v>46872</v>
      </c>
      <c r="M15" s="171">
        <v>6161</v>
      </c>
      <c r="N15" s="171">
        <v>1561</v>
      </c>
      <c r="O15" s="171">
        <v>17120</v>
      </c>
      <c r="P15" s="171">
        <v>20154</v>
      </c>
      <c r="Q15" s="171">
        <v>1873</v>
      </c>
    </row>
    <row r="16" spans="1:17" s="170" customFormat="1" ht="16.5" customHeight="1">
      <c r="C16" s="173" t="s">
        <v>26</v>
      </c>
      <c r="E16" s="172">
        <v>1504</v>
      </c>
      <c r="F16" s="171">
        <v>157</v>
      </c>
      <c r="G16" s="171">
        <v>189</v>
      </c>
      <c r="H16" s="171">
        <v>596</v>
      </c>
      <c r="I16" s="171">
        <v>511</v>
      </c>
      <c r="J16" s="171">
        <v>51</v>
      </c>
      <c r="K16" s="171"/>
      <c r="L16" s="172">
        <v>987</v>
      </c>
      <c r="M16" s="171">
        <v>117</v>
      </c>
      <c r="N16" s="171">
        <v>55</v>
      </c>
      <c r="O16" s="171">
        <v>357</v>
      </c>
      <c r="P16" s="171">
        <v>426</v>
      </c>
      <c r="Q16" s="171">
        <v>32</v>
      </c>
    </row>
    <row r="17" spans="2:17" s="170" customFormat="1" ht="14.25" customHeight="1">
      <c r="C17" s="173" t="s">
        <v>27</v>
      </c>
      <c r="E17" s="172">
        <v>6124</v>
      </c>
      <c r="F17" s="171">
        <v>436</v>
      </c>
      <c r="G17" s="171">
        <v>449</v>
      </c>
      <c r="H17" s="171">
        <v>2882</v>
      </c>
      <c r="I17" s="171">
        <v>2134</v>
      </c>
      <c r="J17" s="171">
        <v>223</v>
      </c>
      <c r="K17" s="171"/>
      <c r="L17" s="172">
        <v>4754</v>
      </c>
      <c r="M17" s="171">
        <v>570</v>
      </c>
      <c r="N17" s="171">
        <v>163</v>
      </c>
      <c r="O17" s="171">
        <v>1812</v>
      </c>
      <c r="P17" s="171">
        <v>1986</v>
      </c>
      <c r="Q17" s="171">
        <v>223</v>
      </c>
    </row>
    <row r="18" spans="2:17" s="170" customFormat="1" ht="14.25" customHeight="1">
      <c r="C18" s="173" t="s">
        <v>28</v>
      </c>
      <c r="E18" s="172">
        <v>4132</v>
      </c>
      <c r="F18" s="171">
        <v>558</v>
      </c>
      <c r="G18" s="171">
        <v>315</v>
      </c>
      <c r="H18" s="171">
        <v>1578</v>
      </c>
      <c r="I18" s="171">
        <v>1619</v>
      </c>
      <c r="J18" s="171">
        <v>62</v>
      </c>
      <c r="K18" s="171"/>
      <c r="L18" s="172">
        <v>3445</v>
      </c>
      <c r="M18" s="171">
        <v>448</v>
      </c>
      <c r="N18" s="171">
        <v>113</v>
      </c>
      <c r="O18" s="171">
        <v>1471</v>
      </c>
      <c r="P18" s="171">
        <v>1354</v>
      </c>
      <c r="Q18" s="171">
        <v>59</v>
      </c>
    </row>
    <row r="19" spans="2:17" s="170" customFormat="1" ht="14.25" customHeight="1">
      <c r="C19" s="173" t="s">
        <v>29</v>
      </c>
      <c r="E19" s="172">
        <v>31121</v>
      </c>
      <c r="F19" s="171">
        <v>3396</v>
      </c>
      <c r="G19" s="171">
        <v>1135</v>
      </c>
      <c r="H19" s="171">
        <v>11932</v>
      </c>
      <c r="I19" s="171">
        <v>13390</v>
      </c>
      <c r="J19" s="171">
        <v>1266</v>
      </c>
      <c r="K19" s="171"/>
      <c r="L19" s="172">
        <v>31732</v>
      </c>
      <c r="M19" s="171">
        <v>4232</v>
      </c>
      <c r="N19" s="171">
        <v>1035</v>
      </c>
      <c r="O19" s="171">
        <v>11346</v>
      </c>
      <c r="P19" s="171">
        <v>13755</v>
      </c>
      <c r="Q19" s="171">
        <v>1363</v>
      </c>
    </row>
    <row r="20" spans="2:17" s="170" customFormat="1" ht="14.25" customHeight="1">
      <c r="C20" s="173" t="s">
        <v>30</v>
      </c>
      <c r="E20" s="172">
        <v>4516</v>
      </c>
      <c r="F20" s="171">
        <v>387</v>
      </c>
      <c r="G20" s="171">
        <v>310</v>
      </c>
      <c r="H20" s="171">
        <v>1943</v>
      </c>
      <c r="I20" s="171">
        <v>1709</v>
      </c>
      <c r="J20" s="171">
        <v>167</v>
      </c>
      <c r="K20" s="171"/>
      <c r="L20" s="172">
        <v>3725</v>
      </c>
      <c r="M20" s="171">
        <v>464</v>
      </c>
      <c r="N20" s="171">
        <v>123</v>
      </c>
      <c r="O20" s="171">
        <v>1340</v>
      </c>
      <c r="P20" s="171">
        <v>1659</v>
      </c>
      <c r="Q20" s="171">
        <v>138</v>
      </c>
    </row>
    <row r="21" spans="2:17" s="170" customFormat="1" ht="14.25" customHeight="1">
      <c r="C21" s="173" t="s">
        <v>18</v>
      </c>
      <c r="E21" s="172">
        <v>3070</v>
      </c>
      <c r="F21" s="171">
        <v>355</v>
      </c>
      <c r="G21" s="171">
        <v>187</v>
      </c>
      <c r="H21" s="171">
        <v>1270</v>
      </c>
      <c r="I21" s="171">
        <v>1185</v>
      </c>
      <c r="J21" s="171">
        <v>73</v>
      </c>
      <c r="K21" s="171"/>
      <c r="L21" s="172">
        <v>2229</v>
      </c>
      <c r="M21" s="171">
        <v>330</v>
      </c>
      <c r="N21" s="171">
        <v>72</v>
      </c>
      <c r="O21" s="171">
        <v>794</v>
      </c>
      <c r="P21" s="171">
        <v>974</v>
      </c>
      <c r="Q21" s="171">
        <v>58</v>
      </c>
    </row>
    <row r="22" spans="2:17" s="170" customFormat="1" ht="16.5" customHeight="1">
      <c r="B22" s="311" t="s">
        <v>51</v>
      </c>
      <c r="C22" s="311"/>
      <c r="E22" s="172">
        <v>10349</v>
      </c>
      <c r="F22" s="171">
        <v>1270</v>
      </c>
      <c r="G22" s="171">
        <v>298</v>
      </c>
      <c r="H22" s="171">
        <v>4116</v>
      </c>
      <c r="I22" s="171">
        <v>4428</v>
      </c>
      <c r="J22" s="171">
        <v>236</v>
      </c>
      <c r="K22" s="171"/>
      <c r="L22" s="172">
        <v>8827</v>
      </c>
      <c r="M22" s="171">
        <v>1438</v>
      </c>
      <c r="N22" s="171">
        <v>332</v>
      </c>
      <c r="O22" s="171">
        <v>2700</v>
      </c>
      <c r="P22" s="171">
        <v>4158</v>
      </c>
      <c r="Q22" s="171">
        <v>199</v>
      </c>
    </row>
    <row r="23" spans="2:17" s="170" customFormat="1" ht="16.5" customHeight="1">
      <c r="C23" s="173" t="s">
        <v>31</v>
      </c>
      <c r="E23" s="172">
        <v>1445</v>
      </c>
      <c r="F23" s="171">
        <v>137</v>
      </c>
      <c r="G23" s="171">
        <v>49</v>
      </c>
      <c r="H23" s="171">
        <v>675</v>
      </c>
      <c r="I23" s="171">
        <v>549</v>
      </c>
      <c r="J23" s="171">
        <v>35</v>
      </c>
      <c r="K23" s="171"/>
      <c r="L23" s="172">
        <v>1075</v>
      </c>
      <c r="M23" s="171">
        <v>122</v>
      </c>
      <c r="N23" s="171">
        <v>80</v>
      </c>
      <c r="O23" s="171">
        <v>407</v>
      </c>
      <c r="P23" s="171">
        <v>439</v>
      </c>
      <c r="Q23" s="171">
        <v>27</v>
      </c>
    </row>
    <row r="24" spans="2:17" s="170" customFormat="1" ht="14.25" customHeight="1">
      <c r="C24" s="173" t="s">
        <v>32</v>
      </c>
      <c r="E24" s="172">
        <v>4811</v>
      </c>
      <c r="F24" s="171">
        <v>650</v>
      </c>
      <c r="G24" s="171">
        <v>84</v>
      </c>
      <c r="H24" s="171">
        <v>1744</v>
      </c>
      <c r="I24" s="171">
        <v>2217</v>
      </c>
      <c r="J24" s="171">
        <v>116</v>
      </c>
      <c r="K24" s="171"/>
      <c r="L24" s="172">
        <v>4333</v>
      </c>
      <c r="M24" s="171">
        <v>711</v>
      </c>
      <c r="N24" s="171">
        <v>137</v>
      </c>
      <c r="O24" s="171">
        <v>1256</v>
      </c>
      <c r="P24" s="171">
        <v>2139</v>
      </c>
      <c r="Q24" s="171">
        <v>90</v>
      </c>
    </row>
    <row r="25" spans="2:17" s="170" customFormat="1" ht="14.25" customHeight="1">
      <c r="C25" s="173" t="s">
        <v>33</v>
      </c>
      <c r="E25" s="172">
        <v>2323</v>
      </c>
      <c r="F25" s="171">
        <v>307</v>
      </c>
      <c r="G25" s="171">
        <v>54</v>
      </c>
      <c r="H25" s="171">
        <v>892</v>
      </c>
      <c r="I25" s="171">
        <v>1027</v>
      </c>
      <c r="J25" s="171">
        <v>42</v>
      </c>
      <c r="K25" s="171"/>
      <c r="L25" s="172">
        <v>2218</v>
      </c>
      <c r="M25" s="171">
        <v>446</v>
      </c>
      <c r="N25" s="171">
        <v>52</v>
      </c>
      <c r="O25" s="171">
        <v>595</v>
      </c>
      <c r="P25" s="171">
        <v>1079</v>
      </c>
      <c r="Q25" s="171">
        <v>46</v>
      </c>
    </row>
    <row r="26" spans="2:17" s="170" customFormat="1" ht="14.25" customHeight="1">
      <c r="C26" s="173" t="s">
        <v>18</v>
      </c>
      <c r="E26" s="172">
        <v>1770</v>
      </c>
      <c r="F26" s="171">
        <v>176</v>
      </c>
      <c r="G26" s="171">
        <v>111</v>
      </c>
      <c r="H26" s="171">
        <v>805</v>
      </c>
      <c r="I26" s="171">
        <v>635</v>
      </c>
      <c r="J26" s="171">
        <v>43</v>
      </c>
      <c r="K26" s="171"/>
      <c r="L26" s="172">
        <v>1201</v>
      </c>
      <c r="M26" s="171">
        <v>159</v>
      </c>
      <c r="N26" s="171">
        <v>63</v>
      </c>
      <c r="O26" s="171">
        <v>442</v>
      </c>
      <c r="P26" s="171">
        <v>501</v>
      </c>
      <c r="Q26" s="171">
        <v>36</v>
      </c>
    </row>
    <row r="27" spans="2:17" s="170" customFormat="1" ht="17.25" customHeight="1">
      <c r="B27" s="311" t="s">
        <v>52</v>
      </c>
      <c r="C27" s="311"/>
      <c r="E27" s="172">
        <v>2334</v>
      </c>
      <c r="F27" s="171">
        <v>323</v>
      </c>
      <c r="G27" s="171">
        <v>160</v>
      </c>
      <c r="H27" s="171">
        <v>899</v>
      </c>
      <c r="I27" s="171">
        <v>916</v>
      </c>
      <c r="J27" s="171">
        <v>36</v>
      </c>
      <c r="K27" s="171"/>
      <c r="L27" s="172">
        <v>1640</v>
      </c>
      <c r="M27" s="171">
        <v>262</v>
      </c>
      <c r="N27" s="171">
        <v>70</v>
      </c>
      <c r="O27" s="171">
        <v>510</v>
      </c>
      <c r="P27" s="171">
        <v>749</v>
      </c>
      <c r="Q27" s="171">
        <v>49</v>
      </c>
    </row>
    <row r="28" spans="2:17" s="170" customFormat="1" ht="17.25" customHeight="1">
      <c r="B28" s="311" t="s">
        <v>53</v>
      </c>
      <c r="C28" s="311"/>
      <c r="E28" s="172">
        <v>1159</v>
      </c>
      <c r="F28" s="171">
        <v>130</v>
      </c>
      <c r="G28" s="171">
        <v>119</v>
      </c>
      <c r="H28" s="171">
        <v>461</v>
      </c>
      <c r="I28" s="171">
        <v>425</v>
      </c>
      <c r="J28" s="171">
        <v>23</v>
      </c>
      <c r="K28" s="171"/>
      <c r="L28" s="172">
        <v>801</v>
      </c>
      <c r="M28" s="171">
        <v>124</v>
      </c>
      <c r="N28" s="171">
        <v>31</v>
      </c>
      <c r="O28" s="171">
        <v>254</v>
      </c>
      <c r="P28" s="171">
        <v>362</v>
      </c>
      <c r="Q28" s="171">
        <v>29</v>
      </c>
    </row>
    <row r="29" spans="2:17" s="170" customFormat="1" ht="17.25" customHeight="1">
      <c r="B29" s="311" t="s">
        <v>54</v>
      </c>
      <c r="C29" s="311"/>
      <c r="E29" s="172">
        <v>6065</v>
      </c>
      <c r="F29" s="171">
        <v>692</v>
      </c>
      <c r="G29" s="171">
        <v>901</v>
      </c>
      <c r="H29" s="171">
        <v>2241</v>
      </c>
      <c r="I29" s="171">
        <v>2094</v>
      </c>
      <c r="J29" s="171">
        <v>137</v>
      </c>
      <c r="K29" s="171"/>
      <c r="L29" s="172">
        <v>4204</v>
      </c>
      <c r="M29" s="171">
        <v>619</v>
      </c>
      <c r="N29" s="171">
        <v>228</v>
      </c>
      <c r="O29" s="171">
        <v>1366</v>
      </c>
      <c r="P29" s="171">
        <v>1855</v>
      </c>
      <c r="Q29" s="171">
        <v>136</v>
      </c>
    </row>
    <row r="30" spans="2:17" s="170" customFormat="1" ht="17.25" customHeight="1">
      <c r="B30" s="311" t="s">
        <v>55</v>
      </c>
      <c r="C30" s="311"/>
      <c r="E30" s="172">
        <v>10954</v>
      </c>
      <c r="F30" s="171">
        <v>1413</v>
      </c>
      <c r="G30" s="171">
        <v>743</v>
      </c>
      <c r="H30" s="171">
        <v>4520</v>
      </c>
      <c r="I30" s="171">
        <v>4108</v>
      </c>
      <c r="J30" s="171">
        <v>165</v>
      </c>
      <c r="K30" s="171"/>
      <c r="L30" s="172">
        <v>8263</v>
      </c>
      <c r="M30" s="171">
        <v>975</v>
      </c>
      <c r="N30" s="171">
        <v>155</v>
      </c>
      <c r="O30" s="171">
        <v>3058</v>
      </c>
      <c r="P30" s="171">
        <v>3871</v>
      </c>
      <c r="Q30" s="171">
        <v>194</v>
      </c>
    </row>
    <row r="31" spans="2:17" s="170" customFormat="1" ht="16.5" customHeight="1">
      <c r="B31" s="178" t="s">
        <v>2</v>
      </c>
      <c r="E31" s="172"/>
      <c r="F31" s="171"/>
      <c r="G31" s="171"/>
      <c r="H31" s="171"/>
      <c r="I31" s="171"/>
      <c r="J31" s="171"/>
      <c r="K31" s="171"/>
      <c r="L31" s="177"/>
    </row>
    <row r="32" spans="2:17" s="170" customFormat="1" ht="16.5" customHeight="1">
      <c r="B32" s="317" t="s">
        <v>56</v>
      </c>
      <c r="C32" s="317"/>
      <c r="E32" s="176">
        <v>31121</v>
      </c>
      <c r="F32" s="175">
        <v>3396</v>
      </c>
      <c r="G32" s="175">
        <v>1135</v>
      </c>
      <c r="H32" s="175">
        <v>11932</v>
      </c>
      <c r="I32" s="175">
        <v>13390</v>
      </c>
      <c r="J32" s="175">
        <v>1266</v>
      </c>
      <c r="K32" s="175">
        <v>0</v>
      </c>
      <c r="L32" s="176">
        <v>31732</v>
      </c>
      <c r="M32" s="175">
        <v>4232</v>
      </c>
      <c r="N32" s="175">
        <v>1035</v>
      </c>
      <c r="O32" s="175">
        <v>11346</v>
      </c>
      <c r="P32" s="175">
        <v>13755</v>
      </c>
      <c r="Q32" s="175">
        <v>1363</v>
      </c>
    </row>
    <row r="33" spans="2:17" s="170" customFormat="1" ht="16.5" customHeight="1">
      <c r="B33" s="317" t="s">
        <v>57</v>
      </c>
      <c r="C33" s="317"/>
      <c r="E33" s="176">
        <v>25786</v>
      </c>
      <c r="F33" s="175">
        <v>2751</v>
      </c>
      <c r="G33" s="175">
        <v>935</v>
      </c>
      <c r="H33" s="175">
        <v>10012</v>
      </c>
      <c r="I33" s="175">
        <v>11060</v>
      </c>
      <c r="J33" s="175">
        <v>1027</v>
      </c>
      <c r="K33" s="175"/>
      <c r="L33" s="176">
        <v>25749</v>
      </c>
      <c r="M33" s="175">
        <v>3388</v>
      </c>
      <c r="N33" s="175">
        <v>858</v>
      </c>
      <c r="O33" s="175">
        <v>9352</v>
      </c>
      <c r="P33" s="175">
        <v>11088</v>
      </c>
      <c r="Q33" s="175">
        <v>1062</v>
      </c>
    </row>
    <row r="34" spans="2:17" s="170" customFormat="1" ht="16.5" customHeight="1">
      <c r="B34" s="317" t="s">
        <v>58</v>
      </c>
      <c r="C34" s="317"/>
      <c r="E34" s="176">
        <v>5335</v>
      </c>
      <c r="F34" s="175">
        <v>645</v>
      </c>
      <c r="G34" s="175">
        <v>200</v>
      </c>
      <c r="H34" s="175">
        <v>1920</v>
      </c>
      <c r="I34" s="175">
        <v>2330</v>
      </c>
      <c r="J34" s="175">
        <v>239</v>
      </c>
      <c r="K34" s="175"/>
      <c r="L34" s="176">
        <v>5983</v>
      </c>
      <c r="M34" s="175">
        <v>844</v>
      </c>
      <c r="N34" s="175">
        <v>177</v>
      </c>
      <c r="O34" s="175">
        <v>1994</v>
      </c>
      <c r="P34" s="175">
        <v>2667</v>
      </c>
      <c r="Q34" s="175">
        <v>301</v>
      </c>
    </row>
    <row r="35" spans="2:17" s="170" customFormat="1" ht="16.5" customHeight="1">
      <c r="B35" s="311" t="s">
        <v>80</v>
      </c>
      <c r="C35" s="311"/>
      <c r="E35" s="172">
        <v>14975</v>
      </c>
      <c r="F35" s="171">
        <v>1810</v>
      </c>
      <c r="G35" s="171">
        <v>543</v>
      </c>
      <c r="H35" s="171">
        <v>5232</v>
      </c>
      <c r="I35" s="171">
        <v>6694</v>
      </c>
      <c r="J35" s="171">
        <v>694</v>
      </c>
      <c r="K35" s="171"/>
      <c r="L35" s="172">
        <v>16381</v>
      </c>
      <c r="M35" s="171">
        <v>2326</v>
      </c>
      <c r="N35" s="171">
        <v>543</v>
      </c>
      <c r="O35" s="171">
        <v>5446</v>
      </c>
      <c r="P35" s="171">
        <v>7335</v>
      </c>
      <c r="Q35" s="171">
        <v>730</v>
      </c>
    </row>
    <row r="36" spans="2:17" s="170" customFormat="1" ht="12.75" customHeight="1">
      <c r="C36" s="173" t="s">
        <v>8</v>
      </c>
      <c r="E36" s="172">
        <v>3135</v>
      </c>
      <c r="F36" s="171">
        <v>317</v>
      </c>
      <c r="G36" s="171">
        <v>116</v>
      </c>
      <c r="H36" s="171">
        <v>1235</v>
      </c>
      <c r="I36" s="171">
        <v>1329</v>
      </c>
      <c r="J36" s="171">
        <v>137</v>
      </c>
      <c r="K36" s="171"/>
      <c r="L36" s="172">
        <v>3293</v>
      </c>
      <c r="M36" s="171">
        <v>390</v>
      </c>
      <c r="N36" s="171">
        <v>113</v>
      </c>
      <c r="O36" s="171">
        <v>1237</v>
      </c>
      <c r="P36" s="171">
        <v>1399</v>
      </c>
      <c r="Q36" s="171">
        <v>154</v>
      </c>
    </row>
    <row r="37" spans="2:17" s="170" customFormat="1" ht="12.75" customHeight="1">
      <c r="C37" s="173" t="s">
        <v>11</v>
      </c>
      <c r="E37" s="172">
        <v>1133</v>
      </c>
      <c r="F37" s="171">
        <v>144</v>
      </c>
      <c r="G37" s="171">
        <v>53</v>
      </c>
      <c r="H37" s="171">
        <v>392</v>
      </c>
      <c r="I37" s="171">
        <v>492</v>
      </c>
      <c r="J37" s="171">
        <v>52</v>
      </c>
      <c r="K37" s="171">
        <v>41</v>
      </c>
      <c r="L37" s="172">
        <v>1130</v>
      </c>
      <c r="M37" s="171">
        <v>173</v>
      </c>
      <c r="N37" s="171">
        <v>68</v>
      </c>
      <c r="O37" s="171">
        <v>402</v>
      </c>
      <c r="P37" s="171">
        <v>451</v>
      </c>
      <c r="Q37" s="171">
        <v>36</v>
      </c>
    </row>
    <row r="38" spans="2:17" s="170" customFormat="1" ht="12.75" customHeight="1">
      <c r="C38" s="173" t="s">
        <v>7</v>
      </c>
      <c r="E38" s="172">
        <v>990</v>
      </c>
      <c r="F38" s="171">
        <v>91</v>
      </c>
      <c r="G38" s="171">
        <v>40</v>
      </c>
      <c r="H38" s="171">
        <v>408</v>
      </c>
      <c r="I38" s="171">
        <v>409</v>
      </c>
      <c r="J38" s="171">
        <v>42</v>
      </c>
      <c r="K38" s="171"/>
      <c r="L38" s="172">
        <v>1082</v>
      </c>
      <c r="M38" s="171">
        <v>203</v>
      </c>
      <c r="N38" s="171">
        <v>32</v>
      </c>
      <c r="O38" s="171">
        <v>273</v>
      </c>
      <c r="P38" s="171">
        <v>512</v>
      </c>
      <c r="Q38" s="171">
        <v>62</v>
      </c>
    </row>
    <row r="39" spans="2:17" s="170" customFormat="1" ht="12.75" customHeight="1">
      <c r="C39" s="173" t="s">
        <v>14</v>
      </c>
      <c r="E39" s="172">
        <v>1065</v>
      </c>
      <c r="F39" s="171">
        <v>158</v>
      </c>
      <c r="G39" s="171">
        <v>42</v>
      </c>
      <c r="H39" s="171">
        <v>312</v>
      </c>
      <c r="I39" s="171">
        <v>487</v>
      </c>
      <c r="J39" s="171">
        <v>66</v>
      </c>
      <c r="K39" s="171"/>
      <c r="L39" s="172">
        <v>726</v>
      </c>
      <c r="M39" s="171">
        <v>97</v>
      </c>
      <c r="N39" s="171">
        <v>27</v>
      </c>
      <c r="O39" s="171">
        <v>236</v>
      </c>
      <c r="P39" s="171">
        <v>326</v>
      </c>
      <c r="Q39" s="171">
        <v>39</v>
      </c>
    </row>
    <row r="40" spans="2:17" s="170" customFormat="1" ht="12.75" customHeight="1">
      <c r="C40" s="173" t="s">
        <v>13</v>
      </c>
      <c r="E40" s="172">
        <v>1070</v>
      </c>
      <c r="F40" s="171">
        <v>137</v>
      </c>
      <c r="G40" s="171">
        <v>36</v>
      </c>
      <c r="H40" s="171">
        <v>333</v>
      </c>
      <c r="I40" s="171">
        <v>522</v>
      </c>
      <c r="J40" s="171">
        <v>42</v>
      </c>
      <c r="K40" s="171"/>
      <c r="L40" s="172">
        <v>1345</v>
      </c>
      <c r="M40" s="171">
        <v>248</v>
      </c>
      <c r="N40" s="171">
        <v>30</v>
      </c>
      <c r="O40" s="171">
        <v>356</v>
      </c>
      <c r="P40" s="171">
        <v>640</v>
      </c>
      <c r="Q40" s="171">
        <v>71</v>
      </c>
    </row>
    <row r="41" spans="2:17" s="170" customFormat="1" ht="12.75" customHeight="1">
      <c r="C41" s="173" t="s">
        <v>12</v>
      </c>
      <c r="E41" s="172">
        <v>959</v>
      </c>
      <c r="F41" s="171">
        <v>130</v>
      </c>
      <c r="G41" s="171">
        <v>37</v>
      </c>
      <c r="H41" s="171">
        <v>298</v>
      </c>
      <c r="I41" s="171">
        <v>462</v>
      </c>
      <c r="J41" s="171">
        <v>32</v>
      </c>
      <c r="K41" s="171"/>
      <c r="L41" s="172">
        <v>850</v>
      </c>
      <c r="M41" s="171">
        <v>108</v>
      </c>
      <c r="N41" s="171">
        <v>41</v>
      </c>
      <c r="O41" s="171">
        <v>309</v>
      </c>
      <c r="P41" s="171">
        <v>368</v>
      </c>
      <c r="Q41" s="171">
        <v>24</v>
      </c>
    </row>
    <row r="42" spans="2:17" s="170" customFormat="1" ht="12.75" customHeight="1">
      <c r="C42" s="173" t="s">
        <v>15</v>
      </c>
      <c r="E42" s="172">
        <v>1344</v>
      </c>
      <c r="F42" s="171">
        <v>161</v>
      </c>
      <c r="G42" s="171">
        <v>42</v>
      </c>
      <c r="H42" s="171">
        <v>483</v>
      </c>
      <c r="I42" s="171">
        <v>586</v>
      </c>
      <c r="J42" s="171">
        <v>72</v>
      </c>
      <c r="K42" s="171"/>
      <c r="L42" s="172">
        <v>1429</v>
      </c>
      <c r="M42" s="171">
        <v>195</v>
      </c>
      <c r="N42" s="171">
        <v>49</v>
      </c>
      <c r="O42" s="171">
        <v>434</v>
      </c>
      <c r="P42" s="171">
        <v>684</v>
      </c>
      <c r="Q42" s="171">
        <v>67</v>
      </c>
    </row>
    <row r="43" spans="2:17" s="170" customFormat="1" ht="12.75" customHeight="1">
      <c r="C43" s="173" t="s">
        <v>79</v>
      </c>
      <c r="E43" s="172">
        <v>753</v>
      </c>
      <c r="F43" s="171">
        <v>93</v>
      </c>
      <c r="G43" s="171">
        <v>29</v>
      </c>
      <c r="H43" s="171">
        <v>233</v>
      </c>
      <c r="I43" s="171">
        <v>365</v>
      </c>
      <c r="J43" s="171">
        <v>33</v>
      </c>
      <c r="K43" s="171"/>
      <c r="L43" s="172">
        <v>955</v>
      </c>
      <c r="M43" s="171">
        <v>114</v>
      </c>
      <c r="N43" s="171">
        <v>21</v>
      </c>
      <c r="O43" s="171">
        <v>344</v>
      </c>
      <c r="P43" s="171">
        <v>446</v>
      </c>
      <c r="Q43" s="171">
        <v>30</v>
      </c>
    </row>
    <row r="44" spans="2:17" s="170" customFormat="1" ht="12.75" customHeight="1">
      <c r="C44" s="173" t="s">
        <v>78</v>
      </c>
      <c r="E44" s="172">
        <v>827</v>
      </c>
      <c r="F44" s="171">
        <v>97</v>
      </c>
      <c r="G44" s="171">
        <v>21</v>
      </c>
      <c r="H44" s="171">
        <v>305</v>
      </c>
      <c r="I44" s="171">
        <v>371</v>
      </c>
      <c r="J44" s="171">
        <v>33</v>
      </c>
      <c r="K44" s="171"/>
      <c r="L44" s="172">
        <v>1096</v>
      </c>
      <c r="M44" s="171">
        <v>126</v>
      </c>
      <c r="N44" s="171">
        <v>30</v>
      </c>
      <c r="O44" s="171">
        <v>434</v>
      </c>
      <c r="P44" s="171">
        <v>470</v>
      </c>
      <c r="Q44" s="171">
        <v>36</v>
      </c>
    </row>
    <row r="45" spans="2:17" s="170" customFormat="1" ht="12.75" customHeight="1">
      <c r="C45" s="173" t="s">
        <v>34</v>
      </c>
      <c r="E45" s="172">
        <v>2184</v>
      </c>
      <c r="F45" s="171">
        <v>302</v>
      </c>
      <c r="G45" s="171">
        <v>93</v>
      </c>
      <c r="H45" s="171">
        <v>680</v>
      </c>
      <c r="I45" s="171">
        <v>995</v>
      </c>
      <c r="J45" s="171">
        <v>113</v>
      </c>
      <c r="K45" s="171"/>
      <c r="L45" s="172">
        <v>2159</v>
      </c>
      <c r="M45" s="171">
        <v>290</v>
      </c>
      <c r="N45" s="171">
        <v>66</v>
      </c>
      <c r="O45" s="171">
        <v>732</v>
      </c>
      <c r="P45" s="171">
        <v>966</v>
      </c>
      <c r="Q45" s="171">
        <v>105</v>
      </c>
    </row>
    <row r="46" spans="2:17" s="170" customFormat="1" ht="12.75" customHeight="1">
      <c r="C46" s="173" t="s">
        <v>17</v>
      </c>
      <c r="E46" s="172">
        <v>263</v>
      </c>
      <c r="F46" s="171">
        <v>34</v>
      </c>
      <c r="G46" s="171">
        <v>12</v>
      </c>
      <c r="H46" s="171">
        <v>87</v>
      </c>
      <c r="I46" s="171">
        <v>118</v>
      </c>
      <c r="J46" s="171">
        <v>12</v>
      </c>
      <c r="K46" s="171"/>
      <c r="L46" s="172">
        <v>317</v>
      </c>
      <c r="M46" s="171">
        <v>41</v>
      </c>
      <c r="N46" s="171">
        <v>14</v>
      </c>
      <c r="O46" s="171">
        <v>108</v>
      </c>
      <c r="P46" s="171">
        <v>133</v>
      </c>
      <c r="Q46" s="171">
        <v>21</v>
      </c>
    </row>
    <row r="47" spans="2:17" s="170" customFormat="1" ht="12.75" customHeight="1">
      <c r="C47" s="173" t="s">
        <v>16</v>
      </c>
      <c r="E47" s="172">
        <v>1252</v>
      </c>
      <c r="F47" s="171">
        <v>146</v>
      </c>
      <c r="G47" s="171">
        <v>22</v>
      </c>
      <c r="H47" s="171">
        <v>466</v>
      </c>
      <c r="I47" s="171">
        <v>558</v>
      </c>
      <c r="J47" s="171">
        <v>60</v>
      </c>
      <c r="K47" s="171"/>
      <c r="L47" s="172">
        <v>1999</v>
      </c>
      <c r="M47" s="171">
        <v>341</v>
      </c>
      <c r="N47" s="171">
        <v>52</v>
      </c>
      <c r="O47" s="171">
        <v>581</v>
      </c>
      <c r="P47" s="171">
        <v>940</v>
      </c>
      <c r="Q47" s="171">
        <v>85</v>
      </c>
    </row>
    <row r="48" spans="2:17" s="170" customFormat="1" ht="16.5" customHeight="1">
      <c r="C48" s="174" t="s">
        <v>66</v>
      </c>
      <c r="E48" s="172">
        <v>16146</v>
      </c>
      <c r="F48" s="171">
        <v>1586</v>
      </c>
      <c r="G48" s="171">
        <v>592</v>
      </c>
      <c r="H48" s="171">
        <v>6700</v>
      </c>
      <c r="I48" s="171">
        <v>6696</v>
      </c>
      <c r="J48" s="171">
        <v>572</v>
      </c>
      <c r="K48" s="171">
        <v>0</v>
      </c>
      <c r="L48" s="172">
        <v>15351</v>
      </c>
      <c r="M48" s="171">
        <v>1906</v>
      </c>
      <c r="N48" s="171">
        <v>492</v>
      </c>
      <c r="O48" s="171">
        <v>5900</v>
      </c>
      <c r="P48" s="171">
        <v>6420</v>
      </c>
      <c r="Q48" s="171">
        <v>633</v>
      </c>
    </row>
    <row r="49" spans="1:17" s="170" customFormat="1" ht="11.25" customHeight="1">
      <c r="C49" s="170" t="s">
        <v>35</v>
      </c>
      <c r="E49" s="172"/>
      <c r="F49" s="171"/>
      <c r="G49" s="171"/>
      <c r="H49" s="171"/>
      <c r="I49" s="171"/>
      <c r="J49" s="171"/>
      <c r="K49" s="171"/>
      <c r="L49" s="172"/>
      <c r="M49" s="171"/>
      <c r="N49" s="171"/>
      <c r="O49" s="171"/>
      <c r="P49" s="171"/>
      <c r="Q49" s="171"/>
    </row>
    <row r="50" spans="1:17" s="170" customFormat="1" ht="12.75" customHeight="1">
      <c r="C50" s="173" t="s">
        <v>6</v>
      </c>
      <c r="E50" s="172">
        <v>1568</v>
      </c>
      <c r="F50" s="171">
        <v>152</v>
      </c>
      <c r="G50" s="171">
        <v>48</v>
      </c>
      <c r="H50" s="171">
        <v>616</v>
      </c>
      <c r="I50" s="171">
        <v>694</v>
      </c>
      <c r="J50" s="171">
        <v>58</v>
      </c>
      <c r="K50" s="171"/>
      <c r="L50" s="172">
        <v>1655</v>
      </c>
      <c r="M50" s="171">
        <v>236</v>
      </c>
      <c r="N50" s="171">
        <v>30</v>
      </c>
      <c r="O50" s="171">
        <v>571</v>
      </c>
      <c r="P50" s="171">
        <v>752</v>
      </c>
      <c r="Q50" s="171">
        <v>66</v>
      </c>
    </row>
    <row r="51" spans="1:17" s="170" customFormat="1" ht="12.75" customHeight="1">
      <c r="C51" s="173" t="s">
        <v>9</v>
      </c>
      <c r="E51" s="172">
        <v>1745</v>
      </c>
      <c r="F51" s="171">
        <v>133</v>
      </c>
      <c r="G51" s="171">
        <v>54</v>
      </c>
      <c r="H51" s="171">
        <v>816</v>
      </c>
      <c r="I51" s="171">
        <v>688</v>
      </c>
      <c r="J51" s="171">
        <v>54</v>
      </c>
      <c r="K51" s="171"/>
      <c r="L51" s="172">
        <v>1470</v>
      </c>
      <c r="M51" s="171">
        <v>140</v>
      </c>
      <c r="N51" s="171">
        <v>83</v>
      </c>
      <c r="O51" s="171">
        <v>656</v>
      </c>
      <c r="P51" s="171">
        <v>553</v>
      </c>
      <c r="Q51" s="171">
        <v>38</v>
      </c>
    </row>
    <row r="52" spans="1:17" s="170" customFormat="1" ht="12.75" customHeight="1">
      <c r="C52" s="173" t="s">
        <v>4</v>
      </c>
      <c r="E52" s="172">
        <v>1020</v>
      </c>
      <c r="F52" s="171">
        <v>108</v>
      </c>
      <c r="G52" s="171">
        <v>38</v>
      </c>
      <c r="H52" s="171">
        <v>472</v>
      </c>
      <c r="I52" s="171">
        <v>383</v>
      </c>
      <c r="J52" s="171">
        <v>19</v>
      </c>
      <c r="K52" s="171"/>
      <c r="L52" s="172">
        <v>776</v>
      </c>
      <c r="M52" s="171">
        <v>78</v>
      </c>
      <c r="N52" s="171">
        <v>20</v>
      </c>
      <c r="O52" s="171">
        <v>314</v>
      </c>
      <c r="P52" s="171">
        <v>342</v>
      </c>
      <c r="Q52" s="171">
        <v>22</v>
      </c>
    </row>
    <row r="53" spans="1:17" s="170" customFormat="1" ht="12.75" customHeight="1">
      <c r="C53" s="173" t="s">
        <v>5</v>
      </c>
      <c r="E53" s="172">
        <v>1359</v>
      </c>
      <c r="F53" s="171">
        <v>143</v>
      </c>
      <c r="G53" s="171">
        <v>35</v>
      </c>
      <c r="H53" s="171">
        <v>576</v>
      </c>
      <c r="I53" s="171">
        <v>568</v>
      </c>
      <c r="J53" s="171">
        <v>37</v>
      </c>
      <c r="K53" s="171"/>
      <c r="L53" s="172">
        <v>1242</v>
      </c>
      <c r="M53" s="171">
        <v>131</v>
      </c>
      <c r="N53" s="171">
        <v>41</v>
      </c>
      <c r="O53" s="171">
        <v>556</v>
      </c>
      <c r="P53" s="171">
        <v>481</v>
      </c>
      <c r="Q53" s="171">
        <v>33</v>
      </c>
    </row>
    <row r="54" spans="1:17" s="170" customFormat="1" ht="12.75" customHeight="1">
      <c r="C54" s="173" t="s">
        <v>10</v>
      </c>
      <c r="E54" s="172">
        <v>1025</v>
      </c>
      <c r="F54" s="171">
        <v>107</v>
      </c>
      <c r="G54" s="171">
        <v>36</v>
      </c>
      <c r="H54" s="171">
        <v>382</v>
      </c>
      <c r="I54" s="171">
        <v>458</v>
      </c>
      <c r="J54" s="171">
        <v>42</v>
      </c>
      <c r="K54" s="171"/>
      <c r="L54" s="172">
        <v>945</v>
      </c>
      <c r="M54" s="171">
        <v>103</v>
      </c>
      <c r="N54" s="171">
        <v>29</v>
      </c>
      <c r="O54" s="171">
        <v>358</v>
      </c>
      <c r="P54" s="171">
        <v>408</v>
      </c>
      <c r="Q54" s="171">
        <v>47</v>
      </c>
    </row>
    <row r="55" spans="1:17" ht="6" customHeight="1">
      <c r="A55" s="167"/>
      <c r="B55" s="167"/>
      <c r="C55" s="167"/>
      <c r="D55" s="169"/>
      <c r="E55" s="168"/>
      <c r="F55" s="167"/>
      <c r="G55" s="167"/>
      <c r="H55" s="167"/>
      <c r="I55" s="167"/>
      <c r="J55" s="167"/>
      <c r="K55" s="167"/>
      <c r="L55" s="168"/>
      <c r="M55" s="167"/>
      <c r="N55" s="167"/>
      <c r="O55" s="167"/>
      <c r="P55" s="167"/>
      <c r="Q55" s="167"/>
    </row>
    <row r="56" spans="1:17">
      <c r="A56" s="166" t="s">
        <v>1</v>
      </c>
    </row>
    <row r="57" spans="1:17">
      <c r="A57" s="166" t="s">
        <v>77</v>
      </c>
    </row>
    <row r="58" spans="1:17">
      <c r="A58" s="165" t="s">
        <v>0</v>
      </c>
    </row>
  </sheetData>
  <mergeCells count="17"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  <mergeCell ref="B10:C10"/>
    <mergeCell ref="B5:C7"/>
    <mergeCell ref="E6:E7"/>
    <mergeCell ref="L6:L7"/>
    <mergeCell ref="B8:C8"/>
    <mergeCell ref="B9:C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="125" zoomScaleNormal="125" workbookViewId="0"/>
  </sheetViews>
  <sheetFormatPr defaultColWidth="11.36328125" defaultRowHeight="9.5"/>
  <cols>
    <col min="1" max="1" width="0.7265625" style="133" customWidth="1"/>
    <col min="2" max="2" width="1.08984375" style="133" customWidth="1"/>
    <col min="3" max="3" width="8" style="133" customWidth="1"/>
    <col min="4" max="4" width="1" style="133" customWidth="1"/>
    <col min="5" max="5" width="6.7265625" style="133" customWidth="1"/>
    <col min="6" max="9" width="6.26953125" style="133" customWidth="1"/>
    <col min="10" max="10" width="5.90625" style="133" customWidth="1"/>
    <col min="11" max="11" width="0.453125" style="133" customWidth="1"/>
    <col min="12" max="12" width="6.7265625" style="133" customWidth="1"/>
    <col min="13" max="17" width="6.26953125" style="133" customWidth="1"/>
    <col min="18" max="16384" width="11.36328125" style="133"/>
  </cols>
  <sheetData>
    <row r="1" spans="1:17" ht="13.5" customHeight="1">
      <c r="A1" s="163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3" customHeight="1"/>
    <row r="3" spans="1:17" ht="10.5" customHeight="1">
      <c r="Q3" s="162" t="s">
        <v>81</v>
      </c>
    </row>
    <row r="4" spans="1:17" ht="1.5" customHeight="1"/>
    <row r="5" spans="1:17" ht="12" customHeight="1">
      <c r="A5" s="161"/>
      <c r="B5" s="322" t="s">
        <v>44</v>
      </c>
      <c r="C5" s="322"/>
      <c r="D5" s="161"/>
      <c r="E5" s="159" t="s">
        <v>20</v>
      </c>
      <c r="F5" s="159"/>
      <c r="G5" s="159"/>
      <c r="H5" s="159"/>
      <c r="I5" s="159"/>
      <c r="J5" s="158"/>
      <c r="K5" s="160"/>
      <c r="L5" s="159" t="s">
        <v>21</v>
      </c>
      <c r="M5" s="158"/>
      <c r="N5" s="158"/>
      <c r="O5" s="158"/>
      <c r="P5" s="158"/>
      <c r="Q5" s="158"/>
    </row>
    <row r="6" spans="1:17" ht="10.5" customHeight="1">
      <c r="B6" s="323"/>
      <c r="C6" s="323"/>
      <c r="E6" s="325" t="s">
        <v>45</v>
      </c>
      <c r="F6" s="157" t="s">
        <v>38</v>
      </c>
      <c r="G6" s="157" t="s">
        <v>37</v>
      </c>
      <c r="H6" s="157" t="s">
        <v>39</v>
      </c>
      <c r="I6" s="157" t="s">
        <v>40</v>
      </c>
      <c r="J6" s="156" t="s">
        <v>41</v>
      </c>
      <c r="K6" s="156"/>
      <c r="L6" s="327" t="s">
        <v>45</v>
      </c>
      <c r="M6" s="154" t="s">
        <v>38</v>
      </c>
      <c r="N6" s="155" t="s">
        <v>37</v>
      </c>
      <c r="O6" s="155" t="s">
        <v>39</v>
      </c>
      <c r="P6" s="155" t="s">
        <v>40</v>
      </c>
      <c r="Q6" s="154" t="s">
        <v>41</v>
      </c>
    </row>
    <row r="7" spans="1:17" ht="10.5" customHeight="1">
      <c r="A7" s="135"/>
      <c r="B7" s="324"/>
      <c r="C7" s="324"/>
      <c r="D7" s="135"/>
      <c r="E7" s="326"/>
      <c r="F7" s="152" t="s">
        <v>22</v>
      </c>
      <c r="G7" s="152" t="s">
        <v>22</v>
      </c>
      <c r="H7" s="152" t="s">
        <v>22</v>
      </c>
      <c r="I7" s="152" t="s">
        <v>22</v>
      </c>
      <c r="J7" s="153" t="s">
        <v>23</v>
      </c>
      <c r="K7" s="153"/>
      <c r="L7" s="326"/>
      <c r="M7" s="151" t="s">
        <v>22</v>
      </c>
      <c r="N7" s="152" t="s">
        <v>22</v>
      </c>
      <c r="O7" s="152" t="s">
        <v>22</v>
      </c>
      <c r="P7" s="152" t="s">
        <v>22</v>
      </c>
      <c r="Q7" s="151" t="s">
        <v>23</v>
      </c>
    </row>
    <row r="8" spans="1:17" s="138" customFormat="1" ht="18.75" customHeight="1">
      <c r="B8" s="328" t="s">
        <v>46</v>
      </c>
      <c r="C8" s="328"/>
      <c r="D8" s="141"/>
      <c r="E8" s="144">
        <v>100098</v>
      </c>
      <c r="F8" s="144">
        <v>11925</v>
      </c>
      <c r="G8" s="144">
        <v>5362</v>
      </c>
      <c r="H8" s="144">
        <v>38868</v>
      </c>
      <c r="I8" s="144">
        <v>41304</v>
      </c>
      <c r="J8" s="144">
        <v>2618</v>
      </c>
      <c r="K8" s="150"/>
      <c r="L8" s="149">
        <v>95173</v>
      </c>
      <c r="M8" s="144">
        <v>13037</v>
      </c>
      <c r="N8" s="144">
        <v>3325</v>
      </c>
      <c r="O8" s="144">
        <v>33707</v>
      </c>
      <c r="P8" s="144">
        <v>42235</v>
      </c>
      <c r="Q8" s="144">
        <v>2843</v>
      </c>
    </row>
    <row r="9" spans="1:17" s="138" customFormat="1" ht="16.5" customHeight="1">
      <c r="B9" s="321" t="s">
        <v>47</v>
      </c>
      <c r="C9" s="321"/>
      <c r="D9" s="141"/>
      <c r="E9" s="139">
        <v>1544</v>
      </c>
      <c r="F9" s="139">
        <v>165</v>
      </c>
      <c r="G9" s="139">
        <v>75</v>
      </c>
      <c r="H9" s="139">
        <v>633</v>
      </c>
      <c r="I9" s="139">
        <v>639</v>
      </c>
      <c r="J9" s="139">
        <v>32</v>
      </c>
      <c r="K9" s="148"/>
      <c r="L9" s="140">
        <v>1022</v>
      </c>
      <c r="M9" s="139">
        <v>143</v>
      </c>
      <c r="N9" s="139">
        <v>47</v>
      </c>
      <c r="O9" s="139">
        <v>331</v>
      </c>
      <c r="P9" s="139">
        <v>487</v>
      </c>
      <c r="Q9" s="139">
        <v>14</v>
      </c>
    </row>
    <row r="10" spans="1:17" s="138" customFormat="1" ht="16.5" customHeight="1">
      <c r="B10" s="321" t="s">
        <v>48</v>
      </c>
      <c r="C10" s="321"/>
      <c r="D10" s="141"/>
      <c r="E10" s="139">
        <v>1736</v>
      </c>
      <c r="F10" s="139">
        <v>238</v>
      </c>
      <c r="G10" s="139">
        <v>97</v>
      </c>
      <c r="H10" s="139">
        <v>646</v>
      </c>
      <c r="I10" s="139">
        <v>729</v>
      </c>
      <c r="J10" s="139">
        <v>26</v>
      </c>
      <c r="K10" s="148"/>
      <c r="L10" s="140">
        <v>1194</v>
      </c>
      <c r="M10" s="139">
        <v>219</v>
      </c>
      <c r="N10" s="139">
        <v>50</v>
      </c>
      <c r="O10" s="139">
        <v>350</v>
      </c>
      <c r="P10" s="139">
        <v>560</v>
      </c>
      <c r="Q10" s="139">
        <v>15</v>
      </c>
    </row>
    <row r="11" spans="1:17" s="138" customFormat="1" ht="16.5" customHeight="1">
      <c r="B11" s="321" t="s">
        <v>49</v>
      </c>
      <c r="C11" s="321"/>
      <c r="D11" s="141"/>
      <c r="E11" s="139">
        <v>17552</v>
      </c>
      <c r="F11" s="139">
        <v>2639</v>
      </c>
      <c r="G11" s="139">
        <v>244</v>
      </c>
      <c r="H11" s="139">
        <v>6001</v>
      </c>
      <c r="I11" s="139">
        <v>8444</v>
      </c>
      <c r="J11" s="139">
        <v>223</v>
      </c>
      <c r="K11" s="139"/>
      <c r="L11" s="140">
        <v>19544</v>
      </c>
      <c r="M11" s="139">
        <v>3134</v>
      </c>
      <c r="N11" s="139">
        <v>658</v>
      </c>
      <c r="O11" s="139">
        <v>5961</v>
      </c>
      <c r="P11" s="139">
        <v>9445</v>
      </c>
      <c r="Q11" s="139">
        <v>346</v>
      </c>
    </row>
    <row r="12" spans="1:17" s="138" customFormat="1" ht="16.5" customHeight="1">
      <c r="C12" s="142" t="s">
        <v>24</v>
      </c>
      <c r="D12" s="141"/>
      <c r="E12" s="139">
        <v>7282</v>
      </c>
      <c r="F12" s="139">
        <v>963</v>
      </c>
      <c r="G12" s="139">
        <v>79</v>
      </c>
      <c r="H12" s="139">
        <v>2549</v>
      </c>
      <c r="I12" s="139">
        <v>3579</v>
      </c>
      <c r="J12" s="139">
        <v>112</v>
      </c>
      <c r="K12" s="139"/>
      <c r="L12" s="140">
        <v>8800</v>
      </c>
      <c r="M12" s="139">
        <v>1175</v>
      </c>
      <c r="N12" s="139">
        <v>353</v>
      </c>
      <c r="O12" s="139">
        <v>2939</v>
      </c>
      <c r="P12" s="139">
        <v>4195</v>
      </c>
      <c r="Q12" s="139">
        <v>138</v>
      </c>
    </row>
    <row r="13" spans="1:17" s="138" customFormat="1" ht="13.5" customHeight="1">
      <c r="C13" s="142" t="s">
        <v>25</v>
      </c>
      <c r="D13" s="141"/>
      <c r="E13" s="139">
        <v>4271</v>
      </c>
      <c r="F13" s="139">
        <v>694</v>
      </c>
      <c r="G13" s="139">
        <v>49</v>
      </c>
      <c r="H13" s="139">
        <v>1381</v>
      </c>
      <c r="I13" s="139">
        <v>2096</v>
      </c>
      <c r="J13" s="139">
        <v>51</v>
      </c>
      <c r="K13" s="139"/>
      <c r="L13" s="140">
        <v>4705</v>
      </c>
      <c r="M13" s="139">
        <v>890</v>
      </c>
      <c r="N13" s="139">
        <v>152</v>
      </c>
      <c r="O13" s="139">
        <v>1256</v>
      </c>
      <c r="P13" s="139">
        <v>2309</v>
      </c>
      <c r="Q13" s="139">
        <v>98</v>
      </c>
    </row>
    <row r="14" spans="1:17" s="138" customFormat="1" ht="13.5" customHeight="1">
      <c r="C14" s="142" t="s">
        <v>18</v>
      </c>
      <c r="D14" s="141"/>
      <c r="E14" s="139">
        <v>5999</v>
      </c>
      <c r="F14" s="139">
        <v>982</v>
      </c>
      <c r="G14" s="139">
        <v>116</v>
      </c>
      <c r="H14" s="139">
        <v>2071</v>
      </c>
      <c r="I14" s="139">
        <v>2769</v>
      </c>
      <c r="J14" s="139">
        <v>60</v>
      </c>
      <c r="K14" s="139"/>
      <c r="L14" s="140">
        <v>6039</v>
      </c>
      <c r="M14" s="139">
        <v>1069</v>
      </c>
      <c r="N14" s="139">
        <v>153</v>
      </c>
      <c r="O14" s="139">
        <v>1766</v>
      </c>
      <c r="P14" s="139">
        <v>2941</v>
      </c>
      <c r="Q14" s="139">
        <v>110</v>
      </c>
    </row>
    <row r="15" spans="1:17" s="138" customFormat="1" ht="16.5" customHeight="1">
      <c r="B15" s="321" t="s">
        <v>50</v>
      </c>
      <c r="C15" s="321"/>
      <c r="D15" s="141"/>
      <c r="E15" s="139">
        <v>49677</v>
      </c>
      <c r="F15" s="139">
        <v>5456</v>
      </c>
      <c r="G15" s="139">
        <v>2763</v>
      </c>
      <c r="H15" s="139">
        <v>19617</v>
      </c>
      <c r="I15" s="139">
        <v>20107</v>
      </c>
      <c r="J15" s="139">
        <v>1727</v>
      </c>
      <c r="K15" s="139"/>
      <c r="L15" s="140">
        <v>46453</v>
      </c>
      <c r="M15" s="139">
        <v>6016</v>
      </c>
      <c r="N15" s="139">
        <v>1640</v>
      </c>
      <c r="O15" s="139">
        <v>17087</v>
      </c>
      <c r="P15" s="139">
        <v>19798</v>
      </c>
      <c r="Q15" s="139">
        <v>1911</v>
      </c>
    </row>
    <row r="16" spans="1:17" s="138" customFormat="1" ht="16.5" customHeight="1">
      <c r="C16" s="142" t="s">
        <v>26</v>
      </c>
      <c r="D16" s="141"/>
      <c r="E16" s="139">
        <v>1486</v>
      </c>
      <c r="F16" s="139">
        <v>186</v>
      </c>
      <c r="G16" s="139">
        <v>166</v>
      </c>
      <c r="H16" s="139">
        <v>616</v>
      </c>
      <c r="I16" s="139">
        <v>491</v>
      </c>
      <c r="J16" s="139">
        <v>27</v>
      </c>
      <c r="K16" s="139"/>
      <c r="L16" s="140">
        <v>1199</v>
      </c>
      <c r="M16" s="139">
        <v>185</v>
      </c>
      <c r="N16" s="139">
        <v>51</v>
      </c>
      <c r="O16" s="139">
        <v>419</v>
      </c>
      <c r="P16" s="139">
        <v>500</v>
      </c>
      <c r="Q16" s="139">
        <v>44</v>
      </c>
    </row>
    <row r="17" spans="2:17" s="138" customFormat="1" ht="13.5" customHeight="1">
      <c r="C17" s="142" t="s">
        <v>27</v>
      </c>
      <c r="D17" s="141"/>
      <c r="E17" s="139">
        <v>5831</v>
      </c>
      <c r="F17" s="139">
        <v>401</v>
      </c>
      <c r="G17" s="139">
        <v>435</v>
      </c>
      <c r="H17" s="139">
        <v>2723</v>
      </c>
      <c r="I17" s="139">
        <v>2059</v>
      </c>
      <c r="J17" s="139">
        <v>213</v>
      </c>
      <c r="K17" s="139"/>
      <c r="L17" s="140">
        <v>4644</v>
      </c>
      <c r="M17" s="139">
        <v>524</v>
      </c>
      <c r="N17" s="139">
        <v>149</v>
      </c>
      <c r="O17" s="139">
        <v>1779</v>
      </c>
      <c r="P17" s="139">
        <v>1954</v>
      </c>
      <c r="Q17" s="139">
        <v>238</v>
      </c>
    </row>
    <row r="18" spans="2:17" s="138" customFormat="1" ht="13.5" customHeight="1">
      <c r="C18" s="142" t="s">
        <v>28</v>
      </c>
      <c r="D18" s="141"/>
      <c r="E18" s="139">
        <v>4110</v>
      </c>
      <c r="F18" s="139">
        <v>536</v>
      </c>
      <c r="G18" s="139">
        <v>423</v>
      </c>
      <c r="H18" s="139">
        <v>1560</v>
      </c>
      <c r="I18" s="139">
        <v>1533</v>
      </c>
      <c r="J18" s="139">
        <v>58</v>
      </c>
      <c r="K18" s="139"/>
      <c r="L18" s="140">
        <v>3365</v>
      </c>
      <c r="M18" s="139">
        <v>456</v>
      </c>
      <c r="N18" s="139">
        <v>132</v>
      </c>
      <c r="O18" s="139">
        <v>1396</v>
      </c>
      <c r="P18" s="139">
        <v>1303</v>
      </c>
      <c r="Q18" s="139">
        <v>78</v>
      </c>
    </row>
    <row r="19" spans="2:17" s="138" customFormat="1" ht="13.5" customHeight="1">
      <c r="C19" s="142" t="s">
        <v>29</v>
      </c>
      <c r="D19" s="141"/>
      <c r="E19" s="139">
        <v>30665</v>
      </c>
      <c r="F19" s="139">
        <v>3543</v>
      </c>
      <c r="G19" s="139">
        <v>1210</v>
      </c>
      <c r="H19" s="139">
        <v>11433</v>
      </c>
      <c r="I19" s="139">
        <v>13259</v>
      </c>
      <c r="J19" s="139">
        <v>1214</v>
      </c>
      <c r="K19" s="139"/>
      <c r="L19" s="140">
        <v>31515</v>
      </c>
      <c r="M19" s="139">
        <v>4155</v>
      </c>
      <c r="N19" s="139">
        <v>1098</v>
      </c>
      <c r="O19" s="139">
        <v>11351</v>
      </c>
      <c r="P19" s="139">
        <v>13549</v>
      </c>
      <c r="Q19" s="139">
        <v>1361</v>
      </c>
    </row>
    <row r="20" spans="2:17" s="138" customFormat="1" ht="13.5" customHeight="1">
      <c r="C20" s="142" t="s">
        <v>30</v>
      </c>
      <c r="D20" s="141"/>
      <c r="E20" s="139">
        <v>4444</v>
      </c>
      <c r="F20" s="139">
        <v>421</v>
      </c>
      <c r="G20" s="139">
        <v>302</v>
      </c>
      <c r="H20" s="139">
        <v>1959</v>
      </c>
      <c r="I20" s="139">
        <v>1605</v>
      </c>
      <c r="J20" s="139">
        <v>157</v>
      </c>
      <c r="K20" s="139"/>
      <c r="L20" s="140">
        <v>3571</v>
      </c>
      <c r="M20" s="139">
        <v>396</v>
      </c>
      <c r="N20" s="139">
        <v>132</v>
      </c>
      <c r="O20" s="139">
        <v>1357</v>
      </c>
      <c r="P20" s="139">
        <v>1547</v>
      </c>
      <c r="Q20" s="139">
        <v>139</v>
      </c>
    </row>
    <row r="21" spans="2:17" s="138" customFormat="1" ht="13.5" customHeight="1">
      <c r="C21" s="142" t="s">
        <v>18</v>
      </c>
      <c r="D21" s="141"/>
      <c r="E21" s="139">
        <v>3141</v>
      </c>
      <c r="F21" s="139">
        <v>369</v>
      </c>
      <c r="G21" s="139">
        <v>227</v>
      </c>
      <c r="H21" s="139">
        <v>1326</v>
      </c>
      <c r="I21" s="139">
        <v>1160</v>
      </c>
      <c r="J21" s="139">
        <v>58</v>
      </c>
      <c r="K21" s="139"/>
      <c r="L21" s="140">
        <v>2159</v>
      </c>
      <c r="M21" s="139">
        <v>300</v>
      </c>
      <c r="N21" s="139">
        <v>78</v>
      </c>
      <c r="O21" s="139">
        <v>785</v>
      </c>
      <c r="P21" s="139">
        <v>945</v>
      </c>
      <c r="Q21" s="139">
        <v>51</v>
      </c>
    </row>
    <row r="22" spans="2:17" s="138" customFormat="1" ht="16.5" customHeight="1">
      <c r="B22" s="321" t="s">
        <v>51</v>
      </c>
      <c r="C22" s="321"/>
      <c r="D22" s="141"/>
      <c r="E22" s="139">
        <v>9910</v>
      </c>
      <c r="F22" s="139">
        <v>1227</v>
      </c>
      <c r="G22" s="139">
        <v>312</v>
      </c>
      <c r="H22" s="139">
        <v>4068</v>
      </c>
      <c r="I22" s="139">
        <v>4074</v>
      </c>
      <c r="J22" s="139">
        <v>229</v>
      </c>
      <c r="K22" s="139"/>
      <c r="L22" s="140">
        <v>8583</v>
      </c>
      <c r="M22" s="139">
        <v>1346</v>
      </c>
      <c r="N22" s="139">
        <v>321</v>
      </c>
      <c r="O22" s="139">
        <v>2712</v>
      </c>
      <c r="P22" s="139">
        <v>4011</v>
      </c>
      <c r="Q22" s="139">
        <v>193</v>
      </c>
    </row>
    <row r="23" spans="2:17" s="138" customFormat="1" ht="16.5" customHeight="1">
      <c r="C23" s="142" t="s">
        <v>31</v>
      </c>
      <c r="D23" s="141"/>
      <c r="E23" s="139">
        <v>1341</v>
      </c>
      <c r="F23" s="139">
        <v>122</v>
      </c>
      <c r="G23" s="139">
        <v>48</v>
      </c>
      <c r="H23" s="139">
        <v>646</v>
      </c>
      <c r="I23" s="139">
        <v>488</v>
      </c>
      <c r="J23" s="139">
        <v>37</v>
      </c>
      <c r="K23" s="139"/>
      <c r="L23" s="140">
        <v>1094</v>
      </c>
      <c r="M23" s="139">
        <v>137</v>
      </c>
      <c r="N23" s="139">
        <v>62</v>
      </c>
      <c r="O23" s="139">
        <v>427</v>
      </c>
      <c r="P23" s="139">
        <v>439</v>
      </c>
      <c r="Q23" s="139">
        <v>29</v>
      </c>
    </row>
    <row r="24" spans="2:17" s="138" customFormat="1" ht="13.5" customHeight="1">
      <c r="C24" s="142" t="s">
        <v>32</v>
      </c>
      <c r="D24" s="141"/>
      <c r="E24" s="139">
        <v>4522</v>
      </c>
      <c r="F24" s="139">
        <v>614</v>
      </c>
      <c r="G24" s="139">
        <v>98</v>
      </c>
      <c r="H24" s="139">
        <v>1676</v>
      </c>
      <c r="I24" s="139">
        <v>2036</v>
      </c>
      <c r="J24" s="139">
        <v>98</v>
      </c>
      <c r="K24" s="139"/>
      <c r="L24" s="140">
        <v>4194</v>
      </c>
      <c r="M24" s="139">
        <v>667</v>
      </c>
      <c r="N24" s="139">
        <v>123</v>
      </c>
      <c r="O24" s="139">
        <v>1228</v>
      </c>
      <c r="P24" s="139">
        <v>2076</v>
      </c>
      <c r="Q24" s="139">
        <v>100</v>
      </c>
    </row>
    <row r="25" spans="2:17" s="138" customFormat="1" ht="13.5" customHeight="1">
      <c r="C25" s="142" t="s">
        <v>33</v>
      </c>
      <c r="D25" s="141"/>
      <c r="E25" s="139">
        <v>2370</v>
      </c>
      <c r="F25" s="139">
        <v>311</v>
      </c>
      <c r="G25" s="139">
        <v>75</v>
      </c>
      <c r="H25" s="139">
        <v>917</v>
      </c>
      <c r="I25" s="139">
        <v>1013</v>
      </c>
      <c r="J25" s="139">
        <v>54</v>
      </c>
      <c r="K25" s="139"/>
      <c r="L25" s="140">
        <v>1992</v>
      </c>
      <c r="M25" s="139">
        <v>354</v>
      </c>
      <c r="N25" s="139">
        <v>59</v>
      </c>
      <c r="O25" s="139">
        <v>578</v>
      </c>
      <c r="P25" s="139">
        <v>965</v>
      </c>
      <c r="Q25" s="139">
        <v>36</v>
      </c>
    </row>
    <row r="26" spans="2:17" s="138" customFormat="1" ht="13.5" customHeight="1">
      <c r="C26" s="142" t="s">
        <v>18</v>
      </c>
      <c r="D26" s="141"/>
      <c r="E26" s="139">
        <v>1677</v>
      </c>
      <c r="F26" s="139">
        <v>180</v>
      </c>
      <c r="G26" s="139">
        <v>91</v>
      </c>
      <c r="H26" s="139">
        <v>829</v>
      </c>
      <c r="I26" s="139">
        <v>537</v>
      </c>
      <c r="J26" s="139">
        <v>40</v>
      </c>
      <c r="K26" s="139"/>
      <c r="L26" s="140">
        <v>1303</v>
      </c>
      <c r="M26" s="139">
        <v>188</v>
      </c>
      <c r="N26" s="139">
        <v>77</v>
      </c>
      <c r="O26" s="139">
        <v>479</v>
      </c>
      <c r="P26" s="139">
        <v>531</v>
      </c>
      <c r="Q26" s="139">
        <v>28</v>
      </c>
    </row>
    <row r="27" spans="2:17" s="138" customFormat="1" ht="16.5" customHeight="1">
      <c r="B27" s="321" t="s">
        <v>52</v>
      </c>
      <c r="C27" s="321"/>
      <c r="D27" s="141"/>
      <c r="E27" s="139">
        <v>2377</v>
      </c>
      <c r="F27" s="139">
        <v>337</v>
      </c>
      <c r="G27" s="139">
        <v>179</v>
      </c>
      <c r="H27" s="139">
        <v>894</v>
      </c>
      <c r="I27" s="139">
        <v>917</v>
      </c>
      <c r="J27" s="139">
        <v>50</v>
      </c>
      <c r="K27" s="139"/>
      <c r="L27" s="140">
        <v>1696</v>
      </c>
      <c r="M27" s="139">
        <v>258</v>
      </c>
      <c r="N27" s="139">
        <v>84</v>
      </c>
      <c r="O27" s="139">
        <v>543</v>
      </c>
      <c r="P27" s="139">
        <v>778</v>
      </c>
      <c r="Q27" s="139">
        <v>33</v>
      </c>
    </row>
    <row r="28" spans="2:17" s="138" customFormat="1" ht="16.5" customHeight="1">
      <c r="B28" s="321" t="s">
        <v>53</v>
      </c>
      <c r="C28" s="321"/>
      <c r="D28" s="141"/>
      <c r="E28" s="139">
        <v>1109</v>
      </c>
      <c r="F28" s="139">
        <v>133</v>
      </c>
      <c r="G28" s="139">
        <v>122</v>
      </c>
      <c r="H28" s="139">
        <v>458</v>
      </c>
      <c r="I28" s="139">
        <v>372</v>
      </c>
      <c r="J28" s="139">
        <v>24</v>
      </c>
      <c r="K28" s="139"/>
      <c r="L28" s="140">
        <v>853</v>
      </c>
      <c r="M28" s="139">
        <v>135</v>
      </c>
      <c r="N28" s="139">
        <v>30</v>
      </c>
      <c r="O28" s="139">
        <v>279</v>
      </c>
      <c r="P28" s="139">
        <v>391</v>
      </c>
      <c r="Q28" s="139">
        <v>18</v>
      </c>
    </row>
    <row r="29" spans="2:17" s="138" customFormat="1" ht="16.5" customHeight="1">
      <c r="B29" s="321" t="s">
        <v>54</v>
      </c>
      <c r="C29" s="321"/>
      <c r="D29" s="141"/>
      <c r="E29" s="139">
        <v>5448</v>
      </c>
      <c r="F29" s="139">
        <v>529</v>
      </c>
      <c r="G29" s="139">
        <v>885</v>
      </c>
      <c r="H29" s="139">
        <v>2059</v>
      </c>
      <c r="I29" s="139">
        <v>1852</v>
      </c>
      <c r="J29" s="139">
        <v>123</v>
      </c>
      <c r="K29" s="139"/>
      <c r="L29" s="140">
        <v>4357</v>
      </c>
      <c r="M29" s="139">
        <v>676</v>
      </c>
      <c r="N29" s="139">
        <v>236</v>
      </c>
      <c r="O29" s="139">
        <v>1393</v>
      </c>
      <c r="P29" s="139">
        <v>1940</v>
      </c>
      <c r="Q29" s="139">
        <v>112</v>
      </c>
    </row>
    <row r="30" spans="2:17" s="138" customFormat="1" ht="16.5" customHeight="1">
      <c r="B30" s="321" t="s">
        <v>55</v>
      </c>
      <c r="C30" s="321"/>
      <c r="D30" s="141"/>
      <c r="E30" s="139">
        <v>10737</v>
      </c>
      <c r="F30" s="139">
        <v>1201</v>
      </c>
      <c r="G30" s="139">
        <v>685</v>
      </c>
      <c r="H30" s="139">
        <v>4492</v>
      </c>
      <c r="I30" s="139">
        <v>4167</v>
      </c>
      <c r="J30" s="139">
        <v>179</v>
      </c>
      <c r="K30" s="139"/>
      <c r="L30" s="140">
        <v>11471</v>
      </c>
      <c r="M30" s="139">
        <v>1110</v>
      </c>
      <c r="N30" s="139">
        <v>259</v>
      </c>
      <c r="O30" s="139">
        <v>5051</v>
      </c>
      <c r="P30" s="139">
        <v>4825</v>
      </c>
      <c r="Q30" s="139">
        <v>201</v>
      </c>
    </row>
    <row r="31" spans="2:17" s="138" customFormat="1" ht="15" customHeight="1">
      <c r="B31" s="147" t="s">
        <v>2</v>
      </c>
      <c r="D31" s="141"/>
      <c r="E31" s="139"/>
      <c r="F31" s="139"/>
      <c r="G31" s="139"/>
      <c r="H31" s="139"/>
      <c r="I31" s="139"/>
      <c r="J31" s="139"/>
      <c r="K31" s="139"/>
      <c r="L31" s="146"/>
    </row>
    <row r="32" spans="2:17" s="138" customFormat="1" ht="16.5" customHeight="1">
      <c r="B32" s="328" t="s">
        <v>56</v>
      </c>
      <c r="C32" s="328"/>
      <c r="D32" s="141"/>
      <c r="E32" s="144">
        <v>30665</v>
      </c>
      <c r="F32" s="144">
        <v>3543</v>
      </c>
      <c r="G32" s="144">
        <v>1210</v>
      </c>
      <c r="H32" s="144">
        <v>11433</v>
      </c>
      <c r="I32" s="144">
        <v>13259</v>
      </c>
      <c r="J32" s="144">
        <v>1214</v>
      </c>
      <c r="K32" s="144">
        <v>0</v>
      </c>
      <c r="L32" s="145">
        <v>31515</v>
      </c>
      <c r="M32" s="144">
        <v>4155</v>
      </c>
      <c r="N32" s="144">
        <v>1098</v>
      </c>
      <c r="O32" s="144">
        <v>11351</v>
      </c>
      <c r="P32" s="144">
        <v>13549</v>
      </c>
      <c r="Q32" s="144">
        <v>1361</v>
      </c>
    </row>
    <row r="33" spans="2:17" s="138" customFormat="1" ht="16.5" customHeight="1">
      <c r="B33" s="328" t="s">
        <v>57</v>
      </c>
      <c r="C33" s="328"/>
      <c r="D33" s="141"/>
      <c r="E33" s="144">
        <v>24961</v>
      </c>
      <c r="F33" s="144">
        <v>2889</v>
      </c>
      <c r="G33" s="144">
        <v>962</v>
      </c>
      <c r="H33" s="144">
        <v>9467</v>
      </c>
      <c r="I33" s="144">
        <v>10664</v>
      </c>
      <c r="J33" s="144">
        <v>973</v>
      </c>
      <c r="K33" s="144"/>
      <c r="L33" s="145">
        <v>25004</v>
      </c>
      <c r="M33" s="144">
        <v>3280</v>
      </c>
      <c r="N33" s="144">
        <v>857</v>
      </c>
      <c r="O33" s="144">
        <v>9194</v>
      </c>
      <c r="P33" s="144">
        <v>10643</v>
      </c>
      <c r="Q33" s="144">
        <v>1030</v>
      </c>
    </row>
    <row r="34" spans="2:17" s="138" customFormat="1" ht="16.5" customHeight="1">
      <c r="B34" s="328" t="s">
        <v>58</v>
      </c>
      <c r="C34" s="328"/>
      <c r="D34" s="141"/>
      <c r="E34" s="144">
        <v>5704</v>
      </c>
      <c r="F34" s="144">
        <v>654</v>
      </c>
      <c r="G34" s="144">
        <v>248</v>
      </c>
      <c r="H34" s="144">
        <v>1966</v>
      </c>
      <c r="I34" s="144">
        <v>2595</v>
      </c>
      <c r="J34" s="144">
        <v>241</v>
      </c>
      <c r="K34" s="144"/>
      <c r="L34" s="145">
        <v>6511</v>
      </c>
      <c r="M34" s="144">
        <v>875</v>
      </c>
      <c r="N34" s="144">
        <v>241</v>
      </c>
      <c r="O34" s="144">
        <v>2157</v>
      </c>
      <c r="P34" s="144">
        <v>2906</v>
      </c>
      <c r="Q34" s="144">
        <v>331</v>
      </c>
    </row>
    <row r="35" spans="2:17" s="138" customFormat="1" ht="16.5" customHeight="1">
      <c r="B35" s="321" t="s">
        <v>80</v>
      </c>
      <c r="C35" s="321"/>
      <c r="D35" s="141"/>
      <c r="E35" s="139">
        <f t="shared" ref="E35:J35" si="0">SUM(E36:E47)</f>
        <v>14869</v>
      </c>
      <c r="F35" s="139">
        <f t="shared" si="0"/>
        <v>1851</v>
      </c>
      <c r="G35" s="139">
        <f t="shared" si="0"/>
        <v>548</v>
      </c>
      <c r="H35" s="139">
        <f t="shared" si="0"/>
        <v>5071</v>
      </c>
      <c r="I35" s="139">
        <f t="shared" si="0"/>
        <v>6720</v>
      </c>
      <c r="J35" s="139">
        <f t="shared" si="0"/>
        <v>677</v>
      </c>
      <c r="K35" s="139"/>
      <c r="L35" s="140">
        <f t="shared" ref="L35:Q35" si="1">SUM(L36:L47)</f>
        <v>16491</v>
      </c>
      <c r="M35" s="139">
        <f t="shared" si="1"/>
        <v>2265</v>
      </c>
      <c r="N35" s="139">
        <f t="shared" si="1"/>
        <v>573</v>
      </c>
      <c r="O35" s="139">
        <f t="shared" si="1"/>
        <v>5637</v>
      </c>
      <c r="P35" s="139">
        <f t="shared" si="1"/>
        <v>7261</v>
      </c>
      <c r="Q35" s="139">
        <f t="shared" si="1"/>
        <v>754</v>
      </c>
    </row>
    <row r="36" spans="2:17" s="138" customFormat="1" ht="12" customHeight="1">
      <c r="C36" s="142" t="s">
        <v>8</v>
      </c>
      <c r="D36" s="141"/>
      <c r="E36" s="139">
        <v>3346</v>
      </c>
      <c r="F36" s="139">
        <v>403</v>
      </c>
      <c r="G36" s="139">
        <v>139</v>
      </c>
      <c r="H36" s="139">
        <v>1249</v>
      </c>
      <c r="I36" s="139">
        <v>1404</v>
      </c>
      <c r="J36" s="139">
        <v>150</v>
      </c>
      <c r="K36" s="139"/>
      <c r="L36" s="140">
        <v>3452</v>
      </c>
      <c r="M36" s="139">
        <v>435</v>
      </c>
      <c r="N36" s="139">
        <v>114</v>
      </c>
      <c r="O36" s="139">
        <v>1307</v>
      </c>
      <c r="P36" s="139">
        <v>1455</v>
      </c>
      <c r="Q36" s="139">
        <v>141</v>
      </c>
    </row>
    <row r="37" spans="2:17" s="138" customFormat="1" ht="12" customHeight="1">
      <c r="C37" s="142" t="s">
        <v>11</v>
      </c>
      <c r="D37" s="141"/>
      <c r="E37" s="139">
        <v>1067</v>
      </c>
      <c r="F37" s="139">
        <v>158</v>
      </c>
      <c r="G37" s="139">
        <v>30</v>
      </c>
      <c r="H37" s="139">
        <v>377</v>
      </c>
      <c r="I37" s="139">
        <v>466</v>
      </c>
      <c r="J37" s="139">
        <v>36</v>
      </c>
      <c r="K37" s="139">
        <v>41</v>
      </c>
      <c r="L37" s="140">
        <v>1056</v>
      </c>
      <c r="M37" s="139">
        <v>145</v>
      </c>
      <c r="N37" s="139">
        <v>53</v>
      </c>
      <c r="O37" s="139">
        <v>355</v>
      </c>
      <c r="P37" s="139">
        <v>478</v>
      </c>
      <c r="Q37" s="139">
        <v>25</v>
      </c>
    </row>
    <row r="38" spans="2:17" s="138" customFormat="1" ht="12" customHeight="1">
      <c r="C38" s="142" t="s">
        <v>7</v>
      </c>
      <c r="D38" s="141"/>
      <c r="E38" s="139">
        <v>942</v>
      </c>
      <c r="F38" s="139">
        <v>94</v>
      </c>
      <c r="G38" s="139">
        <v>34</v>
      </c>
      <c r="H38" s="139">
        <v>338</v>
      </c>
      <c r="I38" s="139">
        <v>423</v>
      </c>
      <c r="J38" s="139">
        <v>53</v>
      </c>
      <c r="K38" s="139"/>
      <c r="L38" s="140">
        <v>1074</v>
      </c>
      <c r="M38" s="139">
        <v>165</v>
      </c>
      <c r="N38" s="139">
        <v>41</v>
      </c>
      <c r="O38" s="139">
        <v>314</v>
      </c>
      <c r="P38" s="139">
        <v>492</v>
      </c>
      <c r="Q38" s="139">
        <v>62</v>
      </c>
    </row>
    <row r="39" spans="2:17" s="138" customFormat="1" ht="12" customHeight="1">
      <c r="C39" s="142" t="s">
        <v>14</v>
      </c>
      <c r="D39" s="141"/>
      <c r="E39" s="139">
        <v>1003</v>
      </c>
      <c r="F39" s="139">
        <v>142</v>
      </c>
      <c r="G39" s="139">
        <v>36</v>
      </c>
      <c r="H39" s="139">
        <v>336</v>
      </c>
      <c r="I39" s="139">
        <v>446</v>
      </c>
      <c r="J39" s="139">
        <v>42</v>
      </c>
      <c r="K39" s="139"/>
      <c r="L39" s="140">
        <v>775</v>
      </c>
      <c r="M39" s="139">
        <v>99</v>
      </c>
      <c r="N39" s="139">
        <v>28</v>
      </c>
      <c r="O39" s="139">
        <v>253</v>
      </c>
      <c r="P39" s="139">
        <v>347</v>
      </c>
      <c r="Q39" s="139">
        <v>48</v>
      </c>
    </row>
    <row r="40" spans="2:17" s="138" customFormat="1" ht="12" customHeight="1">
      <c r="C40" s="142" t="s">
        <v>13</v>
      </c>
      <c r="D40" s="141"/>
      <c r="E40" s="139">
        <v>1085</v>
      </c>
      <c r="F40" s="139">
        <v>146</v>
      </c>
      <c r="G40" s="139">
        <v>35</v>
      </c>
      <c r="H40" s="139">
        <v>322</v>
      </c>
      <c r="I40" s="139">
        <v>520</v>
      </c>
      <c r="J40" s="139">
        <v>62</v>
      </c>
      <c r="K40" s="139"/>
      <c r="L40" s="140">
        <v>1272</v>
      </c>
      <c r="M40" s="139">
        <v>202</v>
      </c>
      <c r="N40" s="139">
        <v>36</v>
      </c>
      <c r="O40" s="139">
        <v>359</v>
      </c>
      <c r="P40" s="139">
        <v>602</v>
      </c>
      <c r="Q40" s="139">
        <v>73</v>
      </c>
    </row>
    <row r="41" spans="2:17" s="138" customFormat="1" ht="12" customHeight="1">
      <c r="C41" s="142" t="s">
        <v>12</v>
      </c>
      <c r="D41" s="141"/>
      <c r="E41" s="139">
        <v>776</v>
      </c>
      <c r="F41" s="139">
        <v>79</v>
      </c>
      <c r="G41" s="139">
        <v>29</v>
      </c>
      <c r="H41" s="139">
        <v>285</v>
      </c>
      <c r="I41" s="139">
        <v>347</v>
      </c>
      <c r="J41" s="139">
        <v>36</v>
      </c>
      <c r="K41" s="139"/>
      <c r="L41" s="140">
        <v>875</v>
      </c>
      <c r="M41" s="139">
        <v>114</v>
      </c>
      <c r="N41" s="139">
        <v>42</v>
      </c>
      <c r="O41" s="139">
        <v>330</v>
      </c>
      <c r="P41" s="139">
        <v>357</v>
      </c>
      <c r="Q41" s="139">
        <v>32</v>
      </c>
    </row>
    <row r="42" spans="2:17" s="138" customFormat="1" ht="12" customHeight="1">
      <c r="C42" s="142" t="s">
        <v>15</v>
      </c>
      <c r="D42" s="141"/>
      <c r="E42" s="139">
        <v>1249</v>
      </c>
      <c r="F42" s="139">
        <v>135</v>
      </c>
      <c r="G42" s="139">
        <v>46</v>
      </c>
      <c r="H42" s="139">
        <v>437</v>
      </c>
      <c r="I42" s="139">
        <v>570</v>
      </c>
      <c r="J42" s="139">
        <v>61</v>
      </c>
      <c r="K42" s="139"/>
      <c r="L42" s="140">
        <v>1441</v>
      </c>
      <c r="M42" s="139">
        <v>194</v>
      </c>
      <c r="N42" s="139">
        <v>37</v>
      </c>
      <c r="O42" s="139">
        <v>483</v>
      </c>
      <c r="P42" s="139">
        <v>651</v>
      </c>
      <c r="Q42" s="139">
        <v>76</v>
      </c>
    </row>
    <row r="43" spans="2:17" s="138" customFormat="1" ht="12" customHeight="1">
      <c r="C43" s="142" t="s">
        <v>79</v>
      </c>
      <c r="D43" s="141"/>
      <c r="E43" s="139">
        <v>708</v>
      </c>
      <c r="F43" s="139">
        <v>93</v>
      </c>
      <c r="G43" s="139">
        <v>20</v>
      </c>
      <c r="H43" s="139">
        <v>215</v>
      </c>
      <c r="I43" s="139">
        <v>342</v>
      </c>
      <c r="J43" s="139">
        <v>38</v>
      </c>
      <c r="K43" s="139"/>
      <c r="L43" s="140">
        <v>908</v>
      </c>
      <c r="M43" s="139">
        <v>112</v>
      </c>
      <c r="N43" s="139">
        <v>21</v>
      </c>
      <c r="O43" s="139">
        <v>354</v>
      </c>
      <c r="P43" s="139">
        <v>386</v>
      </c>
      <c r="Q43" s="139">
        <v>35</v>
      </c>
    </row>
    <row r="44" spans="2:17" s="138" customFormat="1" ht="12" customHeight="1">
      <c r="C44" s="142" t="s">
        <v>78</v>
      </c>
      <c r="D44" s="141"/>
      <c r="E44" s="139">
        <v>565</v>
      </c>
      <c r="F44" s="139">
        <v>73</v>
      </c>
      <c r="G44" s="139">
        <v>19</v>
      </c>
      <c r="H44" s="139">
        <v>200</v>
      </c>
      <c r="I44" s="139">
        <v>246</v>
      </c>
      <c r="J44" s="139">
        <v>27</v>
      </c>
      <c r="K44" s="139"/>
      <c r="L44" s="140">
        <v>729</v>
      </c>
      <c r="M44" s="139">
        <v>94</v>
      </c>
      <c r="N44" s="139">
        <v>18</v>
      </c>
      <c r="O44" s="139">
        <v>288</v>
      </c>
      <c r="P44" s="139">
        <v>309</v>
      </c>
      <c r="Q44" s="139">
        <v>20</v>
      </c>
    </row>
    <row r="45" spans="2:17" s="138" customFormat="1" ht="12" customHeight="1">
      <c r="C45" s="142" t="s">
        <v>34</v>
      </c>
      <c r="D45" s="141"/>
      <c r="E45" s="139">
        <v>2192</v>
      </c>
      <c r="F45" s="139">
        <v>280</v>
      </c>
      <c r="G45" s="139">
        <v>98</v>
      </c>
      <c r="H45" s="139">
        <v>653</v>
      </c>
      <c r="I45" s="139">
        <v>1063</v>
      </c>
      <c r="J45" s="139">
        <v>98</v>
      </c>
      <c r="K45" s="139"/>
      <c r="L45" s="140">
        <v>2496</v>
      </c>
      <c r="M45" s="139">
        <v>346</v>
      </c>
      <c r="N45" s="139">
        <v>97</v>
      </c>
      <c r="O45" s="139">
        <v>816</v>
      </c>
      <c r="P45" s="139">
        <v>1121</v>
      </c>
      <c r="Q45" s="139">
        <v>115</v>
      </c>
    </row>
    <row r="46" spans="2:17" s="138" customFormat="1" ht="12" customHeight="1">
      <c r="C46" s="142" t="s">
        <v>17</v>
      </c>
      <c r="D46" s="141"/>
      <c r="E46" s="139">
        <v>645</v>
      </c>
      <c r="F46" s="139">
        <v>90</v>
      </c>
      <c r="G46" s="139">
        <v>23</v>
      </c>
      <c r="H46" s="139">
        <v>207</v>
      </c>
      <c r="I46" s="139">
        <v>301</v>
      </c>
      <c r="J46" s="139">
        <v>24</v>
      </c>
      <c r="K46" s="139"/>
      <c r="L46" s="140">
        <v>688</v>
      </c>
      <c r="M46" s="139">
        <v>81</v>
      </c>
      <c r="N46" s="139">
        <v>22</v>
      </c>
      <c r="O46" s="139">
        <v>242</v>
      </c>
      <c r="P46" s="139">
        <v>307</v>
      </c>
      <c r="Q46" s="139">
        <v>36</v>
      </c>
    </row>
    <row r="47" spans="2:17" s="138" customFormat="1" ht="12" customHeight="1">
      <c r="C47" s="142" t="s">
        <v>16</v>
      </c>
      <c r="D47" s="141"/>
      <c r="E47" s="139">
        <v>1291</v>
      </c>
      <c r="F47" s="139">
        <v>158</v>
      </c>
      <c r="G47" s="139">
        <v>39</v>
      </c>
      <c r="H47" s="139">
        <v>452</v>
      </c>
      <c r="I47" s="139">
        <v>592</v>
      </c>
      <c r="J47" s="139">
        <v>50</v>
      </c>
      <c r="K47" s="139"/>
      <c r="L47" s="140">
        <v>1725</v>
      </c>
      <c r="M47" s="139">
        <v>278</v>
      </c>
      <c r="N47" s="139">
        <v>64</v>
      </c>
      <c r="O47" s="139">
        <v>536</v>
      </c>
      <c r="P47" s="139">
        <v>756</v>
      </c>
      <c r="Q47" s="139">
        <v>91</v>
      </c>
    </row>
    <row r="48" spans="2:17" s="138" customFormat="1" ht="16.5" customHeight="1">
      <c r="C48" s="143" t="s">
        <v>66</v>
      </c>
      <c r="D48" s="141"/>
      <c r="E48" s="139">
        <f t="shared" ref="E48:J48" si="2">E33+E34-E35</f>
        <v>15796</v>
      </c>
      <c r="F48" s="139">
        <f t="shared" si="2"/>
        <v>1692</v>
      </c>
      <c r="G48" s="139">
        <f t="shared" si="2"/>
        <v>662</v>
      </c>
      <c r="H48" s="139">
        <f t="shared" si="2"/>
        <v>6362</v>
      </c>
      <c r="I48" s="139">
        <f t="shared" si="2"/>
        <v>6539</v>
      </c>
      <c r="J48" s="139">
        <f t="shared" si="2"/>
        <v>537</v>
      </c>
      <c r="K48" s="139"/>
      <c r="L48" s="140">
        <f t="shared" ref="L48:Q48" si="3">L33+L34-L35</f>
        <v>15024</v>
      </c>
      <c r="M48" s="139">
        <f t="shared" si="3"/>
        <v>1890</v>
      </c>
      <c r="N48" s="139">
        <f t="shared" si="3"/>
        <v>525</v>
      </c>
      <c r="O48" s="139">
        <f t="shared" si="3"/>
        <v>5714</v>
      </c>
      <c r="P48" s="139">
        <f t="shared" si="3"/>
        <v>6288</v>
      </c>
      <c r="Q48" s="139">
        <f t="shared" si="3"/>
        <v>607</v>
      </c>
    </row>
    <row r="49" spans="1:17" s="138" customFormat="1" ht="11.25" customHeight="1">
      <c r="C49" s="138" t="s">
        <v>35</v>
      </c>
      <c r="D49" s="141"/>
      <c r="E49" s="139"/>
      <c r="F49" s="139"/>
      <c r="G49" s="139"/>
      <c r="H49" s="139"/>
      <c r="I49" s="139"/>
      <c r="J49" s="139"/>
      <c r="K49" s="139"/>
      <c r="L49" s="140"/>
      <c r="M49" s="139"/>
      <c r="N49" s="139"/>
      <c r="O49" s="139"/>
      <c r="P49" s="139"/>
      <c r="Q49" s="139"/>
    </row>
    <row r="50" spans="1:17" s="138" customFormat="1" ht="12" customHeight="1">
      <c r="C50" s="142" t="s">
        <v>6</v>
      </c>
      <c r="D50" s="141"/>
      <c r="E50" s="139">
        <v>1497</v>
      </c>
      <c r="F50" s="139">
        <v>131</v>
      </c>
      <c r="G50" s="139">
        <v>42</v>
      </c>
      <c r="H50" s="139">
        <v>585</v>
      </c>
      <c r="I50" s="139">
        <v>688</v>
      </c>
      <c r="J50" s="139">
        <v>51</v>
      </c>
      <c r="K50" s="139"/>
      <c r="L50" s="140">
        <v>1619</v>
      </c>
      <c r="M50" s="139">
        <v>234</v>
      </c>
      <c r="N50" s="139">
        <v>58</v>
      </c>
      <c r="O50" s="139">
        <v>549</v>
      </c>
      <c r="P50" s="139">
        <v>715</v>
      </c>
      <c r="Q50" s="139">
        <v>63</v>
      </c>
    </row>
    <row r="51" spans="1:17" s="138" customFormat="1" ht="12" customHeight="1">
      <c r="C51" s="142" t="s">
        <v>9</v>
      </c>
      <c r="D51" s="141"/>
      <c r="E51" s="139">
        <v>1631</v>
      </c>
      <c r="F51" s="139">
        <v>131</v>
      </c>
      <c r="G51" s="139">
        <v>79</v>
      </c>
      <c r="H51" s="139">
        <v>740</v>
      </c>
      <c r="I51" s="139">
        <v>635</v>
      </c>
      <c r="J51" s="139">
        <v>43</v>
      </c>
      <c r="K51" s="139"/>
      <c r="L51" s="140">
        <v>1468</v>
      </c>
      <c r="M51" s="139">
        <v>158</v>
      </c>
      <c r="N51" s="139">
        <v>74</v>
      </c>
      <c r="O51" s="139">
        <v>639</v>
      </c>
      <c r="P51" s="139">
        <v>559</v>
      </c>
      <c r="Q51" s="139">
        <v>38</v>
      </c>
    </row>
    <row r="52" spans="1:17" s="138" customFormat="1" ht="12" customHeight="1">
      <c r="C52" s="142" t="s">
        <v>4</v>
      </c>
      <c r="D52" s="141"/>
      <c r="E52" s="139">
        <v>1052</v>
      </c>
      <c r="F52" s="139">
        <v>126</v>
      </c>
      <c r="G52" s="139">
        <v>53</v>
      </c>
      <c r="H52" s="139">
        <v>458</v>
      </c>
      <c r="I52" s="139">
        <v>393</v>
      </c>
      <c r="J52" s="139">
        <v>22</v>
      </c>
      <c r="K52" s="139"/>
      <c r="L52" s="140">
        <v>869</v>
      </c>
      <c r="M52" s="139">
        <v>106</v>
      </c>
      <c r="N52" s="139">
        <v>25</v>
      </c>
      <c r="O52" s="139">
        <v>363</v>
      </c>
      <c r="P52" s="139">
        <v>352</v>
      </c>
      <c r="Q52" s="139">
        <v>23</v>
      </c>
    </row>
    <row r="53" spans="1:17" s="138" customFormat="1" ht="12" customHeight="1">
      <c r="C53" s="142" t="s">
        <v>5</v>
      </c>
      <c r="D53" s="141"/>
      <c r="E53" s="139">
        <v>1327</v>
      </c>
      <c r="F53" s="139">
        <v>161</v>
      </c>
      <c r="G53" s="139">
        <v>54</v>
      </c>
      <c r="H53" s="139">
        <v>515</v>
      </c>
      <c r="I53" s="139">
        <v>555</v>
      </c>
      <c r="J53" s="139">
        <v>42</v>
      </c>
      <c r="K53" s="139"/>
      <c r="L53" s="140">
        <v>1160</v>
      </c>
      <c r="M53" s="139">
        <v>136</v>
      </c>
      <c r="N53" s="139">
        <v>22</v>
      </c>
      <c r="O53" s="139">
        <v>489</v>
      </c>
      <c r="P53" s="139">
        <v>474</v>
      </c>
      <c r="Q53" s="139">
        <v>39</v>
      </c>
    </row>
    <row r="54" spans="1:17" s="138" customFormat="1" ht="12" customHeight="1">
      <c r="C54" s="142" t="s">
        <v>10</v>
      </c>
      <c r="D54" s="141"/>
      <c r="E54" s="139">
        <v>995</v>
      </c>
      <c r="F54" s="139">
        <v>128</v>
      </c>
      <c r="G54" s="139">
        <v>36</v>
      </c>
      <c r="H54" s="139">
        <v>383</v>
      </c>
      <c r="I54" s="139">
        <v>406</v>
      </c>
      <c r="J54" s="139">
        <v>42</v>
      </c>
      <c r="K54" s="139"/>
      <c r="L54" s="140">
        <v>1010</v>
      </c>
      <c r="M54" s="139">
        <v>143</v>
      </c>
      <c r="N54" s="139">
        <v>37</v>
      </c>
      <c r="O54" s="139">
        <v>357</v>
      </c>
      <c r="P54" s="139">
        <v>430</v>
      </c>
      <c r="Q54" s="139">
        <v>43</v>
      </c>
    </row>
    <row r="55" spans="1:17" ht="6" customHeight="1">
      <c r="A55" s="135"/>
      <c r="B55" s="135"/>
      <c r="C55" s="135"/>
      <c r="D55" s="137"/>
      <c r="E55" s="136"/>
      <c r="F55" s="135"/>
      <c r="G55" s="135"/>
      <c r="H55" s="135"/>
      <c r="I55" s="135"/>
      <c r="J55" s="135"/>
      <c r="K55" s="135"/>
      <c r="L55" s="136"/>
      <c r="M55" s="135"/>
      <c r="N55" s="135"/>
      <c r="O55" s="135"/>
      <c r="P55" s="135"/>
      <c r="Q55" s="135"/>
    </row>
    <row r="56" spans="1:17">
      <c r="A56" s="134" t="s">
        <v>1</v>
      </c>
    </row>
    <row r="57" spans="1:17">
      <c r="A57" s="134" t="s">
        <v>77</v>
      </c>
    </row>
    <row r="58" spans="1:17">
      <c r="A58" s="134" t="s">
        <v>76</v>
      </c>
    </row>
    <row r="59" spans="1:17">
      <c r="A59" s="133" t="s">
        <v>0</v>
      </c>
    </row>
  </sheetData>
  <mergeCells count="17"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  <mergeCell ref="B10:C10"/>
    <mergeCell ref="B5:C7"/>
    <mergeCell ref="E6:E7"/>
    <mergeCell ref="L6:L7"/>
    <mergeCell ref="B8:C8"/>
    <mergeCell ref="B9:C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zoomScaleNormal="100" zoomScaleSheetLayoutView="115" workbookViewId="0"/>
  </sheetViews>
  <sheetFormatPr defaultColWidth="11.36328125" defaultRowHeight="9.5"/>
  <cols>
    <col min="1" max="1" width="0.453125" style="253" customWidth="1"/>
    <col min="2" max="2" width="1.08984375" style="253" customWidth="1"/>
    <col min="3" max="3" width="9.6328125" style="253" customWidth="1"/>
    <col min="4" max="4" width="1" style="253" customWidth="1"/>
    <col min="5" max="5" width="6.7265625" style="253" customWidth="1"/>
    <col min="6" max="10" width="6" style="253" customWidth="1"/>
    <col min="11" max="11" width="0.453125" style="253" customWidth="1"/>
    <col min="12" max="12" width="6.7265625" style="253" customWidth="1"/>
    <col min="13" max="17" width="6" style="253" customWidth="1"/>
    <col min="18" max="40" width="11.36328125" style="253" customWidth="1"/>
    <col min="41" max="16384" width="11.36328125" style="253"/>
  </cols>
  <sheetData>
    <row r="1" spans="1:23" ht="13.5" customHeight="1">
      <c r="A1" s="284" t="s">
        <v>142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3" ht="10.5" customHeight="1">
      <c r="A2" s="254" t="s">
        <v>151</v>
      </c>
    </row>
    <row r="3" spans="1:23" ht="10.5" customHeight="1">
      <c r="Q3" s="282" t="s">
        <v>152</v>
      </c>
    </row>
    <row r="4" spans="1:23" ht="1.5" customHeight="1"/>
    <row r="5" spans="1:23" ht="12" customHeight="1">
      <c r="A5" s="281"/>
      <c r="B5" s="292" t="s">
        <v>44</v>
      </c>
      <c r="C5" s="292"/>
      <c r="D5" s="281"/>
      <c r="E5" s="279" t="s">
        <v>123</v>
      </c>
      <c r="F5" s="279"/>
      <c r="G5" s="279"/>
      <c r="H5" s="279"/>
      <c r="I5" s="279"/>
      <c r="J5" s="278"/>
      <c r="K5" s="280"/>
      <c r="L5" s="279" t="s">
        <v>124</v>
      </c>
      <c r="M5" s="278"/>
      <c r="N5" s="278"/>
      <c r="O5" s="278"/>
      <c r="P5" s="278"/>
      <c r="Q5" s="278"/>
    </row>
    <row r="6" spans="1:23" ht="10.5" customHeight="1">
      <c r="B6" s="293"/>
      <c r="C6" s="293"/>
      <c r="E6" s="295" t="s">
        <v>45</v>
      </c>
      <c r="F6" s="276" t="s">
        <v>38</v>
      </c>
      <c r="G6" s="276" t="s">
        <v>37</v>
      </c>
      <c r="H6" s="276" t="s">
        <v>39</v>
      </c>
      <c r="I6" s="276" t="s">
        <v>40</v>
      </c>
      <c r="J6" s="277" t="s">
        <v>41</v>
      </c>
      <c r="K6" s="277"/>
      <c r="L6" s="295" t="s">
        <v>45</v>
      </c>
      <c r="M6" s="272" t="s">
        <v>38</v>
      </c>
      <c r="N6" s="276" t="s">
        <v>37</v>
      </c>
      <c r="O6" s="276" t="s">
        <v>39</v>
      </c>
      <c r="P6" s="276" t="s">
        <v>40</v>
      </c>
      <c r="Q6" s="272" t="s">
        <v>41</v>
      </c>
    </row>
    <row r="7" spans="1:23" ht="10.5" customHeight="1">
      <c r="A7" s="255"/>
      <c r="B7" s="294"/>
      <c r="C7" s="294"/>
      <c r="D7" s="255"/>
      <c r="E7" s="296"/>
      <c r="F7" s="275" t="s">
        <v>22</v>
      </c>
      <c r="G7" s="275" t="s">
        <v>22</v>
      </c>
      <c r="H7" s="275" t="s">
        <v>22</v>
      </c>
      <c r="I7" s="275" t="s">
        <v>22</v>
      </c>
      <c r="J7" s="274" t="s">
        <v>23</v>
      </c>
      <c r="K7" s="274"/>
      <c r="L7" s="296"/>
      <c r="M7" s="272" t="s">
        <v>22</v>
      </c>
      <c r="N7" s="273" t="s">
        <v>22</v>
      </c>
      <c r="O7" s="273" t="s">
        <v>22</v>
      </c>
      <c r="P7" s="273" t="s">
        <v>22</v>
      </c>
      <c r="Q7" s="272" t="s">
        <v>23</v>
      </c>
    </row>
    <row r="8" spans="1:23" s="258" customFormat="1" ht="17.25" customHeight="1">
      <c r="B8" s="291" t="s">
        <v>46</v>
      </c>
      <c r="C8" s="291"/>
      <c r="E8" s="271">
        <v>109079</v>
      </c>
      <c r="F8" s="270">
        <v>8714</v>
      </c>
      <c r="G8" s="270">
        <v>5993</v>
      </c>
      <c r="H8" s="270">
        <v>50481</v>
      </c>
      <c r="I8" s="270">
        <v>39957</v>
      </c>
      <c r="J8" s="270">
        <v>3934</v>
      </c>
      <c r="K8" s="270">
        <v>0</v>
      </c>
      <c r="L8" s="271">
        <v>97299</v>
      </c>
      <c r="M8" s="270">
        <v>10440</v>
      </c>
      <c r="N8" s="270">
        <v>3880</v>
      </c>
      <c r="O8" s="270">
        <v>39325</v>
      </c>
      <c r="P8" s="270">
        <v>40171</v>
      </c>
      <c r="Q8" s="270">
        <v>3483</v>
      </c>
    </row>
    <row r="9" spans="1:23" s="258" customFormat="1" ht="16.5" customHeight="1">
      <c r="B9" s="290" t="s">
        <v>47</v>
      </c>
      <c r="C9" s="290"/>
      <c r="E9" s="260">
        <v>1149</v>
      </c>
      <c r="F9" s="259">
        <v>117</v>
      </c>
      <c r="G9" s="259">
        <v>52</v>
      </c>
      <c r="H9" s="259">
        <v>432</v>
      </c>
      <c r="I9" s="259">
        <v>507</v>
      </c>
      <c r="J9" s="259">
        <v>41</v>
      </c>
      <c r="K9" s="259"/>
      <c r="L9" s="260">
        <v>1071</v>
      </c>
      <c r="M9" s="259">
        <v>117</v>
      </c>
      <c r="N9" s="259">
        <v>51</v>
      </c>
      <c r="O9" s="259">
        <v>357</v>
      </c>
      <c r="P9" s="259">
        <v>515</v>
      </c>
      <c r="Q9" s="259">
        <v>31</v>
      </c>
    </row>
    <row r="10" spans="1:23" s="258" customFormat="1" ht="16.5" customHeight="1">
      <c r="B10" s="290" t="s">
        <v>48</v>
      </c>
      <c r="C10" s="290"/>
      <c r="E10" s="260">
        <v>1524</v>
      </c>
      <c r="F10" s="259">
        <v>141</v>
      </c>
      <c r="G10" s="259">
        <v>68</v>
      </c>
      <c r="H10" s="259">
        <v>627</v>
      </c>
      <c r="I10" s="259">
        <v>646</v>
      </c>
      <c r="J10" s="259">
        <v>42</v>
      </c>
      <c r="K10" s="259"/>
      <c r="L10" s="260">
        <v>1185</v>
      </c>
      <c r="M10" s="259">
        <v>146</v>
      </c>
      <c r="N10" s="259">
        <v>44</v>
      </c>
      <c r="O10" s="259">
        <v>410</v>
      </c>
      <c r="P10" s="259">
        <v>549</v>
      </c>
      <c r="Q10" s="259">
        <v>36</v>
      </c>
    </row>
    <row r="11" spans="1:23" s="258" customFormat="1" ht="16.5" customHeight="1">
      <c r="B11" s="290" t="s">
        <v>49</v>
      </c>
      <c r="C11" s="290"/>
      <c r="E11" s="260">
        <v>16535</v>
      </c>
      <c r="F11" s="259">
        <v>1619</v>
      </c>
      <c r="G11" s="259">
        <v>292</v>
      </c>
      <c r="H11" s="259">
        <v>6882</v>
      </c>
      <c r="I11" s="259">
        <v>7353</v>
      </c>
      <c r="J11" s="259">
        <v>389</v>
      </c>
      <c r="K11" s="259"/>
      <c r="L11" s="260">
        <v>22767</v>
      </c>
      <c r="M11" s="259">
        <v>2327</v>
      </c>
      <c r="N11" s="259">
        <v>781</v>
      </c>
      <c r="O11" s="259">
        <v>9778</v>
      </c>
      <c r="P11" s="259">
        <v>9385</v>
      </c>
      <c r="Q11" s="259">
        <v>496</v>
      </c>
    </row>
    <row r="12" spans="1:23" s="258" customFormat="1" ht="16.5" customHeight="1">
      <c r="C12" s="288" t="s">
        <v>125</v>
      </c>
      <c r="E12" s="260">
        <v>7723</v>
      </c>
      <c r="F12" s="259">
        <v>743</v>
      </c>
      <c r="G12" s="259">
        <v>111</v>
      </c>
      <c r="H12" s="259">
        <v>3089</v>
      </c>
      <c r="I12" s="259">
        <v>3623</v>
      </c>
      <c r="J12" s="259">
        <v>157</v>
      </c>
      <c r="K12" s="259"/>
      <c r="L12" s="260">
        <v>11642</v>
      </c>
      <c r="M12" s="259">
        <v>963</v>
      </c>
      <c r="N12" s="259">
        <v>432</v>
      </c>
      <c r="O12" s="259">
        <v>5344</v>
      </c>
      <c r="P12" s="259">
        <v>4685</v>
      </c>
      <c r="Q12" s="259">
        <v>218</v>
      </c>
    </row>
    <row r="13" spans="1:23" s="258" customFormat="1" ht="12.75" customHeight="1">
      <c r="C13" s="288" t="s">
        <v>126</v>
      </c>
      <c r="E13" s="260">
        <v>3497</v>
      </c>
      <c r="F13" s="259">
        <v>341</v>
      </c>
      <c r="G13" s="259">
        <v>62</v>
      </c>
      <c r="H13" s="259">
        <v>1484</v>
      </c>
      <c r="I13" s="259">
        <v>1526</v>
      </c>
      <c r="J13" s="259">
        <v>84</v>
      </c>
      <c r="K13" s="259"/>
      <c r="L13" s="260">
        <v>4704</v>
      </c>
      <c r="M13" s="259">
        <v>525</v>
      </c>
      <c r="N13" s="259">
        <v>144</v>
      </c>
      <c r="O13" s="259">
        <v>1922</v>
      </c>
      <c r="P13" s="259">
        <v>1961</v>
      </c>
      <c r="Q13" s="259">
        <v>152</v>
      </c>
    </row>
    <row r="14" spans="1:23" s="258" customFormat="1" ht="13.5" customHeight="1">
      <c r="C14" s="288" t="s">
        <v>18</v>
      </c>
      <c r="E14" s="260">
        <v>5315</v>
      </c>
      <c r="F14" s="259">
        <v>535</v>
      </c>
      <c r="G14" s="259">
        <v>119</v>
      </c>
      <c r="H14" s="259">
        <v>2309</v>
      </c>
      <c r="I14" s="259">
        <v>2204</v>
      </c>
      <c r="J14" s="259">
        <v>148</v>
      </c>
      <c r="K14" s="259"/>
      <c r="L14" s="260">
        <v>6421</v>
      </c>
      <c r="M14" s="259">
        <v>839</v>
      </c>
      <c r="N14" s="259">
        <v>205</v>
      </c>
      <c r="O14" s="259">
        <v>2512</v>
      </c>
      <c r="P14" s="259">
        <v>2739</v>
      </c>
      <c r="Q14" s="259">
        <v>126</v>
      </c>
      <c r="R14" s="262"/>
      <c r="S14" s="262"/>
      <c r="T14" s="262"/>
      <c r="U14" s="262"/>
      <c r="V14" s="262"/>
      <c r="W14" s="262"/>
    </row>
    <row r="15" spans="1:23" s="258" customFormat="1" ht="16.5" customHeight="1">
      <c r="B15" s="290" t="s">
        <v>50</v>
      </c>
      <c r="C15" s="290"/>
      <c r="E15" s="260">
        <v>52814</v>
      </c>
      <c r="F15" s="259">
        <v>3519</v>
      </c>
      <c r="G15" s="259">
        <v>2526</v>
      </c>
      <c r="H15" s="259">
        <v>24862</v>
      </c>
      <c r="I15" s="259">
        <v>19164</v>
      </c>
      <c r="J15" s="259">
        <v>2743</v>
      </c>
      <c r="K15" s="259"/>
      <c r="L15" s="260">
        <v>47111</v>
      </c>
      <c r="M15" s="259">
        <v>4422</v>
      </c>
      <c r="N15" s="259">
        <v>2126</v>
      </c>
      <c r="O15" s="259">
        <v>19823</v>
      </c>
      <c r="P15" s="259">
        <v>18513</v>
      </c>
      <c r="Q15" s="259">
        <v>2227</v>
      </c>
      <c r="R15" s="262"/>
      <c r="S15" s="262"/>
      <c r="T15" s="262"/>
      <c r="U15" s="262"/>
      <c r="V15" s="262"/>
      <c r="W15" s="262"/>
    </row>
    <row r="16" spans="1:23" s="258" customFormat="1" ht="16.5" customHeight="1">
      <c r="C16" s="288" t="s">
        <v>127</v>
      </c>
      <c r="E16" s="260">
        <v>1264</v>
      </c>
      <c r="F16" s="259">
        <v>94</v>
      </c>
      <c r="G16" s="259">
        <v>122</v>
      </c>
      <c r="H16" s="259">
        <v>633</v>
      </c>
      <c r="I16" s="259">
        <v>360</v>
      </c>
      <c r="J16" s="259">
        <v>55</v>
      </c>
      <c r="K16" s="259"/>
      <c r="L16" s="260">
        <v>1140</v>
      </c>
      <c r="M16" s="259">
        <v>101</v>
      </c>
      <c r="N16" s="259">
        <v>53</v>
      </c>
      <c r="O16" s="259">
        <v>504</v>
      </c>
      <c r="P16" s="259">
        <v>421</v>
      </c>
      <c r="Q16" s="259">
        <v>61</v>
      </c>
    </row>
    <row r="17" spans="2:23" s="258" customFormat="1" ht="13.5" customHeight="1">
      <c r="C17" s="288" t="s">
        <v>128</v>
      </c>
      <c r="E17" s="260">
        <v>6208</v>
      </c>
      <c r="F17" s="259">
        <v>287</v>
      </c>
      <c r="G17" s="259">
        <v>366</v>
      </c>
      <c r="H17" s="259">
        <v>3352</v>
      </c>
      <c r="I17" s="259">
        <v>1911</v>
      </c>
      <c r="J17" s="259">
        <v>292</v>
      </c>
      <c r="K17" s="259"/>
      <c r="L17" s="260">
        <v>5120</v>
      </c>
      <c r="M17" s="259">
        <v>408</v>
      </c>
      <c r="N17" s="259">
        <v>300</v>
      </c>
      <c r="O17" s="259">
        <v>2236</v>
      </c>
      <c r="P17" s="259">
        <v>1944</v>
      </c>
      <c r="Q17" s="259">
        <v>232</v>
      </c>
    </row>
    <row r="18" spans="2:23" s="258" customFormat="1" ht="12.75" customHeight="1">
      <c r="C18" s="288" t="s">
        <v>129</v>
      </c>
      <c r="E18" s="260">
        <v>3821</v>
      </c>
      <c r="F18" s="259">
        <v>347</v>
      </c>
      <c r="G18" s="259">
        <v>312</v>
      </c>
      <c r="H18" s="259">
        <v>1744</v>
      </c>
      <c r="I18" s="259">
        <v>1337</v>
      </c>
      <c r="J18" s="259">
        <v>81</v>
      </c>
      <c r="K18" s="259"/>
      <c r="L18" s="260">
        <v>3109</v>
      </c>
      <c r="M18" s="259">
        <v>240</v>
      </c>
      <c r="N18" s="259">
        <v>136</v>
      </c>
      <c r="O18" s="259">
        <v>1419</v>
      </c>
      <c r="P18" s="259">
        <v>1231</v>
      </c>
      <c r="Q18" s="259">
        <v>83</v>
      </c>
    </row>
    <row r="19" spans="2:23" s="258" customFormat="1" ht="12.75" customHeight="1">
      <c r="C19" s="288" t="s">
        <v>130</v>
      </c>
      <c r="E19" s="260">
        <v>33937</v>
      </c>
      <c r="F19" s="259">
        <v>2303</v>
      </c>
      <c r="G19" s="259">
        <v>1258</v>
      </c>
      <c r="H19" s="259">
        <v>15315</v>
      </c>
      <c r="I19" s="259">
        <v>12994</v>
      </c>
      <c r="J19" s="259">
        <v>2067</v>
      </c>
      <c r="K19" s="259"/>
      <c r="L19" s="260">
        <v>31865</v>
      </c>
      <c r="M19" s="259">
        <v>3196</v>
      </c>
      <c r="N19" s="259">
        <v>1317</v>
      </c>
      <c r="O19" s="259">
        <v>13061</v>
      </c>
      <c r="P19" s="259">
        <v>12659</v>
      </c>
      <c r="Q19" s="259">
        <v>1632</v>
      </c>
    </row>
    <row r="20" spans="2:23" s="258" customFormat="1" ht="12.75" customHeight="1">
      <c r="C20" s="288" t="s">
        <v>131</v>
      </c>
      <c r="E20" s="260">
        <v>4919</v>
      </c>
      <c r="F20" s="259">
        <v>272</v>
      </c>
      <c r="G20" s="259">
        <v>298</v>
      </c>
      <c r="H20" s="259">
        <v>2543</v>
      </c>
      <c r="I20" s="259">
        <v>1628</v>
      </c>
      <c r="J20" s="259">
        <v>178</v>
      </c>
      <c r="K20" s="259"/>
      <c r="L20" s="260">
        <v>3791</v>
      </c>
      <c r="M20" s="259">
        <v>282</v>
      </c>
      <c r="N20" s="259">
        <v>196</v>
      </c>
      <c r="O20" s="259">
        <v>1777</v>
      </c>
      <c r="P20" s="259">
        <v>1376</v>
      </c>
      <c r="Q20" s="259">
        <v>160</v>
      </c>
    </row>
    <row r="21" spans="2:23" s="258" customFormat="1" ht="13.5" customHeight="1">
      <c r="C21" s="288" t="s">
        <v>18</v>
      </c>
      <c r="E21" s="260">
        <v>2665</v>
      </c>
      <c r="F21" s="259">
        <v>216</v>
      </c>
      <c r="G21" s="259">
        <v>170</v>
      </c>
      <c r="H21" s="259">
        <v>1275</v>
      </c>
      <c r="I21" s="259">
        <v>934</v>
      </c>
      <c r="J21" s="259">
        <v>70</v>
      </c>
      <c r="K21" s="259"/>
      <c r="L21" s="260">
        <v>2086</v>
      </c>
      <c r="M21" s="259">
        <v>195</v>
      </c>
      <c r="N21" s="259">
        <v>124</v>
      </c>
      <c r="O21" s="259">
        <v>826</v>
      </c>
      <c r="P21" s="259">
        <v>882</v>
      </c>
      <c r="Q21" s="259">
        <v>59</v>
      </c>
      <c r="R21" s="262"/>
      <c r="S21" s="262"/>
      <c r="T21" s="262"/>
      <c r="U21" s="262"/>
      <c r="V21" s="262"/>
      <c r="W21" s="262"/>
    </row>
    <row r="22" spans="2:23" s="258" customFormat="1" ht="16.5" customHeight="1">
      <c r="B22" s="290" t="s">
        <v>51</v>
      </c>
      <c r="C22" s="290"/>
      <c r="E22" s="260">
        <v>9393</v>
      </c>
      <c r="F22" s="259">
        <v>775</v>
      </c>
      <c r="G22" s="259">
        <v>258</v>
      </c>
      <c r="H22" s="259">
        <v>4563</v>
      </c>
      <c r="I22" s="259">
        <v>3555</v>
      </c>
      <c r="J22" s="259">
        <v>242</v>
      </c>
      <c r="K22" s="259"/>
      <c r="L22" s="260">
        <v>10005</v>
      </c>
      <c r="M22" s="259">
        <v>1130</v>
      </c>
      <c r="N22" s="259">
        <v>451</v>
      </c>
      <c r="O22" s="259">
        <v>3827</v>
      </c>
      <c r="P22" s="259">
        <v>4368</v>
      </c>
      <c r="Q22" s="259">
        <v>229</v>
      </c>
    </row>
    <row r="23" spans="2:23" s="258" customFormat="1" ht="16.5" customHeight="1">
      <c r="C23" s="288" t="s">
        <v>132</v>
      </c>
      <c r="E23" s="260">
        <v>1209</v>
      </c>
      <c r="F23" s="259">
        <v>70</v>
      </c>
      <c r="G23" s="259">
        <v>48</v>
      </c>
      <c r="H23" s="259">
        <v>629</v>
      </c>
      <c r="I23" s="259">
        <v>419</v>
      </c>
      <c r="J23" s="259">
        <v>43</v>
      </c>
      <c r="K23" s="259"/>
      <c r="L23" s="260">
        <v>1377</v>
      </c>
      <c r="M23" s="259">
        <v>156</v>
      </c>
      <c r="N23" s="259">
        <v>109</v>
      </c>
      <c r="O23" s="259">
        <v>525</v>
      </c>
      <c r="P23" s="259">
        <v>546</v>
      </c>
      <c r="Q23" s="259">
        <v>41</v>
      </c>
    </row>
    <row r="24" spans="2:23" s="258" customFormat="1" ht="13.5" customHeight="1">
      <c r="C24" s="288" t="s">
        <v>133</v>
      </c>
      <c r="E24" s="260">
        <v>4504</v>
      </c>
      <c r="F24" s="259">
        <v>422</v>
      </c>
      <c r="G24" s="259">
        <v>78</v>
      </c>
      <c r="H24" s="259">
        <v>2057</v>
      </c>
      <c r="I24" s="259">
        <v>1853</v>
      </c>
      <c r="J24" s="259">
        <v>94</v>
      </c>
      <c r="K24" s="259"/>
      <c r="L24" s="260">
        <v>5202</v>
      </c>
      <c r="M24" s="259">
        <v>536</v>
      </c>
      <c r="N24" s="259">
        <v>167</v>
      </c>
      <c r="O24" s="259">
        <v>2037</v>
      </c>
      <c r="P24" s="259">
        <v>2361</v>
      </c>
      <c r="Q24" s="259">
        <v>101</v>
      </c>
    </row>
    <row r="25" spans="2:23" s="258" customFormat="1" ht="13.5" customHeight="1">
      <c r="C25" s="288" t="s">
        <v>134</v>
      </c>
      <c r="E25" s="260">
        <v>2109</v>
      </c>
      <c r="F25" s="259">
        <v>177</v>
      </c>
      <c r="G25" s="259">
        <v>52</v>
      </c>
      <c r="H25" s="259">
        <v>1056</v>
      </c>
      <c r="I25" s="259">
        <v>768</v>
      </c>
      <c r="J25" s="259">
        <v>56</v>
      </c>
      <c r="K25" s="259"/>
      <c r="L25" s="260">
        <v>1938</v>
      </c>
      <c r="M25" s="259">
        <v>281</v>
      </c>
      <c r="N25" s="259">
        <v>77</v>
      </c>
      <c r="O25" s="259">
        <v>625</v>
      </c>
      <c r="P25" s="259">
        <v>905</v>
      </c>
      <c r="Q25" s="259">
        <v>50</v>
      </c>
    </row>
    <row r="26" spans="2:23" s="258" customFormat="1" ht="13.5" customHeight="1">
      <c r="C26" s="288" t="s">
        <v>18</v>
      </c>
      <c r="E26" s="260">
        <v>1571</v>
      </c>
      <c r="F26" s="259">
        <v>106</v>
      </c>
      <c r="G26" s="259">
        <v>80</v>
      </c>
      <c r="H26" s="259">
        <v>821</v>
      </c>
      <c r="I26" s="259">
        <v>515</v>
      </c>
      <c r="J26" s="259">
        <v>49</v>
      </c>
      <c r="K26" s="259">
        <v>0</v>
      </c>
      <c r="L26" s="260">
        <v>1488</v>
      </c>
      <c r="M26" s="259">
        <v>157</v>
      </c>
      <c r="N26" s="259">
        <v>98</v>
      </c>
      <c r="O26" s="259">
        <v>640</v>
      </c>
      <c r="P26" s="259">
        <v>556</v>
      </c>
      <c r="Q26" s="259">
        <v>37</v>
      </c>
      <c r="R26" s="262"/>
      <c r="S26" s="262"/>
      <c r="T26" s="262"/>
      <c r="U26" s="262"/>
      <c r="V26" s="262"/>
      <c r="W26" s="262"/>
    </row>
    <row r="27" spans="2:23" s="258" customFormat="1" ht="16.5" customHeight="1">
      <c r="B27" s="290" t="s">
        <v>52</v>
      </c>
      <c r="C27" s="290"/>
      <c r="E27" s="260">
        <v>2089</v>
      </c>
      <c r="F27" s="259">
        <v>206</v>
      </c>
      <c r="G27" s="259">
        <v>85</v>
      </c>
      <c r="H27" s="259">
        <v>989</v>
      </c>
      <c r="I27" s="259">
        <v>752</v>
      </c>
      <c r="J27" s="259">
        <v>57</v>
      </c>
      <c r="K27" s="259"/>
      <c r="L27" s="260">
        <v>1507</v>
      </c>
      <c r="M27" s="259">
        <v>164</v>
      </c>
      <c r="N27" s="259">
        <v>69</v>
      </c>
      <c r="O27" s="259">
        <v>531</v>
      </c>
      <c r="P27" s="259">
        <v>692</v>
      </c>
      <c r="Q27" s="259">
        <v>51</v>
      </c>
    </row>
    <row r="28" spans="2:23" s="258" customFormat="1" ht="17.25" customHeight="1">
      <c r="B28" s="290" t="s">
        <v>53</v>
      </c>
      <c r="C28" s="290"/>
      <c r="E28" s="260">
        <v>853</v>
      </c>
      <c r="F28" s="259">
        <v>66</v>
      </c>
      <c r="G28" s="259">
        <v>50</v>
      </c>
      <c r="H28" s="259">
        <v>436</v>
      </c>
      <c r="I28" s="259">
        <v>270</v>
      </c>
      <c r="J28" s="259">
        <v>31</v>
      </c>
      <c r="K28" s="259"/>
      <c r="L28" s="260">
        <v>688</v>
      </c>
      <c r="M28" s="259">
        <v>85</v>
      </c>
      <c r="N28" s="259">
        <v>41</v>
      </c>
      <c r="O28" s="259">
        <v>214</v>
      </c>
      <c r="P28" s="259">
        <v>308</v>
      </c>
      <c r="Q28" s="259">
        <v>40</v>
      </c>
    </row>
    <row r="29" spans="2:23" s="258" customFormat="1" ht="16.5" customHeight="1">
      <c r="B29" s="290" t="s">
        <v>54</v>
      </c>
      <c r="C29" s="290"/>
      <c r="E29" s="260">
        <v>3928</v>
      </c>
      <c r="F29" s="259">
        <v>347</v>
      </c>
      <c r="G29" s="259">
        <v>301</v>
      </c>
      <c r="H29" s="259">
        <v>1705</v>
      </c>
      <c r="I29" s="259">
        <v>1411</v>
      </c>
      <c r="J29" s="259">
        <v>164</v>
      </c>
      <c r="K29" s="259"/>
      <c r="L29" s="260">
        <v>4120</v>
      </c>
      <c r="M29" s="259">
        <v>548</v>
      </c>
      <c r="N29" s="259">
        <v>158</v>
      </c>
      <c r="O29" s="259">
        <v>1386</v>
      </c>
      <c r="P29" s="259">
        <v>1844</v>
      </c>
      <c r="Q29" s="259">
        <v>184</v>
      </c>
    </row>
    <row r="30" spans="2:23" s="258" customFormat="1" ht="17.25" customHeight="1">
      <c r="B30" s="290" t="s">
        <v>55</v>
      </c>
      <c r="C30" s="290"/>
      <c r="E30" s="260">
        <v>20794</v>
      </c>
      <c r="F30" s="259">
        <v>1924</v>
      </c>
      <c r="G30" s="259">
        <v>2361</v>
      </c>
      <c r="H30" s="259">
        <v>9985</v>
      </c>
      <c r="I30" s="259">
        <v>6299</v>
      </c>
      <c r="J30" s="259">
        <v>225</v>
      </c>
      <c r="K30" s="259"/>
      <c r="L30" s="260">
        <v>8843</v>
      </c>
      <c r="M30" s="259">
        <v>1501</v>
      </c>
      <c r="N30" s="259">
        <v>159</v>
      </c>
      <c r="O30" s="259">
        <v>2999</v>
      </c>
      <c r="P30" s="259">
        <v>3996</v>
      </c>
      <c r="Q30" s="259">
        <v>188</v>
      </c>
    </row>
    <row r="31" spans="2:23" s="258" customFormat="1" ht="14.25" customHeight="1">
      <c r="B31" s="269" t="s">
        <v>2</v>
      </c>
      <c r="E31" s="260"/>
      <c r="F31" s="259"/>
      <c r="G31" s="259"/>
      <c r="H31" s="259"/>
      <c r="I31" s="259"/>
      <c r="J31" s="259"/>
      <c r="K31" s="259"/>
      <c r="L31" s="268"/>
      <c r="M31" s="267"/>
      <c r="N31" s="267"/>
      <c r="O31" s="267"/>
      <c r="P31" s="267"/>
      <c r="Q31" s="267"/>
    </row>
    <row r="32" spans="2:23" s="258" customFormat="1" ht="16.5" customHeight="1">
      <c r="B32" s="291" t="s">
        <v>56</v>
      </c>
      <c r="C32" s="291"/>
      <c r="E32" s="266">
        <v>33937</v>
      </c>
      <c r="F32" s="265">
        <v>2303</v>
      </c>
      <c r="G32" s="265">
        <v>1258</v>
      </c>
      <c r="H32" s="265">
        <v>15315</v>
      </c>
      <c r="I32" s="265">
        <v>12994</v>
      </c>
      <c r="J32" s="265">
        <v>2067</v>
      </c>
      <c r="K32" s="265">
        <v>0</v>
      </c>
      <c r="L32" s="266">
        <v>31865</v>
      </c>
      <c r="M32" s="265">
        <v>3196</v>
      </c>
      <c r="N32" s="265">
        <v>1317</v>
      </c>
      <c r="O32" s="265">
        <v>13061</v>
      </c>
      <c r="P32" s="265">
        <v>12659</v>
      </c>
      <c r="Q32" s="265">
        <v>1632</v>
      </c>
    </row>
    <row r="33" spans="2:18" s="258" customFormat="1" ht="16.5" customHeight="1">
      <c r="B33" s="291" t="s">
        <v>57</v>
      </c>
      <c r="C33" s="291"/>
      <c r="E33" s="266">
        <v>30873</v>
      </c>
      <c r="F33" s="265">
        <v>2113</v>
      </c>
      <c r="G33" s="265">
        <v>1129</v>
      </c>
      <c r="H33" s="265">
        <v>13950</v>
      </c>
      <c r="I33" s="265">
        <v>11829</v>
      </c>
      <c r="J33" s="265">
        <v>1852</v>
      </c>
      <c r="K33" s="265">
        <v>0</v>
      </c>
      <c r="L33" s="266">
        <v>28883</v>
      </c>
      <c r="M33" s="265">
        <v>2886</v>
      </c>
      <c r="N33" s="265">
        <v>1190</v>
      </c>
      <c r="O33" s="265">
        <v>11937</v>
      </c>
      <c r="P33" s="265">
        <v>11437</v>
      </c>
      <c r="Q33" s="265">
        <v>1433</v>
      </c>
    </row>
    <row r="34" spans="2:18" s="258" customFormat="1" ht="16.5" customHeight="1">
      <c r="B34" s="291" t="s">
        <v>58</v>
      </c>
      <c r="C34" s="291"/>
      <c r="E34" s="266">
        <v>3064</v>
      </c>
      <c r="F34" s="265">
        <v>190</v>
      </c>
      <c r="G34" s="265">
        <v>129</v>
      </c>
      <c r="H34" s="265">
        <v>1365</v>
      </c>
      <c r="I34" s="265">
        <v>1165</v>
      </c>
      <c r="J34" s="265">
        <v>215</v>
      </c>
      <c r="K34" s="265">
        <v>0</v>
      </c>
      <c r="L34" s="266">
        <v>2982</v>
      </c>
      <c r="M34" s="265">
        <v>310</v>
      </c>
      <c r="N34" s="265">
        <v>127</v>
      </c>
      <c r="O34" s="265">
        <v>1124</v>
      </c>
      <c r="P34" s="265">
        <v>1222</v>
      </c>
      <c r="Q34" s="265">
        <v>199</v>
      </c>
    </row>
    <row r="35" spans="2:18" s="258" customFormat="1" ht="16.5" customHeight="1">
      <c r="B35" s="290" t="s">
        <v>135</v>
      </c>
      <c r="C35" s="290"/>
      <c r="E35" s="260">
        <v>14450</v>
      </c>
      <c r="F35" s="259">
        <v>1158</v>
      </c>
      <c r="G35" s="259">
        <v>519</v>
      </c>
      <c r="H35" s="259">
        <v>5810</v>
      </c>
      <c r="I35" s="259">
        <v>5808</v>
      </c>
      <c r="J35" s="259">
        <v>1155</v>
      </c>
      <c r="K35" s="259">
        <v>0</v>
      </c>
      <c r="L35" s="260">
        <v>14654</v>
      </c>
      <c r="M35" s="259">
        <v>1702</v>
      </c>
      <c r="N35" s="259">
        <v>522</v>
      </c>
      <c r="O35" s="259">
        <v>5493</v>
      </c>
      <c r="P35" s="259">
        <v>6116</v>
      </c>
      <c r="Q35" s="259">
        <v>821</v>
      </c>
      <c r="R35" s="262"/>
    </row>
    <row r="36" spans="2:18" s="258" customFormat="1" ht="12.75" customHeight="1">
      <c r="C36" s="288" t="s">
        <v>8</v>
      </c>
      <c r="E36" s="260">
        <v>3010</v>
      </c>
      <c r="F36" s="259">
        <v>217</v>
      </c>
      <c r="G36" s="259">
        <v>120</v>
      </c>
      <c r="H36" s="259">
        <v>1315</v>
      </c>
      <c r="I36" s="259">
        <v>1155</v>
      </c>
      <c r="J36" s="259">
        <v>203</v>
      </c>
      <c r="K36" s="259"/>
      <c r="L36" s="260">
        <v>2836</v>
      </c>
      <c r="M36" s="259">
        <v>280</v>
      </c>
      <c r="N36" s="259">
        <v>106</v>
      </c>
      <c r="O36" s="259">
        <v>1176</v>
      </c>
      <c r="P36" s="259">
        <v>1125</v>
      </c>
      <c r="Q36" s="259">
        <v>149</v>
      </c>
    </row>
    <row r="37" spans="2:18" s="258" customFormat="1" ht="12.75" customHeight="1">
      <c r="C37" s="288" t="s">
        <v>11</v>
      </c>
      <c r="E37" s="260">
        <v>1204</v>
      </c>
      <c r="F37" s="259">
        <v>107</v>
      </c>
      <c r="G37" s="259">
        <v>54</v>
      </c>
      <c r="H37" s="259">
        <v>503</v>
      </c>
      <c r="I37" s="259">
        <v>455</v>
      </c>
      <c r="J37" s="259">
        <v>85</v>
      </c>
      <c r="K37" s="259"/>
      <c r="L37" s="260">
        <v>1017</v>
      </c>
      <c r="M37" s="259">
        <v>100</v>
      </c>
      <c r="N37" s="259">
        <v>67</v>
      </c>
      <c r="O37" s="259">
        <v>423</v>
      </c>
      <c r="P37" s="259">
        <v>384</v>
      </c>
      <c r="Q37" s="259">
        <v>43</v>
      </c>
    </row>
    <row r="38" spans="2:18" s="258" customFormat="1" ht="12.75" customHeight="1">
      <c r="C38" s="288" t="s">
        <v>7</v>
      </c>
      <c r="E38" s="260">
        <v>928</v>
      </c>
      <c r="F38" s="259">
        <v>62</v>
      </c>
      <c r="G38" s="259">
        <v>24</v>
      </c>
      <c r="H38" s="259">
        <v>389</v>
      </c>
      <c r="I38" s="259">
        <v>360</v>
      </c>
      <c r="J38" s="259">
        <v>93</v>
      </c>
      <c r="K38" s="259"/>
      <c r="L38" s="260">
        <v>841</v>
      </c>
      <c r="M38" s="259">
        <v>122</v>
      </c>
      <c r="N38" s="259">
        <v>37</v>
      </c>
      <c r="O38" s="259">
        <v>259</v>
      </c>
      <c r="P38" s="259">
        <v>351</v>
      </c>
      <c r="Q38" s="259">
        <v>72</v>
      </c>
    </row>
    <row r="39" spans="2:18" s="258" customFormat="1" ht="12.75" customHeight="1">
      <c r="C39" s="288" t="s">
        <v>14</v>
      </c>
      <c r="E39" s="260">
        <v>861</v>
      </c>
      <c r="F39" s="259">
        <v>74</v>
      </c>
      <c r="G39" s="259">
        <v>17</v>
      </c>
      <c r="H39" s="259">
        <v>337</v>
      </c>
      <c r="I39" s="259">
        <v>348</v>
      </c>
      <c r="J39" s="259">
        <v>85</v>
      </c>
      <c r="K39" s="259"/>
      <c r="L39" s="260">
        <v>715</v>
      </c>
      <c r="M39" s="259">
        <v>85</v>
      </c>
      <c r="N39" s="259">
        <v>28</v>
      </c>
      <c r="O39" s="259">
        <v>288</v>
      </c>
      <c r="P39" s="259">
        <v>275</v>
      </c>
      <c r="Q39" s="259">
        <v>39</v>
      </c>
    </row>
    <row r="40" spans="2:18" s="258" customFormat="1" ht="12.75" customHeight="1">
      <c r="C40" s="288" t="s">
        <v>13</v>
      </c>
      <c r="E40" s="260">
        <v>1003</v>
      </c>
      <c r="F40" s="259">
        <v>80</v>
      </c>
      <c r="G40" s="259">
        <v>38</v>
      </c>
      <c r="H40" s="259">
        <v>379</v>
      </c>
      <c r="I40" s="259">
        <v>419</v>
      </c>
      <c r="J40" s="259">
        <v>87</v>
      </c>
      <c r="K40" s="259"/>
      <c r="L40" s="260">
        <v>1081</v>
      </c>
      <c r="M40" s="259">
        <v>166</v>
      </c>
      <c r="N40" s="259">
        <v>29</v>
      </c>
      <c r="O40" s="259">
        <v>273</v>
      </c>
      <c r="P40" s="259">
        <v>548</v>
      </c>
      <c r="Q40" s="259">
        <v>65</v>
      </c>
    </row>
    <row r="41" spans="2:18" s="258" customFormat="1" ht="12.75" customHeight="1">
      <c r="C41" s="288" t="s">
        <v>12</v>
      </c>
      <c r="E41" s="260">
        <v>885</v>
      </c>
      <c r="F41" s="259">
        <v>62</v>
      </c>
      <c r="G41" s="259">
        <v>36</v>
      </c>
      <c r="H41" s="259">
        <v>405</v>
      </c>
      <c r="I41" s="259">
        <v>338</v>
      </c>
      <c r="J41" s="259">
        <v>44</v>
      </c>
      <c r="K41" s="259"/>
      <c r="L41" s="260">
        <v>916</v>
      </c>
      <c r="M41" s="259">
        <v>92</v>
      </c>
      <c r="N41" s="259">
        <v>39</v>
      </c>
      <c r="O41" s="259">
        <v>426</v>
      </c>
      <c r="P41" s="259">
        <v>325</v>
      </c>
      <c r="Q41" s="259">
        <v>34</v>
      </c>
    </row>
    <row r="42" spans="2:18" s="258" customFormat="1" ht="12.75" customHeight="1">
      <c r="C42" s="288" t="s">
        <v>15</v>
      </c>
      <c r="E42" s="260">
        <v>1281</v>
      </c>
      <c r="F42" s="259">
        <v>85</v>
      </c>
      <c r="G42" s="259">
        <v>56</v>
      </c>
      <c r="H42" s="259">
        <v>476</v>
      </c>
      <c r="I42" s="259">
        <v>515</v>
      </c>
      <c r="J42" s="259">
        <v>149</v>
      </c>
      <c r="K42" s="259"/>
      <c r="L42" s="260">
        <v>1333</v>
      </c>
      <c r="M42" s="259">
        <v>188</v>
      </c>
      <c r="N42" s="259">
        <v>27</v>
      </c>
      <c r="O42" s="259">
        <v>431</v>
      </c>
      <c r="P42" s="259">
        <v>621</v>
      </c>
      <c r="Q42" s="259">
        <v>66</v>
      </c>
    </row>
    <row r="43" spans="2:18" s="258" customFormat="1" ht="12.75" customHeight="1">
      <c r="C43" s="288" t="s">
        <v>79</v>
      </c>
      <c r="E43" s="260">
        <v>894</v>
      </c>
      <c r="F43" s="259">
        <v>84</v>
      </c>
      <c r="G43" s="259">
        <v>29</v>
      </c>
      <c r="H43" s="259">
        <v>325</v>
      </c>
      <c r="I43" s="259">
        <v>377</v>
      </c>
      <c r="J43" s="259">
        <v>79</v>
      </c>
      <c r="K43" s="259"/>
      <c r="L43" s="260">
        <v>1038</v>
      </c>
      <c r="M43" s="259">
        <v>104</v>
      </c>
      <c r="N43" s="259">
        <v>24</v>
      </c>
      <c r="O43" s="259">
        <v>435</v>
      </c>
      <c r="P43" s="259">
        <v>430</v>
      </c>
      <c r="Q43" s="259">
        <v>45</v>
      </c>
    </row>
    <row r="44" spans="2:18" s="258" customFormat="1" ht="12.75" customHeight="1">
      <c r="C44" s="288" t="s">
        <v>136</v>
      </c>
      <c r="E44" s="260">
        <v>972</v>
      </c>
      <c r="F44" s="259">
        <v>99</v>
      </c>
      <c r="G44" s="259">
        <v>37</v>
      </c>
      <c r="H44" s="259">
        <v>337</v>
      </c>
      <c r="I44" s="259">
        <v>432</v>
      </c>
      <c r="J44" s="259">
        <v>67</v>
      </c>
      <c r="K44" s="259"/>
      <c r="L44" s="260">
        <v>1046</v>
      </c>
      <c r="M44" s="259">
        <v>109</v>
      </c>
      <c r="N44" s="259">
        <v>29</v>
      </c>
      <c r="O44" s="259">
        <v>443</v>
      </c>
      <c r="P44" s="259">
        <v>395</v>
      </c>
      <c r="Q44" s="259">
        <v>70</v>
      </c>
    </row>
    <row r="45" spans="2:18" s="258" customFormat="1" ht="12.75" customHeight="1">
      <c r="C45" s="288" t="s">
        <v>137</v>
      </c>
      <c r="E45" s="260">
        <v>863</v>
      </c>
      <c r="F45" s="259">
        <v>72</v>
      </c>
      <c r="G45" s="259">
        <v>30</v>
      </c>
      <c r="H45" s="259">
        <v>343</v>
      </c>
      <c r="I45" s="259">
        <v>343</v>
      </c>
      <c r="J45" s="259">
        <v>75</v>
      </c>
      <c r="K45" s="259"/>
      <c r="L45" s="260">
        <v>1088</v>
      </c>
      <c r="M45" s="259">
        <v>140</v>
      </c>
      <c r="N45" s="259">
        <v>43</v>
      </c>
      <c r="O45" s="259">
        <v>380</v>
      </c>
      <c r="P45" s="259">
        <v>466</v>
      </c>
      <c r="Q45" s="259">
        <v>59</v>
      </c>
    </row>
    <row r="46" spans="2:18" s="258" customFormat="1" ht="12.75" customHeight="1">
      <c r="C46" s="288" t="s">
        <v>138</v>
      </c>
      <c r="E46" s="260">
        <v>899</v>
      </c>
      <c r="F46" s="259">
        <v>86</v>
      </c>
      <c r="G46" s="259">
        <v>18</v>
      </c>
      <c r="H46" s="259">
        <v>355</v>
      </c>
      <c r="I46" s="259">
        <v>387</v>
      </c>
      <c r="J46" s="259">
        <v>53</v>
      </c>
      <c r="K46" s="259"/>
      <c r="L46" s="260">
        <v>915</v>
      </c>
      <c r="M46" s="259">
        <v>124</v>
      </c>
      <c r="N46" s="259">
        <v>31</v>
      </c>
      <c r="O46" s="259">
        <v>315</v>
      </c>
      <c r="P46" s="259">
        <v>400</v>
      </c>
      <c r="Q46" s="259">
        <v>45</v>
      </c>
    </row>
    <row r="47" spans="2:18" s="258" customFormat="1" ht="12.75" customHeight="1">
      <c r="C47" s="288" t="s">
        <v>34</v>
      </c>
      <c r="E47" s="260">
        <v>1003</v>
      </c>
      <c r="F47" s="259">
        <v>83</v>
      </c>
      <c r="G47" s="259">
        <v>37</v>
      </c>
      <c r="H47" s="259">
        <v>375</v>
      </c>
      <c r="I47" s="259">
        <v>426</v>
      </c>
      <c r="J47" s="259">
        <v>82</v>
      </c>
      <c r="K47" s="259">
        <v>0</v>
      </c>
      <c r="L47" s="260">
        <v>1218</v>
      </c>
      <c r="M47" s="259">
        <v>120</v>
      </c>
      <c r="N47" s="259">
        <v>43</v>
      </c>
      <c r="O47" s="259">
        <v>444</v>
      </c>
      <c r="P47" s="259">
        <v>520</v>
      </c>
      <c r="Q47" s="259">
        <v>91</v>
      </c>
    </row>
    <row r="48" spans="2:18" s="258" customFormat="1" ht="12.75" customHeight="1">
      <c r="C48" s="288" t="s">
        <v>17</v>
      </c>
      <c r="E48" s="260">
        <v>231</v>
      </c>
      <c r="F48" s="259">
        <v>22</v>
      </c>
      <c r="G48" s="259">
        <v>10</v>
      </c>
      <c r="H48" s="259">
        <v>92</v>
      </c>
      <c r="I48" s="259">
        <v>85</v>
      </c>
      <c r="J48" s="259">
        <v>22</v>
      </c>
      <c r="K48" s="259">
        <v>0</v>
      </c>
      <c r="L48" s="260">
        <v>176</v>
      </c>
      <c r="M48" s="259">
        <v>16</v>
      </c>
      <c r="N48" s="259">
        <v>7</v>
      </c>
      <c r="O48" s="259">
        <v>61</v>
      </c>
      <c r="P48" s="259">
        <v>86</v>
      </c>
      <c r="Q48" s="259">
        <v>6</v>
      </c>
    </row>
    <row r="49" spans="1:18" s="258" customFormat="1" ht="12.75" customHeight="1">
      <c r="C49" s="288" t="s">
        <v>139</v>
      </c>
      <c r="E49" s="260">
        <v>416</v>
      </c>
      <c r="F49" s="259">
        <v>25</v>
      </c>
      <c r="G49" s="259">
        <v>13</v>
      </c>
      <c r="H49" s="259">
        <v>179</v>
      </c>
      <c r="I49" s="259">
        <v>168</v>
      </c>
      <c r="J49" s="259">
        <v>31</v>
      </c>
      <c r="K49" s="259">
        <v>0</v>
      </c>
      <c r="L49" s="260">
        <v>434</v>
      </c>
      <c r="M49" s="259">
        <v>56</v>
      </c>
      <c r="N49" s="259">
        <v>12</v>
      </c>
      <c r="O49" s="259">
        <v>139</v>
      </c>
      <c r="P49" s="259">
        <v>190</v>
      </c>
      <c r="Q49" s="259">
        <v>37</v>
      </c>
    </row>
    <row r="50" spans="1:18" s="258" customFormat="1" ht="16.5" customHeight="1">
      <c r="C50" s="263" t="s">
        <v>66</v>
      </c>
      <c r="E50" s="260">
        <v>19487</v>
      </c>
      <c r="F50" s="259">
        <v>1145</v>
      </c>
      <c r="G50" s="259">
        <v>739</v>
      </c>
      <c r="H50" s="259">
        <v>9505</v>
      </c>
      <c r="I50" s="259">
        <v>7186</v>
      </c>
      <c r="J50" s="259">
        <v>912</v>
      </c>
      <c r="K50" s="259">
        <v>0</v>
      </c>
      <c r="L50" s="260">
        <v>17211</v>
      </c>
      <c r="M50" s="259">
        <v>1494</v>
      </c>
      <c r="N50" s="259">
        <v>795</v>
      </c>
      <c r="O50" s="259">
        <v>7568</v>
      </c>
      <c r="P50" s="259">
        <v>6543</v>
      </c>
      <c r="Q50" s="259">
        <v>811</v>
      </c>
      <c r="R50" s="262"/>
    </row>
    <row r="51" spans="1:18" s="258" customFormat="1" ht="11.25" customHeight="1">
      <c r="C51" s="258" t="s">
        <v>35</v>
      </c>
      <c r="E51" s="260"/>
      <c r="F51" s="259"/>
      <c r="G51" s="259"/>
      <c r="H51" s="259"/>
      <c r="I51" s="259"/>
      <c r="J51" s="259"/>
      <c r="K51" s="259"/>
      <c r="L51" s="260"/>
      <c r="M51" s="259"/>
      <c r="N51" s="259"/>
      <c r="O51" s="259"/>
      <c r="P51" s="259"/>
      <c r="Q51" s="259"/>
    </row>
    <row r="52" spans="1:18" s="258" customFormat="1" ht="12.75" customHeight="1">
      <c r="C52" s="288" t="s">
        <v>6</v>
      </c>
      <c r="E52" s="260">
        <v>1801</v>
      </c>
      <c r="F52" s="259">
        <v>100</v>
      </c>
      <c r="G52" s="259">
        <v>64</v>
      </c>
      <c r="H52" s="259">
        <v>877</v>
      </c>
      <c r="I52" s="259">
        <v>676</v>
      </c>
      <c r="J52" s="259">
        <v>84</v>
      </c>
      <c r="K52" s="259"/>
      <c r="L52" s="260">
        <v>1774</v>
      </c>
      <c r="M52" s="259">
        <v>190</v>
      </c>
      <c r="N52" s="259">
        <v>54</v>
      </c>
      <c r="O52" s="259">
        <v>735</v>
      </c>
      <c r="P52" s="259">
        <v>693</v>
      </c>
      <c r="Q52" s="259">
        <v>102</v>
      </c>
    </row>
    <row r="53" spans="1:18" s="258" customFormat="1" ht="12.75" customHeight="1">
      <c r="C53" s="288" t="s">
        <v>9</v>
      </c>
      <c r="E53" s="260">
        <v>2232</v>
      </c>
      <c r="F53" s="259">
        <v>132</v>
      </c>
      <c r="G53" s="259">
        <v>95</v>
      </c>
      <c r="H53" s="259">
        <v>1086</v>
      </c>
      <c r="I53" s="259">
        <v>809</v>
      </c>
      <c r="J53" s="259">
        <v>110</v>
      </c>
      <c r="K53" s="259"/>
      <c r="L53" s="260">
        <v>1698</v>
      </c>
      <c r="M53" s="259">
        <v>99</v>
      </c>
      <c r="N53" s="259">
        <v>120</v>
      </c>
      <c r="O53" s="259">
        <v>828</v>
      </c>
      <c r="P53" s="259">
        <v>573</v>
      </c>
      <c r="Q53" s="259">
        <v>78</v>
      </c>
    </row>
    <row r="54" spans="1:18" s="258" customFormat="1" ht="12.75" customHeight="1">
      <c r="C54" s="288" t="s">
        <v>4</v>
      </c>
      <c r="E54" s="260">
        <v>1206</v>
      </c>
      <c r="F54" s="259">
        <v>77</v>
      </c>
      <c r="G54" s="259">
        <v>71</v>
      </c>
      <c r="H54" s="259">
        <v>632</v>
      </c>
      <c r="I54" s="259">
        <v>397</v>
      </c>
      <c r="J54" s="259">
        <v>29</v>
      </c>
      <c r="K54" s="259"/>
      <c r="L54" s="260">
        <v>855</v>
      </c>
      <c r="M54" s="259">
        <v>52</v>
      </c>
      <c r="N54" s="259">
        <v>46</v>
      </c>
      <c r="O54" s="259">
        <v>420</v>
      </c>
      <c r="P54" s="259">
        <v>300</v>
      </c>
      <c r="Q54" s="259">
        <v>37</v>
      </c>
    </row>
    <row r="55" spans="1:18" s="258" customFormat="1" ht="12.75" customHeight="1">
      <c r="C55" s="288" t="s">
        <v>5</v>
      </c>
      <c r="E55" s="260">
        <v>1715</v>
      </c>
      <c r="F55" s="259">
        <v>93</v>
      </c>
      <c r="G55" s="259">
        <v>64</v>
      </c>
      <c r="H55" s="259">
        <v>866</v>
      </c>
      <c r="I55" s="259">
        <v>649</v>
      </c>
      <c r="J55" s="259">
        <v>43</v>
      </c>
      <c r="K55" s="259"/>
      <c r="L55" s="260">
        <v>1431</v>
      </c>
      <c r="M55" s="259">
        <v>106</v>
      </c>
      <c r="N55" s="259">
        <v>46</v>
      </c>
      <c r="O55" s="259">
        <v>718</v>
      </c>
      <c r="P55" s="259">
        <v>518</v>
      </c>
      <c r="Q55" s="259">
        <v>43</v>
      </c>
    </row>
    <row r="56" spans="1:18" s="258" customFormat="1" ht="12.75" customHeight="1">
      <c r="C56" s="288" t="s">
        <v>10</v>
      </c>
      <c r="E56" s="260">
        <v>1017</v>
      </c>
      <c r="F56" s="259">
        <v>56</v>
      </c>
      <c r="G56" s="259">
        <v>43</v>
      </c>
      <c r="H56" s="259">
        <v>475</v>
      </c>
      <c r="I56" s="259">
        <v>388</v>
      </c>
      <c r="J56" s="259">
        <v>55</v>
      </c>
      <c r="K56" s="259"/>
      <c r="L56" s="260">
        <v>1037</v>
      </c>
      <c r="M56" s="259">
        <v>89</v>
      </c>
      <c r="N56" s="259">
        <v>54</v>
      </c>
      <c r="O56" s="259">
        <v>432</v>
      </c>
      <c r="P56" s="259">
        <v>408</v>
      </c>
      <c r="Q56" s="259">
        <v>54</v>
      </c>
    </row>
    <row r="57" spans="1:18" ht="6" customHeight="1">
      <c r="A57" s="255"/>
      <c r="B57" s="255"/>
      <c r="C57" s="255"/>
      <c r="D57" s="257"/>
      <c r="E57" s="256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</row>
    <row r="58" spans="1:18">
      <c r="A58" s="254" t="s">
        <v>153</v>
      </c>
    </row>
    <row r="59" spans="1:18">
      <c r="A59" s="253" t="s">
        <v>0</v>
      </c>
    </row>
  </sheetData>
  <mergeCells count="17"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  <mergeCell ref="B30:C30"/>
    <mergeCell ref="B32:C32"/>
    <mergeCell ref="B33:C33"/>
    <mergeCell ref="B34:C34"/>
    <mergeCell ref="B35:C35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57"/>
  <sheetViews>
    <sheetView showGridLines="0" zoomScale="125" zoomScaleNormal="125" workbookViewId="0"/>
  </sheetViews>
  <sheetFormatPr defaultColWidth="11.36328125" defaultRowHeight="9.5"/>
  <cols>
    <col min="1" max="1" width="0.7265625" style="133" customWidth="1"/>
    <col min="2" max="2" width="1.08984375" style="133" customWidth="1"/>
    <col min="3" max="3" width="9.08984375" style="133" customWidth="1"/>
    <col min="4" max="4" width="1" style="133" customWidth="1"/>
    <col min="5" max="5" width="6.90625" style="133" customWidth="1"/>
    <col min="6" max="10" width="6.08984375" style="133" customWidth="1"/>
    <col min="11" max="11" width="0.6328125" style="133" customWidth="1"/>
    <col min="12" max="12" width="6.90625" style="133" customWidth="1"/>
    <col min="13" max="17" width="6" style="133" customWidth="1"/>
    <col min="18" max="16384" width="11.36328125" style="133"/>
  </cols>
  <sheetData>
    <row r="1" spans="1:17" ht="13.5" customHeight="1">
      <c r="A1" s="163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10.5" customHeight="1"/>
    <row r="3" spans="1:17" ht="10.5" customHeight="1">
      <c r="Q3" s="162" t="s">
        <v>75</v>
      </c>
    </row>
    <row r="4" spans="1:17" ht="1.5" customHeight="1"/>
    <row r="5" spans="1:17" ht="12" customHeight="1">
      <c r="A5" s="161"/>
      <c r="B5" s="322" t="s">
        <v>44</v>
      </c>
      <c r="C5" s="322"/>
      <c r="D5" s="161"/>
      <c r="E5" s="159" t="s">
        <v>20</v>
      </c>
      <c r="F5" s="159"/>
      <c r="G5" s="159"/>
      <c r="H5" s="159"/>
      <c r="I5" s="159"/>
      <c r="J5" s="158"/>
      <c r="K5" s="160"/>
      <c r="L5" s="159" t="s">
        <v>21</v>
      </c>
      <c r="M5" s="158"/>
      <c r="N5" s="158"/>
      <c r="O5" s="158"/>
      <c r="P5" s="158"/>
      <c r="Q5" s="158"/>
    </row>
    <row r="6" spans="1:17" ht="12" customHeight="1">
      <c r="B6" s="323"/>
      <c r="C6" s="323"/>
      <c r="E6" s="325" t="s">
        <v>45</v>
      </c>
      <c r="F6" s="157" t="s">
        <v>38</v>
      </c>
      <c r="G6" s="157" t="s">
        <v>37</v>
      </c>
      <c r="H6" s="157" t="s">
        <v>39</v>
      </c>
      <c r="I6" s="157" t="s">
        <v>40</v>
      </c>
      <c r="J6" s="156" t="s">
        <v>41</v>
      </c>
      <c r="K6" s="156"/>
      <c r="L6" s="327" t="s">
        <v>45</v>
      </c>
      <c r="M6" s="154" t="s">
        <v>38</v>
      </c>
      <c r="N6" s="155" t="s">
        <v>37</v>
      </c>
      <c r="O6" s="155" t="s">
        <v>39</v>
      </c>
      <c r="P6" s="155" t="s">
        <v>40</v>
      </c>
      <c r="Q6" s="154" t="s">
        <v>41</v>
      </c>
    </row>
    <row r="7" spans="1:17" ht="12" customHeight="1">
      <c r="A7" s="135"/>
      <c r="B7" s="324"/>
      <c r="C7" s="324"/>
      <c r="D7" s="135"/>
      <c r="E7" s="325"/>
      <c r="F7" s="157" t="s">
        <v>22</v>
      </c>
      <c r="G7" s="157" t="s">
        <v>22</v>
      </c>
      <c r="H7" s="157" t="s">
        <v>22</v>
      </c>
      <c r="I7" s="157" t="s">
        <v>22</v>
      </c>
      <c r="J7" s="156" t="s">
        <v>23</v>
      </c>
      <c r="K7" s="153"/>
      <c r="L7" s="326"/>
      <c r="M7" s="151" t="s">
        <v>22</v>
      </c>
      <c r="N7" s="152" t="s">
        <v>22</v>
      </c>
      <c r="O7" s="152" t="s">
        <v>22</v>
      </c>
      <c r="P7" s="152" t="s">
        <v>22</v>
      </c>
      <c r="Q7" s="151" t="s">
        <v>23</v>
      </c>
    </row>
    <row r="8" spans="1:17" s="138" customFormat="1" ht="17.25" customHeight="1">
      <c r="B8" s="328" t="s">
        <v>46</v>
      </c>
      <c r="C8" s="328"/>
      <c r="D8" s="141"/>
      <c r="E8" s="149">
        <v>102575</v>
      </c>
      <c r="F8" s="164">
        <v>12103</v>
      </c>
      <c r="G8" s="164">
        <v>5618</v>
      </c>
      <c r="H8" s="164">
        <v>40591</v>
      </c>
      <c r="I8" s="164">
        <v>41532</v>
      </c>
      <c r="J8" s="164">
        <v>2699</v>
      </c>
      <c r="K8" s="164"/>
      <c r="L8" s="164">
        <v>92285</v>
      </c>
      <c r="M8" s="164">
        <v>12678</v>
      </c>
      <c r="N8" s="164">
        <v>3455</v>
      </c>
      <c r="O8" s="164">
        <v>33574</v>
      </c>
      <c r="P8" s="164">
        <v>39669</v>
      </c>
      <c r="Q8" s="164">
        <v>2888</v>
      </c>
    </row>
    <row r="9" spans="1:17" s="138" customFormat="1" ht="17.25" customHeight="1">
      <c r="B9" s="321" t="s">
        <v>47</v>
      </c>
      <c r="C9" s="321"/>
      <c r="D9" s="141"/>
      <c r="E9" s="140">
        <v>1469</v>
      </c>
      <c r="F9" s="139">
        <v>164</v>
      </c>
      <c r="G9" s="139">
        <v>77</v>
      </c>
      <c r="H9" s="139">
        <v>602</v>
      </c>
      <c r="I9" s="139">
        <v>598</v>
      </c>
      <c r="J9" s="139">
        <v>28</v>
      </c>
      <c r="K9" s="139"/>
      <c r="L9" s="139">
        <v>1067</v>
      </c>
      <c r="M9" s="139">
        <v>167</v>
      </c>
      <c r="N9" s="139">
        <v>42</v>
      </c>
      <c r="O9" s="139">
        <v>349</v>
      </c>
      <c r="P9" s="139">
        <v>490</v>
      </c>
      <c r="Q9" s="139">
        <v>19</v>
      </c>
    </row>
    <row r="10" spans="1:17" s="138" customFormat="1" ht="17.25" customHeight="1">
      <c r="B10" s="321" t="s">
        <v>48</v>
      </c>
      <c r="C10" s="321"/>
      <c r="D10" s="141"/>
      <c r="E10" s="140">
        <v>1696</v>
      </c>
      <c r="F10" s="139">
        <v>244</v>
      </c>
      <c r="G10" s="139">
        <v>111</v>
      </c>
      <c r="H10" s="139">
        <v>620</v>
      </c>
      <c r="I10" s="139">
        <v>687</v>
      </c>
      <c r="J10" s="139">
        <v>34</v>
      </c>
      <c r="K10" s="139"/>
      <c r="L10" s="139">
        <v>1136</v>
      </c>
      <c r="M10" s="139">
        <v>173</v>
      </c>
      <c r="N10" s="139">
        <v>41</v>
      </c>
      <c r="O10" s="139">
        <v>342</v>
      </c>
      <c r="P10" s="139">
        <v>542</v>
      </c>
      <c r="Q10" s="139">
        <v>38</v>
      </c>
    </row>
    <row r="11" spans="1:17" s="138" customFormat="1" ht="17.25" customHeight="1">
      <c r="B11" s="321" t="s">
        <v>49</v>
      </c>
      <c r="C11" s="321"/>
      <c r="D11" s="141"/>
      <c r="E11" s="140">
        <v>17384</v>
      </c>
      <c r="F11" s="139">
        <v>2626</v>
      </c>
      <c r="G11" s="139">
        <v>259</v>
      </c>
      <c r="H11" s="139">
        <v>5672</v>
      </c>
      <c r="I11" s="139">
        <v>8545</v>
      </c>
      <c r="J11" s="139">
        <v>281</v>
      </c>
      <c r="K11" s="139"/>
      <c r="L11" s="139">
        <v>18717</v>
      </c>
      <c r="M11" s="139">
        <v>3099</v>
      </c>
      <c r="N11" s="139">
        <v>646</v>
      </c>
      <c r="O11" s="139">
        <v>5662</v>
      </c>
      <c r="P11" s="139">
        <v>8980</v>
      </c>
      <c r="Q11" s="139">
        <v>330</v>
      </c>
    </row>
    <row r="12" spans="1:17" s="138" customFormat="1" ht="17.25" customHeight="1">
      <c r="C12" s="142" t="s">
        <v>24</v>
      </c>
      <c r="D12" s="141"/>
      <c r="E12" s="140">
        <v>7142</v>
      </c>
      <c r="F12" s="139">
        <v>924</v>
      </c>
      <c r="G12" s="139">
        <v>73</v>
      </c>
      <c r="H12" s="139">
        <v>2434</v>
      </c>
      <c r="I12" s="139">
        <v>3594</v>
      </c>
      <c r="J12" s="139">
        <v>116</v>
      </c>
      <c r="K12" s="139"/>
      <c r="L12" s="139">
        <v>8360</v>
      </c>
      <c r="M12" s="139">
        <v>1156</v>
      </c>
      <c r="N12" s="139">
        <v>358</v>
      </c>
      <c r="O12" s="139">
        <v>2765</v>
      </c>
      <c r="P12" s="139">
        <v>3958</v>
      </c>
      <c r="Q12" s="139">
        <v>123</v>
      </c>
    </row>
    <row r="13" spans="1:17" s="138" customFormat="1" ht="13.5" customHeight="1">
      <c r="C13" s="142" t="s">
        <v>25</v>
      </c>
      <c r="D13" s="141"/>
      <c r="E13" s="140">
        <v>4123</v>
      </c>
      <c r="F13" s="139">
        <v>672</v>
      </c>
      <c r="G13" s="139">
        <v>51</v>
      </c>
      <c r="H13" s="139">
        <v>1265</v>
      </c>
      <c r="I13" s="139">
        <v>2070</v>
      </c>
      <c r="J13" s="139">
        <v>65</v>
      </c>
      <c r="K13" s="139"/>
      <c r="L13" s="139">
        <v>4594</v>
      </c>
      <c r="M13" s="139">
        <v>865</v>
      </c>
      <c r="N13" s="139">
        <v>136</v>
      </c>
      <c r="O13" s="139">
        <v>1250</v>
      </c>
      <c r="P13" s="139">
        <v>2242</v>
      </c>
      <c r="Q13" s="139">
        <v>101</v>
      </c>
    </row>
    <row r="14" spans="1:17" s="138" customFormat="1" ht="13.5" customHeight="1">
      <c r="C14" s="142" t="s">
        <v>18</v>
      </c>
      <c r="D14" s="141"/>
      <c r="E14" s="140">
        <v>6119</v>
      </c>
      <c r="F14" s="139">
        <v>1030</v>
      </c>
      <c r="G14" s="139">
        <v>135</v>
      </c>
      <c r="H14" s="139">
        <v>1973</v>
      </c>
      <c r="I14" s="139">
        <v>2881</v>
      </c>
      <c r="J14" s="139">
        <v>100</v>
      </c>
      <c r="K14" s="139"/>
      <c r="L14" s="139">
        <v>5763</v>
      </c>
      <c r="M14" s="139">
        <v>1078</v>
      </c>
      <c r="N14" s="139">
        <v>152</v>
      </c>
      <c r="O14" s="139">
        <v>1647</v>
      </c>
      <c r="P14" s="139">
        <v>2780</v>
      </c>
      <c r="Q14" s="139">
        <v>106</v>
      </c>
    </row>
    <row r="15" spans="1:17" s="138" customFormat="1" ht="16.5" customHeight="1">
      <c r="B15" s="321" t="s">
        <v>50</v>
      </c>
      <c r="C15" s="321"/>
      <c r="D15" s="141"/>
      <c r="E15" s="140">
        <v>49605</v>
      </c>
      <c r="F15" s="139">
        <v>5444</v>
      </c>
      <c r="G15" s="139">
        <v>2787</v>
      </c>
      <c r="H15" s="139">
        <v>19730</v>
      </c>
      <c r="I15" s="139">
        <v>19908</v>
      </c>
      <c r="J15" s="139">
        <v>1733</v>
      </c>
      <c r="K15" s="139"/>
      <c r="L15" s="139">
        <v>45812</v>
      </c>
      <c r="M15" s="139">
        <v>5890</v>
      </c>
      <c r="N15" s="139">
        <v>1679</v>
      </c>
      <c r="O15" s="139">
        <v>17160</v>
      </c>
      <c r="P15" s="139">
        <v>19180</v>
      </c>
      <c r="Q15" s="139">
        <v>1898</v>
      </c>
    </row>
    <row r="16" spans="1:17" s="138" customFormat="1" ht="16.5" customHeight="1">
      <c r="C16" s="142" t="s">
        <v>26</v>
      </c>
      <c r="D16" s="141"/>
      <c r="E16" s="140">
        <v>1536</v>
      </c>
      <c r="F16" s="139">
        <v>182</v>
      </c>
      <c r="G16" s="139">
        <v>199</v>
      </c>
      <c r="H16" s="139">
        <v>612</v>
      </c>
      <c r="I16" s="139">
        <v>510</v>
      </c>
      <c r="J16" s="139">
        <v>33</v>
      </c>
      <c r="K16" s="139"/>
      <c r="L16" s="139">
        <v>1202</v>
      </c>
      <c r="M16" s="139">
        <v>176</v>
      </c>
      <c r="N16" s="139">
        <v>52</v>
      </c>
      <c r="O16" s="139">
        <v>480</v>
      </c>
      <c r="P16" s="139">
        <v>456</v>
      </c>
      <c r="Q16" s="139">
        <v>38</v>
      </c>
    </row>
    <row r="17" spans="2:17" s="138" customFormat="1" ht="13.5" customHeight="1">
      <c r="C17" s="142" t="s">
        <v>27</v>
      </c>
      <c r="D17" s="141"/>
      <c r="E17" s="140">
        <v>6000</v>
      </c>
      <c r="F17" s="139">
        <v>442</v>
      </c>
      <c r="G17" s="139">
        <v>432</v>
      </c>
      <c r="H17" s="139">
        <v>2764</v>
      </c>
      <c r="I17" s="139">
        <v>2158</v>
      </c>
      <c r="J17" s="139">
        <v>203</v>
      </c>
      <c r="K17" s="139"/>
      <c r="L17" s="139">
        <v>4625</v>
      </c>
      <c r="M17" s="139">
        <v>528</v>
      </c>
      <c r="N17" s="139">
        <v>170</v>
      </c>
      <c r="O17" s="139">
        <v>1801</v>
      </c>
      <c r="P17" s="139">
        <v>1897</v>
      </c>
      <c r="Q17" s="139">
        <v>228</v>
      </c>
    </row>
    <row r="18" spans="2:17" s="138" customFormat="1" ht="13.5" customHeight="1">
      <c r="C18" s="142" t="s">
        <v>28</v>
      </c>
      <c r="D18" s="141"/>
      <c r="E18" s="140">
        <v>4219</v>
      </c>
      <c r="F18" s="139">
        <v>558</v>
      </c>
      <c r="G18" s="139">
        <v>453</v>
      </c>
      <c r="H18" s="139">
        <v>1584</v>
      </c>
      <c r="I18" s="139">
        <v>1564</v>
      </c>
      <c r="J18" s="139">
        <v>60</v>
      </c>
      <c r="K18" s="139"/>
      <c r="L18" s="139">
        <v>3482</v>
      </c>
      <c r="M18" s="139">
        <v>408</v>
      </c>
      <c r="N18" s="139">
        <v>134</v>
      </c>
      <c r="O18" s="139">
        <v>1506</v>
      </c>
      <c r="P18" s="139">
        <v>1367</v>
      </c>
      <c r="Q18" s="139">
        <v>67</v>
      </c>
    </row>
    <row r="19" spans="2:17" s="138" customFormat="1" ht="13.5" customHeight="1">
      <c r="C19" s="142" t="s">
        <v>29</v>
      </c>
      <c r="D19" s="141"/>
      <c r="E19" s="140">
        <v>30457</v>
      </c>
      <c r="F19" s="139">
        <v>3516</v>
      </c>
      <c r="G19" s="139">
        <v>1165</v>
      </c>
      <c r="H19" s="139">
        <v>11644</v>
      </c>
      <c r="I19" s="139">
        <v>12933</v>
      </c>
      <c r="J19" s="139">
        <v>1197</v>
      </c>
      <c r="K19" s="139"/>
      <c r="L19" s="139">
        <v>30405</v>
      </c>
      <c r="M19" s="139">
        <v>3980</v>
      </c>
      <c r="N19" s="139">
        <v>1079</v>
      </c>
      <c r="O19" s="139">
        <v>11159</v>
      </c>
      <c r="P19" s="139">
        <v>12820</v>
      </c>
      <c r="Q19" s="139">
        <v>1364</v>
      </c>
    </row>
    <row r="20" spans="2:17" s="138" customFormat="1" ht="13.5" customHeight="1">
      <c r="C20" s="142" t="s">
        <v>30</v>
      </c>
      <c r="D20" s="141"/>
      <c r="E20" s="140">
        <v>4384</v>
      </c>
      <c r="F20" s="139">
        <v>394</v>
      </c>
      <c r="G20" s="139">
        <v>305</v>
      </c>
      <c r="H20" s="139">
        <v>1902</v>
      </c>
      <c r="I20" s="139">
        <v>1599</v>
      </c>
      <c r="J20" s="139">
        <v>184</v>
      </c>
      <c r="K20" s="139"/>
      <c r="L20" s="139">
        <v>3744</v>
      </c>
      <c r="M20" s="139">
        <v>476</v>
      </c>
      <c r="N20" s="139">
        <v>136</v>
      </c>
      <c r="O20" s="139">
        <v>1381</v>
      </c>
      <c r="P20" s="139">
        <v>1607</v>
      </c>
      <c r="Q20" s="139">
        <v>143</v>
      </c>
    </row>
    <row r="21" spans="2:17" s="138" customFormat="1" ht="13.5" customHeight="1">
      <c r="C21" s="142" t="s">
        <v>18</v>
      </c>
      <c r="D21" s="141"/>
      <c r="E21" s="140">
        <v>3009</v>
      </c>
      <c r="F21" s="139">
        <v>352</v>
      </c>
      <c r="G21" s="139">
        <v>233</v>
      </c>
      <c r="H21" s="139">
        <v>1224</v>
      </c>
      <c r="I21" s="139">
        <v>1144</v>
      </c>
      <c r="J21" s="139">
        <v>56</v>
      </c>
      <c r="K21" s="139"/>
      <c r="L21" s="139">
        <v>2354</v>
      </c>
      <c r="M21" s="139">
        <v>322</v>
      </c>
      <c r="N21" s="139">
        <v>108</v>
      </c>
      <c r="O21" s="139">
        <v>833</v>
      </c>
      <c r="P21" s="139">
        <v>1033</v>
      </c>
      <c r="Q21" s="139">
        <v>58</v>
      </c>
    </row>
    <row r="22" spans="2:17" s="138" customFormat="1" ht="16.5" customHeight="1">
      <c r="B22" s="321" t="s">
        <v>51</v>
      </c>
      <c r="C22" s="321"/>
      <c r="D22" s="141"/>
      <c r="E22" s="140">
        <v>10200</v>
      </c>
      <c r="F22" s="139">
        <v>1329</v>
      </c>
      <c r="G22" s="139">
        <v>334</v>
      </c>
      <c r="H22" s="139">
        <v>4022</v>
      </c>
      <c r="I22" s="139">
        <v>4282</v>
      </c>
      <c r="J22" s="139">
        <v>232</v>
      </c>
      <c r="K22" s="139"/>
      <c r="L22" s="139">
        <v>8474</v>
      </c>
      <c r="M22" s="139">
        <v>1391</v>
      </c>
      <c r="N22" s="139">
        <v>357</v>
      </c>
      <c r="O22" s="139">
        <v>2703</v>
      </c>
      <c r="P22" s="139">
        <v>3833</v>
      </c>
      <c r="Q22" s="139">
        <v>190</v>
      </c>
    </row>
    <row r="23" spans="2:17" s="138" customFormat="1" ht="16.5" customHeight="1">
      <c r="C23" s="142" t="s">
        <v>31</v>
      </c>
      <c r="D23" s="141"/>
      <c r="E23" s="140">
        <v>1284</v>
      </c>
      <c r="F23" s="139">
        <v>129</v>
      </c>
      <c r="G23" s="139">
        <v>54</v>
      </c>
      <c r="H23" s="139">
        <v>616</v>
      </c>
      <c r="I23" s="139">
        <v>456</v>
      </c>
      <c r="J23" s="139">
        <v>29</v>
      </c>
      <c r="K23" s="139"/>
      <c r="L23" s="139">
        <v>1091</v>
      </c>
      <c r="M23" s="139">
        <v>159</v>
      </c>
      <c r="N23" s="139">
        <v>76</v>
      </c>
      <c r="O23" s="139">
        <v>418</v>
      </c>
      <c r="P23" s="139">
        <v>421</v>
      </c>
      <c r="Q23" s="139">
        <v>17</v>
      </c>
    </row>
    <row r="24" spans="2:17" s="138" customFormat="1" ht="13.5" customHeight="1">
      <c r="C24" s="142" t="s">
        <v>32</v>
      </c>
      <c r="D24" s="141"/>
      <c r="E24" s="140">
        <v>4621</v>
      </c>
      <c r="F24" s="139">
        <v>627</v>
      </c>
      <c r="G24" s="139">
        <v>79</v>
      </c>
      <c r="H24" s="139">
        <v>1657</v>
      </c>
      <c r="I24" s="139">
        <v>2137</v>
      </c>
      <c r="J24" s="139">
        <v>120</v>
      </c>
      <c r="K24" s="139"/>
      <c r="L24" s="139">
        <v>4032</v>
      </c>
      <c r="M24" s="139">
        <v>657</v>
      </c>
      <c r="N24" s="139">
        <v>132</v>
      </c>
      <c r="O24" s="139">
        <v>1234</v>
      </c>
      <c r="P24" s="139">
        <v>1924</v>
      </c>
      <c r="Q24" s="139">
        <v>85</v>
      </c>
    </row>
    <row r="25" spans="2:17" s="138" customFormat="1" ht="13.5" customHeight="1">
      <c r="C25" s="142" t="s">
        <v>33</v>
      </c>
      <c r="D25" s="141"/>
      <c r="E25" s="140">
        <v>2456</v>
      </c>
      <c r="F25" s="139">
        <v>377</v>
      </c>
      <c r="G25" s="139">
        <v>77</v>
      </c>
      <c r="H25" s="139">
        <v>928</v>
      </c>
      <c r="I25" s="139">
        <v>1029</v>
      </c>
      <c r="J25" s="139">
        <v>45</v>
      </c>
      <c r="K25" s="139"/>
      <c r="L25" s="139">
        <v>2056</v>
      </c>
      <c r="M25" s="139">
        <v>400</v>
      </c>
      <c r="N25" s="139">
        <v>64</v>
      </c>
      <c r="O25" s="139">
        <v>570</v>
      </c>
      <c r="P25" s="139">
        <v>971</v>
      </c>
      <c r="Q25" s="139">
        <v>51</v>
      </c>
    </row>
    <row r="26" spans="2:17" s="138" customFormat="1" ht="13.5" customHeight="1">
      <c r="C26" s="142" t="s">
        <v>18</v>
      </c>
      <c r="D26" s="141"/>
      <c r="E26" s="140">
        <v>1839</v>
      </c>
      <c r="F26" s="139">
        <v>196</v>
      </c>
      <c r="G26" s="139">
        <v>124</v>
      </c>
      <c r="H26" s="139">
        <v>821</v>
      </c>
      <c r="I26" s="139">
        <v>660</v>
      </c>
      <c r="J26" s="139">
        <v>38</v>
      </c>
      <c r="K26" s="139"/>
      <c r="L26" s="139">
        <v>1295</v>
      </c>
      <c r="M26" s="139">
        <v>175</v>
      </c>
      <c r="N26" s="139">
        <v>85</v>
      </c>
      <c r="O26" s="139">
        <v>481</v>
      </c>
      <c r="P26" s="139">
        <v>517</v>
      </c>
      <c r="Q26" s="139">
        <v>37</v>
      </c>
    </row>
    <row r="27" spans="2:17" s="138" customFormat="1" ht="16.5" customHeight="1">
      <c r="B27" s="321" t="s">
        <v>52</v>
      </c>
      <c r="C27" s="321"/>
      <c r="D27" s="141"/>
      <c r="E27" s="140">
        <v>2378</v>
      </c>
      <c r="F27" s="139">
        <v>344</v>
      </c>
      <c r="G27" s="139">
        <v>183</v>
      </c>
      <c r="H27" s="139">
        <v>856</v>
      </c>
      <c r="I27" s="139">
        <v>941</v>
      </c>
      <c r="J27" s="139">
        <v>53</v>
      </c>
      <c r="K27" s="139"/>
      <c r="L27" s="139">
        <v>1754</v>
      </c>
      <c r="M27" s="139">
        <v>298</v>
      </c>
      <c r="N27" s="139">
        <v>89</v>
      </c>
      <c r="O27" s="139">
        <v>553</v>
      </c>
      <c r="P27" s="139">
        <v>764</v>
      </c>
      <c r="Q27" s="139">
        <v>50</v>
      </c>
    </row>
    <row r="28" spans="2:17" s="138" customFormat="1" ht="16.5" customHeight="1">
      <c r="B28" s="321" t="s">
        <v>53</v>
      </c>
      <c r="C28" s="321"/>
      <c r="D28" s="141"/>
      <c r="E28" s="140">
        <v>1068</v>
      </c>
      <c r="F28" s="139">
        <v>131</v>
      </c>
      <c r="G28" s="139">
        <v>115</v>
      </c>
      <c r="H28" s="139">
        <v>397</v>
      </c>
      <c r="I28" s="139">
        <v>394</v>
      </c>
      <c r="J28" s="139">
        <v>30</v>
      </c>
      <c r="K28" s="139"/>
      <c r="L28" s="139">
        <v>787</v>
      </c>
      <c r="M28" s="139">
        <v>105</v>
      </c>
      <c r="N28" s="139">
        <v>29</v>
      </c>
      <c r="O28" s="139">
        <v>277</v>
      </c>
      <c r="P28" s="139">
        <v>345</v>
      </c>
      <c r="Q28" s="139">
        <v>31</v>
      </c>
    </row>
    <row r="29" spans="2:17" s="138" customFormat="1" ht="16.5" customHeight="1">
      <c r="B29" s="321" t="s">
        <v>54</v>
      </c>
      <c r="C29" s="321"/>
      <c r="D29" s="141"/>
      <c r="E29" s="140">
        <v>5275</v>
      </c>
      <c r="F29" s="139">
        <v>577</v>
      </c>
      <c r="G29" s="139">
        <v>831</v>
      </c>
      <c r="H29" s="139">
        <v>1955</v>
      </c>
      <c r="I29" s="139">
        <v>1778</v>
      </c>
      <c r="J29" s="139">
        <v>133</v>
      </c>
      <c r="K29" s="139"/>
      <c r="L29" s="139">
        <v>4074</v>
      </c>
      <c r="M29" s="139">
        <v>612</v>
      </c>
      <c r="N29" s="139">
        <v>231</v>
      </c>
      <c r="O29" s="139">
        <v>1323</v>
      </c>
      <c r="P29" s="139">
        <v>1774</v>
      </c>
      <c r="Q29" s="139">
        <v>133</v>
      </c>
    </row>
    <row r="30" spans="2:17" s="138" customFormat="1" ht="16.5" customHeight="1">
      <c r="B30" s="321" t="s">
        <v>55</v>
      </c>
      <c r="C30" s="321"/>
      <c r="D30" s="141"/>
      <c r="E30" s="140">
        <v>13492</v>
      </c>
      <c r="F30" s="139">
        <v>1244</v>
      </c>
      <c r="G30" s="139">
        <v>921</v>
      </c>
      <c r="H30" s="139">
        <v>6737</v>
      </c>
      <c r="I30" s="139">
        <v>4396</v>
      </c>
      <c r="J30" s="139">
        <v>170</v>
      </c>
      <c r="K30" s="139"/>
      <c r="L30" s="139">
        <v>10464</v>
      </c>
      <c r="M30" s="139">
        <v>943</v>
      </c>
      <c r="N30" s="139">
        <v>341</v>
      </c>
      <c r="O30" s="139">
        <v>5205</v>
      </c>
      <c r="P30" s="139">
        <v>3761</v>
      </c>
      <c r="Q30" s="139">
        <v>199</v>
      </c>
    </row>
    <row r="31" spans="2:17" s="138" customFormat="1" ht="15" customHeight="1">
      <c r="B31" s="147" t="s">
        <v>2</v>
      </c>
      <c r="D31" s="141"/>
      <c r="E31" s="140"/>
      <c r="F31" s="139"/>
      <c r="G31" s="139"/>
      <c r="H31" s="139"/>
      <c r="I31" s="139"/>
      <c r="J31" s="139"/>
      <c r="K31" s="139"/>
    </row>
    <row r="32" spans="2:17" s="138" customFormat="1" ht="16.5" customHeight="1">
      <c r="B32" s="328" t="s">
        <v>56</v>
      </c>
      <c r="C32" s="328"/>
      <c r="D32" s="141"/>
      <c r="E32" s="145">
        <v>30457</v>
      </c>
      <c r="F32" s="144">
        <v>3516</v>
      </c>
      <c r="G32" s="144">
        <v>1165</v>
      </c>
      <c r="H32" s="144">
        <v>11644</v>
      </c>
      <c r="I32" s="144">
        <v>12933</v>
      </c>
      <c r="J32" s="144">
        <v>1197</v>
      </c>
      <c r="K32" s="144">
        <v>0</v>
      </c>
      <c r="L32" s="144">
        <v>30405</v>
      </c>
      <c r="M32" s="144">
        <v>3980</v>
      </c>
      <c r="N32" s="144">
        <v>1079</v>
      </c>
      <c r="O32" s="144">
        <v>11159</v>
      </c>
      <c r="P32" s="144">
        <v>12820</v>
      </c>
      <c r="Q32" s="144">
        <v>1364</v>
      </c>
    </row>
    <row r="33" spans="2:17" s="138" customFormat="1" ht="16.5" customHeight="1">
      <c r="B33" s="328" t="s">
        <v>57</v>
      </c>
      <c r="C33" s="328"/>
      <c r="D33" s="141"/>
      <c r="E33" s="145">
        <v>22600</v>
      </c>
      <c r="F33" s="144">
        <v>2565</v>
      </c>
      <c r="G33" s="144">
        <v>839</v>
      </c>
      <c r="H33" s="144">
        <v>8859</v>
      </c>
      <c r="I33" s="144">
        <v>9450</v>
      </c>
      <c r="J33" s="144">
        <v>886</v>
      </c>
      <c r="K33" s="144"/>
      <c r="L33" s="144">
        <v>22417</v>
      </c>
      <c r="M33" s="144">
        <v>2910</v>
      </c>
      <c r="N33" s="144">
        <v>829</v>
      </c>
      <c r="O33" s="144">
        <v>8282</v>
      </c>
      <c r="P33" s="144">
        <v>9390</v>
      </c>
      <c r="Q33" s="144">
        <v>1003</v>
      </c>
    </row>
    <row r="34" spans="2:17" s="138" customFormat="1" ht="16.5" customHeight="1">
      <c r="B34" s="328" t="s">
        <v>58</v>
      </c>
      <c r="C34" s="328"/>
      <c r="D34" s="141"/>
      <c r="E34" s="145">
        <v>7857</v>
      </c>
      <c r="F34" s="144">
        <v>951</v>
      </c>
      <c r="G34" s="144">
        <v>326</v>
      </c>
      <c r="H34" s="144">
        <v>2785</v>
      </c>
      <c r="I34" s="144">
        <v>3483</v>
      </c>
      <c r="J34" s="144">
        <v>311</v>
      </c>
      <c r="K34" s="144"/>
      <c r="L34" s="144">
        <v>7985</v>
      </c>
      <c r="M34" s="144">
        <v>1069</v>
      </c>
      <c r="N34" s="144">
        <v>250</v>
      </c>
      <c r="O34" s="144">
        <v>2877</v>
      </c>
      <c r="P34" s="144">
        <v>3428</v>
      </c>
      <c r="Q34" s="144">
        <v>361</v>
      </c>
    </row>
    <row r="35" spans="2:17" s="138" customFormat="1" ht="16.5" customHeight="1">
      <c r="B35" s="321" t="s">
        <v>59</v>
      </c>
      <c r="C35" s="321"/>
      <c r="D35" s="141"/>
      <c r="E35" s="140">
        <v>15229</v>
      </c>
      <c r="F35" s="139">
        <v>1948</v>
      </c>
      <c r="G35" s="139">
        <v>556</v>
      </c>
      <c r="H35" s="139">
        <v>5352</v>
      </c>
      <c r="I35" s="139">
        <v>6746</v>
      </c>
      <c r="J35" s="139">
        <v>625</v>
      </c>
      <c r="K35" s="139"/>
      <c r="L35" s="139">
        <v>16138</v>
      </c>
      <c r="M35" s="139">
        <v>2161</v>
      </c>
      <c r="N35" s="139">
        <v>612</v>
      </c>
      <c r="O35" s="139">
        <v>5725</v>
      </c>
      <c r="P35" s="139">
        <v>6896</v>
      </c>
      <c r="Q35" s="139">
        <v>742</v>
      </c>
    </row>
    <row r="36" spans="2:17" s="138" customFormat="1" ht="15" customHeight="1">
      <c r="C36" s="142" t="s">
        <v>8</v>
      </c>
      <c r="D36" s="141"/>
      <c r="E36" s="140">
        <v>3244</v>
      </c>
      <c r="F36" s="139">
        <v>388</v>
      </c>
      <c r="G36" s="139">
        <v>110</v>
      </c>
      <c r="H36" s="139">
        <v>1293</v>
      </c>
      <c r="I36" s="139">
        <v>1326</v>
      </c>
      <c r="J36" s="139">
        <v>126</v>
      </c>
      <c r="K36" s="139"/>
      <c r="L36" s="139">
        <v>3235</v>
      </c>
      <c r="M36" s="139">
        <v>393</v>
      </c>
      <c r="N36" s="139">
        <v>121</v>
      </c>
      <c r="O36" s="139">
        <v>1287</v>
      </c>
      <c r="P36" s="139">
        <v>1281</v>
      </c>
      <c r="Q36" s="139">
        <v>152</v>
      </c>
    </row>
    <row r="37" spans="2:17" s="138" customFormat="1" ht="13.5" customHeight="1">
      <c r="C37" s="142" t="s">
        <v>11</v>
      </c>
      <c r="D37" s="141"/>
      <c r="E37" s="140">
        <v>1044</v>
      </c>
      <c r="F37" s="139">
        <v>140</v>
      </c>
      <c r="G37" s="139">
        <v>40</v>
      </c>
      <c r="H37" s="139">
        <v>353</v>
      </c>
      <c r="I37" s="139">
        <v>469</v>
      </c>
      <c r="J37" s="139">
        <v>42</v>
      </c>
      <c r="K37" s="139">
        <v>41</v>
      </c>
      <c r="L37" s="139">
        <v>1244</v>
      </c>
      <c r="M37" s="139">
        <v>147</v>
      </c>
      <c r="N37" s="139">
        <v>74</v>
      </c>
      <c r="O37" s="139">
        <v>506</v>
      </c>
      <c r="P37" s="139">
        <v>484</v>
      </c>
      <c r="Q37" s="139">
        <v>33</v>
      </c>
    </row>
    <row r="38" spans="2:17" s="138" customFormat="1" ht="13.5" customHeight="1">
      <c r="C38" s="142" t="s">
        <v>7</v>
      </c>
      <c r="D38" s="141"/>
      <c r="E38" s="140">
        <v>976</v>
      </c>
      <c r="F38" s="139">
        <v>117</v>
      </c>
      <c r="G38" s="139">
        <v>41</v>
      </c>
      <c r="H38" s="139">
        <v>359</v>
      </c>
      <c r="I38" s="139">
        <v>422</v>
      </c>
      <c r="J38" s="139">
        <v>37</v>
      </c>
      <c r="K38" s="139"/>
      <c r="L38" s="139">
        <v>1012</v>
      </c>
      <c r="M38" s="139">
        <v>166</v>
      </c>
      <c r="N38" s="139">
        <v>34</v>
      </c>
      <c r="O38" s="139">
        <v>307</v>
      </c>
      <c r="P38" s="139">
        <v>447</v>
      </c>
      <c r="Q38" s="139">
        <v>58</v>
      </c>
    </row>
    <row r="39" spans="2:17" s="138" customFormat="1" ht="13.5" customHeight="1">
      <c r="C39" s="142" t="s">
        <v>14</v>
      </c>
      <c r="D39" s="141"/>
      <c r="E39" s="140">
        <v>1023</v>
      </c>
      <c r="F39" s="139">
        <v>128</v>
      </c>
      <c r="G39" s="139">
        <v>31</v>
      </c>
      <c r="H39" s="139">
        <v>355</v>
      </c>
      <c r="I39" s="139">
        <v>454</v>
      </c>
      <c r="J39" s="139">
        <v>55</v>
      </c>
      <c r="K39" s="139"/>
      <c r="L39" s="139">
        <v>746</v>
      </c>
      <c r="M39" s="139">
        <v>112</v>
      </c>
      <c r="N39" s="139">
        <v>36</v>
      </c>
      <c r="O39" s="139">
        <v>221</v>
      </c>
      <c r="P39" s="139">
        <v>324</v>
      </c>
      <c r="Q39" s="139">
        <v>52</v>
      </c>
    </row>
    <row r="40" spans="2:17" s="138" customFormat="1" ht="13.5" customHeight="1">
      <c r="C40" s="142" t="s">
        <v>13</v>
      </c>
      <c r="D40" s="141"/>
      <c r="E40" s="140">
        <v>1151</v>
      </c>
      <c r="F40" s="139">
        <v>163</v>
      </c>
      <c r="G40" s="139">
        <v>42</v>
      </c>
      <c r="H40" s="139">
        <v>368</v>
      </c>
      <c r="I40" s="139">
        <v>518</v>
      </c>
      <c r="J40" s="139">
        <v>60</v>
      </c>
      <c r="K40" s="139"/>
      <c r="L40" s="139">
        <v>1342</v>
      </c>
      <c r="M40" s="139">
        <v>234</v>
      </c>
      <c r="N40" s="139">
        <v>49</v>
      </c>
      <c r="O40" s="139">
        <v>369</v>
      </c>
      <c r="P40" s="139">
        <v>616</v>
      </c>
      <c r="Q40" s="139">
        <v>74</v>
      </c>
    </row>
    <row r="41" spans="2:17" s="138" customFormat="1" ht="13.5" customHeight="1">
      <c r="C41" s="142" t="s">
        <v>12</v>
      </c>
      <c r="D41" s="141"/>
      <c r="E41" s="140">
        <v>713</v>
      </c>
      <c r="F41" s="139">
        <v>88</v>
      </c>
      <c r="G41" s="139">
        <v>23</v>
      </c>
      <c r="H41" s="139">
        <v>288</v>
      </c>
      <c r="I41" s="139">
        <v>293</v>
      </c>
      <c r="J41" s="139">
        <v>21</v>
      </c>
      <c r="K41" s="139"/>
      <c r="L41" s="139">
        <v>779</v>
      </c>
      <c r="M41" s="139">
        <v>66</v>
      </c>
      <c r="N41" s="139">
        <v>30</v>
      </c>
      <c r="O41" s="139">
        <v>311</v>
      </c>
      <c r="P41" s="139">
        <v>333</v>
      </c>
      <c r="Q41" s="139">
        <v>39</v>
      </c>
    </row>
    <row r="42" spans="2:17" s="138" customFormat="1" ht="13.5" customHeight="1">
      <c r="C42" s="142" t="s">
        <v>15</v>
      </c>
      <c r="D42" s="141"/>
      <c r="E42" s="140">
        <v>1210</v>
      </c>
      <c r="F42" s="139">
        <v>171</v>
      </c>
      <c r="G42" s="139">
        <v>31</v>
      </c>
      <c r="H42" s="139">
        <v>424</v>
      </c>
      <c r="I42" s="139">
        <v>535</v>
      </c>
      <c r="J42" s="139">
        <v>49</v>
      </c>
      <c r="K42" s="139"/>
      <c r="L42" s="139">
        <v>1533</v>
      </c>
      <c r="M42" s="139">
        <v>200</v>
      </c>
      <c r="N42" s="139">
        <v>62</v>
      </c>
      <c r="O42" s="139">
        <v>505</v>
      </c>
      <c r="P42" s="139">
        <v>697</v>
      </c>
      <c r="Q42" s="139">
        <v>69</v>
      </c>
    </row>
    <row r="43" spans="2:17" s="138" customFormat="1" ht="13.5" customHeight="1">
      <c r="C43" s="142" t="s">
        <v>34</v>
      </c>
      <c r="D43" s="141"/>
      <c r="E43" s="140">
        <v>2826</v>
      </c>
      <c r="F43" s="139">
        <v>364</v>
      </c>
      <c r="G43" s="139">
        <v>130</v>
      </c>
      <c r="H43" s="139">
        <v>872</v>
      </c>
      <c r="I43" s="139">
        <v>1332</v>
      </c>
      <c r="J43" s="139">
        <v>127</v>
      </c>
      <c r="K43" s="139"/>
      <c r="L43" s="139">
        <v>2702</v>
      </c>
      <c r="M43" s="139">
        <v>386</v>
      </c>
      <c r="N43" s="139">
        <v>80</v>
      </c>
      <c r="O43" s="139">
        <v>972</v>
      </c>
      <c r="P43" s="139">
        <v>1162</v>
      </c>
      <c r="Q43" s="139">
        <v>102</v>
      </c>
    </row>
    <row r="44" spans="2:17" s="138" customFormat="1" ht="13.5" customHeight="1">
      <c r="C44" s="142" t="s">
        <v>17</v>
      </c>
      <c r="D44" s="141"/>
      <c r="E44" s="140">
        <v>1735</v>
      </c>
      <c r="F44" s="139">
        <v>251</v>
      </c>
      <c r="G44" s="139">
        <v>51</v>
      </c>
      <c r="H44" s="139">
        <v>563</v>
      </c>
      <c r="I44" s="139">
        <v>805</v>
      </c>
      <c r="J44" s="139">
        <v>65</v>
      </c>
      <c r="K44" s="139"/>
      <c r="L44" s="139">
        <v>2003</v>
      </c>
      <c r="M44" s="139">
        <v>233</v>
      </c>
      <c r="N44" s="139">
        <v>65</v>
      </c>
      <c r="O44" s="139">
        <v>756</v>
      </c>
      <c r="P44" s="139">
        <v>872</v>
      </c>
      <c r="Q44" s="139">
        <v>77</v>
      </c>
    </row>
    <row r="45" spans="2:17" s="138" customFormat="1" ht="13.5" customHeight="1">
      <c r="C45" s="142" t="s">
        <v>16</v>
      </c>
      <c r="D45" s="141"/>
      <c r="E45" s="140">
        <v>1307</v>
      </c>
      <c r="F45" s="139">
        <v>138</v>
      </c>
      <c r="G45" s="139">
        <v>57</v>
      </c>
      <c r="H45" s="139">
        <v>477</v>
      </c>
      <c r="I45" s="139">
        <v>592</v>
      </c>
      <c r="J45" s="139">
        <v>43</v>
      </c>
      <c r="K45" s="139"/>
      <c r="L45" s="139">
        <v>1542</v>
      </c>
      <c r="M45" s="139">
        <v>224</v>
      </c>
      <c r="N45" s="139">
        <v>61</v>
      </c>
      <c r="O45" s="139">
        <v>491</v>
      </c>
      <c r="P45" s="139">
        <v>680</v>
      </c>
      <c r="Q45" s="139">
        <v>86</v>
      </c>
    </row>
    <row r="46" spans="2:17" s="138" customFormat="1" ht="15" customHeight="1">
      <c r="C46" s="143" t="s">
        <v>66</v>
      </c>
      <c r="D46" s="141"/>
      <c r="E46" s="140">
        <f t="shared" ref="E46:J46" si="0">E32-E35</f>
        <v>15228</v>
      </c>
      <c r="F46" s="139">
        <f t="shared" si="0"/>
        <v>1568</v>
      </c>
      <c r="G46" s="139">
        <f t="shared" si="0"/>
        <v>609</v>
      </c>
      <c r="H46" s="139">
        <f t="shared" si="0"/>
        <v>6292</v>
      </c>
      <c r="I46" s="139">
        <f t="shared" si="0"/>
        <v>6187</v>
      </c>
      <c r="J46" s="139">
        <f t="shared" si="0"/>
        <v>572</v>
      </c>
      <c r="K46" s="139"/>
      <c r="L46" s="139">
        <f t="shared" ref="L46:Q46" si="1">L32-L35</f>
        <v>14267</v>
      </c>
      <c r="M46" s="139">
        <f t="shared" si="1"/>
        <v>1819</v>
      </c>
      <c r="N46" s="139">
        <f t="shared" si="1"/>
        <v>467</v>
      </c>
      <c r="O46" s="139">
        <f t="shared" si="1"/>
        <v>5434</v>
      </c>
      <c r="P46" s="139">
        <f t="shared" si="1"/>
        <v>5924</v>
      </c>
      <c r="Q46" s="139">
        <f t="shared" si="1"/>
        <v>622</v>
      </c>
    </row>
    <row r="47" spans="2:17" s="138" customFormat="1" ht="11.25" customHeight="1">
      <c r="C47" s="138" t="s">
        <v>35</v>
      </c>
      <c r="D47" s="141"/>
      <c r="E47" s="140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</row>
    <row r="48" spans="2:17" s="138" customFormat="1" ht="13.5" customHeight="1">
      <c r="C48" s="142" t="s">
        <v>6</v>
      </c>
      <c r="D48" s="141"/>
      <c r="E48" s="140">
        <v>1446</v>
      </c>
      <c r="F48" s="139">
        <v>160</v>
      </c>
      <c r="G48" s="139">
        <v>44</v>
      </c>
      <c r="H48" s="139">
        <v>547</v>
      </c>
      <c r="I48" s="139">
        <v>633</v>
      </c>
      <c r="J48" s="139">
        <v>62</v>
      </c>
      <c r="K48" s="139"/>
      <c r="L48" s="139">
        <v>1463</v>
      </c>
      <c r="M48" s="139">
        <v>209</v>
      </c>
      <c r="N48" s="139">
        <v>45</v>
      </c>
      <c r="O48" s="139">
        <v>487</v>
      </c>
      <c r="P48" s="139">
        <v>656</v>
      </c>
      <c r="Q48" s="139">
        <v>66</v>
      </c>
    </row>
    <row r="49" spans="1:17" s="138" customFormat="1" ht="13.5" customHeight="1">
      <c r="C49" s="142" t="s">
        <v>9</v>
      </c>
      <c r="D49" s="141"/>
      <c r="E49" s="140">
        <v>1555</v>
      </c>
      <c r="F49" s="139">
        <v>143</v>
      </c>
      <c r="G49" s="139">
        <v>52</v>
      </c>
      <c r="H49" s="139">
        <v>716</v>
      </c>
      <c r="I49" s="139">
        <v>598</v>
      </c>
      <c r="J49" s="139">
        <v>46</v>
      </c>
      <c r="K49" s="139"/>
      <c r="L49" s="139">
        <v>1330</v>
      </c>
      <c r="M49" s="139">
        <v>125</v>
      </c>
      <c r="N49" s="139">
        <v>78</v>
      </c>
      <c r="O49" s="139">
        <v>588</v>
      </c>
      <c r="P49" s="139">
        <v>481</v>
      </c>
      <c r="Q49" s="139">
        <v>58</v>
      </c>
    </row>
    <row r="50" spans="1:17" s="138" customFormat="1" ht="13.5" customHeight="1">
      <c r="C50" s="142" t="s">
        <v>4</v>
      </c>
      <c r="D50" s="141"/>
      <c r="E50" s="140">
        <v>981</v>
      </c>
      <c r="F50" s="139">
        <v>101</v>
      </c>
      <c r="G50" s="139">
        <v>53</v>
      </c>
      <c r="H50" s="139">
        <v>476</v>
      </c>
      <c r="I50" s="139">
        <v>326</v>
      </c>
      <c r="J50" s="139">
        <v>25</v>
      </c>
      <c r="K50" s="139"/>
      <c r="L50" s="139">
        <v>764</v>
      </c>
      <c r="M50" s="139">
        <v>97</v>
      </c>
      <c r="N50" s="139">
        <v>31</v>
      </c>
      <c r="O50" s="139">
        <v>303</v>
      </c>
      <c r="P50" s="139">
        <v>305</v>
      </c>
      <c r="Q50" s="139">
        <v>28</v>
      </c>
    </row>
    <row r="51" spans="1:17" s="138" customFormat="1" ht="13.5" customHeight="1">
      <c r="C51" s="142" t="s">
        <v>5</v>
      </c>
      <c r="D51" s="141"/>
      <c r="E51" s="140">
        <v>1347</v>
      </c>
      <c r="F51" s="139">
        <v>141</v>
      </c>
      <c r="G51" s="139">
        <v>52</v>
      </c>
      <c r="H51" s="139">
        <v>540</v>
      </c>
      <c r="I51" s="139">
        <v>581</v>
      </c>
      <c r="J51" s="139">
        <v>33</v>
      </c>
      <c r="K51" s="139"/>
      <c r="L51" s="139">
        <v>1134</v>
      </c>
      <c r="M51" s="139">
        <v>136</v>
      </c>
      <c r="N51" s="139">
        <v>24</v>
      </c>
      <c r="O51" s="139">
        <v>481</v>
      </c>
      <c r="P51" s="139">
        <v>459</v>
      </c>
      <c r="Q51" s="139">
        <v>34</v>
      </c>
    </row>
    <row r="52" spans="1:17" s="138" customFormat="1" ht="13.5" customHeight="1">
      <c r="C52" s="142" t="s">
        <v>10</v>
      </c>
      <c r="D52" s="141"/>
      <c r="E52" s="140">
        <v>947</v>
      </c>
      <c r="F52" s="139">
        <v>76</v>
      </c>
      <c r="G52" s="139">
        <v>29</v>
      </c>
      <c r="H52" s="139">
        <v>423</v>
      </c>
      <c r="I52" s="139">
        <v>379</v>
      </c>
      <c r="J52" s="139">
        <v>40</v>
      </c>
      <c r="K52" s="139"/>
      <c r="L52" s="139">
        <v>894</v>
      </c>
      <c r="M52" s="139">
        <v>109</v>
      </c>
      <c r="N52" s="139">
        <v>36</v>
      </c>
      <c r="O52" s="139">
        <v>343</v>
      </c>
      <c r="P52" s="139">
        <v>363</v>
      </c>
      <c r="Q52" s="139">
        <v>43</v>
      </c>
    </row>
    <row r="53" spans="1:17" ht="6" customHeight="1">
      <c r="A53" s="135"/>
      <c r="B53" s="135"/>
      <c r="C53" s="135"/>
      <c r="D53" s="137"/>
      <c r="E53" s="136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</row>
    <row r="54" spans="1:17">
      <c r="A54" s="134" t="s">
        <v>74</v>
      </c>
    </row>
    <row r="55" spans="1:17">
      <c r="A55" s="134" t="s">
        <v>73</v>
      </c>
    </row>
    <row r="56" spans="1:17">
      <c r="A56" s="134" t="s">
        <v>72</v>
      </c>
    </row>
    <row r="57" spans="1:17">
      <c r="A57" s="133" t="s">
        <v>0</v>
      </c>
    </row>
  </sheetData>
  <mergeCells count="17"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  <mergeCell ref="B10:C10"/>
    <mergeCell ref="B5:C7"/>
    <mergeCell ref="E6:E7"/>
    <mergeCell ref="L6:L7"/>
    <mergeCell ref="B8:C8"/>
    <mergeCell ref="B9:C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56"/>
  <sheetViews>
    <sheetView showGridLines="0" zoomScale="125" zoomScaleNormal="125" workbookViewId="0"/>
  </sheetViews>
  <sheetFormatPr defaultColWidth="11.36328125" defaultRowHeight="9.5"/>
  <cols>
    <col min="1" max="1" width="0.7265625" style="133" customWidth="1"/>
    <col min="2" max="2" width="1.08984375" style="133" customWidth="1"/>
    <col min="3" max="3" width="8" style="133" customWidth="1"/>
    <col min="4" max="4" width="1" style="133" customWidth="1"/>
    <col min="5" max="5" width="6.7265625" style="133" customWidth="1"/>
    <col min="6" max="9" width="6.26953125" style="133" customWidth="1"/>
    <col min="10" max="10" width="5.90625" style="133" customWidth="1"/>
    <col min="11" max="11" width="0.453125" style="133" customWidth="1"/>
    <col min="12" max="12" width="6.7265625" style="133" customWidth="1"/>
    <col min="13" max="17" width="6.26953125" style="133" customWidth="1"/>
    <col min="18" max="16384" width="11.36328125" style="133"/>
  </cols>
  <sheetData>
    <row r="1" spans="1:17" ht="13.5" customHeight="1">
      <c r="A1" s="163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6" customHeight="1"/>
    <row r="3" spans="1:17" ht="10.5" customHeight="1">
      <c r="Q3" s="162" t="s">
        <v>71</v>
      </c>
    </row>
    <row r="4" spans="1:17" ht="1.5" customHeight="1"/>
    <row r="5" spans="1:17" ht="12" customHeight="1">
      <c r="A5" s="161"/>
      <c r="B5" s="322" t="s">
        <v>44</v>
      </c>
      <c r="C5" s="322"/>
      <c r="D5" s="161"/>
      <c r="E5" s="159" t="s">
        <v>20</v>
      </c>
      <c r="F5" s="159"/>
      <c r="G5" s="159"/>
      <c r="H5" s="159"/>
      <c r="I5" s="159"/>
      <c r="J5" s="158"/>
      <c r="K5" s="160"/>
      <c r="L5" s="159" t="s">
        <v>21</v>
      </c>
      <c r="M5" s="158"/>
      <c r="N5" s="158"/>
      <c r="O5" s="158"/>
      <c r="P5" s="158"/>
      <c r="Q5" s="158"/>
    </row>
    <row r="6" spans="1:17" ht="12" customHeight="1">
      <c r="B6" s="323"/>
      <c r="C6" s="323"/>
      <c r="E6" s="325" t="s">
        <v>45</v>
      </c>
      <c r="F6" s="157" t="s">
        <v>38</v>
      </c>
      <c r="G6" s="157" t="s">
        <v>37</v>
      </c>
      <c r="H6" s="157" t="s">
        <v>39</v>
      </c>
      <c r="I6" s="157" t="s">
        <v>40</v>
      </c>
      <c r="J6" s="156" t="s">
        <v>41</v>
      </c>
      <c r="K6" s="156"/>
      <c r="L6" s="327" t="s">
        <v>45</v>
      </c>
      <c r="M6" s="154" t="s">
        <v>38</v>
      </c>
      <c r="N6" s="155" t="s">
        <v>37</v>
      </c>
      <c r="O6" s="155" t="s">
        <v>39</v>
      </c>
      <c r="P6" s="155" t="s">
        <v>40</v>
      </c>
      <c r="Q6" s="154" t="s">
        <v>41</v>
      </c>
    </row>
    <row r="7" spans="1:17" ht="12" customHeight="1">
      <c r="A7" s="135"/>
      <c r="B7" s="324"/>
      <c r="C7" s="324"/>
      <c r="D7" s="135"/>
      <c r="E7" s="326"/>
      <c r="F7" s="152" t="s">
        <v>22</v>
      </c>
      <c r="G7" s="152" t="s">
        <v>22</v>
      </c>
      <c r="H7" s="152" t="s">
        <v>22</v>
      </c>
      <c r="I7" s="152" t="s">
        <v>22</v>
      </c>
      <c r="J7" s="153" t="s">
        <v>23</v>
      </c>
      <c r="K7" s="153"/>
      <c r="L7" s="326"/>
      <c r="M7" s="151" t="s">
        <v>22</v>
      </c>
      <c r="N7" s="152" t="s">
        <v>22</v>
      </c>
      <c r="O7" s="152" t="s">
        <v>22</v>
      </c>
      <c r="P7" s="152" t="s">
        <v>22</v>
      </c>
      <c r="Q7" s="151" t="s">
        <v>23</v>
      </c>
    </row>
    <row r="8" spans="1:17" s="138" customFormat="1" ht="18.75" customHeight="1">
      <c r="B8" s="328" t="s">
        <v>46</v>
      </c>
      <c r="C8" s="328"/>
      <c r="D8" s="141"/>
      <c r="E8" s="144">
        <v>98053</v>
      </c>
      <c r="F8" s="144">
        <v>12012</v>
      </c>
      <c r="G8" s="144">
        <v>5557</v>
      </c>
      <c r="H8" s="144">
        <v>38988</v>
      </c>
      <c r="I8" s="144">
        <v>38886</v>
      </c>
      <c r="J8" s="144">
        <v>2587</v>
      </c>
      <c r="K8" s="150"/>
      <c r="L8" s="149">
        <v>94108</v>
      </c>
      <c r="M8" s="144">
        <v>13394</v>
      </c>
      <c r="N8" s="144">
        <v>3653</v>
      </c>
      <c r="O8" s="144">
        <v>34399</v>
      </c>
      <c r="P8" s="144">
        <v>39943</v>
      </c>
      <c r="Q8" s="144">
        <v>2699</v>
      </c>
    </row>
    <row r="9" spans="1:17" s="138" customFormat="1" ht="16.5" customHeight="1">
      <c r="B9" s="321" t="s">
        <v>47</v>
      </c>
      <c r="C9" s="321"/>
      <c r="D9" s="141"/>
      <c r="E9" s="139">
        <v>1300</v>
      </c>
      <c r="F9" s="139">
        <v>172</v>
      </c>
      <c r="G9" s="139">
        <v>72</v>
      </c>
      <c r="H9" s="139">
        <v>493</v>
      </c>
      <c r="I9" s="139">
        <v>538</v>
      </c>
      <c r="J9" s="139">
        <v>25</v>
      </c>
      <c r="K9" s="148"/>
      <c r="L9" s="140">
        <v>1069</v>
      </c>
      <c r="M9" s="139">
        <v>164</v>
      </c>
      <c r="N9" s="139">
        <v>58</v>
      </c>
      <c r="O9" s="139">
        <v>349</v>
      </c>
      <c r="P9" s="139">
        <v>485</v>
      </c>
      <c r="Q9" s="139">
        <v>13</v>
      </c>
    </row>
    <row r="10" spans="1:17" s="138" customFormat="1" ht="16.5" customHeight="1">
      <c r="B10" s="321" t="s">
        <v>48</v>
      </c>
      <c r="C10" s="321"/>
      <c r="D10" s="141"/>
      <c r="E10" s="139">
        <v>1513</v>
      </c>
      <c r="F10" s="139">
        <v>233</v>
      </c>
      <c r="G10" s="139">
        <v>87</v>
      </c>
      <c r="H10" s="139">
        <v>525</v>
      </c>
      <c r="I10" s="139">
        <v>642</v>
      </c>
      <c r="J10" s="139">
        <v>26</v>
      </c>
      <c r="K10" s="148"/>
      <c r="L10" s="140">
        <v>1253</v>
      </c>
      <c r="M10" s="139">
        <v>229</v>
      </c>
      <c r="N10" s="139">
        <v>40</v>
      </c>
      <c r="O10" s="139">
        <v>360</v>
      </c>
      <c r="P10" s="139">
        <v>595</v>
      </c>
      <c r="Q10" s="139">
        <v>29</v>
      </c>
    </row>
    <row r="11" spans="1:17" s="138" customFormat="1" ht="16.5" customHeight="1">
      <c r="B11" s="321" t="s">
        <v>49</v>
      </c>
      <c r="C11" s="321"/>
      <c r="D11" s="141"/>
      <c r="E11" s="139">
        <v>16643</v>
      </c>
      <c r="F11" s="139">
        <v>2590</v>
      </c>
      <c r="G11" s="139">
        <v>275</v>
      </c>
      <c r="H11" s="139">
        <v>5581</v>
      </c>
      <c r="I11" s="139">
        <v>7937</v>
      </c>
      <c r="J11" s="139">
        <v>259</v>
      </c>
      <c r="K11" s="139"/>
      <c r="L11" s="140">
        <v>19044</v>
      </c>
      <c r="M11" s="139">
        <v>3090</v>
      </c>
      <c r="N11" s="139">
        <v>735</v>
      </c>
      <c r="O11" s="139">
        <v>5939</v>
      </c>
      <c r="P11" s="139">
        <v>8926</v>
      </c>
      <c r="Q11" s="139">
        <v>352</v>
      </c>
    </row>
    <row r="12" spans="1:17" s="138" customFormat="1" ht="16.5" customHeight="1">
      <c r="C12" s="142" t="s">
        <v>24</v>
      </c>
      <c r="D12" s="141"/>
      <c r="E12" s="139">
        <v>6709</v>
      </c>
      <c r="F12" s="139">
        <v>831</v>
      </c>
      <c r="G12" s="139">
        <v>87</v>
      </c>
      <c r="H12" s="139">
        <v>2434</v>
      </c>
      <c r="I12" s="139">
        <v>3238</v>
      </c>
      <c r="J12" s="139">
        <v>119</v>
      </c>
      <c r="K12" s="139"/>
      <c r="L12" s="140">
        <v>8255</v>
      </c>
      <c r="M12" s="139">
        <v>1127</v>
      </c>
      <c r="N12" s="139">
        <v>391</v>
      </c>
      <c r="O12" s="139">
        <v>2837</v>
      </c>
      <c r="P12" s="139">
        <v>3751</v>
      </c>
      <c r="Q12" s="139">
        <v>148</v>
      </c>
    </row>
    <row r="13" spans="1:17" s="138" customFormat="1" ht="13.5" customHeight="1">
      <c r="C13" s="142" t="s">
        <v>25</v>
      </c>
      <c r="D13" s="141"/>
      <c r="E13" s="139">
        <v>3972</v>
      </c>
      <c r="F13" s="139">
        <v>687</v>
      </c>
      <c r="G13" s="139">
        <v>56</v>
      </c>
      <c r="H13" s="139">
        <v>1204</v>
      </c>
      <c r="I13" s="139">
        <v>1957</v>
      </c>
      <c r="J13" s="139">
        <v>67</v>
      </c>
      <c r="K13" s="139"/>
      <c r="L13" s="140">
        <v>4686</v>
      </c>
      <c r="M13" s="139">
        <v>838</v>
      </c>
      <c r="N13" s="139">
        <v>151</v>
      </c>
      <c r="O13" s="139">
        <v>1375</v>
      </c>
      <c r="P13" s="139">
        <v>2231</v>
      </c>
      <c r="Q13" s="139">
        <v>91</v>
      </c>
    </row>
    <row r="14" spans="1:17" s="138" customFormat="1" ht="13.5" customHeight="1">
      <c r="C14" s="142" t="s">
        <v>18</v>
      </c>
      <c r="D14" s="141"/>
      <c r="E14" s="139">
        <f t="shared" ref="E14:J14" si="0">E11-E12-E13</f>
        <v>5962</v>
      </c>
      <c r="F14" s="139">
        <f t="shared" si="0"/>
        <v>1072</v>
      </c>
      <c r="G14" s="139">
        <f t="shared" si="0"/>
        <v>132</v>
      </c>
      <c r="H14" s="139">
        <f t="shared" si="0"/>
        <v>1943</v>
      </c>
      <c r="I14" s="139">
        <f t="shared" si="0"/>
        <v>2742</v>
      </c>
      <c r="J14" s="139">
        <f t="shared" si="0"/>
        <v>73</v>
      </c>
      <c r="K14" s="139"/>
      <c r="L14" s="140">
        <f t="shared" ref="L14:Q14" si="1">L11-L12-L13</f>
        <v>6103</v>
      </c>
      <c r="M14" s="139">
        <f t="shared" si="1"/>
        <v>1125</v>
      </c>
      <c r="N14" s="139">
        <f t="shared" si="1"/>
        <v>193</v>
      </c>
      <c r="O14" s="139">
        <f t="shared" si="1"/>
        <v>1727</v>
      </c>
      <c r="P14" s="139">
        <f t="shared" si="1"/>
        <v>2944</v>
      </c>
      <c r="Q14" s="139">
        <f t="shared" si="1"/>
        <v>113</v>
      </c>
    </row>
    <row r="15" spans="1:17" s="138" customFormat="1" ht="16.5" customHeight="1">
      <c r="B15" s="321" t="s">
        <v>50</v>
      </c>
      <c r="C15" s="321"/>
      <c r="D15" s="141"/>
      <c r="E15" s="139">
        <v>49052</v>
      </c>
      <c r="F15" s="139">
        <v>5494</v>
      </c>
      <c r="G15" s="139">
        <v>2932</v>
      </c>
      <c r="H15" s="139">
        <v>19640</v>
      </c>
      <c r="I15" s="139">
        <v>19230</v>
      </c>
      <c r="J15" s="139">
        <v>1756</v>
      </c>
      <c r="K15" s="139"/>
      <c r="L15" s="140">
        <v>47294</v>
      </c>
      <c r="M15" s="139">
        <v>6448</v>
      </c>
      <c r="N15" s="139">
        <v>1780</v>
      </c>
      <c r="O15" s="139">
        <v>17981</v>
      </c>
      <c r="P15" s="139">
        <v>19319</v>
      </c>
      <c r="Q15" s="139">
        <v>1764</v>
      </c>
    </row>
    <row r="16" spans="1:17" s="138" customFormat="1" ht="16.5" customHeight="1">
      <c r="C16" s="142" t="s">
        <v>26</v>
      </c>
      <c r="D16" s="141"/>
      <c r="E16" s="139">
        <v>1487</v>
      </c>
      <c r="F16" s="139">
        <v>167</v>
      </c>
      <c r="G16" s="139">
        <v>188</v>
      </c>
      <c r="H16" s="139">
        <v>596</v>
      </c>
      <c r="I16" s="139">
        <v>492</v>
      </c>
      <c r="J16" s="139">
        <v>44</v>
      </c>
      <c r="K16" s="139"/>
      <c r="L16" s="140">
        <v>1245</v>
      </c>
      <c r="M16" s="139">
        <v>176</v>
      </c>
      <c r="N16" s="139">
        <v>74</v>
      </c>
      <c r="O16" s="139">
        <v>450</v>
      </c>
      <c r="P16" s="139">
        <v>506</v>
      </c>
      <c r="Q16" s="139">
        <v>39</v>
      </c>
    </row>
    <row r="17" spans="2:17" s="138" customFormat="1" ht="13.5" customHeight="1">
      <c r="C17" s="142" t="s">
        <v>27</v>
      </c>
      <c r="D17" s="141"/>
      <c r="E17" s="139">
        <v>5756</v>
      </c>
      <c r="F17" s="139">
        <v>428</v>
      </c>
      <c r="G17" s="139">
        <v>482</v>
      </c>
      <c r="H17" s="139">
        <v>2725</v>
      </c>
      <c r="I17" s="139">
        <v>1890</v>
      </c>
      <c r="J17" s="139">
        <v>231</v>
      </c>
      <c r="K17" s="139"/>
      <c r="L17" s="140">
        <v>4863</v>
      </c>
      <c r="M17" s="139">
        <v>636</v>
      </c>
      <c r="N17" s="139">
        <v>179</v>
      </c>
      <c r="O17" s="139">
        <v>1979</v>
      </c>
      <c r="P17" s="139">
        <v>1854</v>
      </c>
      <c r="Q17" s="139">
        <v>215</v>
      </c>
    </row>
    <row r="18" spans="2:17" s="138" customFormat="1" ht="13.5" customHeight="1">
      <c r="C18" s="142" t="s">
        <v>28</v>
      </c>
      <c r="D18" s="141"/>
      <c r="E18" s="139">
        <v>4118</v>
      </c>
      <c r="F18" s="139">
        <v>561</v>
      </c>
      <c r="G18" s="139">
        <v>474</v>
      </c>
      <c r="H18" s="139">
        <v>1534</v>
      </c>
      <c r="I18" s="139">
        <v>1479</v>
      </c>
      <c r="J18" s="139">
        <v>70</v>
      </c>
      <c r="K18" s="139"/>
      <c r="L18" s="140">
        <v>3691</v>
      </c>
      <c r="M18" s="139">
        <v>503</v>
      </c>
      <c r="N18" s="139">
        <v>169</v>
      </c>
      <c r="O18" s="139">
        <v>1566</v>
      </c>
      <c r="P18" s="139">
        <v>1394</v>
      </c>
      <c r="Q18" s="139">
        <v>59</v>
      </c>
    </row>
    <row r="19" spans="2:17" s="138" customFormat="1" ht="13.5" customHeight="1">
      <c r="C19" s="142" t="s">
        <v>29</v>
      </c>
      <c r="D19" s="141"/>
      <c r="E19" s="139">
        <v>30283</v>
      </c>
      <c r="F19" s="139">
        <v>3505</v>
      </c>
      <c r="G19" s="139">
        <v>1169</v>
      </c>
      <c r="H19" s="139">
        <v>11818</v>
      </c>
      <c r="I19" s="139">
        <v>12622</v>
      </c>
      <c r="J19" s="139">
        <v>1169</v>
      </c>
      <c r="K19" s="139"/>
      <c r="L19" s="140">
        <v>31223</v>
      </c>
      <c r="M19" s="139">
        <v>4261</v>
      </c>
      <c r="N19" s="139">
        <v>1084</v>
      </c>
      <c r="O19" s="139">
        <v>11658</v>
      </c>
      <c r="P19" s="139">
        <v>12934</v>
      </c>
      <c r="Q19" s="139">
        <v>1284</v>
      </c>
    </row>
    <row r="20" spans="2:17" s="138" customFormat="1" ht="13.5" customHeight="1">
      <c r="C20" s="142" t="s">
        <v>30</v>
      </c>
      <c r="D20" s="141"/>
      <c r="E20" s="139">
        <v>4269</v>
      </c>
      <c r="F20" s="139">
        <v>394</v>
      </c>
      <c r="G20" s="139">
        <v>358</v>
      </c>
      <c r="H20" s="139">
        <v>1792</v>
      </c>
      <c r="I20" s="139">
        <v>1566</v>
      </c>
      <c r="J20" s="139">
        <v>159</v>
      </c>
      <c r="K20" s="139"/>
      <c r="L20" s="140">
        <v>3770</v>
      </c>
      <c r="M20" s="139">
        <v>505</v>
      </c>
      <c r="N20" s="139">
        <v>159</v>
      </c>
      <c r="O20" s="139">
        <v>1413</v>
      </c>
      <c r="P20" s="139">
        <v>1561</v>
      </c>
      <c r="Q20" s="139">
        <v>132</v>
      </c>
    </row>
    <row r="21" spans="2:17" s="138" customFormat="1" ht="13.5" customHeight="1">
      <c r="C21" s="142" t="s">
        <v>18</v>
      </c>
      <c r="D21" s="141"/>
      <c r="E21" s="139">
        <f t="shared" ref="E21:J21" si="2">E15-SUM(E16:E20)</f>
        <v>3139</v>
      </c>
      <c r="F21" s="139">
        <f t="shared" si="2"/>
        <v>439</v>
      </c>
      <c r="G21" s="139">
        <f t="shared" si="2"/>
        <v>261</v>
      </c>
      <c r="H21" s="139">
        <f t="shared" si="2"/>
        <v>1175</v>
      </c>
      <c r="I21" s="139">
        <f t="shared" si="2"/>
        <v>1181</v>
      </c>
      <c r="J21" s="139">
        <f t="shared" si="2"/>
        <v>83</v>
      </c>
      <c r="K21" s="139"/>
      <c r="L21" s="140">
        <f t="shared" ref="L21:Q21" si="3">L15-SUM(L16:L20)</f>
        <v>2502</v>
      </c>
      <c r="M21" s="139">
        <f t="shared" si="3"/>
        <v>367</v>
      </c>
      <c r="N21" s="139">
        <f t="shared" si="3"/>
        <v>115</v>
      </c>
      <c r="O21" s="139">
        <f t="shared" si="3"/>
        <v>915</v>
      </c>
      <c r="P21" s="139">
        <f t="shared" si="3"/>
        <v>1070</v>
      </c>
      <c r="Q21" s="139">
        <f t="shared" si="3"/>
        <v>35</v>
      </c>
    </row>
    <row r="22" spans="2:17" s="138" customFormat="1" ht="16.5" customHeight="1">
      <c r="B22" s="321" t="s">
        <v>51</v>
      </c>
      <c r="C22" s="321"/>
      <c r="D22" s="141"/>
      <c r="E22" s="139">
        <v>9611</v>
      </c>
      <c r="F22" s="139">
        <v>1282</v>
      </c>
      <c r="G22" s="139">
        <v>314</v>
      </c>
      <c r="H22" s="139">
        <v>3747</v>
      </c>
      <c r="I22" s="139">
        <v>4066</v>
      </c>
      <c r="J22" s="139">
        <v>202</v>
      </c>
      <c r="K22" s="139"/>
      <c r="L22" s="140">
        <v>8663</v>
      </c>
      <c r="M22" s="139">
        <v>1339</v>
      </c>
      <c r="N22" s="139">
        <v>373</v>
      </c>
      <c r="O22" s="139">
        <v>2909</v>
      </c>
      <c r="P22" s="139">
        <v>3828</v>
      </c>
      <c r="Q22" s="139">
        <v>214</v>
      </c>
    </row>
    <row r="23" spans="2:17" s="138" customFormat="1" ht="16.5" customHeight="1">
      <c r="C23" s="142" t="s">
        <v>31</v>
      </c>
      <c r="D23" s="141"/>
      <c r="E23" s="139">
        <v>1191</v>
      </c>
      <c r="F23" s="139">
        <v>121</v>
      </c>
      <c r="G23" s="139">
        <v>41</v>
      </c>
      <c r="H23" s="139">
        <v>561</v>
      </c>
      <c r="I23" s="139">
        <v>440</v>
      </c>
      <c r="J23" s="139">
        <v>28</v>
      </c>
      <c r="K23" s="139"/>
      <c r="L23" s="140">
        <v>1139</v>
      </c>
      <c r="M23" s="139">
        <v>133</v>
      </c>
      <c r="N23" s="139">
        <v>78</v>
      </c>
      <c r="O23" s="139">
        <v>478</v>
      </c>
      <c r="P23" s="139">
        <v>417</v>
      </c>
      <c r="Q23" s="139">
        <v>33</v>
      </c>
    </row>
    <row r="24" spans="2:17" s="138" customFormat="1" ht="13.5" customHeight="1">
      <c r="C24" s="142" t="s">
        <v>32</v>
      </c>
      <c r="D24" s="141"/>
      <c r="E24" s="139">
        <v>4427</v>
      </c>
      <c r="F24" s="139">
        <v>624</v>
      </c>
      <c r="G24" s="139">
        <v>112</v>
      </c>
      <c r="H24" s="139">
        <v>1587</v>
      </c>
      <c r="I24" s="139">
        <v>2017</v>
      </c>
      <c r="J24" s="139">
        <v>87</v>
      </c>
      <c r="K24" s="139"/>
      <c r="L24" s="140">
        <v>4073</v>
      </c>
      <c r="M24" s="139">
        <v>650</v>
      </c>
      <c r="N24" s="139">
        <v>130</v>
      </c>
      <c r="O24" s="139">
        <v>1257</v>
      </c>
      <c r="P24" s="139">
        <v>1947</v>
      </c>
      <c r="Q24" s="139">
        <v>89</v>
      </c>
    </row>
    <row r="25" spans="2:17" s="138" customFormat="1" ht="13.5" customHeight="1">
      <c r="C25" s="142" t="s">
        <v>33</v>
      </c>
      <c r="D25" s="141"/>
      <c r="E25" s="139">
        <v>2444</v>
      </c>
      <c r="F25" s="139">
        <v>395</v>
      </c>
      <c r="G25" s="139">
        <v>70</v>
      </c>
      <c r="H25" s="139">
        <v>874</v>
      </c>
      <c r="I25" s="139">
        <v>1061</v>
      </c>
      <c r="J25" s="139">
        <v>44</v>
      </c>
      <c r="K25" s="139"/>
      <c r="L25" s="140">
        <v>2092</v>
      </c>
      <c r="M25" s="139">
        <v>379</v>
      </c>
      <c r="N25" s="139">
        <v>72</v>
      </c>
      <c r="O25" s="139">
        <v>669</v>
      </c>
      <c r="P25" s="139">
        <v>922</v>
      </c>
      <c r="Q25" s="139">
        <v>50</v>
      </c>
    </row>
    <row r="26" spans="2:17" s="138" customFormat="1" ht="13.5" customHeight="1">
      <c r="C26" s="142" t="s">
        <v>18</v>
      </c>
      <c r="D26" s="141"/>
      <c r="E26" s="139">
        <f t="shared" ref="E26:J26" si="4">E22-SUM(E23:E25)</f>
        <v>1549</v>
      </c>
      <c r="F26" s="139">
        <f t="shared" si="4"/>
        <v>142</v>
      </c>
      <c r="G26" s="139">
        <f t="shared" si="4"/>
        <v>91</v>
      </c>
      <c r="H26" s="139">
        <f t="shared" si="4"/>
        <v>725</v>
      </c>
      <c r="I26" s="139">
        <f t="shared" si="4"/>
        <v>548</v>
      </c>
      <c r="J26" s="139">
        <f t="shared" si="4"/>
        <v>43</v>
      </c>
      <c r="K26" s="139"/>
      <c r="L26" s="140">
        <f t="shared" ref="L26:Q26" si="5">L22-SUM(L23:L25)</f>
        <v>1359</v>
      </c>
      <c r="M26" s="139">
        <f t="shared" si="5"/>
        <v>177</v>
      </c>
      <c r="N26" s="139">
        <f t="shared" si="5"/>
        <v>93</v>
      </c>
      <c r="O26" s="139">
        <f t="shared" si="5"/>
        <v>505</v>
      </c>
      <c r="P26" s="139">
        <f t="shared" si="5"/>
        <v>542</v>
      </c>
      <c r="Q26" s="139">
        <f t="shared" si="5"/>
        <v>42</v>
      </c>
    </row>
    <row r="27" spans="2:17" s="138" customFormat="1" ht="16.5" customHeight="1">
      <c r="B27" s="321" t="s">
        <v>52</v>
      </c>
      <c r="C27" s="321"/>
      <c r="D27" s="141"/>
      <c r="E27" s="139">
        <v>2232</v>
      </c>
      <c r="F27" s="139">
        <v>296</v>
      </c>
      <c r="G27" s="139">
        <v>173</v>
      </c>
      <c r="H27" s="139">
        <v>887</v>
      </c>
      <c r="I27" s="139">
        <v>832</v>
      </c>
      <c r="J27" s="139">
        <v>44</v>
      </c>
      <c r="K27" s="139"/>
      <c r="L27" s="140">
        <v>1954</v>
      </c>
      <c r="M27" s="139">
        <v>320</v>
      </c>
      <c r="N27" s="139">
        <v>85</v>
      </c>
      <c r="O27" s="139">
        <v>638</v>
      </c>
      <c r="P27" s="139">
        <v>870</v>
      </c>
      <c r="Q27" s="139">
        <v>40</v>
      </c>
    </row>
    <row r="28" spans="2:17" s="138" customFormat="1" ht="16.5" customHeight="1">
      <c r="B28" s="321" t="s">
        <v>53</v>
      </c>
      <c r="C28" s="321"/>
      <c r="D28" s="141"/>
      <c r="E28" s="139">
        <v>954</v>
      </c>
      <c r="F28" s="139">
        <v>116</v>
      </c>
      <c r="G28" s="139">
        <v>81</v>
      </c>
      <c r="H28" s="139">
        <v>414</v>
      </c>
      <c r="I28" s="139">
        <v>316</v>
      </c>
      <c r="J28" s="139">
        <v>27</v>
      </c>
      <c r="K28" s="139"/>
      <c r="L28" s="140">
        <v>829</v>
      </c>
      <c r="M28" s="139">
        <v>146</v>
      </c>
      <c r="N28" s="139">
        <v>34</v>
      </c>
      <c r="O28" s="139">
        <v>294</v>
      </c>
      <c r="P28" s="139">
        <v>345</v>
      </c>
      <c r="Q28" s="139">
        <v>10</v>
      </c>
    </row>
    <row r="29" spans="2:17" s="138" customFormat="1" ht="16.5" customHeight="1">
      <c r="B29" s="321" t="s">
        <v>54</v>
      </c>
      <c r="C29" s="321"/>
      <c r="D29" s="141"/>
      <c r="E29" s="139">
        <v>5053</v>
      </c>
      <c r="F29" s="139">
        <v>666</v>
      </c>
      <c r="G29" s="139">
        <v>771</v>
      </c>
      <c r="H29" s="139">
        <v>1798</v>
      </c>
      <c r="I29" s="139">
        <v>1687</v>
      </c>
      <c r="J29" s="139">
        <v>131</v>
      </c>
      <c r="K29" s="139"/>
      <c r="L29" s="140">
        <v>4276</v>
      </c>
      <c r="M29" s="139">
        <v>601</v>
      </c>
      <c r="N29" s="139">
        <v>235</v>
      </c>
      <c r="O29" s="139">
        <v>1459</v>
      </c>
      <c r="P29" s="139">
        <v>1852</v>
      </c>
      <c r="Q29" s="139">
        <v>129</v>
      </c>
    </row>
    <row r="30" spans="2:17" s="138" customFormat="1" ht="16.5" customHeight="1">
      <c r="B30" s="321" t="s">
        <v>55</v>
      </c>
      <c r="C30" s="321"/>
      <c r="D30" s="141"/>
      <c r="E30" s="139">
        <v>11690</v>
      </c>
      <c r="F30" s="139">
        <v>1163</v>
      </c>
      <c r="G30" s="139">
        <v>852</v>
      </c>
      <c r="H30" s="139">
        <v>5903</v>
      </c>
      <c r="I30" s="139">
        <v>3636</v>
      </c>
      <c r="J30" s="139">
        <v>114</v>
      </c>
      <c r="K30" s="139"/>
      <c r="L30" s="140">
        <v>9726</v>
      </c>
      <c r="M30" s="139">
        <v>1057</v>
      </c>
      <c r="N30" s="139">
        <v>313</v>
      </c>
      <c r="O30" s="139">
        <v>4470</v>
      </c>
      <c r="P30" s="139">
        <v>3723</v>
      </c>
      <c r="Q30" s="139">
        <v>148</v>
      </c>
    </row>
    <row r="31" spans="2:17" s="138" customFormat="1" ht="15" customHeight="1">
      <c r="B31" s="147" t="s">
        <v>2</v>
      </c>
      <c r="D31" s="141"/>
      <c r="E31" s="139"/>
      <c r="F31" s="139"/>
      <c r="G31" s="139"/>
      <c r="H31" s="139"/>
      <c r="I31" s="139"/>
      <c r="J31" s="139"/>
      <c r="K31" s="139"/>
      <c r="L31" s="146"/>
    </row>
    <row r="32" spans="2:17" s="138" customFormat="1" ht="16.5" customHeight="1">
      <c r="B32" s="328" t="s">
        <v>56</v>
      </c>
      <c r="C32" s="328"/>
      <c r="D32" s="141"/>
      <c r="E32" s="144">
        <v>30283</v>
      </c>
      <c r="F32" s="144">
        <v>3505</v>
      </c>
      <c r="G32" s="144">
        <v>1169</v>
      </c>
      <c r="H32" s="144">
        <v>11818</v>
      </c>
      <c r="I32" s="144">
        <v>12622</v>
      </c>
      <c r="J32" s="144">
        <v>1169</v>
      </c>
      <c r="K32" s="144">
        <v>0</v>
      </c>
      <c r="L32" s="145">
        <v>31223</v>
      </c>
      <c r="M32" s="144">
        <v>4261</v>
      </c>
      <c r="N32" s="144">
        <v>1084</v>
      </c>
      <c r="O32" s="144">
        <v>11658</v>
      </c>
      <c r="P32" s="144">
        <v>12934</v>
      </c>
      <c r="Q32" s="144">
        <v>1284</v>
      </c>
    </row>
    <row r="33" spans="2:17" s="138" customFormat="1" ht="16.5" customHeight="1">
      <c r="B33" s="328" t="s">
        <v>57</v>
      </c>
      <c r="C33" s="328"/>
      <c r="D33" s="141"/>
      <c r="E33" s="144">
        <v>21763</v>
      </c>
      <c r="F33" s="144">
        <v>2477</v>
      </c>
      <c r="G33" s="144">
        <v>798</v>
      </c>
      <c r="H33" s="144">
        <v>8611</v>
      </c>
      <c r="I33" s="144">
        <v>9053</v>
      </c>
      <c r="J33" s="144">
        <v>824</v>
      </c>
      <c r="K33" s="144"/>
      <c r="L33" s="145">
        <v>22329</v>
      </c>
      <c r="M33" s="144">
        <v>3034</v>
      </c>
      <c r="N33" s="144">
        <v>767</v>
      </c>
      <c r="O33" s="144">
        <v>8467</v>
      </c>
      <c r="P33" s="144">
        <v>9199</v>
      </c>
      <c r="Q33" s="144">
        <v>861</v>
      </c>
    </row>
    <row r="34" spans="2:17" s="138" customFormat="1" ht="16.5" customHeight="1">
      <c r="B34" s="328" t="s">
        <v>58</v>
      </c>
      <c r="C34" s="328"/>
      <c r="D34" s="141"/>
      <c r="E34" s="144">
        <v>8520</v>
      </c>
      <c r="F34" s="144">
        <v>1028</v>
      </c>
      <c r="G34" s="144">
        <v>371</v>
      </c>
      <c r="H34" s="144">
        <v>3207</v>
      </c>
      <c r="I34" s="144">
        <v>3569</v>
      </c>
      <c r="J34" s="144">
        <v>345</v>
      </c>
      <c r="K34" s="144"/>
      <c r="L34" s="145">
        <v>8893</v>
      </c>
      <c r="M34" s="144">
        <v>1227</v>
      </c>
      <c r="N34" s="144">
        <v>317</v>
      </c>
      <c r="O34" s="144">
        <v>3191</v>
      </c>
      <c r="P34" s="144">
        <v>3734</v>
      </c>
      <c r="Q34" s="144">
        <v>423</v>
      </c>
    </row>
    <row r="35" spans="2:17" s="138" customFormat="1" ht="16.5" customHeight="1">
      <c r="B35" s="321" t="s">
        <v>59</v>
      </c>
      <c r="C35" s="321"/>
      <c r="D35" s="141"/>
      <c r="E35" s="139">
        <f t="shared" ref="E35:J35" si="6">SUM(E36:E45)</f>
        <v>15713</v>
      </c>
      <c r="F35" s="139">
        <f t="shared" si="6"/>
        <v>2036</v>
      </c>
      <c r="G35" s="139">
        <f t="shared" si="6"/>
        <v>550</v>
      </c>
      <c r="H35" s="139">
        <f t="shared" si="6"/>
        <v>5704</v>
      </c>
      <c r="I35" s="139">
        <f t="shared" si="6"/>
        <v>6789</v>
      </c>
      <c r="J35" s="139">
        <f t="shared" si="6"/>
        <v>634</v>
      </c>
      <c r="K35" s="139"/>
      <c r="L35" s="140">
        <f t="shared" ref="L35:Q35" si="7">SUM(L36:L45)</f>
        <v>17008</v>
      </c>
      <c r="M35" s="139">
        <f t="shared" si="7"/>
        <v>2444</v>
      </c>
      <c r="N35" s="139">
        <f t="shared" si="7"/>
        <v>603</v>
      </c>
      <c r="O35" s="139">
        <f t="shared" si="7"/>
        <v>6083</v>
      </c>
      <c r="P35" s="139">
        <f t="shared" si="7"/>
        <v>7198</v>
      </c>
      <c r="Q35" s="139">
        <f t="shared" si="7"/>
        <v>679</v>
      </c>
    </row>
    <row r="36" spans="2:17" s="138" customFormat="1" ht="16.5" customHeight="1">
      <c r="C36" s="142" t="s">
        <v>8</v>
      </c>
      <c r="D36" s="141"/>
      <c r="E36" s="139">
        <v>3271</v>
      </c>
      <c r="F36" s="139">
        <v>415</v>
      </c>
      <c r="G36" s="139">
        <v>96</v>
      </c>
      <c r="H36" s="139">
        <v>1253</v>
      </c>
      <c r="I36" s="139">
        <v>1370</v>
      </c>
      <c r="J36" s="139">
        <v>137</v>
      </c>
      <c r="K36" s="139"/>
      <c r="L36" s="140">
        <v>3313</v>
      </c>
      <c r="M36" s="139">
        <v>388</v>
      </c>
      <c r="N36" s="139">
        <v>102</v>
      </c>
      <c r="O36" s="139">
        <v>1428</v>
      </c>
      <c r="P36" s="139">
        <v>1258</v>
      </c>
      <c r="Q36" s="139">
        <v>137</v>
      </c>
    </row>
    <row r="37" spans="2:17" s="138" customFormat="1" ht="13.5" customHeight="1">
      <c r="C37" s="142" t="s">
        <v>11</v>
      </c>
      <c r="D37" s="141"/>
      <c r="E37" s="139">
        <v>1071</v>
      </c>
      <c r="F37" s="139">
        <v>159</v>
      </c>
      <c r="G37" s="139">
        <v>40</v>
      </c>
      <c r="H37" s="139">
        <v>399</v>
      </c>
      <c r="I37" s="139">
        <v>445</v>
      </c>
      <c r="J37" s="139">
        <v>28</v>
      </c>
      <c r="K37" s="139">
        <v>41</v>
      </c>
      <c r="L37" s="140">
        <v>1066</v>
      </c>
      <c r="M37" s="139">
        <v>143</v>
      </c>
      <c r="N37" s="139">
        <v>65</v>
      </c>
      <c r="O37" s="139">
        <v>402</v>
      </c>
      <c r="P37" s="139">
        <v>422</v>
      </c>
      <c r="Q37" s="139">
        <v>34</v>
      </c>
    </row>
    <row r="38" spans="2:17" s="138" customFormat="1" ht="13.5" customHeight="1">
      <c r="C38" s="142" t="s">
        <v>7</v>
      </c>
      <c r="D38" s="141"/>
      <c r="E38" s="139">
        <v>1005</v>
      </c>
      <c r="F38" s="139">
        <v>106</v>
      </c>
      <c r="G38" s="139">
        <v>35</v>
      </c>
      <c r="H38" s="139">
        <v>405</v>
      </c>
      <c r="I38" s="139">
        <v>413</v>
      </c>
      <c r="J38" s="139">
        <v>46</v>
      </c>
      <c r="K38" s="139"/>
      <c r="L38" s="140">
        <v>1033</v>
      </c>
      <c r="M38" s="139">
        <v>175</v>
      </c>
      <c r="N38" s="139">
        <v>36</v>
      </c>
      <c r="O38" s="139">
        <v>339</v>
      </c>
      <c r="P38" s="139">
        <v>447</v>
      </c>
      <c r="Q38" s="139">
        <v>36</v>
      </c>
    </row>
    <row r="39" spans="2:17" s="138" customFormat="1" ht="13.5" customHeight="1">
      <c r="C39" s="142" t="s">
        <v>14</v>
      </c>
      <c r="D39" s="141"/>
      <c r="E39" s="139">
        <v>964</v>
      </c>
      <c r="F39" s="139">
        <v>133</v>
      </c>
      <c r="G39" s="139">
        <v>24</v>
      </c>
      <c r="H39" s="139">
        <v>368</v>
      </c>
      <c r="I39" s="139">
        <v>402</v>
      </c>
      <c r="J39" s="139">
        <v>37</v>
      </c>
      <c r="K39" s="139"/>
      <c r="L39" s="140">
        <v>836</v>
      </c>
      <c r="M39" s="139">
        <v>116</v>
      </c>
      <c r="N39" s="139">
        <v>27</v>
      </c>
      <c r="O39" s="139">
        <v>287</v>
      </c>
      <c r="P39" s="139">
        <v>359</v>
      </c>
      <c r="Q39" s="139">
        <v>47</v>
      </c>
    </row>
    <row r="40" spans="2:17" s="138" customFormat="1" ht="13.5" customHeight="1">
      <c r="C40" s="142" t="s">
        <v>13</v>
      </c>
      <c r="D40" s="141"/>
      <c r="E40" s="139">
        <v>1113</v>
      </c>
      <c r="F40" s="139">
        <v>149</v>
      </c>
      <c r="G40" s="139">
        <v>27</v>
      </c>
      <c r="H40" s="139">
        <v>365</v>
      </c>
      <c r="I40" s="139">
        <v>527</v>
      </c>
      <c r="J40" s="139">
        <v>45</v>
      </c>
      <c r="K40" s="139"/>
      <c r="L40" s="140">
        <v>1313</v>
      </c>
      <c r="M40" s="139">
        <v>236</v>
      </c>
      <c r="N40" s="139">
        <v>43</v>
      </c>
      <c r="O40" s="139">
        <v>400</v>
      </c>
      <c r="P40" s="139">
        <v>591</v>
      </c>
      <c r="Q40" s="139">
        <v>43</v>
      </c>
    </row>
    <row r="41" spans="2:17" s="138" customFormat="1" ht="13.5" customHeight="1">
      <c r="C41" s="142" t="s">
        <v>12</v>
      </c>
      <c r="D41" s="141"/>
      <c r="E41" s="139">
        <v>749</v>
      </c>
      <c r="F41" s="139">
        <v>99</v>
      </c>
      <c r="G41" s="139">
        <v>26</v>
      </c>
      <c r="H41" s="139">
        <v>270</v>
      </c>
      <c r="I41" s="139">
        <v>323</v>
      </c>
      <c r="J41" s="139">
        <v>31</v>
      </c>
      <c r="K41" s="139"/>
      <c r="L41" s="140">
        <v>804</v>
      </c>
      <c r="M41" s="139">
        <v>99</v>
      </c>
      <c r="N41" s="139">
        <v>27</v>
      </c>
      <c r="O41" s="139">
        <v>304</v>
      </c>
      <c r="P41" s="139">
        <v>345</v>
      </c>
      <c r="Q41" s="139">
        <v>29</v>
      </c>
    </row>
    <row r="42" spans="2:17" s="138" customFormat="1" ht="13.5" customHeight="1">
      <c r="C42" s="142" t="s">
        <v>15</v>
      </c>
      <c r="D42" s="141"/>
      <c r="E42" s="139">
        <v>1170</v>
      </c>
      <c r="F42" s="139">
        <v>124</v>
      </c>
      <c r="G42" s="139">
        <v>49</v>
      </c>
      <c r="H42" s="139">
        <v>423</v>
      </c>
      <c r="I42" s="139">
        <v>527</v>
      </c>
      <c r="J42" s="139">
        <v>47</v>
      </c>
      <c r="K42" s="139"/>
      <c r="L42" s="140">
        <v>1835</v>
      </c>
      <c r="M42" s="139">
        <v>310</v>
      </c>
      <c r="N42" s="139">
        <v>64</v>
      </c>
      <c r="O42" s="139">
        <v>533</v>
      </c>
      <c r="P42" s="139">
        <v>872</v>
      </c>
      <c r="Q42" s="139">
        <v>56</v>
      </c>
    </row>
    <row r="43" spans="2:17" s="138" customFormat="1" ht="13.5" customHeight="1">
      <c r="C43" s="142" t="s">
        <v>34</v>
      </c>
      <c r="D43" s="141"/>
      <c r="E43" s="139">
        <v>3008</v>
      </c>
      <c r="F43" s="139">
        <v>391</v>
      </c>
      <c r="G43" s="139">
        <v>123</v>
      </c>
      <c r="H43" s="139">
        <v>1070</v>
      </c>
      <c r="I43" s="139">
        <v>1302</v>
      </c>
      <c r="J43" s="139">
        <v>122</v>
      </c>
      <c r="K43" s="139"/>
      <c r="L43" s="140">
        <v>3267</v>
      </c>
      <c r="M43" s="139">
        <v>512</v>
      </c>
      <c r="N43" s="139">
        <v>110</v>
      </c>
      <c r="O43" s="139">
        <v>1109</v>
      </c>
      <c r="P43" s="139">
        <v>1400</v>
      </c>
      <c r="Q43" s="139">
        <v>135</v>
      </c>
    </row>
    <row r="44" spans="2:17" s="138" customFormat="1" ht="13.5" customHeight="1">
      <c r="C44" s="142" t="s">
        <v>17</v>
      </c>
      <c r="D44" s="141"/>
      <c r="E44" s="139">
        <v>2015</v>
      </c>
      <c r="F44" s="139">
        <v>300</v>
      </c>
      <c r="G44" s="139">
        <v>71</v>
      </c>
      <c r="H44" s="139">
        <v>643</v>
      </c>
      <c r="I44" s="139">
        <v>908</v>
      </c>
      <c r="J44" s="139">
        <v>93</v>
      </c>
      <c r="K44" s="139"/>
      <c r="L44" s="140">
        <v>2087</v>
      </c>
      <c r="M44" s="139">
        <v>234</v>
      </c>
      <c r="N44" s="139">
        <v>65</v>
      </c>
      <c r="O44" s="139">
        <v>818</v>
      </c>
      <c r="P44" s="139">
        <v>889</v>
      </c>
      <c r="Q44" s="139">
        <v>81</v>
      </c>
    </row>
    <row r="45" spans="2:17" s="138" customFormat="1" ht="13.5" customHeight="1">
      <c r="C45" s="142" t="s">
        <v>16</v>
      </c>
      <c r="D45" s="141"/>
      <c r="E45" s="139">
        <v>1347</v>
      </c>
      <c r="F45" s="139">
        <v>160</v>
      </c>
      <c r="G45" s="139">
        <v>59</v>
      </c>
      <c r="H45" s="139">
        <v>508</v>
      </c>
      <c r="I45" s="139">
        <v>572</v>
      </c>
      <c r="J45" s="139">
        <v>48</v>
      </c>
      <c r="K45" s="139"/>
      <c r="L45" s="140">
        <v>1454</v>
      </c>
      <c r="M45" s="139">
        <v>231</v>
      </c>
      <c r="N45" s="139">
        <v>64</v>
      </c>
      <c r="O45" s="139">
        <v>463</v>
      </c>
      <c r="P45" s="139">
        <v>615</v>
      </c>
      <c r="Q45" s="139">
        <v>81</v>
      </c>
    </row>
    <row r="46" spans="2:17" s="138" customFormat="1" ht="16.5" customHeight="1">
      <c r="C46" s="143" t="s">
        <v>66</v>
      </c>
      <c r="D46" s="141"/>
      <c r="E46" s="139">
        <f t="shared" ref="E46:J46" si="8">E33+E34-E35</f>
        <v>14570</v>
      </c>
      <c r="F46" s="139">
        <f t="shared" si="8"/>
        <v>1469</v>
      </c>
      <c r="G46" s="139">
        <f t="shared" si="8"/>
        <v>619</v>
      </c>
      <c r="H46" s="139">
        <f t="shared" si="8"/>
        <v>6114</v>
      </c>
      <c r="I46" s="139">
        <f t="shared" si="8"/>
        <v>5833</v>
      </c>
      <c r="J46" s="139">
        <f t="shared" si="8"/>
        <v>535</v>
      </c>
      <c r="K46" s="139"/>
      <c r="L46" s="140">
        <f t="shared" ref="L46:Q46" si="9">L33+L34-L35</f>
        <v>14214</v>
      </c>
      <c r="M46" s="139">
        <f t="shared" si="9"/>
        <v>1817</v>
      </c>
      <c r="N46" s="139">
        <f t="shared" si="9"/>
        <v>481</v>
      </c>
      <c r="O46" s="139">
        <f t="shared" si="9"/>
        <v>5575</v>
      </c>
      <c r="P46" s="139">
        <f t="shared" si="9"/>
        <v>5735</v>
      </c>
      <c r="Q46" s="139">
        <f t="shared" si="9"/>
        <v>605</v>
      </c>
    </row>
    <row r="47" spans="2:17" s="138" customFormat="1" ht="11.25" customHeight="1">
      <c r="C47" s="138" t="s">
        <v>35</v>
      </c>
      <c r="D47" s="141"/>
      <c r="E47" s="139"/>
      <c r="F47" s="139"/>
      <c r="G47" s="139"/>
      <c r="H47" s="139"/>
      <c r="I47" s="139"/>
      <c r="J47" s="139"/>
      <c r="K47" s="139"/>
      <c r="L47" s="140"/>
      <c r="M47" s="139"/>
      <c r="N47" s="139"/>
      <c r="O47" s="139"/>
      <c r="P47" s="139"/>
      <c r="Q47" s="139"/>
    </row>
    <row r="48" spans="2:17" s="138" customFormat="1" ht="12.75" customHeight="1">
      <c r="C48" s="142" t="s">
        <v>6</v>
      </c>
      <c r="D48" s="141"/>
      <c r="E48" s="139">
        <v>1251</v>
      </c>
      <c r="F48" s="139">
        <v>143</v>
      </c>
      <c r="G48" s="139">
        <v>38</v>
      </c>
      <c r="H48" s="139">
        <v>501</v>
      </c>
      <c r="I48" s="139">
        <v>521</v>
      </c>
      <c r="J48" s="139">
        <v>48</v>
      </c>
      <c r="K48" s="139"/>
      <c r="L48" s="140">
        <v>1356</v>
      </c>
      <c r="M48" s="139">
        <v>193</v>
      </c>
      <c r="N48" s="139">
        <v>35</v>
      </c>
      <c r="O48" s="139">
        <v>488</v>
      </c>
      <c r="P48" s="139">
        <v>581</v>
      </c>
      <c r="Q48" s="139">
        <v>59</v>
      </c>
    </row>
    <row r="49" spans="1:17" s="138" customFormat="1" ht="13.5" customHeight="1">
      <c r="C49" s="142" t="s">
        <v>9</v>
      </c>
      <c r="D49" s="141"/>
      <c r="E49" s="139">
        <v>1423</v>
      </c>
      <c r="F49" s="139">
        <v>144</v>
      </c>
      <c r="G49" s="139">
        <v>67</v>
      </c>
      <c r="H49" s="139">
        <v>677</v>
      </c>
      <c r="I49" s="139">
        <v>501</v>
      </c>
      <c r="J49" s="139">
        <v>34</v>
      </c>
      <c r="K49" s="139"/>
      <c r="L49" s="140">
        <v>1185</v>
      </c>
      <c r="M49" s="139">
        <v>119</v>
      </c>
      <c r="N49" s="139">
        <v>54</v>
      </c>
      <c r="O49" s="139">
        <v>558</v>
      </c>
      <c r="P49" s="139">
        <v>422</v>
      </c>
      <c r="Q49" s="139">
        <v>32</v>
      </c>
    </row>
    <row r="50" spans="1:17" s="138" customFormat="1" ht="13.5" customHeight="1">
      <c r="C50" s="142" t="s">
        <v>4</v>
      </c>
      <c r="D50" s="141"/>
      <c r="E50" s="139">
        <v>911</v>
      </c>
      <c r="F50" s="139">
        <v>90</v>
      </c>
      <c r="G50" s="139">
        <v>55</v>
      </c>
      <c r="H50" s="139">
        <v>423</v>
      </c>
      <c r="I50" s="139">
        <v>316</v>
      </c>
      <c r="J50" s="139">
        <v>27</v>
      </c>
      <c r="K50" s="139"/>
      <c r="L50" s="140">
        <v>951</v>
      </c>
      <c r="M50" s="139">
        <v>152</v>
      </c>
      <c r="N50" s="139">
        <v>26</v>
      </c>
      <c r="O50" s="139">
        <v>364</v>
      </c>
      <c r="P50" s="139">
        <v>381</v>
      </c>
      <c r="Q50" s="139">
        <v>28</v>
      </c>
    </row>
    <row r="51" spans="1:17" s="138" customFormat="1" ht="13.5" customHeight="1">
      <c r="C51" s="142" t="s">
        <v>5</v>
      </c>
      <c r="D51" s="141"/>
      <c r="E51" s="139">
        <v>1132</v>
      </c>
      <c r="F51" s="139">
        <v>103</v>
      </c>
      <c r="G51" s="139">
        <v>42</v>
      </c>
      <c r="H51" s="139">
        <v>491</v>
      </c>
      <c r="I51" s="139">
        <v>463</v>
      </c>
      <c r="J51" s="139">
        <v>33</v>
      </c>
      <c r="K51" s="139"/>
      <c r="L51" s="140">
        <v>1167</v>
      </c>
      <c r="M51" s="139">
        <v>140</v>
      </c>
      <c r="N51" s="139">
        <v>33</v>
      </c>
      <c r="O51" s="139">
        <v>485</v>
      </c>
      <c r="P51" s="139">
        <v>476</v>
      </c>
      <c r="Q51" s="139">
        <v>33</v>
      </c>
    </row>
    <row r="52" spans="1:17" s="138" customFormat="1" ht="13.5" customHeight="1">
      <c r="C52" s="142" t="s">
        <v>10</v>
      </c>
      <c r="D52" s="141"/>
      <c r="E52" s="139">
        <v>977</v>
      </c>
      <c r="F52" s="139">
        <v>109</v>
      </c>
      <c r="G52" s="139">
        <v>40</v>
      </c>
      <c r="H52" s="139">
        <v>357</v>
      </c>
      <c r="I52" s="139">
        <v>421</v>
      </c>
      <c r="J52" s="139">
        <v>50</v>
      </c>
      <c r="K52" s="139"/>
      <c r="L52" s="140">
        <v>1020</v>
      </c>
      <c r="M52" s="139">
        <v>117</v>
      </c>
      <c r="N52" s="139">
        <v>27</v>
      </c>
      <c r="O52" s="139">
        <v>388</v>
      </c>
      <c r="P52" s="139">
        <v>437</v>
      </c>
      <c r="Q52" s="139">
        <v>50</v>
      </c>
    </row>
    <row r="53" spans="1:17" ht="6" customHeight="1">
      <c r="A53" s="135"/>
      <c r="B53" s="135"/>
      <c r="C53" s="135"/>
      <c r="D53" s="137"/>
      <c r="E53" s="136"/>
      <c r="F53" s="135"/>
      <c r="G53" s="135"/>
      <c r="H53" s="135"/>
      <c r="I53" s="135"/>
      <c r="J53" s="135"/>
      <c r="K53" s="135"/>
      <c r="L53" s="136"/>
      <c r="M53" s="135"/>
      <c r="N53" s="135"/>
      <c r="O53" s="135"/>
      <c r="P53" s="135"/>
      <c r="Q53" s="135"/>
    </row>
    <row r="54" spans="1:17">
      <c r="A54" s="134" t="s">
        <v>1</v>
      </c>
    </row>
    <row r="55" spans="1:17">
      <c r="A55" s="134" t="s">
        <v>36</v>
      </c>
    </row>
    <row r="56" spans="1:17">
      <c r="A56" s="133" t="s">
        <v>0</v>
      </c>
    </row>
  </sheetData>
  <mergeCells count="17"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  <mergeCell ref="B10:C10"/>
    <mergeCell ref="B5:C7"/>
    <mergeCell ref="E6:E7"/>
    <mergeCell ref="L6:L7"/>
    <mergeCell ref="B8:C8"/>
    <mergeCell ref="B9:C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6"/>
  <sheetViews>
    <sheetView showGridLines="0" zoomScale="125" zoomScaleNormal="125" workbookViewId="0"/>
  </sheetViews>
  <sheetFormatPr defaultColWidth="11.36328125" defaultRowHeight="9.5"/>
  <cols>
    <col min="1" max="1" width="0.7265625" style="133" customWidth="1"/>
    <col min="2" max="2" width="1.08984375" style="133" customWidth="1"/>
    <col min="3" max="3" width="8" style="133" customWidth="1"/>
    <col min="4" max="4" width="1" style="133" customWidth="1"/>
    <col min="5" max="5" width="6.7265625" style="133" customWidth="1"/>
    <col min="6" max="9" width="6.26953125" style="133" customWidth="1"/>
    <col min="10" max="10" width="5.90625" style="133" customWidth="1"/>
    <col min="11" max="11" width="0.453125" style="133" customWidth="1"/>
    <col min="12" max="12" width="6.7265625" style="133" customWidth="1"/>
    <col min="13" max="17" width="6.26953125" style="133" customWidth="1"/>
    <col min="18" max="16384" width="11.36328125" style="133"/>
  </cols>
  <sheetData>
    <row r="1" spans="1:17" ht="13.5" customHeight="1">
      <c r="A1" s="163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6" customHeight="1"/>
    <row r="3" spans="1:17" ht="10.5" customHeight="1">
      <c r="Q3" s="162" t="s">
        <v>70</v>
      </c>
    </row>
    <row r="4" spans="1:17" ht="1.5" customHeight="1"/>
    <row r="5" spans="1:17" ht="12" customHeight="1">
      <c r="A5" s="161"/>
      <c r="B5" s="322" t="s">
        <v>44</v>
      </c>
      <c r="C5" s="322"/>
      <c r="D5" s="161"/>
      <c r="E5" s="159" t="s">
        <v>20</v>
      </c>
      <c r="F5" s="159"/>
      <c r="G5" s="159"/>
      <c r="H5" s="159"/>
      <c r="I5" s="159"/>
      <c r="J5" s="158"/>
      <c r="K5" s="160"/>
      <c r="L5" s="159" t="s">
        <v>21</v>
      </c>
      <c r="M5" s="158"/>
      <c r="N5" s="158"/>
      <c r="O5" s="158"/>
      <c r="P5" s="158"/>
      <c r="Q5" s="158"/>
    </row>
    <row r="6" spans="1:17" ht="12" customHeight="1">
      <c r="B6" s="323"/>
      <c r="C6" s="323"/>
      <c r="E6" s="325" t="s">
        <v>45</v>
      </c>
      <c r="F6" s="157" t="s">
        <v>38</v>
      </c>
      <c r="G6" s="157" t="s">
        <v>37</v>
      </c>
      <c r="H6" s="157" t="s">
        <v>39</v>
      </c>
      <c r="I6" s="157" t="s">
        <v>40</v>
      </c>
      <c r="J6" s="156" t="s">
        <v>41</v>
      </c>
      <c r="K6" s="156"/>
      <c r="L6" s="327" t="s">
        <v>45</v>
      </c>
      <c r="M6" s="154" t="s">
        <v>38</v>
      </c>
      <c r="N6" s="155" t="s">
        <v>37</v>
      </c>
      <c r="O6" s="155" t="s">
        <v>39</v>
      </c>
      <c r="P6" s="155" t="s">
        <v>40</v>
      </c>
      <c r="Q6" s="154" t="s">
        <v>41</v>
      </c>
    </row>
    <row r="7" spans="1:17" ht="12" customHeight="1">
      <c r="A7" s="135"/>
      <c r="B7" s="324"/>
      <c r="C7" s="324"/>
      <c r="D7" s="135"/>
      <c r="E7" s="326"/>
      <c r="F7" s="152" t="s">
        <v>22</v>
      </c>
      <c r="G7" s="152" t="s">
        <v>22</v>
      </c>
      <c r="H7" s="152" t="s">
        <v>22</v>
      </c>
      <c r="I7" s="152" t="s">
        <v>22</v>
      </c>
      <c r="J7" s="153" t="s">
        <v>23</v>
      </c>
      <c r="K7" s="153"/>
      <c r="L7" s="326"/>
      <c r="M7" s="151" t="s">
        <v>22</v>
      </c>
      <c r="N7" s="152" t="s">
        <v>22</v>
      </c>
      <c r="O7" s="152" t="s">
        <v>22</v>
      </c>
      <c r="P7" s="152" t="s">
        <v>22</v>
      </c>
      <c r="Q7" s="151" t="s">
        <v>23</v>
      </c>
    </row>
    <row r="8" spans="1:17" s="138" customFormat="1" ht="18.75" customHeight="1">
      <c r="B8" s="328" t="s">
        <v>46</v>
      </c>
      <c r="C8" s="328"/>
      <c r="D8" s="141"/>
      <c r="E8" s="144">
        <v>97112</v>
      </c>
      <c r="F8" s="144">
        <v>12054</v>
      </c>
      <c r="G8" s="144">
        <v>5894</v>
      </c>
      <c r="H8" s="144">
        <v>38982</v>
      </c>
      <c r="I8" s="144">
        <v>37668</v>
      </c>
      <c r="J8" s="144">
        <v>2474</v>
      </c>
      <c r="K8" s="150"/>
      <c r="L8" s="149">
        <v>94663</v>
      </c>
      <c r="M8" s="144">
        <v>13289</v>
      </c>
      <c r="N8" s="144">
        <v>3856</v>
      </c>
      <c r="O8" s="144">
        <v>35372</v>
      </c>
      <c r="P8" s="144">
        <v>39214</v>
      </c>
      <c r="Q8" s="144">
        <v>2893</v>
      </c>
    </row>
    <row r="9" spans="1:17" s="138" customFormat="1" ht="16.5" customHeight="1">
      <c r="B9" s="321" t="s">
        <v>47</v>
      </c>
      <c r="C9" s="321"/>
      <c r="D9" s="141"/>
      <c r="E9" s="139">
        <v>1266</v>
      </c>
      <c r="F9" s="139">
        <v>167</v>
      </c>
      <c r="G9" s="139">
        <v>85</v>
      </c>
      <c r="H9" s="139">
        <v>458</v>
      </c>
      <c r="I9" s="139">
        <v>525</v>
      </c>
      <c r="J9" s="139">
        <v>31</v>
      </c>
      <c r="K9" s="148"/>
      <c r="L9" s="140">
        <v>1086</v>
      </c>
      <c r="M9" s="139">
        <v>151</v>
      </c>
      <c r="N9" s="139">
        <v>75</v>
      </c>
      <c r="O9" s="139">
        <v>358</v>
      </c>
      <c r="P9" s="139">
        <v>482</v>
      </c>
      <c r="Q9" s="139">
        <v>20</v>
      </c>
    </row>
    <row r="10" spans="1:17" s="138" customFormat="1" ht="16.5" customHeight="1">
      <c r="B10" s="321" t="s">
        <v>48</v>
      </c>
      <c r="C10" s="321"/>
      <c r="D10" s="141"/>
      <c r="E10" s="139">
        <v>1371</v>
      </c>
      <c r="F10" s="139">
        <v>211</v>
      </c>
      <c r="G10" s="139">
        <v>94</v>
      </c>
      <c r="H10" s="139">
        <v>461</v>
      </c>
      <c r="I10" s="139">
        <v>583</v>
      </c>
      <c r="J10" s="139">
        <v>21</v>
      </c>
      <c r="K10" s="148"/>
      <c r="L10" s="140">
        <v>1169</v>
      </c>
      <c r="M10" s="139">
        <v>206</v>
      </c>
      <c r="N10" s="139">
        <v>65</v>
      </c>
      <c r="O10" s="139">
        <v>333</v>
      </c>
      <c r="P10" s="139">
        <v>545</v>
      </c>
      <c r="Q10" s="139">
        <v>20</v>
      </c>
    </row>
    <row r="11" spans="1:17" s="138" customFormat="1" ht="16.5" customHeight="1">
      <c r="B11" s="321" t="s">
        <v>49</v>
      </c>
      <c r="C11" s="321"/>
      <c r="D11" s="141"/>
      <c r="E11" s="139">
        <v>16701</v>
      </c>
      <c r="F11" s="139">
        <v>2702</v>
      </c>
      <c r="G11" s="139">
        <v>265</v>
      </c>
      <c r="H11" s="139">
        <v>5581</v>
      </c>
      <c r="I11" s="139">
        <v>7923</v>
      </c>
      <c r="J11" s="139">
        <v>226</v>
      </c>
      <c r="K11" s="139"/>
      <c r="L11" s="140">
        <v>19071</v>
      </c>
      <c r="M11" s="139">
        <v>3162</v>
      </c>
      <c r="N11" s="139">
        <v>808</v>
      </c>
      <c r="O11" s="139">
        <v>5961</v>
      </c>
      <c r="P11" s="139">
        <v>8777</v>
      </c>
      <c r="Q11" s="139">
        <v>358</v>
      </c>
    </row>
    <row r="12" spans="1:17" s="138" customFormat="1" ht="16.5" customHeight="1">
      <c r="C12" s="142" t="s">
        <v>24</v>
      </c>
      <c r="D12" s="141"/>
      <c r="E12" s="139">
        <v>6908</v>
      </c>
      <c r="F12" s="139">
        <v>929</v>
      </c>
      <c r="G12" s="139">
        <v>92</v>
      </c>
      <c r="H12" s="139">
        <v>2471</v>
      </c>
      <c r="I12" s="139">
        <v>3315</v>
      </c>
      <c r="J12" s="139">
        <v>100</v>
      </c>
      <c r="K12" s="139"/>
      <c r="L12" s="140">
        <v>8304</v>
      </c>
      <c r="M12" s="139">
        <v>1185</v>
      </c>
      <c r="N12" s="139">
        <v>435</v>
      </c>
      <c r="O12" s="139">
        <v>2794</v>
      </c>
      <c r="P12" s="139">
        <v>3749</v>
      </c>
      <c r="Q12" s="139">
        <v>139</v>
      </c>
    </row>
    <row r="13" spans="1:17" s="138" customFormat="1" ht="13.5" customHeight="1">
      <c r="C13" s="142" t="s">
        <v>25</v>
      </c>
      <c r="D13" s="141"/>
      <c r="E13" s="139">
        <v>4041</v>
      </c>
      <c r="F13" s="139">
        <v>694</v>
      </c>
      <c r="G13" s="139">
        <v>54</v>
      </c>
      <c r="H13" s="139">
        <v>1317</v>
      </c>
      <c r="I13" s="139">
        <v>1909</v>
      </c>
      <c r="J13" s="139">
        <v>67</v>
      </c>
      <c r="K13" s="139"/>
      <c r="L13" s="140">
        <v>4616</v>
      </c>
      <c r="M13" s="139">
        <v>810</v>
      </c>
      <c r="N13" s="139">
        <v>163</v>
      </c>
      <c r="O13" s="139">
        <v>1384</v>
      </c>
      <c r="P13" s="139">
        <v>2144</v>
      </c>
      <c r="Q13" s="139">
        <v>115</v>
      </c>
    </row>
    <row r="14" spans="1:17" s="138" customFormat="1" ht="13.5" customHeight="1">
      <c r="C14" s="142" t="s">
        <v>18</v>
      </c>
      <c r="D14" s="141"/>
      <c r="E14" s="139">
        <f t="shared" ref="E14:J14" si="0">E11-E12-E13</f>
        <v>5752</v>
      </c>
      <c r="F14" s="139">
        <f t="shared" si="0"/>
        <v>1079</v>
      </c>
      <c r="G14" s="139">
        <f t="shared" si="0"/>
        <v>119</v>
      </c>
      <c r="H14" s="139">
        <f t="shared" si="0"/>
        <v>1793</v>
      </c>
      <c r="I14" s="139">
        <f t="shared" si="0"/>
        <v>2699</v>
      </c>
      <c r="J14" s="139">
        <f t="shared" si="0"/>
        <v>59</v>
      </c>
      <c r="K14" s="139"/>
      <c r="L14" s="140">
        <f t="shared" ref="L14:Q14" si="1">L11-L12-L13</f>
        <v>6151</v>
      </c>
      <c r="M14" s="139">
        <f t="shared" si="1"/>
        <v>1167</v>
      </c>
      <c r="N14" s="139">
        <f t="shared" si="1"/>
        <v>210</v>
      </c>
      <c r="O14" s="139">
        <f t="shared" si="1"/>
        <v>1783</v>
      </c>
      <c r="P14" s="139">
        <f t="shared" si="1"/>
        <v>2884</v>
      </c>
      <c r="Q14" s="139">
        <f t="shared" si="1"/>
        <v>104</v>
      </c>
    </row>
    <row r="15" spans="1:17" s="138" customFormat="1" ht="16.5" customHeight="1">
      <c r="B15" s="321" t="s">
        <v>50</v>
      </c>
      <c r="C15" s="321"/>
      <c r="D15" s="141"/>
      <c r="E15" s="139">
        <v>48945</v>
      </c>
      <c r="F15" s="139">
        <v>5520</v>
      </c>
      <c r="G15" s="139">
        <v>3252</v>
      </c>
      <c r="H15" s="139">
        <v>20156</v>
      </c>
      <c r="I15" s="139">
        <v>18362</v>
      </c>
      <c r="J15" s="139">
        <v>1648</v>
      </c>
      <c r="K15" s="139"/>
      <c r="L15" s="140">
        <v>47960</v>
      </c>
      <c r="M15" s="139">
        <v>6321</v>
      </c>
      <c r="N15" s="139">
        <v>1862</v>
      </c>
      <c r="O15" s="139">
        <v>19004</v>
      </c>
      <c r="P15" s="139">
        <v>18871</v>
      </c>
      <c r="Q15" s="139">
        <v>1897</v>
      </c>
    </row>
    <row r="16" spans="1:17" s="138" customFormat="1" ht="16.5" customHeight="1">
      <c r="C16" s="142" t="s">
        <v>26</v>
      </c>
      <c r="D16" s="141"/>
      <c r="E16" s="139">
        <v>1514</v>
      </c>
      <c r="F16" s="139">
        <v>214</v>
      </c>
      <c r="G16" s="139">
        <v>183</v>
      </c>
      <c r="H16" s="139">
        <v>600</v>
      </c>
      <c r="I16" s="139">
        <v>503</v>
      </c>
      <c r="J16" s="139">
        <v>14</v>
      </c>
      <c r="K16" s="139"/>
      <c r="L16" s="140">
        <v>1338</v>
      </c>
      <c r="M16" s="139">
        <v>162</v>
      </c>
      <c r="N16" s="139">
        <v>83</v>
      </c>
      <c r="O16" s="139">
        <v>547</v>
      </c>
      <c r="P16" s="139">
        <v>506</v>
      </c>
      <c r="Q16" s="139">
        <v>40</v>
      </c>
    </row>
    <row r="17" spans="2:17" s="138" customFormat="1" ht="13.5" customHeight="1">
      <c r="C17" s="142" t="s">
        <v>27</v>
      </c>
      <c r="D17" s="141"/>
      <c r="E17" s="139">
        <v>5954</v>
      </c>
      <c r="F17" s="139">
        <v>477</v>
      </c>
      <c r="G17" s="139">
        <v>536</v>
      </c>
      <c r="H17" s="139">
        <v>2778</v>
      </c>
      <c r="I17" s="139">
        <v>1964</v>
      </c>
      <c r="J17" s="139">
        <v>199</v>
      </c>
      <c r="K17" s="139"/>
      <c r="L17" s="140">
        <v>5009</v>
      </c>
      <c r="M17" s="139">
        <v>567</v>
      </c>
      <c r="N17" s="139">
        <v>238</v>
      </c>
      <c r="O17" s="139">
        <v>2089</v>
      </c>
      <c r="P17" s="139">
        <v>1917</v>
      </c>
      <c r="Q17" s="139">
        <v>198</v>
      </c>
    </row>
    <row r="18" spans="2:17" s="138" customFormat="1" ht="13.5" customHeight="1">
      <c r="C18" s="142" t="s">
        <v>28</v>
      </c>
      <c r="D18" s="141"/>
      <c r="E18" s="139">
        <v>4216</v>
      </c>
      <c r="F18" s="139">
        <v>564</v>
      </c>
      <c r="G18" s="139">
        <v>604</v>
      </c>
      <c r="H18" s="139">
        <v>1498</v>
      </c>
      <c r="I18" s="139">
        <v>1496</v>
      </c>
      <c r="J18" s="139">
        <v>54</v>
      </c>
      <c r="K18" s="139"/>
      <c r="L18" s="140">
        <v>3657</v>
      </c>
      <c r="M18" s="139">
        <v>510</v>
      </c>
      <c r="N18" s="139">
        <v>149</v>
      </c>
      <c r="O18" s="139">
        <v>1607</v>
      </c>
      <c r="P18" s="139">
        <v>1331</v>
      </c>
      <c r="Q18" s="139">
        <v>60</v>
      </c>
    </row>
    <row r="19" spans="2:17" s="138" customFormat="1" ht="13.5" customHeight="1">
      <c r="C19" s="142" t="s">
        <v>29</v>
      </c>
      <c r="D19" s="141"/>
      <c r="E19" s="139">
        <v>29761</v>
      </c>
      <c r="F19" s="139">
        <v>3421</v>
      </c>
      <c r="G19" s="139">
        <v>1242</v>
      </c>
      <c r="H19" s="139">
        <v>12134</v>
      </c>
      <c r="I19" s="139">
        <v>11786</v>
      </c>
      <c r="J19" s="139">
        <v>1174</v>
      </c>
      <c r="K19" s="139"/>
      <c r="L19" s="140">
        <v>31770</v>
      </c>
      <c r="M19" s="139">
        <v>4299</v>
      </c>
      <c r="N19" s="139">
        <v>1118</v>
      </c>
      <c r="O19" s="139">
        <v>12318</v>
      </c>
      <c r="P19" s="139">
        <v>12642</v>
      </c>
      <c r="Q19" s="139">
        <v>1391</v>
      </c>
    </row>
    <row r="20" spans="2:17" s="138" customFormat="1" ht="13.5" customHeight="1">
      <c r="C20" s="142" t="s">
        <v>30</v>
      </c>
      <c r="D20" s="141"/>
      <c r="E20" s="139">
        <v>4464</v>
      </c>
      <c r="F20" s="139">
        <v>436</v>
      </c>
      <c r="G20" s="139">
        <v>397</v>
      </c>
      <c r="H20" s="139">
        <v>1978</v>
      </c>
      <c r="I20" s="139">
        <v>1506</v>
      </c>
      <c r="J20" s="139">
        <v>147</v>
      </c>
      <c r="K20" s="139"/>
      <c r="L20" s="140">
        <v>3730</v>
      </c>
      <c r="M20" s="139">
        <v>423</v>
      </c>
      <c r="N20" s="139">
        <v>178</v>
      </c>
      <c r="O20" s="139">
        <v>1527</v>
      </c>
      <c r="P20" s="139">
        <v>1443</v>
      </c>
      <c r="Q20" s="139">
        <v>159</v>
      </c>
    </row>
    <row r="21" spans="2:17" s="138" customFormat="1" ht="13.5" customHeight="1">
      <c r="C21" s="142" t="s">
        <v>18</v>
      </c>
      <c r="D21" s="141"/>
      <c r="E21" s="139">
        <f t="shared" ref="E21:J21" si="2">E15-SUM(E16:E20)</f>
        <v>3036</v>
      </c>
      <c r="F21" s="139">
        <f t="shared" si="2"/>
        <v>408</v>
      </c>
      <c r="G21" s="139">
        <f t="shared" si="2"/>
        <v>290</v>
      </c>
      <c r="H21" s="139">
        <f t="shared" si="2"/>
        <v>1168</v>
      </c>
      <c r="I21" s="139">
        <f t="shared" si="2"/>
        <v>1107</v>
      </c>
      <c r="J21" s="139">
        <f t="shared" si="2"/>
        <v>60</v>
      </c>
      <c r="K21" s="139"/>
      <c r="L21" s="140">
        <f t="shared" ref="L21:Q21" si="3">L15-SUM(L16:L20)</f>
        <v>2456</v>
      </c>
      <c r="M21" s="139">
        <f t="shared" si="3"/>
        <v>360</v>
      </c>
      <c r="N21" s="139">
        <f t="shared" si="3"/>
        <v>96</v>
      </c>
      <c r="O21" s="139">
        <f t="shared" si="3"/>
        <v>916</v>
      </c>
      <c r="P21" s="139">
        <f t="shared" si="3"/>
        <v>1032</v>
      </c>
      <c r="Q21" s="139">
        <f t="shared" si="3"/>
        <v>49</v>
      </c>
    </row>
    <row r="22" spans="2:17" s="138" customFormat="1" ht="16.5" customHeight="1">
      <c r="B22" s="321" t="s">
        <v>51</v>
      </c>
      <c r="C22" s="321"/>
      <c r="D22" s="141"/>
      <c r="E22" s="139">
        <v>9661</v>
      </c>
      <c r="F22" s="139">
        <v>1321</v>
      </c>
      <c r="G22" s="139">
        <v>327</v>
      </c>
      <c r="H22" s="139">
        <v>3822</v>
      </c>
      <c r="I22" s="139">
        <v>3964</v>
      </c>
      <c r="J22" s="139">
        <v>226</v>
      </c>
      <c r="K22" s="139"/>
      <c r="L22" s="140">
        <v>8690</v>
      </c>
      <c r="M22" s="139">
        <v>1398</v>
      </c>
      <c r="N22" s="139">
        <v>377</v>
      </c>
      <c r="O22" s="139">
        <v>2864</v>
      </c>
      <c r="P22" s="139">
        <v>3830</v>
      </c>
      <c r="Q22" s="139">
        <v>221</v>
      </c>
    </row>
    <row r="23" spans="2:17" s="138" customFormat="1" ht="16.5" customHeight="1">
      <c r="C23" s="142" t="s">
        <v>31</v>
      </c>
      <c r="D23" s="141"/>
      <c r="E23" s="139">
        <v>1321</v>
      </c>
      <c r="F23" s="139">
        <v>128</v>
      </c>
      <c r="G23" s="139">
        <v>55</v>
      </c>
      <c r="H23" s="139">
        <v>649</v>
      </c>
      <c r="I23" s="139">
        <v>457</v>
      </c>
      <c r="J23" s="139">
        <v>32</v>
      </c>
      <c r="K23" s="139"/>
      <c r="L23" s="140">
        <v>1036</v>
      </c>
      <c r="M23" s="139">
        <v>117</v>
      </c>
      <c r="N23" s="139">
        <v>80</v>
      </c>
      <c r="O23" s="139">
        <v>412</v>
      </c>
      <c r="P23" s="139">
        <v>396</v>
      </c>
      <c r="Q23" s="139">
        <v>31</v>
      </c>
    </row>
    <row r="24" spans="2:17" s="138" customFormat="1" ht="13.5" customHeight="1">
      <c r="C24" s="142" t="s">
        <v>32</v>
      </c>
      <c r="D24" s="141"/>
      <c r="E24" s="139">
        <v>4429</v>
      </c>
      <c r="F24" s="139">
        <v>680</v>
      </c>
      <c r="G24" s="139">
        <v>102</v>
      </c>
      <c r="H24" s="139">
        <v>1583</v>
      </c>
      <c r="I24" s="139">
        <v>1968</v>
      </c>
      <c r="J24" s="139">
        <v>95</v>
      </c>
      <c r="K24" s="139"/>
      <c r="L24" s="140">
        <v>4151</v>
      </c>
      <c r="M24" s="139">
        <v>673</v>
      </c>
      <c r="N24" s="139">
        <v>147</v>
      </c>
      <c r="O24" s="139">
        <v>1283</v>
      </c>
      <c r="P24" s="139">
        <v>1965</v>
      </c>
      <c r="Q24" s="139">
        <v>83</v>
      </c>
    </row>
    <row r="25" spans="2:17" s="138" customFormat="1" ht="13.5" customHeight="1">
      <c r="C25" s="142" t="s">
        <v>33</v>
      </c>
      <c r="D25" s="141"/>
      <c r="E25" s="139">
        <v>2279</v>
      </c>
      <c r="F25" s="139">
        <v>320</v>
      </c>
      <c r="G25" s="139">
        <v>79</v>
      </c>
      <c r="H25" s="139">
        <v>841</v>
      </c>
      <c r="I25" s="139">
        <v>990</v>
      </c>
      <c r="J25" s="139">
        <v>49</v>
      </c>
      <c r="K25" s="139"/>
      <c r="L25" s="140">
        <v>2102</v>
      </c>
      <c r="M25" s="139">
        <v>393</v>
      </c>
      <c r="N25" s="139">
        <v>79</v>
      </c>
      <c r="O25" s="139">
        <v>656</v>
      </c>
      <c r="P25" s="139">
        <v>927</v>
      </c>
      <c r="Q25" s="139">
        <v>47</v>
      </c>
    </row>
    <row r="26" spans="2:17" s="138" customFormat="1" ht="13.5" customHeight="1">
      <c r="C26" s="142" t="s">
        <v>18</v>
      </c>
      <c r="D26" s="141"/>
      <c r="E26" s="139">
        <f t="shared" ref="E26:J26" si="4">E22-SUM(E23:E25)</f>
        <v>1632</v>
      </c>
      <c r="F26" s="139">
        <f t="shared" si="4"/>
        <v>193</v>
      </c>
      <c r="G26" s="139">
        <f t="shared" si="4"/>
        <v>91</v>
      </c>
      <c r="H26" s="139">
        <f t="shared" si="4"/>
        <v>749</v>
      </c>
      <c r="I26" s="139">
        <f t="shared" si="4"/>
        <v>549</v>
      </c>
      <c r="J26" s="139">
        <f t="shared" si="4"/>
        <v>50</v>
      </c>
      <c r="K26" s="139"/>
      <c r="L26" s="140">
        <f t="shared" ref="L26:Q26" si="5">L22-SUM(L23:L25)</f>
        <v>1401</v>
      </c>
      <c r="M26" s="139">
        <f t="shared" si="5"/>
        <v>215</v>
      </c>
      <c r="N26" s="139">
        <f t="shared" si="5"/>
        <v>71</v>
      </c>
      <c r="O26" s="139">
        <f t="shared" si="5"/>
        <v>513</v>
      </c>
      <c r="P26" s="139">
        <f t="shared" si="5"/>
        <v>542</v>
      </c>
      <c r="Q26" s="139">
        <f t="shared" si="5"/>
        <v>60</v>
      </c>
    </row>
    <row r="27" spans="2:17" s="138" customFormat="1" ht="16.5" customHeight="1">
      <c r="B27" s="321" t="s">
        <v>52</v>
      </c>
      <c r="C27" s="321"/>
      <c r="D27" s="141"/>
      <c r="E27" s="139">
        <v>2320</v>
      </c>
      <c r="F27" s="139">
        <v>333</v>
      </c>
      <c r="G27" s="139">
        <v>204</v>
      </c>
      <c r="H27" s="139">
        <v>872</v>
      </c>
      <c r="I27" s="139">
        <v>860</v>
      </c>
      <c r="J27" s="139">
        <v>51</v>
      </c>
      <c r="K27" s="139"/>
      <c r="L27" s="140">
        <v>1892</v>
      </c>
      <c r="M27" s="139">
        <v>302</v>
      </c>
      <c r="N27" s="139">
        <v>116</v>
      </c>
      <c r="O27" s="139">
        <v>618</v>
      </c>
      <c r="P27" s="139">
        <v>821</v>
      </c>
      <c r="Q27" s="139">
        <v>35</v>
      </c>
    </row>
    <row r="28" spans="2:17" s="138" customFormat="1" ht="16.5" customHeight="1">
      <c r="B28" s="321" t="s">
        <v>53</v>
      </c>
      <c r="C28" s="321"/>
      <c r="D28" s="141"/>
      <c r="E28" s="139">
        <v>954</v>
      </c>
      <c r="F28" s="139">
        <v>97</v>
      </c>
      <c r="G28" s="139">
        <v>94</v>
      </c>
      <c r="H28" s="139">
        <v>383</v>
      </c>
      <c r="I28" s="139">
        <v>361</v>
      </c>
      <c r="J28" s="139">
        <v>19</v>
      </c>
      <c r="K28" s="139"/>
      <c r="L28" s="140">
        <v>910</v>
      </c>
      <c r="M28" s="139">
        <v>135</v>
      </c>
      <c r="N28" s="139">
        <v>34</v>
      </c>
      <c r="O28" s="139">
        <v>312</v>
      </c>
      <c r="P28" s="139">
        <v>403</v>
      </c>
      <c r="Q28" s="139">
        <v>26</v>
      </c>
    </row>
    <row r="29" spans="2:17" s="138" customFormat="1" ht="16.5" customHeight="1">
      <c r="B29" s="321" t="s">
        <v>54</v>
      </c>
      <c r="C29" s="321"/>
      <c r="D29" s="141"/>
      <c r="E29" s="139">
        <v>4895</v>
      </c>
      <c r="F29" s="139">
        <v>641</v>
      </c>
      <c r="G29" s="139">
        <v>824</v>
      </c>
      <c r="H29" s="139">
        <v>1624</v>
      </c>
      <c r="I29" s="139">
        <v>1682</v>
      </c>
      <c r="J29" s="139">
        <v>124</v>
      </c>
      <c r="K29" s="139"/>
      <c r="L29" s="140">
        <v>4473</v>
      </c>
      <c r="M29" s="139">
        <v>682</v>
      </c>
      <c r="N29" s="139">
        <v>263</v>
      </c>
      <c r="O29" s="139">
        <v>1476</v>
      </c>
      <c r="P29" s="139">
        <v>1893</v>
      </c>
      <c r="Q29" s="139">
        <v>159</v>
      </c>
    </row>
    <row r="30" spans="2:17" s="138" customFormat="1" ht="16.5" customHeight="1">
      <c r="B30" s="321" t="s">
        <v>55</v>
      </c>
      <c r="C30" s="321"/>
      <c r="D30" s="141"/>
      <c r="E30" s="139">
        <v>10993</v>
      </c>
      <c r="F30" s="139">
        <v>1062</v>
      </c>
      <c r="G30" s="139">
        <v>749</v>
      </c>
      <c r="H30" s="139">
        <v>5625</v>
      </c>
      <c r="I30" s="139">
        <v>3407</v>
      </c>
      <c r="J30" s="139">
        <v>123</v>
      </c>
      <c r="K30" s="139"/>
      <c r="L30" s="140">
        <v>9412</v>
      </c>
      <c r="M30" s="139">
        <v>932</v>
      </c>
      <c r="N30" s="139">
        <v>256</v>
      </c>
      <c r="O30" s="139">
        <v>4446</v>
      </c>
      <c r="P30" s="139">
        <v>3592</v>
      </c>
      <c r="Q30" s="139">
        <v>157</v>
      </c>
    </row>
    <row r="31" spans="2:17" s="138" customFormat="1" ht="15" customHeight="1">
      <c r="B31" s="147" t="s">
        <v>2</v>
      </c>
      <c r="D31" s="141"/>
      <c r="E31" s="139"/>
      <c r="F31" s="139"/>
      <c r="G31" s="139"/>
      <c r="H31" s="139"/>
      <c r="I31" s="139"/>
      <c r="J31" s="139"/>
      <c r="K31" s="139"/>
      <c r="L31" s="146"/>
    </row>
    <row r="32" spans="2:17" s="138" customFormat="1" ht="16.5" customHeight="1">
      <c r="B32" s="328" t="s">
        <v>56</v>
      </c>
      <c r="C32" s="328"/>
      <c r="D32" s="141"/>
      <c r="E32" s="144">
        <v>29761</v>
      </c>
      <c r="F32" s="144">
        <v>3421</v>
      </c>
      <c r="G32" s="144">
        <v>1242</v>
      </c>
      <c r="H32" s="144">
        <v>12134</v>
      </c>
      <c r="I32" s="144">
        <v>11786</v>
      </c>
      <c r="J32" s="144">
        <v>1174</v>
      </c>
      <c r="K32" s="144">
        <v>0</v>
      </c>
      <c r="L32" s="145">
        <v>31770</v>
      </c>
      <c r="M32" s="144">
        <v>4299</v>
      </c>
      <c r="N32" s="144">
        <v>1118</v>
      </c>
      <c r="O32" s="144">
        <v>12318</v>
      </c>
      <c r="P32" s="144">
        <v>12642</v>
      </c>
      <c r="Q32" s="144">
        <v>1391</v>
      </c>
    </row>
    <row r="33" spans="2:17" s="138" customFormat="1" ht="16.5" customHeight="1">
      <c r="B33" s="328" t="s">
        <v>57</v>
      </c>
      <c r="C33" s="328"/>
      <c r="D33" s="141"/>
      <c r="E33" s="144">
        <v>21444</v>
      </c>
      <c r="F33" s="144">
        <v>2427</v>
      </c>
      <c r="G33" s="144">
        <v>853</v>
      </c>
      <c r="H33" s="144">
        <v>8933</v>
      </c>
      <c r="I33" s="144">
        <v>8412</v>
      </c>
      <c r="J33" s="144">
        <v>815</v>
      </c>
      <c r="K33" s="144"/>
      <c r="L33" s="145">
        <v>22310</v>
      </c>
      <c r="M33" s="144">
        <v>2918</v>
      </c>
      <c r="N33" s="144">
        <v>830</v>
      </c>
      <c r="O33" s="144">
        <v>8862</v>
      </c>
      <c r="P33" s="144">
        <v>8768</v>
      </c>
      <c r="Q33" s="144">
        <v>931</v>
      </c>
    </row>
    <row r="34" spans="2:17" s="138" customFormat="1" ht="16.5" customHeight="1">
      <c r="B34" s="328" t="s">
        <v>58</v>
      </c>
      <c r="C34" s="328"/>
      <c r="D34" s="141"/>
      <c r="E34" s="144">
        <v>8317</v>
      </c>
      <c r="F34" s="144">
        <v>994</v>
      </c>
      <c r="G34" s="144">
        <v>389</v>
      </c>
      <c r="H34" s="144">
        <v>3201</v>
      </c>
      <c r="I34" s="144">
        <v>3374</v>
      </c>
      <c r="J34" s="144">
        <v>359</v>
      </c>
      <c r="K34" s="144"/>
      <c r="L34" s="145">
        <v>9460</v>
      </c>
      <c r="M34" s="144">
        <v>1381</v>
      </c>
      <c r="N34" s="144">
        <v>288</v>
      </c>
      <c r="O34" s="144">
        <v>3456</v>
      </c>
      <c r="P34" s="144">
        <v>3874</v>
      </c>
      <c r="Q34" s="144">
        <v>460</v>
      </c>
    </row>
    <row r="35" spans="2:17" s="138" customFormat="1" ht="16.5" customHeight="1">
      <c r="B35" s="321" t="s">
        <v>59</v>
      </c>
      <c r="C35" s="321"/>
      <c r="D35" s="141"/>
      <c r="E35" s="139">
        <f t="shared" ref="E35:J35" si="6">SUM(E36:E45)</f>
        <v>15110</v>
      </c>
      <c r="F35" s="139">
        <f t="shared" si="6"/>
        <v>1820</v>
      </c>
      <c r="G35" s="139">
        <f t="shared" si="6"/>
        <v>605</v>
      </c>
      <c r="H35" s="139">
        <f t="shared" si="6"/>
        <v>5910</v>
      </c>
      <c r="I35" s="139">
        <f t="shared" si="6"/>
        <v>6117</v>
      </c>
      <c r="J35" s="139">
        <f t="shared" si="6"/>
        <v>657</v>
      </c>
      <c r="K35" s="139"/>
      <c r="L35" s="140">
        <f t="shared" ref="L35:Q35" si="7">SUM(L36:L45)</f>
        <v>17488</v>
      </c>
      <c r="M35" s="139">
        <f t="shared" si="7"/>
        <v>2462</v>
      </c>
      <c r="N35" s="139">
        <f t="shared" si="7"/>
        <v>634</v>
      </c>
      <c r="O35" s="139">
        <f t="shared" si="7"/>
        <v>6426</v>
      </c>
      <c r="P35" s="139">
        <f t="shared" si="7"/>
        <v>7157</v>
      </c>
      <c r="Q35" s="139">
        <f t="shared" si="7"/>
        <v>807</v>
      </c>
    </row>
    <row r="36" spans="2:17" s="138" customFormat="1" ht="16.5" customHeight="1">
      <c r="C36" s="142" t="s">
        <v>8</v>
      </c>
      <c r="D36" s="141"/>
      <c r="E36" s="139">
        <v>2983</v>
      </c>
      <c r="F36" s="139">
        <v>309</v>
      </c>
      <c r="G36" s="139">
        <v>133</v>
      </c>
      <c r="H36" s="139">
        <v>1305</v>
      </c>
      <c r="I36" s="139">
        <v>1120</v>
      </c>
      <c r="J36" s="139">
        <v>115</v>
      </c>
      <c r="K36" s="139"/>
      <c r="L36" s="140">
        <v>3094</v>
      </c>
      <c r="M36" s="139">
        <v>341</v>
      </c>
      <c r="N36" s="139">
        <v>100</v>
      </c>
      <c r="O36" s="139">
        <v>1318</v>
      </c>
      <c r="P36" s="139">
        <v>1176</v>
      </c>
      <c r="Q36" s="139">
        <v>159</v>
      </c>
    </row>
    <row r="37" spans="2:17" s="138" customFormat="1" ht="13.5" customHeight="1">
      <c r="C37" s="142" t="s">
        <v>11</v>
      </c>
      <c r="D37" s="141"/>
      <c r="E37" s="139">
        <v>1059</v>
      </c>
      <c r="F37" s="139">
        <v>135</v>
      </c>
      <c r="G37" s="139">
        <v>34</v>
      </c>
      <c r="H37" s="139">
        <v>404</v>
      </c>
      <c r="I37" s="139">
        <v>441</v>
      </c>
      <c r="J37" s="139">
        <v>45</v>
      </c>
      <c r="K37" s="139">
        <v>41</v>
      </c>
      <c r="L37" s="140">
        <v>1172</v>
      </c>
      <c r="M37" s="139">
        <v>141</v>
      </c>
      <c r="N37" s="139">
        <v>80</v>
      </c>
      <c r="O37" s="139">
        <v>435</v>
      </c>
      <c r="P37" s="139">
        <v>482</v>
      </c>
      <c r="Q37" s="139">
        <v>34</v>
      </c>
    </row>
    <row r="38" spans="2:17" s="138" customFormat="1" ht="13.5" customHeight="1">
      <c r="C38" s="142" t="s">
        <v>7</v>
      </c>
      <c r="D38" s="141"/>
      <c r="E38" s="139">
        <v>966</v>
      </c>
      <c r="F38" s="139">
        <v>86</v>
      </c>
      <c r="G38" s="139">
        <v>44</v>
      </c>
      <c r="H38" s="139">
        <v>417</v>
      </c>
      <c r="I38" s="139">
        <v>362</v>
      </c>
      <c r="J38" s="139">
        <v>57</v>
      </c>
      <c r="K38" s="139"/>
      <c r="L38" s="140">
        <v>970</v>
      </c>
      <c r="M38" s="139">
        <v>161</v>
      </c>
      <c r="N38" s="139">
        <v>40</v>
      </c>
      <c r="O38" s="139">
        <v>317</v>
      </c>
      <c r="P38" s="139">
        <v>416</v>
      </c>
      <c r="Q38" s="139">
        <v>36</v>
      </c>
    </row>
    <row r="39" spans="2:17" s="138" customFormat="1" ht="13.5" customHeight="1">
      <c r="C39" s="142" t="s">
        <v>14</v>
      </c>
      <c r="D39" s="141"/>
      <c r="E39" s="139">
        <v>925</v>
      </c>
      <c r="F39" s="139">
        <v>115</v>
      </c>
      <c r="G39" s="139">
        <v>27</v>
      </c>
      <c r="H39" s="139">
        <v>391</v>
      </c>
      <c r="I39" s="139">
        <v>353</v>
      </c>
      <c r="J39" s="139">
        <v>39</v>
      </c>
      <c r="K39" s="139"/>
      <c r="L39" s="140">
        <v>929</v>
      </c>
      <c r="M39" s="139">
        <v>129</v>
      </c>
      <c r="N39" s="139">
        <v>34</v>
      </c>
      <c r="O39" s="139">
        <v>347</v>
      </c>
      <c r="P39" s="139">
        <v>358</v>
      </c>
      <c r="Q39" s="139">
        <v>61</v>
      </c>
    </row>
    <row r="40" spans="2:17" s="138" customFormat="1" ht="13.5" customHeight="1">
      <c r="C40" s="142" t="s">
        <v>13</v>
      </c>
      <c r="D40" s="141"/>
      <c r="E40" s="139">
        <v>1098</v>
      </c>
      <c r="F40" s="139">
        <v>167</v>
      </c>
      <c r="G40" s="139">
        <v>38</v>
      </c>
      <c r="H40" s="139">
        <v>384</v>
      </c>
      <c r="I40" s="139">
        <v>463</v>
      </c>
      <c r="J40" s="139">
        <v>46</v>
      </c>
      <c r="K40" s="139"/>
      <c r="L40" s="140">
        <v>1367</v>
      </c>
      <c r="M40" s="139">
        <v>228</v>
      </c>
      <c r="N40" s="139">
        <v>52</v>
      </c>
      <c r="O40" s="139">
        <v>456</v>
      </c>
      <c r="P40" s="139">
        <v>565</v>
      </c>
      <c r="Q40" s="139">
        <v>65</v>
      </c>
    </row>
    <row r="41" spans="2:17" s="138" customFormat="1" ht="13.5" customHeight="1">
      <c r="C41" s="142" t="s">
        <v>12</v>
      </c>
      <c r="D41" s="141"/>
      <c r="E41" s="139">
        <v>734</v>
      </c>
      <c r="F41" s="139">
        <v>86</v>
      </c>
      <c r="G41" s="139">
        <v>32</v>
      </c>
      <c r="H41" s="139">
        <v>321</v>
      </c>
      <c r="I41" s="139">
        <v>277</v>
      </c>
      <c r="J41" s="139">
        <v>18</v>
      </c>
      <c r="K41" s="139"/>
      <c r="L41" s="140">
        <v>774</v>
      </c>
      <c r="M41" s="139">
        <v>85</v>
      </c>
      <c r="N41" s="139">
        <v>33</v>
      </c>
      <c r="O41" s="139">
        <v>313</v>
      </c>
      <c r="P41" s="139">
        <v>319</v>
      </c>
      <c r="Q41" s="139">
        <v>24</v>
      </c>
    </row>
    <row r="42" spans="2:17" s="138" customFormat="1" ht="13.5" customHeight="1">
      <c r="C42" s="142" t="s">
        <v>15</v>
      </c>
      <c r="D42" s="141"/>
      <c r="E42" s="139">
        <v>1229</v>
      </c>
      <c r="F42" s="139">
        <v>146</v>
      </c>
      <c r="G42" s="139">
        <v>48</v>
      </c>
      <c r="H42" s="139">
        <v>475</v>
      </c>
      <c r="I42" s="139">
        <v>499</v>
      </c>
      <c r="J42" s="139">
        <v>61</v>
      </c>
      <c r="K42" s="139"/>
      <c r="L42" s="140">
        <v>1876</v>
      </c>
      <c r="M42" s="139">
        <v>300</v>
      </c>
      <c r="N42" s="139">
        <v>74</v>
      </c>
      <c r="O42" s="139">
        <v>589</v>
      </c>
      <c r="P42" s="139">
        <v>821</v>
      </c>
      <c r="Q42" s="139">
        <v>92</v>
      </c>
    </row>
    <row r="43" spans="2:17" s="138" customFormat="1" ht="13.5" customHeight="1">
      <c r="C43" s="142" t="s">
        <v>34</v>
      </c>
      <c r="D43" s="141"/>
      <c r="E43" s="139">
        <v>2787</v>
      </c>
      <c r="F43" s="139">
        <v>366</v>
      </c>
      <c r="G43" s="139">
        <v>122</v>
      </c>
      <c r="H43" s="139">
        <v>982</v>
      </c>
      <c r="I43" s="139">
        <v>1196</v>
      </c>
      <c r="J43" s="139">
        <v>121</v>
      </c>
      <c r="K43" s="139"/>
      <c r="L43" s="140">
        <v>3269</v>
      </c>
      <c r="M43" s="139">
        <v>509</v>
      </c>
      <c r="N43" s="139">
        <v>88</v>
      </c>
      <c r="O43" s="139">
        <v>1174</v>
      </c>
      <c r="P43" s="139">
        <v>1330</v>
      </c>
      <c r="Q43" s="139">
        <v>167</v>
      </c>
    </row>
    <row r="44" spans="2:17" s="138" customFormat="1" ht="13.5" customHeight="1">
      <c r="C44" s="142" t="s">
        <v>17</v>
      </c>
      <c r="D44" s="141"/>
      <c r="E44" s="139">
        <v>1898</v>
      </c>
      <c r="F44" s="139">
        <v>247</v>
      </c>
      <c r="G44" s="139">
        <v>73</v>
      </c>
      <c r="H44" s="139">
        <v>664</v>
      </c>
      <c r="I44" s="139">
        <v>828</v>
      </c>
      <c r="J44" s="139">
        <v>86</v>
      </c>
      <c r="K44" s="139"/>
      <c r="L44" s="140">
        <v>2504</v>
      </c>
      <c r="M44" s="139">
        <v>357</v>
      </c>
      <c r="N44" s="139">
        <v>68</v>
      </c>
      <c r="O44" s="139">
        <v>920</v>
      </c>
      <c r="P44" s="139">
        <v>1073</v>
      </c>
      <c r="Q44" s="139">
        <v>86</v>
      </c>
    </row>
    <row r="45" spans="2:17" s="138" customFormat="1" ht="13.5" customHeight="1">
      <c r="C45" s="142" t="s">
        <v>16</v>
      </c>
      <c r="D45" s="141"/>
      <c r="E45" s="139">
        <v>1431</v>
      </c>
      <c r="F45" s="139">
        <v>163</v>
      </c>
      <c r="G45" s="139">
        <v>54</v>
      </c>
      <c r="H45" s="139">
        <v>567</v>
      </c>
      <c r="I45" s="139">
        <v>578</v>
      </c>
      <c r="J45" s="139">
        <v>69</v>
      </c>
      <c r="K45" s="139"/>
      <c r="L45" s="140">
        <v>1533</v>
      </c>
      <c r="M45" s="139">
        <v>211</v>
      </c>
      <c r="N45" s="139">
        <v>65</v>
      </c>
      <c r="O45" s="139">
        <v>557</v>
      </c>
      <c r="P45" s="139">
        <v>617</v>
      </c>
      <c r="Q45" s="139">
        <v>83</v>
      </c>
    </row>
    <row r="46" spans="2:17" s="138" customFormat="1" ht="16.5" customHeight="1">
      <c r="C46" s="143" t="s">
        <v>66</v>
      </c>
      <c r="D46" s="141"/>
      <c r="E46" s="139">
        <f t="shared" ref="E46:J46" si="8">E33+E34-E35</f>
        <v>14651</v>
      </c>
      <c r="F46" s="139">
        <f t="shared" si="8"/>
        <v>1601</v>
      </c>
      <c r="G46" s="139">
        <f t="shared" si="8"/>
        <v>637</v>
      </c>
      <c r="H46" s="139">
        <f t="shared" si="8"/>
        <v>6224</v>
      </c>
      <c r="I46" s="139">
        <f t="shared" si="8"/>
        <v>5669</v>
      </c>
      <c r="J46" s="139">
        <f t="shared" si="8"/>
        <v>517</v>
      </c>
      <c r="K46" s="139"/>
      <c r="L46" s="140">
        <f t="shared" ref="L46:Q46" si="9">L33+L34-L35</f>
        <v>14282</v>
      </c>
      <c r="M46" s="139">
        <f t="shared" si="9"/>
        <v>1837</v>
      </c>
      <c r="N46" s="139">
        <f t="shared" si="9"/>
        <v>484</v>
      </c>
      <c r="O46" s="139">
        <f t="shared" si="9"/>
        <v>5892</v>
      </c>
      <c r="P46" s="139">
        <f t="shared" si="9"/>
        <v>5485</v>
      </c>
      <c r="Q46" s="139">
        <f t="shared" si="9"/>
        <v>584</v>
      </c>
    </row>
    <row r="47" spans="2:17" s="138" customFormat="1" ht="11.25" customHeight="1">
      <c r="C47" s="138" t="s">
        <v>35</v>
      </c>
      <c r="D47" s="141"/>
      <c r="E47" s="139"/>
      <c r="F47" s="139"/>
      <c r="G47" s="139"/>
      <c r="H47" s="139"/>
      <c r="I47" s="139"/>
      <c r="J47" s="139"/>
      <c r="K47" s="139"/>
      <c r="L47" s="140"/>
      <c r="M47" s="139"/>
      <c r="N47" s="139"/>
      <c r="O47" s="139"/>
      <c r="P47" s="139"/>
      <c r="Q47" s="139"/>
    </row>
    <row r="48" spans="2:17" s="138" customFormat="1" ht="12.75" customHeight="1">
      <c r="C48" s="142" t="s">
        <v>6</v>
      </c>
      <c r="D48" s="141"/>
      <c r="E48" s="139">
        <v>1322</v>
      </c>
      <c r="F48" s="139">
        <v>150</v>
      </c>
      <c r="G48" s="139">
        <v>41</v>
      </c>
      <c r="H48" s="139">
        <v>532</v>
      </c>
      <c r="I48" s="139">
        <v>550</v>
      </c>
      <c r="J48" s="139">
        <v>49</v>
      </c>
      <c r="K48" s="139"/>
      <c r="L48" s="140">
        <v>1265</v>
      </c>
      <c r="M48" s="139">
        <v>192</v>
      </c>
      <c r="N48" s="139">
        <v>33</v>
      </c>
      <c r="O48" s="139">
        <v>449</v>
      </c>
      <c r="P48" s="139">
        <v>524</v>
      </c>
      <c r="Q48" s="139">
        <v>67</v>
      </c>
    </row>
    <row r="49" spans="1:17" s="138" customFormat="1" ht="13.5" customHeight="1">
      <c r="C49" s="142" t="s">
        <v>9</v>
      </c>
      <c r="D49" s="141"/>
      <c r="E49" s="139">
        <v>1312</v>
      </c>
      <c r="F49" s="139">
        <v>111</v>
      </c>
      <c r="G49" s="139">
        <v>50</v>
      </c>
      <c r="H49" s="139">
        <v>659</v>
      </c>
      <c r="I49" s="139">
        <v>459</v>
      </c>
      <c r="J49" s="139">
        <v>32</v>
      </c>
      <c r="K49" s="139"/>
      <c r="L49" s="140">
        <v>1182</v>
      </c>
      <c r="M49" s="139">
        <v>110</v>
      </c>
      <c r="N49" s="139">
        <v>64</v>
      </c>
      <c r="O49" s="139">
        <v>593</v>
      </c>
      <c r="P49" s="139">
        <v>386</v>
      </c>
      <c r="Q49" s="139">
        <v>29</v>
      </c>
    </row>
    <row r="50" spans="1:17" s="138" customFormat="1" ht="13.5" customHeight="1">
      <c r="C50" s="142" t="s">
        <v>4</v>
      </c>
      <c r="D50" s="141"/>
      <c r="E50" s="139">
        <v>920</v>
      </c>
      <c r="F50" s="139">
        <v>114</v>
      </c>
      <c r="G50" s="139">
        <v>44</v>
      </c>
      <c r="H50" s="139">
        <v>415</v>
      </c>
      <c r="I50" s="139">
        <v>319</v>
      </c>
      <c r="J50" s="139">
        <v>28</v>
      </c>
      <c r="K50" s="139"/>
      <c r="L50" s="140">
        <v>766</v>
      </c>
      <c r="M50" s="139">
        <v>98</v>
      </c>
      <c r="N50" s="139">
        <v>24</v>
      </c>
      <c r="O50" s="139">
        <v>334</v>
      </c>
      <c r="P50" s="139">
        <v>290</v>
      </c>
      <c r="Q50" s="139">
        <v>20</v>
      </c>
    </row>
    <row r="51" spans="1:17" s="138" customFormat="1" ht="13.5" customHeight="1">
      <c r="C51" s="142" t="s">
        <v>5</v>
      </c>
      <c r="D51" s="141"/>
      <c r="E51" s="139">
        <v>1197</v>
      </c>
      <c r="F51" s="139">
        <v>126</v>
      </c>
      <c r="G51" s="139">
        <v>54</v>
      </c>
      <c r="H51" s="139">
        <v>514</v>
      </c>
      <c r="I51" s="139">
        <v>461</v>
      </c>
      <c r="J51" s="139">
        <v>42</v>
      </c>
      <c r="K51" s="139"/>
      <c r="L51" s="140">
        <v>1142</v>
      </c>
      <c r="M51" s="139">
        <v>137</v>
      </c>
      <c r="N51" s="139">
        <v>35</v>
      </c>
      <c r="O51" s="139">
        <v>520</v>
      </c>
      <c r="P51" s="139">
        <v>424</v>
      </c>
      <c r="Q51" s="139">
        <v>26</v>
      </c>
    </row>
    <row r="52" spans="1:17" s="138" customFormat="1" ht="13.5" customHeight="1">
      <c r="C52" s="142" t="s">
        <v>10</v>
      </c>
      <c r="D52" s="141"/>
      <c r="E52" s="139">
        <v>944</v>
      </c>
      <c r="F52" s="139">
        <v>104</v>
      </c>
      <c r="G52" s="139">
        <v>37</v>
      </c>
      <c r="H52" s="139">
        <v>368</v>
      </c>
      <c r="I52" s="139">
        <v>398</v>
      </c>
      <c r="J52" s="139">
        <v>36</v>
      </c>
      <c r="K52" s="139"/>
      <c r="L52" s="140">
        <v>1067</v>
      </c>
      <c r="M52" s="139">
        <v>140</v>
      </c>
      <c r="N52" s="139">
        <v>32</v>
      </c>
      <c r="O52" s="139">
        <v>416</v>
      </c>
      <c r="P52" s="139">
        <v>441</v>
      </c>
      <c r="Q52" s="139">
        <v>38</v>
      </c>
    </row>
    <row r="53" spans="1:17" ht="6" customHeight="1">
      <c r="A53" s="135"/>
      <c r="B53" s="135"/>
      <c r="C53" s="135"/>
      <c r="D53" s="137"/>
      <c r="E53" s="136"/>
      <c r="F53" s="135"/>
      <c r="G53" s="135"/>
      <c r="H53" s="135"/>
      <c r="I53" s="135"/>
      <c r="J53" s="135"/>
      <c r="K53" s="135"/>
      <c r="L53" s="136"/>
      <c r="M53" s="135"/>
      <c r="N53" s="135"/>
      <c r="O53" s="135"/>
      <c r="P53" s="135"/>
      <c r="Q53" s="135"/>
    </row>
    <row r="54" spans="1:17">
      <c r="A54" s="134" t="s">
        <v>1</v>
      </c>
    </row>
    <row r="55" spans="1:17">
      <c r="A55" s="134" t="s">
        <v>36</v>
      </c>
    </row>
    <row r="56" spans="1:17">
      <c r="A56" s="133" t="s">
        <v>0</v>
      </c>
    </row>
  </sheetData>
  <mergeCells count="17">
    <mergeCell ref="B10:C10"/>
    <mergeCell ref="B5:C7"/>
    <mergeCell ref="E6:E7"/>
    <mergeCell ref="L6:L7"/>
    <mergeCell ref="B8:C8"/>
    <mergeCell ref="B9:C9"/>
    <mergeCell ref="B32:C32"/>
    <mergeCell ref="B33:C33"/>
    <mergeCell ref="B34:C34"/>
    <mergeCell ref="B35:C35"/>
    <mergeCell ref="B11:C11"/>
    <mergeCell ref="B15:C1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56"/>
  <sheetViews>
    <sheetView showGridLines="0" zoomScale="125" zoomScaleNormal="125" workbookViewId="0"/>
  </sheetViews>
  <sheetFormatPr defaultColWidth="11.36328125" defaultRowHeight="9.5"/>
  <cols>
    <col min="1" max="1" width="1" style="102" customWidth="1"/>
    <col min="2" max="2" width="1.08984375" style="102" customWidth="1"/>
    <col min="3" max="3" width="7.7265625" style="102" customWidth="1"/>
    <col min="4" max="4" width="1" style="102" customWidth="1"/>
    <col min="5" max="5" width="6.7265625" style="102" customWidth="1"/>
    <col min="6" max="9" width="6.26953125" style="102" customWidth="1"/>
    <col min="10" max="10" width="5.90625" style="102" customWidth="1"/>
    <col min="11" max="11" width="0.453125" style="102" customWidth="1"/>
    <col min="12" max="12" width="6.7265625" style="102" customWidth="1"/>
    <col min="13" max="17" width="6.26953125" style="102" customWidth="1"/>
    <col min="18" max="16384" width="11.36328125" style="102"/>
  </cols>
  <sheetData>
    <row r="1" spans="1:17" ht="13.5" customHeight="1">
      <c r="A1" s="132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ht="6" customHeight="1"/>
    <row r="3" spans="1:17" ht="10.5" customHeight="1">
      <c r="Q3" s="131" t="s">
        <v>68</v>
      </c>
    </row>
    <row r="4" spans="1:17" ht="1.5" customHeight="1"/>
    <row r="5" spans="1:17" ht="12" customHeight="1">
      <c r="A5" s="130"/>
      <c r="B5" s="331" t="s">
        <v>44</v>
      </c>
      <c r="C5" s="331"/>
      <c r="D5" s="130"/>
      <c r="E5" s="128" t="s">
        <v>20</v>
      </c>
      <c r="F5" s="128"/>
      <c r="G5" s="128"/>
      <c r="H5" s="128"/>
      <c r="I5" s="128"/>
      <c r="J5" s="127"/>
      <c r="K5" s="129"/>
      <c r="L5" s="128" t="s">
        <v>21</v>
      </c>
      <c r="M5" s="127"/>
      <c r="N5" s="127"/>
      <c r="O5" s="127"/>
      <c r="P5" s="127"/>
      <c r="Q5" s="127"/>
    </row>
    <row r="6" spans="1:17" ht="12" customHeight="1">
      <c r="B6" s="332"/>
      <c r="C6" s="332"/>
      <c r="E6" s="334" t="s">
        <v>45</v>
      </c>
      <c r="F6" s="126" t="s">
        <v>38</v>
      </c>
      <c r="G6" s="126" t="s">
        <v>37</v>
      </c>
      <c r="H6" s="126" t="s">
        <v>39</v>
      </c>
      <c r="I6" s="126" t="s">
        <v>40</v>
      </c>
      <c r="J6" s="125" t="s">
        <v>41</v>
      </c>
      <c r="K6" s="125"/>
      <c r="L6" s="336" t="s">
        <v>45</v>
      </c>
      <c r="M6" s="123" t="s">
        <v>38</v>
      </c>
      <c r="N6" s="124" t="s">
        <v>37</v>
      </c>
      <c r="O6" s="124" t="s">
        <v>39</v>
      </c>
      <c r="P6" s="124" t="s">
        <v>40</v>
      </c>
      <c r="Q6" s="123" t="s">
        <v>41</v>
      </c>
    </row>
    <row r="7" spans="1:17" ht="12" customHeight="1">
      <c r="A7" s="104"/>
      <c r="B7" s="333"/>
      <c r="C7" s="333"/>
      <c r="D7" s="104"/>
      <c r="E7" s="335"/>
      <c r="F7" s="121" t="s">
        <v>22</v>
      </c>
      <c r="G7" s="121" t="s">
        <v>22</v>
      </c>
      <c r="H7" s="121" t="s">
        <v>22</v>
      </c>
      <c r="I7" s="121" t="s">
        <v>22</v>
      </c>
      <c r="J7" s="122" t="s">
        <v>23</v>
      </c>
      <c r="K7" s="122"/>
      <c r="L7" s="335"/>
      <c r="M7" s="120" t="s">
        <v>22</v>
      </c>
      <c r="N7" s="121" t="s">
        <v>22</v>
      </c>
      <c r="O7" s="121" t="s">
        <v>22</v>
      </c>
      <c r="P7" s="121" t="s">
        <v>22</v>
      </c>
      <c r="Q7" s="120" t="s">
        <v>23</v>
      </c>
    </row>
    <row r="8" spans="1:17" s="107" customFormat="1" ht="18.75" customHeight="1">
      <c r="B8" s="329" t="s">
        <v>46</v>
      </c>
      <c r="C8" s="329"/>
      <c r="D8" s="110"/>
      <c r="E8" s="113">
        <v>96408</v>
      </c>
      <c r="F8" s="113">
        <v>12260</v>
      </c>
      <c r="G8" s="113">
        <v>6122</v>
      </c>
      <c r="H8" s="113">
        <v>38950</v>
      </c>
      <c r="I8" s="113">
        <v>36655</v>
      </c>
      <c r="J8" s="113">
        <v>2382</v>
      </c>
      <c r="K8" s="119">
        <v>93285</v>
      </c>
      <c r="L8" s="118">
        <v>93285</v>
      </c>
      <c r="M8" s="113">
        <v>13483</v>
      </c>
      <c r="N8" s="113">
        <v>4046</v>
      </c>
      <c r="O8" s="113">
        <v>34876</v>
      </c>
      <c r="P8" s="113">
        <v>38004</v>
      </c>
      <c r="Q8" s="113">
        <v>2847</v>
      </c>
    </row>
    <row r="9" spans="1:17" s="107" customFormat="1" ht="16.5" customHeight="1">
      <c r="B9" s="330" t="s">
        <v>47</v>
      </c>
      <c r="C9" s="330"/>
      <c r="D9" s="110"/>
      <c r="E9" s="108">
        <v>1302</v>
      </c>
      <c r="F9" s="108">
        <v>193</v>
      </c>
      <c r="G9" s="108">
        <v>100</v>
      </c>
      <c r="H9" s="108">
        <v>453</v>
      </c>
      <c r="I9" s="108">
        <v>539</v>
      </c>
      <c r="J9" s="108">
        <v>17</v>
      </c>
      <c r="K9" s="117">
        <v>1109</v>
      </c>
      <c r="L9" s="109">
        <v>1109</v>
      </c>
      <c r="M9" s="108">
        <v>181</v>
      </c>
      <c r="N9" s="108">
        <v>84</v>
      </c>
      <c r="O9" s="108">
        <v>374</v>
      </c>
      <c r="P9" s="108">
        <v>442</v>
      </c>
      <c r="Q9" s="108">
        <v>28</v>
      </c>
    </row>
    <row r="10" spans="1:17" s="107" customFormat="1" ht="16.5" customHeight="1">
      <c r="B10" s="330" t="s">
        <v>48</v>
      </c>
      <c r="C10" s="330"/>
      <c r="D10" s="110"/>
      <c r="E10" s="108">
        <v>1412</v>
      </c>
      <c r="F10" s="108">
        <v>216</v>
      </c>
      <c r="G10" s="108">
        <v>92</v>
      </c>
      <c r="H10" s="108">
        <v>494</v>
      </c>
      <c r="I10" s="108">
        <v>578</v>
      </c>
      <c r="J10" s="108">
        <v>32</v>
      </c>
      <c r="K10" s="117">
        <v>1231</v>
      </c>
      <c r="L10" s="109">
        <v>1231</v>
      </c>
      <c r="M10" s="108">
        <v>204</v>
      </c>
      <c r="N10" s="108">
        <v>65</v>
      </c>
      <c r="O10" s="108">
        <v>373</v>
      </c>
      <c r="P10" s="108">
        <v>553</v>
      </c>
      <c r="Q10" s="108">
        <v>36</v>
      </c>
    </row>
    <row r="11" spans="1:17" s="107" customFormat="1" ht="16.5" customHeight="1">
      <c r="B11" s="330" t="s">
        <v>49</v>
      </c>
      <c r="C11" s="330"/>
      <c r="D11" s="110"/>
      <c r="E11" s="108">
        <v>16344</v>
      </c>
      <c r="F11" s="108">
        <v>2614</v>
      </c>
      <c r="G11" s="108">
        <v>290</v>
      </c>
      <c r="H11" s="108">
        <v>5606</v>
      </c>
      <c r="I11" s="108">
        <v>7610</v>
      </c>
      <c r="J11" s="108">
        <v>221</v>
      </c>
      <c r="K11" s="108"/>
      <c r="L11" s="109">
        <v>19297</v>
      </c>
      <c r="M11" s="108">
        <v>3321</v>
      </c>
      <c r="N11" s="108">
        <v>870</v>
      </c>
      <c r="O11" s="108">
        <v>6065</v>
      </c>
      <c r="P11" s="108">
        <v>8676</v>
      </c>
      <c r="Q11" s="108">
        <v>363</v>
      </c>
    </row>
    <row r="12" spans="1:17" s="107" customFormat="1" ht="16.5" customHeight="1">
      <c r="C12" s="111" t="s">
        <v>24</v>
      </c>
      <c r="D12" s="110"/>
      <c r="E12" s="108">
        <v>6564</v>
      </c>
      <c r="F12" s="108">
        <v>901</v>
      </c>
      <c r="G12" s="108">
        <v>104</v>
      </c>
      <c r="H12" s="108">
        <v>2379</v>
      </c>
      <c r="I12" s="108">
        <v>3085</v>
      </c>
      <c r="J12" s="108">
        <v>94</v>
      </c>
      <c r="K12" s="108"/>
      <c r="L12" s="109">
        <v>8313</v>
      </c>
      <c r="M12" s="108">
        <v>1157</v>
      </c>
      <c r="N12" s="108">
        <v>472</v>
      </c>
      <c r="O12" s="108">
        <v>2944</v>
      </c>
      <c r="P12" s="108">
        <v>3583</v>
      </c>
      <c r="Q12" s="108">
        <v>157</v>
      </c>
    </row>
    <row r="13" spans="1:17" s="107" customFormat="1" ht="13.5" customHeight="1">
      <c r="C13" s="111" t="s">
        <v>25</v>
      </c>
      <c r="D13" s="110"/>
      <c r="E13" s="108">
        <v>3965</v>
      </c>
      <c r="F13" s="108">
        <v>684</v>
      </c>
      <c r="G13" s="108">
        <v>48</v>
      </c>
      <c r="H13" s="108">
        <v>1265</v>
      </c>
      <c r="I13" s="108">
        <v>1917</v>
      </c>
      <c r="J13" s="108">
        <v>51</v>
      </c>
      <c r="K13" s="108"/>
      <c r="L13" s="109">
        <v>4743</v>
      </c>
      <c r="M13" s="108">
        <v>917</v>
      </c>
      <c r="N13" s="108">
        <v>202</v>
      </c>
      <c r="O13" s="108">
        <v>1352</v>
      </c>
      <c r="P13" s="108">
        <v>2178</v>
      </c>
      <c r="Q13" s="108">
        <v>94</v>
      </c>
    </row>
    <row r="14" spans="1:17" s="107" customFormat="1" ht="13.5" customHeight="1">
      <c r="C14" s="111" t="s">
        <v>18</v>
      </c>
      <c r="D14" s="110"/>
      <c r="E14" s="108">
        <v>5815</v>
      </c>
      <c r="F14" s="108">
        <v>1029</v>
      </c>
      <c r="G14" s="108">
        <v>138</v>
      </c>
      <c r="H14" s="108">
        <v>1962</v>
      </c>
      <c r="I14" s="108">
        <v>2608</v>
      </c>
      <c r="J14" s="108">
        <v>76</v>
      </c>
      <c r="K14" s="108"/>
      <c r="L14" s="109">
        <v>6241</v>
      </c>
      <c r="M14" s="108">
        <v>1247</v>
      </c>
      <c r="N14" s="108">
        <v>196</v>
      </c>
      <c r="O14" s="108">
        <v>1769</v>
      </c>
      <c r="P14" s="108">
        <v>2915</v>
      </c>
      <c r="Q14" s="108">
        <v>112</v>
      </c>
    </row>
    <row r="15" spans="1:17" s="107" customFormat="1" ht="16.5" customHeight="1">
      <c r="B15" s="330" t="s">
        <v>50</v>
      </c>
      <c r="C15" s="330"/>
      <c r="D15" s="110"/>
      <c r="E15" s="108">
        <v>49745</v>
      </c>
      <c r="F15" s="108">
        <v>5740</v>
      </c>
      <c r="G15" s="108">
        <v>3517</v>
      </c>
      <c r="H15" s="108">
        <v>20723</v>
      </c>
      <c r="I15" s="108">
        <v>18116</v>
      </c>
      <c r="J15" s="108">
        <v>1638</v>
      </c>
      <c r="K15" s="108"/>
      <c r="L15" s="109">
        <v>48505</v>
      </c>
      <c r="M15" s="108">
        <v>6465</v>
      </c>
      <c r="N15" s="108">
        <v>2080</v>
      </c>
      <c r="O15" s="108">
        <v>19487</v>
      </c>
      <c r="P15" s="108">
        <v>18595</v>
      </c>
      <c r="Q15" s="108">
        <v>1872</v>
      </c>
    </row>
    <row r="16" spans="1:17" s="107" customFormat="1" ht="16.5" customHeight="1">
      <c r="C16" s="111" t="s">
        <v>26</v>
      </c>
      <c r="D16" s="110"/>
      <c r="E16" s="108">
        <v>1457</v>
      </c>
      <c r="F16" s="108">
        <v>165</v>
      </c>
      <c r="G16" s="108">
        <v>222</v>
      </c>
      <c r="H16" s="108">
        <v>572</v>
      </c>
      <c r="I16" s="108">
        <v>456</v>
      </c>
      <c r="J16" s="108">
        <v>41</v>
      </c>
      <c r="K16" s="108"/>
      <c r="L16" s="109">
        <v>1344</v>
      </c>
      <c r="M16" s="108">
        <v>178</v>
      </c>
      <c r="N16" s="108">
        <v>78</v>
      </c>
      <c r="O16" s="108">
        <v>558</v>
      </c>
      <c r="P16" s="108">
        <v>502</v>
      </c>
      <c r="Q16" s="108">
        <v>28</v>
      </c>
    </row>
    <row r="17" spans="2:17" s="107" customFormat="1" ht="13.5" customHeight="1">
      <c r="C17" s="111" t="s">
        <v>27</v>
      </c>
      <c r="D17" s="110"/>
      <c r="E17" s="108">
        <v>6238</v>
      </c>
      <c r="F17" s="108">
        <v>478</v>
      </c>
      <c r="G17" s="108">
        <v>625</v>
      </c>
      <c r="H17" s="108">
        <v>2938</v>
      </c>
      <c r="I17" s="108">
        <v>1993</v>
      </c>
      <c r="J17" s="108">
        <v>202</v>
      </c>
      <c r="K17" s="108"/>
      <c r="L17" s="109">
        <v>5054</v>
      </c>
      <c r="M17" s="108">
        <v>650</v>
      </c>
      <c r="N17" s="108">
        <v>226</v>
      </c>
      <c r="O17" s="108">
        <v>2073</v>
      </c>
      <c r="P17" s="108">
        <v>1910</v>
      </c>
      <c r="Q17" s="108">
        <v>195</v>
      </c>
    </row>
    <row r="18" spans="2:17" s="107" customFormat="1" ht="13.5" customHeight="1">
      <c r="C18" s="111" t="s">
        <v>28</v>
      </c>
      <c r="D18" s="110"/>
      <c r="E18" s="108">
        <v>4394</v>
      </c>
      <c r="F18" s="108">
        <v>635</v>
      </c>
      <c r="G18" s="108">
        <v>563</v>
      </c>
      <c r="H18" s="108">
        <v>1559</v>
      </c>
      <c r="I18" s="108">
        <v>1573</v>
      </c>
      <c r="J18" s="108">
        <v>63</v>
      </c>
      <c r="K18" s="108"/>
      <c r="L18" s="109">
        <v>3763</v>
      </c>
      <c r="M18" s="108">
        <v>502</v>
      </c>
      <c r="N18" s="108">
        <v>218</v>
      </c>
      <c r="O18" s="108">
        <v>1642</v>
      </c>
      <c r="P18" s="108">
        <v>1334</v>
      </c>
      <c r="Q18" s="108">
        <v>67</v>
      </c>
    </row>
    <row r="19" spans="2:17" s="107" customFormat="1" ht="13.5" customHeight="1">
      <c r="C19" s="111" t="s">
        <v>29</v>
      </c>
      <c r="D19" s="110"/>
      <c r="E19" s="108">
        <v>30000</v>
      </c>
      <c r="F19" s="108">
        <v>3575</v>
      </c>
      <c r="G19" s="108">
        <v>1355</v>
      </c>
      <c r="H19" s="108">
        <v>12475</v>
      </c>
      <c r="I19" s="108">
        <v>11464</v>
      </c>
      <c r="J19" s="108">
        <v>1127</v>
      </c>
      <c r="K19" s="108"/>
      <c r="L19" s="109">
        <v>31847</v>
      </c>
      <c r="M19" s="108">
        <v>4289</v>
      </c>
      <c r="N19" s="108">
        <v>1254</v>
      </c>
      <c r="O19" s="108">
        <v>12683</v>
      </c>
      <c r="P19" s="108">
        <v>12230</v>
      </c>
      <c r="Q19" s="108">
        <v>1387</v>
      </c>
    </row>
    <row r="20" spans="2:17" s="107" customFormat="1" ht="13.5" customHeight="1">
      <c r="C20" s="111" t="s">
        <v>30</v>
      </c>
      <c r="D20" s="110"/>
      <c r="E20" s="108">
        <v>4428</v>
      </c>
      <c r="F20" s="108">
        <v>435</v>
      </c>
      <c r="G20" s="108">
        <v>456</v>
      </c>
      <c r="H20" s="108">
        <v>1968</v>
      </c>
      <c r="I20" s="108">
        <v>1423</v>
      </c>
      <c r="J20" s="108">
        <v>145</v>
      </c>
      <c r="K20" s="108"/>
      <c r="L20" s="109">
        <v>3883</v>
      </c>
      <c r="M20" s="108">
        <v>498</v>
      </c>
      <c r="N20" s="108">
        <v>186</v>
      </c>
      <c r="O20" s="108">
        <v>1529</v>
      </c>
      <c r="P20" s="108">
        <v>1522</v>
      </c>
      <c r="Q20" s="108">
        <v>148</v>
      </c>
    </row>
    <row r="21" spans="2:17" s="107" customFormat="1" ht="13.5" customHeight="1">
      <c r="C21" s="111" t="s">
        <v>18</v>
      </c>
      <c r="D21" s="110"/>
      <c r="E21" s="108">
        <v>3228</v>
      </c>
      <c r="F21" s="108">
        <v>452</v>
      </c>
      <c r="G21" s="108">
        <v>296</v>
      </c>
      <c r="H21" s="108">
        <v>1211</v>
      </c>
      <c r="I21" s="108">
        <v>1207</v>
      </c>
      <c r="J21" s="108">
        <v>60</v>
      </c>
      <c r="K21" s="108"/>
      <c r="L21" s="109">
        <v>2614</v>
      </c>
      <c r="M21" s="108">
        <v>348</v>
      </c>
      <c r="N21" s="108">
        <v>118</v>
      </c>
      <c r="O21" s="108">
        <v>1002</v>
      </c>
      <c r="P21" s="108">
        <v>1097</v>
      </c>
      <c r="Q21" s="108">
        <v>47</v>
      </c>
    </row>
    <row r="22" spans="2:17" s="107" customFormat="1" ht="16.5" customHeight="1">
      <c r="B22" s="330" t="s">
        <v>51</v>
      </c>
      <c r="C22" s="330"/>
      <c r="D22" s="110"/>
      <c r="E22" s="108">
        <v>9829</v>
      </c>
      <c r="F22" s="108">
        <v>1350</v>
      </c>
      <c r="G22" s="108">
        <v>377</v>
      </c>
      <c r="H22" s="108">
        <v>4061</v>
      </c>
      <c r="I22" s="108">
        <v>3838</v>
      </c>
      <c r="J22" s="108">
        <v>202</v>
      </c>
      <c r="K22" s="108"/>
      <c r="L22" s="109">
        <v>8627</v>
      </c>
      <c r="M22" s="108">
        <v>1310</v>
      </c>
      <c r="N22" s="108">
        <v>419</v>
      </c>
      <c r="O22" s="108">
        <v>2948</v>
      </c>
      <c r="P22" s="108">
        <v>3718</v>
      </c>
      <c r="Q22" s="108">
        <v>230</v>
      </c>
    </row>
    <row r="23" spans="2:17" s="107" customFormat="1" ht="16.5" customHeight="1">
      <c r="C23" s="111" t="s">
        <v>31</v>
      </c>
      <c r="D23" s="110"/>
      <c r="E23" s="108">
        <v>1383</v>
      </c>
      <c r="F23" s="108">
        <v>144</v>
      </c>
      <c r="G23" s="108">
        <v>71</v>
      </c>
      <c r="H23" s="108">
        <v>687</v>
      </c>
      <c r="I23" s="108">
        <v>450</v>
      </c>
      <c r="J23" s="108">
        <v>31</v>
      </c>
      <c r="K23" s="108"/>
      <c r="L23" s="109">
        <v>1132</v>
      </c>
      <c r="M23" s="108">
        <v>127</v>
      </c>
      <c r="N23" s="108">
        <v>91</v>
      </c>
      <c r="O23" s="108">
        <v>462</v>
      </c>
      <c r="P23" s="108">
        <v>413</v>
      </c>
      <c r="Q23" s="108">
        <v>39</v>
      </c>
    </row>
    <row r="24" spans="2:17" s="107" customFormat="1" ht="13.5" customHeight="1">
      <c r="C24" s="111" t="s">
        <v>32</v>
      </c>
      <c r="D24" s="110"/>
      <c r="E24" s="108">
        <v>4489</v>
      </c>
      <c r="F24" s="108">
        <v>665</v>
      </c>
      <c r="G24" s="108">
        <v>107</v>
      </c>
      <c r="H24" s="108">
        <v>1701</v>
      </c>
      <c r="I24" s="108">
        <v>1924</v>
      </c>
      <c r="J24" s="108">
        <v>92</v>
      </c>
      <c r="K24" s="108"/>
      <c r="L24" s="109">
        <v>4075</v>
      </c>
      <c r="M24" s="108">
        <v>654</v>
      </c>
      <c r="N24" s="108">
        <v>167</v>
      </c>
      <c r="O24" s="108">
        <v>1326</v>
      </c>
      <c r="P24" s="108">
        <v>1844</v>
      </c>
      <c r="Q24" s="108">
        <v>82</v>
      </c>
    </row>
    <row r="25" spans="2:17" s="107" customFormat="1" ht="13.5" customHeight="1">
      <c r="C25" s="111" t="s">
        <v>33</v>
      </c>
      <c r="D25" s="110"/>
      <c r="E25" s="108">
        <v>2336</v>
      </c>
      <c r="F25" s="108">
        <v>369</v>
      </c>
      <c r="G25" s="108">
        <v>75</v>
      </c>
      <c r="H25" s="108">
        <v>905</v>
      </c>
      <c r="I25" s="108">
        <v>939</v>
      </c>
      <c r="J25" s="108">
        <v>47</v>
      </c>
      <c r="K25" s="108"/>
      <c r="L25" s="109">
        <v>2119</v>
      </c>
      <c r="M25" s="108">
        <v>351</v>
      </c>
      <c r="N25" s="108">
        <v>93</v>
      </c>
      <c r="O25" s="108">
        <v>673</v>
      </c>
      <c r="P25" s="108">
        <v>944</v>
      </c>
      <c r="Q25" s="108">
        <v>58</v>
      </c>
    </row>
    <row r="26" spans="2:17" s="107" customFormat="1" ht="13.5" customHeight="1">
      <c r="C26" s="111" t="s">
        <v>18</v>
      </c>
      <c r="D26" s="110"/>
      <c r="E26" s="108">
        <v>1621</v>
      </c>
      <c r="F26" s="108">
        <v>172</v>
      </c>
      <c r="G26" s="108">
        <v>124</v>
      </c>
      <c r="H26" s="108">
        <v>768</v>
      </c>
      <c r="I26" s="108">
        <v>525</v>
      </c>
      <c r="J26" s="108">
        <v>32</v>
      </c>
      <c r="K26" s="108"/>
      <c r="L26" s="109">
        <v>1301</v>
      </c>
      <c r="M26" s="108">
        <v>178</v>
      </c>
      <c r="N26" s="108">
        <v>68</v>
      </c>
      <c r="O26" s="108">
        <v>487</v>
      </c>
      <c r="P26" s="108">
        <v>517</v>
      </c>
      <c r="Q26" s="108">
        <v>51</v>
      </c>
    </row>
    <row r="27" spans="2:17" s="107" customFormat="1" ht="16.5" customHeight="1">
      <c r="B27" s="330" t="s">
        <v>52</v>
      </c>
      <c r="C27" s="330"/>
      <c r="D27" s="110"/>
      <c r="E27" s="108">
        <v>2130</v>
      </c>
      <c r="F27" s="108">
        <v>294</v>
      </c>
      <c r="G27" s="108">
        <v>212</v>
      </c>
      <c r="H27" s="108">
        <v>793</v>
      </c>
      <c r="I27" s="108">
        <v>788</v>
      </c>
      <c r="J27" s="108">
        <v>42</v>
      </c>
      <c r="K27" s="108"/>
      <c r="L27" s="109">
        <v>1902</v>
      </c>
      <c r="M27" s="108">
        <v>304</v>
      </c>
      <c r="N27" s="108">
        <v>87</v>
      </c>
      <c r="O27" s="108">
        <v>651</v>
      </c>
      <c r="P27" s="108">
        <v>821</v>
      </c>
      <c r="Q27" s="108">
        <v>39</v>
      </c>
    </row>
    <row r="28" spans="2:17" s="107" customFormat="1" ht="16.5" customHeight="1">
      <c r="B28" s="330" t="s">
        <v>53</v>
      </c>
      <c r="C28" s="330"/>
      <c r="D28" s="110"/>
      <c r="E28" s="108">
        <v>1098</v>
      </c>
      <c r="F28" s="108">
        <v>158</v>
      </c>
      <c r="G28" s="108">
        <v>122</v>
      </c>
      <c r="H28" s="108">
        <v>409</v>
      </c>
      <c r="I28" s="108">
        <v>389</v>
      </c>
      <c r="J28" s="108">
        <v>20</v>
      </c>
      <c r="K28" s="108"/>
      <c r="L28" s="109">
        <v>937</v>
      </c>
      <c r="M28" s="108">
        <v>133</v>
      </c>
      <c r="N28" s="108">
        <v>40</v>
      </c>
      <c r="O28" s="108">
        <v>340</v>
      </c>
      <c r="P28" s="108">
        <v>398</v>
      </c>
      <c r="Q28" s="108">
        <v>26</v>
      </c>
    </row>
    <row r="29" spans="2:17" s="107" customFormat="1" ht="16.5" customHeight="1">
      <c r="B29" s="330" t="s">
        <v>54</v>
      </c>
      <c r="C29" s="330"/>
      <c r="D29" s="110"/>
      <c r="E29" s="108">
        <v>4988</v>
      </c>
      <c r="F29" s="108">
        <v>659</v>
      </c>
      <c r="G29" s="108">
        <v>857</v>
      </c>
      <c r="H29" s="108">
        <v>1710</v>
      </c>
      <c r="I29" s="108">
        <v>1659</v>
      </c>
      <c r="J29" s="108">
        <v>103</v>
      </c>
      <c r="K29" s="108"/>
      <c r="L29" s="109">
        <v>4413</v>
      </c>
      <c r="M29" s="108">
        <v>686</v>
      </c>
      <c r="N29" s="108">
        <v>278</v>
      </c>
      <c r="O29" s="108">
        <v>1502</v>
      </c>
      <c r="P29" s="108">
        <v>1815</v>
      </c>
      <c r="Q29" s="108">
        <v>132</v>
      </c>
    </row>
    <row r="30" spans="2:17" s="107" customFormat="1" ht="16.5" customHeight="1">
      <c r="B30" s="330" t="s">
        <v>55</v>
      </c>
      <c r="C30" s="330"/>
      <c r="D30" s="110"/>
      <c r="E30" s="108">
        <v>9557</v>
      </c>
      <c r="F30" s="108">
        <v>1036</v>
      </c>
      <c r="G30" s="108">
        <v>555</v>
      </c>
      <c r="H30" s="108">
        <v>4701</v>
      </c>
      <c r="I30" s="108">
        <v>3137</v>
      </c>
      <c r="J30" s="108">
        <v>105</v>
      </c>
      <c r="K30" s="108"/>
      <c r="L30" s="109">
        <v>7262</v>
      </c>
      <c r="M30" s="108">
        <v>879</v>
      </c>
      <c r="N30" s="108">
        <v>123</v>
      </c>
      <c r="O30" s="108">
        <v>3136</v>
      </c>
      <c r="P30" s="108">
        <v>2985</v>
      </c>
      <c r="Q30" s="108">
        <v>120</v>
      </c>
    </row>
    <row r="31" spans="2:17" s="107" customFormat="1" ht="15" customHeight="1">
      <c r="B31" s="116" t="s">
        <v>2</v>
      </c>
      <c r="D31" s="110"/>
      <c r="E31" s="108"/>
      <c r="F31" s="108"/>
      <c r="G31" s="108"/>
      <c r="H31" s="108"/>
      <c r="I31" s="108"/>
      <c r="J31" s="108"/>
      <c r="K31" s="108"/>
      <c r="L31" s="115"/>
    </row>
    <row r="32" spans="2:17" s="107" customFormat="1" ht="16.5" customHeight="1">
      <c r="B32" s="329" t="s">
        <v>56</v>
      </c>
      <c r="C32" s="329"/>
      <c r="D32" s="110"/>
      <c r="E32" s="113">
        <v>30000</v>
      </c>
      <c r="F32" s="113">
        <v>3575</v>
      </c>
      <c r="G32" s="113">
        <v>1355</v>
      </c>
      <c r="H32" s="113">
        <v>12475</v>
      </c>
      <c r="I32" s="113">
        <v>11464</v>
      </c>
      <c r="J32" s="113">
        <v>1127</v>
      </c>
      <c r="K32" s="113">
        <v>0</v>
      </c>
      <c r="L32" s="114">
        <v>31847</v>
      </c>
      <c r="M32" s="113">
        <v>4289</v>
      </c>
      <c r="N32" s="113">
        <v>1254</v>
      </c>
      <c r="O32" s="113">
        <v>12683</v>
      </c>
      <c r="P32" s="113">
        <v>12230</v>
      </c>
      <c r="Q32" s="113">
        <v>1387</v>
      </c>
    </row>
    <row r="33" spans="2:17" s="107" customFormat="1" ht="16.5" customHeight="1">
      <c r="B33" s="329" t="s">
        <v>57</v>
      </c>
      <c r="C33" s="329"/>
      <c r="D33" s="110"/>
      <c r="E33" s="113">
        <v>21067</v>
      </c>
      <c r="F33" s="113">
        <v>2435</v>
      </c>
      <c r="G33" s="113">
        <v>918</v>
      </c>
      <c r="H33" s="113">
        <v>8884</v>
      </c>
      <c r="I33" s="113">
        <v>8059</v>
      </c>
      <c r="J33" s="113">
        <v>768</v>
      </c>
      <c r="K33" s="113"/>
      <c r="L33" s="114">
        <v>22479</v>
      </c>
      <c r="M33" s="113">
        <v>3009</v>
      </c>
      <c r="N33" s="113">
        <v>928</v>
      </c>
      <c r="O33" s="113">
        <v>9006</v>
      </c>
      <c r="P33" s="113">
        <v>8567</v>
      </c>
      <c r="Q33" s="113">
        <v>966</v>
      </c>
    </row>
    <row r="34" spans="2:17" s="107" customFormat="1" ht="16.5" customHeight="1">
      <c r="B34" s="329" t="s">
        <v>58</v>
      </c>
      <c r="C34" s="329"/>
      <c r="D34" s="110"/>
      <c r="E34" s="113">
        <v>8932</v>
      </c>
      <c r="F34" s="113">
        <v>1140</v>
      </c>
      <c r="G34" s="113">
        <v>437</v>
      </c>
      <c r="H34" s="113">
        <v>3590</v>
      </c>
      <c r="I34" s="113">
        <v>3405</v>
      </c>
      <c r="J34" s="113">
        <v>359</v>
      </c>
      <c r="K34" s="113"/>
      <c r="L34" s="114">
        <v>9368</v>
      </c>
      <c r="M34" s="113">
        <v>1280</v>
      </c>
      <c r="N34" s="113">
        <v>326</v>
      </c>
      <c r="O34" s="113">
        <v>3677</v>
      </c>
      <c r="P34" s="113">
        <v>3663</v>
      </c>
      <c r="Q34" s="113">
        <v>421</v>
      </c>
    </row>
    <row r="35" spans="2:17" s="107" customFormat="1" ht="16.5" customHeight="1">
      <c r="B35" s="330" t="s">
        <v>59</v>
      </c>
      <c r="C35" s="330"/>
      <c r="D35" s="110"/>
      <c r="E35" s="108">
        <v>15529</v>
      </c>
      <c r="F35" s="108">
        <v>2032</v>
      </c>
      <c r="G35" s="108">
        <v>634</v>
      </c>
      <c r="H35" s="108">
        <v>6078</v>
      </c>
      <c r="I35" s="108">
        <v>6104</v>
      </c>
      <c r="J35" s="108">
        <v>680</v>
      </c>
      <c r="K35" s="108"/>
      <c r="L35" s="109">
        <v>17720</v>
      </c>
      <c r="M35" s="108">
        <v>2448</v>
      </c>
      <c r="N35" s="108">
        <v>688</v>
      </c>
      <c r="O35" s="108">
        <v>6921</v>
      </c>
      <c r="P35" s="108">
        <v>6917</v>
      </c>
      <c r="Q35" s="108">
        <v>746</v>
      </c>
    </row>
    <row r="36" spans="2:17" s="107" customFormat="1" ht="16.5" customHeight="1">
      <c r="C36" s="111" t="s">
        <v>8</v>
      </c>
      <c r="D36" s="110"/>
      <c r="E36" s="108">
        <v>2970</v>
      </c>
      <c r="F36" s="108">
        <v>336</v>
      </c>
      <c r="G36" s="108">
        <v>103</v>
      </c>
      <c r="H36" s="108">
        <v>1308</v>
      </c>
      <c r="I36" s="108">
        <v>1100</v>
      </c>
      <c r="J36" s="108">
        <v>122</v>
      </c>
      <c r="K36" s="108"/>
      <c r="L36" s="109">
        <v>3501</v>
      </c>
      <c r="M36" s="108">
        <v>404</v>
      </c>
      <c r="N36" s="108">
        <v>127</v>
      </c>
      <c r="O36" s="108">
        <v>1529</v>
      </c>
      <c r="P36" s="108">
        <v>1295</v>
      </c>
      <c r="Q36" s="108">
        <v>146</v>
      </c>
    </row>
    <row r="37" spans="2:17" s="107" customFormat="1" ht="13.5" customHeight="1">
      <c r="C37" s="111" t="s">
        <v>11</v>
      </c>
      <c r="D37" s="110"/>
      <c r="E37" s="108">
        <v>1046</v>
      </c>
      <c r="F37" s="108">
        <v>146</v>
      </c>
      <c r="G37" s="108">
        <v>52</v>
      </c>
      <c r="H37" s="108">
        <v>380</v>
      </c>
      <c r="I37" s="108">
        <v>433</v>
      </c>
      <c r="J37" s="108">
        <v>35</v>
      </c>
      <c r="K37" s="108">
        <v>41</v>
      </c>
      <c r="L37" s="109">
        <v>1133</v>
      </c>
      <c r="M37" s="108">
        <v>145</v>
      </c>
      <c r="N37" s="108">
        <v>67</v>
      </c>
      <c r="O37" s="108">
        <v>495</v>
      </c>
      <c r="P37" s="108">
        <v>397</v>
      </c>
      <c r="Q37" s="108">
        <v>29</v>
      </c>
    </row>
    <row r="38" spans="2:17" s="107" customFormat="1" ht="13.5" customHeight="1">
      <c r="C38" s="111" t="s">
        <v>7</v>
      </c>
      <c r="D38" s="110"/>
      <c r="E38" s="108">
        <v>1016</v>
      </c>
      <c r="F38" s="108">
        <v>104</v>
      </c>
      <c r="G38" s="108">
        <v>57</v>
      </c>
      <c r="H38" s="108">
        <v>436</v>
      </c>
      <c r="I38" s="108">
        <v>361</v>
      </c>
      <c r="J38" s="108">
        <v>58</v>
      </c>
      <c r="K38" s="108"/>
      <c r="L38" s="109">
        <v>974</v>
      </c>
      <c r="M38" s="108">
        <v>148</v>
      </c>
      <c r="N38" s="108">
        <v>46</v>
      </c>
      <c r="O38" s="108">
        <v>338</v>
      </c>
      <c r="P38" s="108">
        <v>388</v>
      </c>
      <c r="Q38" s="108">
        <v>54</v>
      </c>
    </row>
    <row r="39" spans="2:17" s="107" customFormat="1" ht="13.5" customHeight="1">
      <c r="C39" s="111" t="s">
        <v>14</v>
      </c>
      <c r="D39" s="110"/>
      <c r="E39" s="108">
        <v>860</v>
      </c>
      <c r="F39" s="108">
        <v>118</v>
      </c>
      <c r="G39" s="108">
        <v>32</v>
      </c>
      <c r="H39" s="108">
        <v>347</v>
      </c>
      <c r="I39" s="108">
        <v>325</v>
      </c>
      <c r="J39" s="108">
        <v>38</v>
      </c>
      <c r="K39" s="108"/>
      <c r="L39" s="109">
        <v>965</v>
      </c>
      <c r="M39" s="108">
        <v>158</v>
      </c>
      <c r="N39" s="108">
        <v>41</v>
      </c>
      <c r="O39" s="108">
        <v>332</v>
      </c>
      <c r="P39" s="108">
        <v>373</v>
      </c>
      <c r="Q39" s="108">
        <v>61</v>
      </c>
    </row>
    <row r="40" spans="2:17" s="107" customFormat="1" ht="13.5" customHeight="1">
      <c r="C40" s="111" t="s">
        <v>13</v>
      </c>
      <c r="D40" s="110"/>
      <c r="E40" s="108">
        <v>1123</v>
      </c>
      <c r="F40" s="108">
        <v>167</v>
      </c>
      <c r="G40" s="108">
        <v>42</v>
      </c>
      <c r="H40" s="108">
        <v>375</v>
      </c>
      <c r="I40" s="108">
        <v>474</v>
      </c>
      <c r="J40" s="108">
        <v>65</v>
      </c>
      <c r="K40" s="108"/>
      <c r="L40" s="109">
        <v>1338</v>
      </c>
      <c r="M40" s="108">
        <v>205</v>
      </c>
      <c r="N40" s="108">
        <v>50</v>
      </c>
      <c r="O40" s="108">
        <v>420</v>
      </c>
      <c r="P40" s="108">
        <v>587</v>
      </c>
      <c r="Q40" s="108">
        <v>76</v>
      </c>
    </row>
    <row r="41" spans="2:17" s="107" customFormat="1" ht="13.5" customHeight="1">
      <c r="C41" s="111" t="s">
        <v>12</v>
      </c>
      <c r="D41" s="110"/>
      <c r="E41" s="108">
        <v>718</v>
      </c>
      <c r="F41" s="108">
        <v>87</v>
      </c>
      <c r="G41" s="108">
        <v>41</v>
      </c>
      <c r="H41" s="108">
        <v>303</v>
      </c>
      <c r="I41" s="108">
        <v>270</v>
      </c>
      <c r="J41" s="108">
        <v>17</v>
      </c>
      <c r="K41" s="108"/>
      <c r="L41" s="109">
        <v>905</v>
      </c>
      <c r="M41" s="108">
        <v>121</v>
      </c>
      <c r="N41" s="108">
        <v>37</v>
      </c>
      <c r="O41" s="108">
        <v>380</v>
      </c>
      <c r="P41" s="108">
        <v>338</v>
      </c>
      <c r="Q41" s="108">
        <v>29</v>
      </c>
    </row>
    <row r="42" spans="2:17" s="107" customFormat="1" ht="13.5" customHeight="1">
      <c r="C42" s="111" t="s">
        <v>15</v>
      </c>
      <c r="D42" s="110"/>
      <c r="E42" s="108">
        <v>1218</v>
      </c>
      <c r="F42" s="108">
        <v>154</v>
      </c>
      <c r="G42" s="108">
        <v>46</v>
      </c>
      <c r="H42" s="108">
        <v>424</v>
      </c>
      <c r="I42" s="108">
        <v>526</v>
      </c>
      <c r="J42" s="108">
        <v>68</v>
      </c>
      <c r="K42" s="108"/>
      <c r="L42" s="109">
        <v>1652</v>
      </c>
      <c r="M42" s="108">
        <v>259</v>
      </c>
      <c r="N42" s="108">
        <v>69</v>
      </c>
      <c r="O42" s="108">
        <v>568</v>
      </c>
      <c r="P42" s="108">
        <v>684</v>
      </c>
      <c r="Q42" s="108">
        <v>72</v>
      </c>
    </row>
    <row r="43" spans="2:17" s="107" customFormat="1" ht="13.5" customHeight="1">
      <c r="C43" s="111" t="s">
        <v>34</v>
      </c>
      <c r="D43" s="110"/>
      <c r="E43" s="108">
        <v>3152</v>
      </c>
      <c r="F43" s="108">
        <v>450</v>
      </c>
      <c r="G43" s="108">
        <v>144</v>
      </c>
      <c r="H43" s="108">
        <v>1180</v>
      </c>
      <c r="I43" s="108">
        <v>1235</v>
      </c>
      <c r="J43" s="108">
        <v>143</v>
      </c>
      <c r="K43" s="108"/>
      <c r="L43" s="109">
        <v>3464</v>
      </c>
      <c r="M43" s="108">
        <v>509</v>
      </c>
      <c r="N43" s="108">
        <v>124</v>
      </c>
      <c r="O43" s="108">
        <v>1323</v>
      </c>
      <c r="P43" s="108">
        <v>1368</v>
      </c>
      <c r="Q43" s="108">
        <v>140</v>
      </c>
    </row>
    <row r="44" spans="2:17" s="107" customFormat="1" ht="13.5" customHeight="1">
      <c r="C44" s="111" t="s">
        <v>17</v>
      </c>
      <c r="D44" s="110"/>
      <c r="E44" s="108">
        <v>2081</v>
      </c>
      <c r="F44" s="108">
        <v>283</v>
      </c>
      <c r="G44" s="108">
        <v>71</v>
      </c>
      <c r="H44" s="108">
        <v>797</v>
      </c>
      <c r="I44" s="108">
        <v>842</v>
      </c>
      <c r="J44" s="108">
        <v>88</v>
      </c>
      <c r="K44" s="108"/>
      <c r="L44" s="109">
        <v>2260</v>
      </c>
      <c r="M44" s="108">
        <v>281</v>
      </c>
      <c r="N44" s="108">
        <v>58</v>
      </c>
      <c r="O44" s="108">
        <v>972</v>
      </c>
      <c r="P44" s="108">
        <v>882</v>
      </c>
      <c r="Q44" s="108">
        <v>67</v>
      </c>
    </row>
    <row r="45" spans="2:17" s="107" customFormat="1" ht="13.5" customHeight="1">
      <c r="C45" s="111" t="s">
        <v>16</v>
      </c>
      <c r="D45" s="110"/>
      <c r="E45" s="108">
        <v>1345</v>
      </c>
      <c r="F45" s="108">
        <v>187</v>
      </c>
      <c r="G45" s="108">
        <v>46</v>
      </c>
      <c r="H45" s="108">
        <v>528</v>
      </c>
      <c r="I45" s="108">
        <v>538</v>
      </c>
      <c r="J45" s="108">
        <v>46</v>
      </c>
      <c r="K45" s="108"/>
      <c r="L45" s="109">
        <v>1528</v>
      </c>
      <c r="M45" s="108">
        <v>218</v>
      </c>
      <c r="N45" s="108">
        <v>69</v>
      </c>
      <c r="O45" s="108">
        <v>564</v>
      </c>
      <c r="P45" s="108">
        <v>605</v>
      </c>
      <c r="Q45" s="108">
        <v>72</v>
      </c>
    </row>
    <row r="46" spans="2:17" s="107" customFormat="1" ht="16.5" customHeight="1">
      <c r="C46" s="112" t="s">
        <v>66</v>
      </c>
      <c r="D46" s="110"/>
      <c r="E46" s="108">
        <v>14467</v>
      </c>
      <c r="F46" s="108">
        <v>1543</v>
      </c>
      <c r="G46" s="108">
        <v>721</v>
      </c>
      <c r="H46" s="108">
        <v>6396</v>
      </c>
      <c r="I46" s="108">
        <v>5360</v>
      </c>
      <c r="J46" s="108">
        <v>447</v>
      </c>
      <c r="K46" s="108"/>
      <c r="L46" s="109">
        <v>14123</v>
      </c>
      <c r="M46" s="108">
        <v>1841</v>
      </c>
      <c r="N46" s="108">
        <v>566</v>
      </c>
      <c r="O46" s="108">
        <v>5762</v>
      </c>
      <c r="P46" s="108">
        <v>5313</v>
      </c>
      <c r="Q46" s="108">
        <v>641</v>
      </c>
    </row>
    <row r="47" spans="2:17" s="107" customFormat="1" ht="11.25" customHeight="1">
      <c r="C47" s="107" t="s">
        <v>35</v>
      </c>
      <c r="D47" s="110"/>
      <c r="E47" s="108"/>
      <c r="F47" s="108"/>
      <c r="G47" s="108"/>
      <c r="H47" s="108"/>
      <c r="I47" s="108"/>
      <c r="J47" s="108"/>
      <c r="K47" s="108"/>
      <c r="L47" s="109"/>
      <c r="M47" s="108"/>
      <c r="N47" s="108"/>
      <c r="O47" s="108"/>
      <c r="P47" s="108"/>
      <c r="Q47" s="108"/>
    </row>
    <row r="48" spans="2:17" s="107" customFormat="1" ht="12.75" customHeight="1">
      <c r="C48" s="111" t="s">
        <v>6</v>
      </c>
      <c r="D48" s="110"/>
      <c r="E48" s="108">
        <v>1236</v>
      </c>
      <c r="F48" s="108">
        <v>130</v>
      </c>
      <c r="G48" s="108">
        <v>40</v>
      </c>
      <c r="H48" s="108">
        <v>549</v>
      </c>
      <c r="I48" s="108">
        <v>481</v>
      </c>
      <c r="J48" s="108">
        <v>36</v>
      </c>
      <c r="K48" s="108"/>
      <c r="L48" s="109">
        <v>1327</v>
      </c>
      <c r="M48" s="108">
        <v>204</v>
      </c>
      <c r="N48" s="108">
        <v>44</v>
      </c>
      <c r="O48" s="108">
        <v>459</v>
      </c>
      <c r="P48" s="108">
        <v>552</v>
      </c>
      <c r="Q48" s="108">
        <v>68</v>
      </c>
    </row>
    <row r="49" spans="1:17" s="107" customFormat="1" ht="13.5" customHeight="1">
      <c r="C49" s="111" t="s">
        <v>9</v>
      </c>
      <c r="D49" s="110"/>
      <c r="E49" s="108">
        <v>1372</v>
      </c>
      <c r="F49" s="108">
        <v>129</v>
      </c>
      <c r="G49" s="108">
        <v>65</v>
      </c>
      <c r="H49" s="108">
        <v>664</v>
      </c>
      <c r="I49" s="108">
        <v>480</v>
      </c>
      <c r="J49" s="108">
        <v>33</v>
      </c>
      <c r="K49" s="108"/>
      <c r="L49" s="109">
        <v>1154</v>
      </c>
      <c r="M49" s="108">
        <v>103</v>
      </c>
      <c r="N49" s="108">
        <v>79</v>
      </c>
      <c r="O49" s="108">
        <v>572</v>
      </c>
      <c r="P49" s="108">
        <v>360</v>
      </c>
      <c r="Q49" s="108">
        <v>40</v>
      </c>
    </row>
    <row r="50" spans="1:17" s="107" customFormat="1" ht="13.5" customHeight="1">
      <c r="C50" s="111" t="s">
        <v>4</v>
      </c>
      <c r="D50" s="110"/>
      <c r="E50" s="108">
        <v>957</v>
      </c>
      <c r="F50" s="108">
        <v>105</v>
      </c>
      <c r="G50" s="108">
        <v>69</v>
      </c>
      <c r="H50" s="108">
        <v>432</v>
      </c>
      <c r="I50" s="108">
        <v>326</v>
      </c>
      <c r="J50" s="108">
        <v>25</v>
      </c>
      <c r="K50" s="108"/>
      <c r="L50" s="109">
        <v>772</v>
      </c>
      <c r="M50" s="108">
        <v>93</v>
      </c>
      <c r="N50" s="108">
        <v>38</v>
      </c>
      <c r="O50" s="108">
        <v>348</v>
      </c>
      <c r="P50" s="108">
        <v>274</v>
      </c>
      <c r="Q50" s="108">
        <v>19</v>
      </c>
    </row>
    <row r="51" spans="1:17" s="107" customFormat="1" ht="13.5" customHeight="1">
      <c r="C51" s="111" t="s">
        <v>5</v>
      </c>
      <c r="D51" s="110"/>
      <c r="E51" s="108">
        <v>1232</v>
      </c>
      <c r="F51" s="108">
        <v>134</v>
      </c>
      <c r="G51" s="108">
        <v>47</v>
      </c>
      <c r="H51" s="108">
        <v>570</v>
      </c>
      <c r="I51" s="108">
        <v>451</v>
      </c>
      <c r="J51" s="108">
        <v>30</v>
      </c>
      <c r="K51" s="108"/>
      <c r="L51" s="109">
        <v>1133</v>
      </c>
      <c r="M51" s="108">
        <v>147</v>
      </c>
      <c r="N51" s="108">
        <v>31</v>
      </c>
      <c r="O51" s="108">
        <v>536</v>
      </c>
      <c r="P51" s="108">
        <v>388</v>
      </c>
      <c r="Q51" s="108">
        <v>31</v>
      </c>
    </row>
    <row r="52" spans="1:17" s="107" customFormat="1" ht="13.5" customHeight="1">
      <c r="C52" s="111" t="s">
        <v>10</v>
      </c>
      <c r="D52" s="110"/>
      <c r="E52" s="108">
        <v>977</v>
      </c>
      <c r="F52" s="108">
        <v>112</v>
      </c>
      <c r="G52" s="108">
        <v>54</v>
      </c>
      <c r="H52" s="108">
        <v>375</v>
      </c>
      <c r="I52" s="108">
        <v>397</v>
      </c>
      <c r="J52" s="108">
        <v>39</v>
      </c>
      <c r="K52" s="108"/>
      <c r="L52" s="109">
        <v>1039</v>
      </c>
      <c r="M52" s="108">
        <v>148</v>
      </c>
      <c r="N52" s="108">
        <v>26</v>
      </c>
      <c r="O52" s="108">
        <v>391</v>
      </c>
      <c r="P52" s="108">
        <v>429</v>
      </c>
      <c r="Q52" s="108">
        <v>44</v>
      </c>
    </row>
    <row r="53" spans="1:17" ht="6" customHeight="1">
      <c r="A53" s="104"/>
      <c r="B53" s="104"/>
      <c r="C53" s="104"/>
      <c r="D53" s="106"/>
      <c r="E53" s="105"/>
      <c r="F53" s="104"/>
      <c r="G53" s="104"/>
      <c r="H53" s="104"/>
      <c r="I53" s="104"/>
      <c r="J53" s="104"/>
      <c r="K53" s="104"/>
      <c r="L53" s="105"/>
      <c r="M53" s="104"/>
      <c r="N53" s="104"/>
      <c r="O53" s="104"/>
      <c r="P53" s="104"/>
      <c r="Q53" s="104"/>
    </row>
    <row r="54" spans="1:17">
      <c r="A54" s="103" t="s">
        <v>1</v>
      </c>
    </row>
    <row r="55" spans="1:17">
      <c r="A55" s="103" t="s">
        <v>36</v>
      </c>
    </row>
    <row r="56" spans="1:17">
      <c r="A56" s="102" t="s">
        <v>0</v>
      </c>
    </row>
  </sheetData>
  <mergeCells count="17">
    <mergeCell ref="L6:L7"/>
    <mergeCell ref="B8:C8"/>
    <mergeCell ref="B9:C9"/>
    <mergeCell ref="B10:C10"/>
    <mergeCell ref="B11:C11"/>
    <mergeCell ref="B15:C15"/>
    <mergeCell ref="B5:C7"/>
    <mergeCell ref="E6:E7"/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56"/>
  <sheetViews>
    <sheetView showGridLines="0" zoomScale="125" zoomScaleNormal="125" workbookViewId="0"/>
  </sheetViews>
  <sheetFormatPr defaultColWidth="11.36328125" defaultRowHeight="9.5"/>
  <cols>
    <col min="1" max="1" width="1" style="74" customWidth="1"/>
    <col min="2" max="2" width="1.08984375" style="74" customWidth="1"/>
    <col min="3" max="3" width="7.7265625" style="74" customWidth="1"/>
    <col min="4" max="4" width="1" style="74" customWidth="1"/>
    <col min="5" max="5" width="6.7265625" style="74" customWidth="1"/>
    <col min="6" max="9" width="6.26953125" style="74" customWidth="1"/>
    <col min="10" max="10" width="5.90625" style="74" customWidth="1"/>
    <col min="11" max="11" width="0.453125" style="74" customWidth="1"/>
    <col min="12" max="12" width="6.7265625" style="74" customWidth="1"/>
    <col min="13" max="17" width="6.26953125" style="74" customWidth="1"/>
    <col min="18" max="16384" width="11.36328125" style="74"/>
  </cols>
  <sheetData>
    <row r="1" spans="1:17" ht="13.5" customHeight="1">
      <c r="A1" s="101" t="s">
        <v>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0.5" customHeight="1">
      <c r="Q3" s="100" t="s">
        <v>67</v>
      </c>
    </row>
    <row r="4" spans="1:17" ht="1.5" customHeight="1"/>
    <row r="5" spans="1:17" ht="12" customHeight="1">
      <c r="A5" s="99"/>
      <c r="B5" s="305" t="s">
        <v>44</v>
      </c>
      <c r="C5" s="305"/>
      <c r="D5" s="99"/>
      <c r="E5" s="97" t="s">
        <v>20</v>
      </c>
      <c r="F5" s="97"/>
      <c r="G5" s="97"/>
      <c r="H5" s="97"/>
      <c r="I5" s="97"/>
      <c r="J5" s="96"/>
      <c r="K5" s="98"/>
      <c r="L5" s="97" t="s">
        <v>21</v>
      </c>
      <c r="M5" s="96"/>
      <c r="N5" s="96"/>
      <c r="O5" s="96"/>
      <c r="P5" s="96"/>
      <c r="Q5" s="96"/>
    </row>
    <row r="6" spans="1:17" ht="12" customHeight="1">
      <c r="B6" s="306"/>
      <c r="C6" s="306"/>
      <c r="E6" s="337" t="s">
        <v>45</v>
      </c>
      <c r="F6" s="95" t="s">
        <v>38</v>
      </c>
      <c r="G6" s="95" t="s">
        <v>37</v>
      </c>
      <c r="H6" s="95" t="s">
        <v>39</v>
      </c>
      <c r="I6" s="95" t="s">
        <v>40</v>
      </c>
      <c r="J6" s="94" t="s">
        <v>41</v>
      </c>
      <c r="K6" s="94"/>
      <c r="L6" s="339" t="s">
        <v>45</v>
      </c>
      <c r="M6" s="92" t="s">
        <v>38</v>
      </c>
      <c r="N6" s="93" t="s">
        <v>37</v>
      </c>
      <c r="O6" s="93" t="s">
        <v>39</v>
      </c>
      <c r="P6" s="93" t="s">
        <v>40</v>
      </c>
      <c r="Q6" s="92" t="s">
        <v>41</v>
      </c>
    </row>
    <row r="7" spans="1:17" ht="12" customHeight="1">
      <c r="A7" s="76"/>
      <c r="B7" s="307"/>
      <c r="C7" s="307"/>
      <c r="D7" s="76"/>
      <c r="E7" s="338"/>
      <c r="F7" s="90" t="s">
        <v>22</v>
      </c>
      <c r="G7" s="90" t="s">
        <v>22</v>
      </c>
      <c r="H7" s="90" t="s">
        <v>22</v>
      </c>
      <c r="I7" s="90" t="s">
        <v>22</v>
      </c>
      <c r="J7" s="91" t="s">
        <v>23</v>
      </c>
      <c r="K7" s="91"/>
      <c r="L7" s="338"/>
      <c r="M7" s="89" t="s">
        <v>22</v>
      </c>
      <c r="N7" s="90" t="s">
        <v>22</v>
      </c>
      <c r="O7" s="90" t="s">
        <v>22</v>
      </c>
      <c r="P7" s="90" t="s">
        <v>22</v>
      </c>
      <c r="Q7" s="89" t="s">
        <v>23</v>
      </c>
    </row>
    <row r="8" spans="1:17" s="79" customFormat="1" ht="18.75" customHeight="1">
      <c r="B8" s="310" t="s">
        <v>46</v>
      </c>
      <c r="C8" s="310"/>
      <c r="D8" s="82"/>
      <c r="E8" s="85">
        <v>95488</v>
      </c>
      <c r="F8" s="85">
        <v>12070</v>
      </c>
      <c r="G8" s="85">
        <v>6513</v>
      </c>
      <c r="H8" s="85">
        <v>39283</v>
      </c>
      <c r="I8" s="85">
        <v>35108</v>
      </c>
      <c r="J8" s="85">
        <v>2478</v>
      </c>
      <c r="K8" s="85"/>
      <c r="L8" s="86">
        <v>95929</v>
      </c>
      <c r="M8" s="85">
        <v>14230</v>
      </c>
      <c r="N8" s="85">
        <v>4461</v>
      </c>
      <c r="O8" s="85">
        <v>36862</v>
      </c>
      <c r="P8" s="85">
        <v>37627</v>
      </c>
      <c r="Q8" s="85">
        <v>2719</v>
      </c>
    </row>
    <row r="9" spans="1:17" s="79" customFormat="1" ht="23.25" customHeight="1">
      <c r="B9" s="304" t="s">
        <v>47</v>
      </c>
      <c r="C9" s="304"/>
      <c r="D9" s="82"/>
      <c r="E9" s="80">
        <v>1167</v>
      </c>
      <c r="F9" s="80">
        <v>152</v>
      </c>
      <c r="G9" s="80">
        <v>105</v>
      </c>
      <c r="H9" s="80">
        <v>433</v>
      </c>
      <c r="I9" s="80">
        <v>460</v>
      </c>
      <c r="J9" s="80">
        <v>17</v>
      </c>
      <c r="K9" s="80"/>
      <c r="L9" s="81">
        <v>1189</v>
      </c>
      <c r="M9" s="80">
        <v>201</v>
      </c>
      <c r="N9" s="80">
        <v>86</v>
      </c>
      <c r="O9" s="80">
        <v>403</v>
      </c>
      <c r="P9" s="80">
        <v>480</v>
      </c>
      <c r="Q9" s="80">
        <v>19</v>
      </c>
    </row>
    <row r="10" spans="1:17" s="79" customFormat="1" ht="16.5" customHeight="1">
      <c r="B10" s="304" t="s">
        <v>48</v>
      </c>
      <c r="C10" s="304"/>
      <c r="D10" s="82"/>
      <c r="E10" s="80">
        <v>1531</v>
      </c>
      <c r="F10" s="80">
        <v>236</v>
      </c>
      <c r="G10" s="80">
        <v>106</v>
      </c>
      <c r="H10" s="80">
        <v>531</v>
      </c>
      <c r="I10" s="80">
        <v>629</v>
      </c>
      <c r="J10" s="80">
        <v>29</v>
      </c>
      <c r="K10" s="80"/>
      <c r="L10" s="81">
        <v>1200</v>
      </c>
      <c r="M10" s="80">
        <v>199</v>
      </c>
      <c r="N10" s="80">
        <v>62</v>
      </c>
      <c r="O10" s="80">
        <v>367</v>
      </c>
      <c r="P10" s="80">
        <v>544</v>
      </c>
      <c r="Q10" s="80">
        <v>28</v>
      </c>
    </row>
    <row r="11" spans="1:17" s="79" customFormat="1" ht="16.5" customHeight="1">
      <c r="B11" s="304" t="s">
        <v>49</v>
      </c>
      <c r="C11" s="304"/>
      <c r="D11" s="82"/>
      <c r="E11" s="80">
        <v>15999</v>
      </c>
      <c r="F11" s="80">
        <v>2685</v>
      </c>
      <c r="G11" s="80">
        <v>302</v>
      </c>
      <c r="H11" s="80">
        <v>5551</v>
      </c>
      <c r="I11" s="80">
        <v>7207</v>
      </c>
      <c r="J11" s="80">
        <v>252</v>
      </c>
      <c r="K11" s="80"/>
      <c r="L11" s="81">
        <v>19802</v>
      </c>
      <c r="M11" s="80">
        <v>3442</v>
      </c>
      <c r="N11" s="80">
        <v>893</v>
      </c>
      <c r="O11" s="80">
        <v>6383</v>
      </c>
      <c r="P11" s="80">
        <v>8754</v>
      </c>
      <c r="Q11" s="80">
        <v>330</v>
      </c>
    </row>
    <row r="12" spans="1:17" s="79" customFormat="1" ht="16.5" customHeight="1">
      <c r="C12" s="83" t="s">
        <v>24</v>
      </c>
      <c r="D12" s="82"/>
      <c r="E12" s="80">
        <v>6260</v>
      </c>
      <c r="F12" s="80">
        <v>835</v>
      </c>
      <c r="G12" s="80">
        <v>92</v>
      </c>
      <c r="H12" s="80">
        <v>2344</v>
      </c>
      <c r="I12" s="80">
        <v>2868</v>
      </c>
      <c r="J12" s="80">
        <v>121</v>
      </c>
      <c r="K12" s="80"/>
      <c r="L12" s="81">
        <v>8363</v>
      </c>
      <c r="M12" s="80">
        <v>1178</v>
      </c>
      <c r="N12" s="80">
        <v>494</v>
      </c>
      <c r="O12" s="80">
        <v>3015</v>
      </c>
      <c r="P12" s="80">
        <v>3544</v>
      </c>
      <c r="Q12" s="80">
        <v>132</v>
      </c>
    </row>
    <row r="13" spans="1:17" s="79" customFormat="1" ht="13.5" customHeight="1">
      <c r="C13" s="83" t="s">
        <v>25</v>
      </c>
      <c r="D13" s="82"/>
      <c r="E13" s="80">
        <v>3905</v>
      </c>
      <c r="F13" s="80">
        <v>728</v>
      </c>
      <c r="G13" s="80">
        <v>52</v>
      </c>
      <c r="H13" s="80">
        <v>1267</v>
      </c>
      <c r="I13" s="80">
        <v>1789</v>
      </c>
      <c r="J13" s="80">
        <v>69</v>
      </c>
      <c r="K13" s="80"/>
      <c r="L13" s="81">
        <v>4998</v>
      </c>
      <c r="M13" s="80">
        <v>990</v>
      </c>
      <c r="N13" s="80">
        <v>191</v>
      </c>
      <c r="O13" s="80">
        <v>1475</v>
      </c>
      <c r="P13" s="80">
        <v>2254</v>
      </c>
      <c r="Q13" s="80">
        <v>88</v>
      </c>
    </row>
    <row r="14" spans="1:17" s="79" customFormat="1" ht="13.5" customHeight="1">
      <c r="C14" s="83" t="s">
        <v>18</v>
      </c>
      <c r="D14" s="82"/>
      <c r="E14" s="80">
        <v>5834</v>
      </c>
      <c r="F14" s="80">
        <v>1122</v>
      </c>
      <c r="G14" s="80">
        <v>158</v>
      </c>
      <c r="H14" s="80">
        <v>1940</v>
      </c>
      <c r="I14" s="80">
        <v>2550</v>
      </c>
      <c r="J14" s="80">
        <v>62</v>
      </c>
      <c r="K14" s="80"/>
      <c r="L14" s="81">
        <v>6441</v>
      </c>
      <c r="M14" s="80">
        <v>1274</v>
      </c>
      <c r="N14" s="80">
        <v>208</v>
      </c>
      <c r="O14" s="80">
        <v>1893</v>
      </c>
      <c r="P14" s="80">
        <v>2956</v>
      </c>
      <c r="Q14" s="80">
        <v>110</v>
      </c>
    </row>
    <row r="15" spans="1:17" s="79" customFormat="1" ht="16.5" customHeight="1">
      <c r="B15" s="304" t="s">
        <v>50</v>
      </c>
      <c r="C15" s="304"/>
      <c r="D15" s="82"/>
      <c r="E15" s="80">
        <v>49370</v>
      </c>
      <c r="F15" s="80">
        <v>5583</v>
      </c>
      <c r="G15" s="80">
        <v>3728</v>
      </c>
      <c r="H15" s="80">
        <v>21272</v>
      </c>
      <c r="I15" s="80">
        <v>17136</v>
      </c>
      <c r="J15" s="80">
        <v>1647</v>
      </c>
      <c r="K15" s="80"/>
      <c r="L15" s="81">
        <v>50536</v>
      </c>
      <c r="M15" s="80">
        <v>7064</v>
      </c>
      <c r="N15" s="80">
        <v>2381</v>
      </c>
      <c r="O15" s="80">
        <v>20813</v>
      </c>
      <c r="P15" s="80">
        <v>18376</v>
      </c>
      <c r="Q15" s="80">
        <v>1896</v>
      </c>
    </row>
    <row r="16" spans="1:17" s="79" customFormat="1" ht="16.5" customHeight="1">
      <c r="C16" s="83" t="s">
        <v>26</v>
      </c>
      <c r="D16" s="82"/>
      <c r="E16" s="80">
        <v>1499</v>
      </c>
      <c r="F16" s="80">
        <v>206</v>
      </c>
      <c r="G16" s="80">
        <v>239</v>
      </c>
      <c r="H16" s="80">
        <v>579</v>
      </c>
      <c r="I16" s="80">
        <v>440</v>
      </c>
      <c r="J16" s="80">
        <v>35</v>
      </c>
      <c r="K16" s="80"/>
      <c r="L16" s="81">
        <v>1308</v>
      </c>
      <c r="M16" s="80">
        <v>173</v>
      </c>
      <c r="N16" s="80">
        <v>88</v>
      </c>
      <c r="O16" s="80">
        <v>563</v>
      </c>
      <c r="P16" s="80">
        <v>438</v>
      </c>
      <c r="Q16" s="80">
        <v>45</v>
      </c>
    </row>
    <row r="17" spans="2:17" s="79" customFormat="1" ht="13.5" customHeight="1">
      <c r="C17" s="83" t="s">
        <v>27</v>
      </c>
      <c r="D17" s="82"/>
      <c r="E17" s="80">
        <v>6053</v>
      </c>
      <c r="F17" s="80">
        <v>492</v>
      </c>
      <c r="G17" s="80">
        <v>664</v>
      </c>
      <c r="H17" s="80">
        <v>2973</v>
      </c>
      <c r="I17" s="80">
        <v>1690</v>
      </c>
      <c r="J17" s="80">
        <v>233</v>
      </c>
      <c r="K17" s="80"/>
      <c r="L17" s="81">
        <v>5288</v>
      </c>
      <c r="M17" s="80">
        <v>662</v>
      </c>
      <c r="N17" s="80">
        <v>290</v>
      </c>
      <c r="O17" s="80">
        <v>2255</v>
      </c>
      <c r="P17" s="80">
        <v>1887</v>
      </c>
      <c r="Q17" s="80">
        <v>193</v>
      </c>
    </row>
    <row r="18" spans="2:17" s="79" customFormat="1" ht="13.5" customHeight="1">
      <c r="C18" s="83" t="s">
        <v>28</v>
      </c>
      <c r="D18" s="82"/>
      <c r="E18" s="80">
        <v>4288</v>
      </c>
      <c r="F18" s="80">
        <v>578</v>
      </c>
      <c r="G18" s="80">
        <v>678</v>
      </c>
      <c r="H18" s="80">
        <v>1579</v>
      </c>
      <c r="I18" s="80">
        <v>1377</v>
      </c>
      <c r="J18" s="80">
        <v>76</v>
      </c>
      <c r="K18" s="80"/>
      <c r="L18" s="81">
        <v>3625</v>
      </c>
      <c r="M18" s="80">
        <v>462</v>
      </c>
      <c r="N18" s="80">
        <v>191</v>
      </c>
      <c r="O18" s="80">
        <v>1734</v>
      </c>
      <c r="P18" s="80">
        <v>1159</v>
      </c>
      <c r="Q18" s="80">
        <v>79</v>
      </c>
    </row>
    <row r="19" spans="2:17" s="79" customFormat="1" ht="13.5" customHeight="1">
      <c r="C19" s="83" t="s">
        <v>29</v>
      </c>
      <c r="D19" s="82"/>
      <c r="E19" s="80">
        <v>29908</v>
      </c>
      <c r="F19" s="80">
        <v>3487</v>
      </c>
      <c r="G19" s="80">
        <v>1341</v>
      </c>
      <c r="H19" s="80">
        <v>12830</v>
      </c>
      <c r="I19" s="80">
        <v>11150</v>
      </c>
      <c r="J19" s="80">
        <v>1098</v>
      </c>
      <c r="K19" s="80">
        <v>0</v>
      </c>
      <c r="L19" s="81">
        <v>33357</v>
      </c>
      <c r="M19" s="80">
        <v>4757</v>
      </c>
      <c r="N19" s="80">
        <v>1443</v>
      </c>
      <c r="O19" s="80">
        <v>13411</v>
      </c>
      <c r="P19" s="80">
        <v>12371</v>
      </c>
      <c r="Q19" s="80">
        <v>1373</v>
      </c>
    </row>
    <row r="20" spans="2:17" s="79" customFormat="1" ht="13.5" customHeight="1">
      <c r="C20" s="83" t="s">
        <v>30</v>
      </c>
      <c r="D20" s="82"/>
      <c r="E20" s="80">
        <v>4572</v>
      </c>
      <c r="F20" s="80">
        <v>417</v>
      </c>
      <c r="G20" s="80">
        <v>500</v>
      </c>
      <c r="H20" s="80">
        <v>2059</v>
      </c>
      <c r="I20" s="80">
        <v>1442</v>
      </c>
      <c r="J20" s="80">
        <v>153</v>
      </c>
      <c r="K20" s="80"/>
      <c r="L20" s="81">
        <v>4192</v>
      </c>
      <c r="M20" s="80">
        <v>592</v>
      </c>
      <c r="N20" s="80">
        <v>217</v>
      </c>
      <c r="O20" s="80">
        <v>1752</v>
      </c>
      <c r="P20" s="80">
        <v>1475</v>
      </c>
      <c r="Q20" s="80">
        <v>154</v>
      </c>
    </row>
    <row r="21" spans="2:17" s="79" customFormat="1" ht="13.5" customHeight="1">
      <c r="C21" s="83" t="s">
        <v>18</v>
      </c>
      <c r="D21" s="82"/>
      <c r="E21" s="80">
        <v>3050</v>
      </c>
      <c r="F21" s="80">
        <v>403</v>
      </c>
      <c r="G21" s="80">
        <v>306</v>
      </c>
      <c r="H21" s="80">
        <v>1252</v>
      </c>
      <c r="I21" s="80">
        <v>1037</v>
      </c>
      <c r="J21" s="80">
        <v>52</v>
      </c>
      <c r="K21" s="80"/>
      <c r="L21" s="81">
        <v>2766</v>
      </c>
      <c r="M21" s="80">
        <v>418</v>
      </c>
      <c r="N21" s="80">
        <v>152</v>
      </c>
      <c r="O21" s="80">
        <v>1098</v>
      </c>
      <c r="P21" s="80">
        <v>1046</v>
      </c>
      <c r="Q21" s="80">
        <v>52</v>
      </c>
    </row>
    <row r="22" spans="2:17" s="79" customFormat="1" ht="16.5" customHeight="1">
      <c r="B22" s="304" t="s">
        <v>51</v>
      </c>
      <c r="C22" s="304"/>
      <c r="D22" s="82"/>
      <c r="E22" s="80">
        <v>9626</v>
      </c>
      <c r="F22" s="80">
        <v>1337</v>
      </c>
      <c r="G22" s="80">
        <v>384</v>
      </c>
      <c r="H22" s="80">
        <v>4010</v>
      </c>
      <c r="I22" s="80">
        <v>3667</v>
      </c>
      <c r="J22" s="80">
        <v>227</v>
      </c>
      <c r="K22" s="80"/>
      <c r="L22" s="81">
        <v>8902</v>
      </c>
      <c r="M22" s="80">
        <v>1324</v>
      </c>
      <c r="N22" s="80">
        <v>453</v>
      </c>
      <c r="O22" s="80">
        <v>3246</v>
      </c>
      <c r="P22" s="80">
        <v>3689</v>
      </c>
      <c r="Q22" s="80">
        <v>190</v>
      </c>
    </row>
    <row r="23" spans="2:17" s="79" customFormat="1" ht="16.5" customHeight="1">
      <c r="C23" s="83" t="s">
        <v>31</v>
      </c>
      <c r="D23" s="82"/>
      <c r="E23" s="80">
        <v>1371</v>
      </c>
      <c r="F23" s="80">
        <v>175</v>
      </c>
      <c r="G23" s="80">
        <v>47</v>
      </c>
      <c r="H23" s="80">
        <v>665</v>
      </c>
      <c r="I23" s="80">
        <v>450</v>
      </c>
      <c r="J23" s="80">
        <v>33</v>
      </c>
      <c r="K23" s="80"/>
      <c r="L23" s="81">
        <v>1161</v>
      </c>
      <c r="M23" s="80">
        <v>155</v>
      </c>
      <c r="N23" s="80">
        <v>114</v>
      </c>
      <c r="O23" s="80">
        <v>484</v>
      </c>
      <c r="P23" s="80">
        <v>376</v>
      </c>
      <c r="Q23" s="80">
        <v>32</v>
      </c>
    </row>
    <row r="24" spans="2:17" s="79" customFormat="1" ht="13.5" customHeight="1">
      <c r="C24" s="83" t="s">
        <v>32</v>
      </c>
      <c r="D24" s="82"/>
      <c r="E24" s="80">
        <v>4421</v>
      </c>
      <c r="F24" s="80">
        <v>646</v>
      </c>
      <c r="G24" s="80">
        <v>128</v>
      </c>
      <c r="H24" s="80">
        <v>1705</v>
      </c>
      <c r="I24" s="80">
        <v>1848</v>
      </c>
      <c r="J24" s="80">
        <v>94</v>
      </c>
      <c r="K24" s="80"/>
      <c r="L24" s="81">
        <v>4203</v>
      </c>
      <c r="M24" s="80">
        <v>619</v>
      </c>
      <c r="N24" s="80">
        <v>176</v>
      </c>
      <c r="O24" s="80">
        <v>1485</v>
      </c>
      <c r="P24" s="80">
        <v>1838</v>
      </c>
      <c r="Q24" s="80">
        <v>85</v>
      </c>
    </row>
    <row r="25" spans="2:17" s="79" customFormat="1" ht="13.5" customHeight="1">
      <c r="C25" s="83" t="s">
        <v>33</v>
      </c>
      <c r="D25" s="82"/>
      <c r="E25" s="80">
        <v>2287</v>
      </c>
      <c r="F25" s="80">
        <v>345</v>
      </c>
      <c r="G25" s="80">
        <v>93</v>
      </c>
      <c r="H25" s="80">
        <v>902</v>
      </c>
      <c r="I25" s="80">
        <v>891</v>
      </c>
      <c r="J25" s="80">
        <v>56</v>
      </c>
      <c r="K25" s="80"/>
      <c r="L25" s="81">
        <v>2191</v>
      </c>
      <c r="M25" s="80">
        <v>367</v>
      </c>
      <c r="N25" s="80">
        <v>84</v>
      </c>
      <c r="O25" s="80">
        <v>688</v>
      </c>
      <c r="P25" s="80">
        <v>1007</v>
      </c>
      <c r="Q25" s="80">
        <v>45</v>
      </c>
    </row>
    <row r="26" spans="2:17" s="79" customFormat="1" ht="13.5" customHeight="1">
      <c r="C26" s="83" t="s">
        <v>18</v>
      </c>
      <c r="D26" s="82"/>
      <c r="E26" s="80">
        <v>1547</v>
      </c>
      <c r="F26" s="80">
        <v>171</v>
      </c>
      <c r="G26" s="80">
        <v>116</v>
      </c>
      <c r="H26" s="80">
        <v>738</v>
      </c>
      <c r="I26" s="80">
        <v>478</v>
      </c>
      <c r="J26" s="80">
        <v>44</v>
      </c>
      <c r="K26" s="80"/>
      <c r="L26" s="81">
        <v>1347</v>
      </c>
      <c r="M26" s="80">
        <v>183</v>
      </c>
      <c r="N26" s="80">
        <v>79</v>
      </c>
      <c r="O26" s="80">
        <v>589</v>
      </c>
      <c r="P26" s="80">
        <v>468</v>
      </c>
      <c r="Q26" s="80">
        <v>28</v>
      </c>
    </row>
    <row r="27" spans="2:17" s="79" customFormat="1" ht="16.5" customHeight="1">
      <c r="B27" s="304" t="s">
        <v>52</v>
      </c>
      <c r="C27" s="304"/>
      <c r="D27" s="82"/>
      <c r="E27" s="80">
        <v>2211</v>
      </c>
      <c r="F27" s="80">
        <v>296</v>
      </c>
      <c r="G27" s="80">
        <v>234</v>
      </c>
      <c r="H27" s="80">
        <v>865</v>
      </c>
      <c r="I27" s="80">
        <v>771</v>
      </c>
      <c r="J27" s="80">
        <v>44</v>
      </c>
      <c r="K27" s="80"/>
      <c r="L27" s="81">
        <v>1964</v>
      </c>
      <c r="M27" s="80">
        <v>309</v>
      </c>
      <c r="N27" s="80">
        <v>102</v>
      </c>
      <c r="O27" s="80">
        <v>723</v>
      </c>
      <c r="P27" s="80">
        <v>789</v>
      </c>
      <c r="Q27" s="80">
        <v>41</v>
      </c>
    </row>
    <row r="28" spans="2:17" s="79" customFormat="1" ht="16.5" customHeight="1">
      <c r="B28" s="304" t="s">
        <v>53</v>
      </c>
      <c r="C28" s="304"/>
      <c r="D28" s="82"/>
      <c r="E28" s="80">
        <v>1133</v>
      </c>
      <c r="F28" s="80">
        <v>166</v>
      </c>
      <c r="G28" s="80">
        <v>129</v>
      </c>
      <c r="H28" s="80">
        <v>443</v>
      </c>
      <c r="I28" s="80">
        <v>363</v>
      </c>
      <c r="J28" s="80">
        <v>32</v>
      </c>
      <c r="K28" s="80"/>
      <c r="L28" s="81">
        <v>988</v>
      </c>
      <c r="M28" s="80">
        <v>145</v>
      </c>
      <c r="N28" s="80">
        <v>28</v>
      </c>
      <c r="O28" s="80">
        <v>404</v>
      </c>
      <c r="P28" s="80">
        <v>385</v>
      </c>
      <c r="Q28" s="80">
        <v>26</v>
      </c>
    </row>
    <row r="29" spans="2:17" s="79" customFormat="1" ht="16.5" customHeight="1">
      <c r="B29" s="304" t="s">
        <v>54</v>
      </c>
      <c r="C29" s="304"/>
      <c r="D29" s="82"/>
      <c r="E29" s="80">
        <v>4921</v>
      </c>
      <c r="F29" s="80">
        <v>561</v>
      </c>
      <c r="G29" s="80">
        <v>994</v>
      </c>
      <c r="H29" s="80">
        <v>1684</v>
      </c>
      <c r="I29" s="80">
        <v>1557</v>
      </c>
      <c r="J29" s="80">
        <v>125</v>
      </c>
      <c r="K29" s="80"/>
      <c r="L29" s="81">
        <v>4466</v>
      </c>
      <c r="M29" s="80">
        <v>668</v>
      </c>
      <c r="N29" s="80">
        <v>297</v>
      </c>
      <c r="O29" s="80">
        <v>1577</v>
      </c>
      <c r="P29" s="80">
        <v>1835</v>
      </c>
      <c r="Q29" s="80">
        <v>89</v>
      </c>
    </row>
    <row r="30" spans="2:17" s="79" customFormat="1" ht="16.5" customHeight="1">
      <c r="B30" s="304" t="s">
        <v>55</v>
      </c>
      <c r="C30" s="304"/>
      <c r="D30" s="82"/>
      <c r="E30" s="80">
        <v>9525</v>
      </c>
      <c r="F30" s="80">
        <v>1054</v>
      </c>
      <c r="G30" s="80">
        <v>531</v>
      </c>
      <c r="H30" s="80">
        <v>4494</v>
      </c>
      <c r="I30" s="80">
        <v>3316</v>
      </c>
      <c r="J30" s="80">
        <v>102</v>
      </c>
      <c r="K30" s="80"/>
      <c r="L30" s="81">
        <v>6882</v>
      </c>
      <c r="M30" s="80">
        <v>878</v>
      </c>
      <c r="N30" s="80">
        <v>159</v>
      </c>
      <c r="O30" s="80">
        <v>2946</v>
      </c>
      <c r="P30" s="80">
        <v>2775</v>
      </c>
      <c r="Q30" s="80">
        <v>100</v>
      </c>
    </row>
    <row r="31" spans="2:17" s="79" customFormat="1" ht="22.5" customHeight="1">
      <c r="B31" s="88" t="s">
        <v>2</v>
      </c>
      <c r="D31" s="82"/>
      <c r="E31" s="80"/>
      <c r="F31" s="80"/>
      <c r="G31" s="80"/>
      <c r="H31" s="80"/>
      <c r="I31" s="80"/>
      <c r="J31" s="80"/>
      <c r="K31" s="80"/>
      <c r="L31" s="87"/>
    </row>
    <row r="32" spans="2:17" s="79" customFormat="1" ht="16.5" customHeight="1">
      <c r="B32" s="310" t="s">
        <v>56</v>
      </c>
      <c r="C32" s="310"/>
      <c r="D32" s="82"/>
      <c r="E32" s="85">
        <v>29908</v>
      </c>
      <c r="F32" s="85">
        <v>3487</v>
      </c>
      <c r="G32" s="85">
        <v>1341</v>
      </c>
      <c r="H32" s="85">
        <v>12830</v>
      </c>
      <c r="I32" s="85">
        <v>11150</v>
      </c>
      <c r="J32" s="85">
        <v>1098</v>
      </c>
      <c r="K32" s="85">
        <v>0</v>
      </c>
      <c r="L32" s="86">
        <v>33357</v>
      </c>
      <c r="M32" s="85">
        <v>4757</v>
      </c>
      <c r="N32" s="85">
        <v>1443</v>
      </c>
      <c r="O32" s="85">
        <v>13411</v>
      </c>
      <c r="P32" s="85">
        <v>12371</v>
      </c>
      <c r="Q32" s="85">
        <v>1373</v>
      </c>
    </row>
    <row r="33" spans="2:17" s="79" customFormat="1" ht="16.5" customHeight="1">
      <c r="B33" s="310" t="s">
        <v>57</v>
      </c>
      <c r="C33" s="310"/>
      <c r="D33" s="82"/>
      <c r="E33" s="85">
        <v>21195</v>
      </c>
      <c r="F33" s="85">
        <v>2416</v>
      </c>
      <c r="G33" s="85">
        <v>940</v>
      </c>
      <c r="H33" s="85">
        <v>9238</v>
      </c>
      <c r="I33" s="85">
        <v>7875</v>
      </c>
      <c r="J33" s="85">
        <v>724</v>
      </c>
      <c r="K33" s="85"/>
      <c r="L33" s="86">
        <v>23235</v>
      </c>
      <c r="M33" s="85">
        <v>3219</v>
      </c>
      <c r="N33" s="85">
        <v>1055</v>
      </c>
      <c r="O33" s="85">
        <v>9498</v>
      </c>
      <c r="P33" s="85">
        <v>8527</v>
      </c>
      <c r="Q33" s="85">
        <v>934</v>
      </c>
    </row>
    <row r="34" spans="2:17" s="79" customFormat="1" ht="16.5" customHeight="1">
      <c r="B34" s="310" t="s">
        <v>58</v>
      </c>
      <c r="C34" s="310"/>
      <c r="D34" s="82"/>
      <c r="E34" s="85">
        <v>8713</v>
      </c>
      <c r="F34" s="85">
        <v>1071</v>
      </c>
      <c r="G34" s="85">
        <v>401</v>
      </c>
      <c r="H34" s="85">
        <v>3592</v>
      </c>
      <c r="I34" s="85">
        <v>3275</v>
      </c>
      <c r="J34" s="85">
        <v>374</v>
      </c>
      <c r="K34" s="85"/>
      <c r="L34" s="86">
        <v>10122</v>
      </c>
      <c r="M34" s="85">
        <v>1538</v>
      </c>
      <c r="N34" s="85">
        <v>388</v>
      </c>
      <c r="O34" s="85">
        <v>3913</v>
      </c>
      <c r="P34" s="85">
        <v>3844</v>
      </c>
      <c r="Q34" s="85">
        <v>439</v>
      </c>
    </row>
    <row r="35" spans="2:17" s="79" customFormat="1" ht="16.5" customHeight="1">
      <c r="B35" s="304" t="s">
        <v>59</v>
      </c>
      <c r="C35" s="304"/>
      <c r="D35" s="82"/>
      <c r="E35" s="80">
        <v>15714</v>
      </c>
      <c r="F35" s="80">
        <v>2056</v>
      </c>
      <c r="G35" s="80">
        <v>630</v>
      </c>
      <c r="H35" s="80">
        <v>6288</v>
      </c>
      <c r="I35" s="80">
        <v>6121</v>
      </c>
      <c r="J35" s="80">
        <v>618</v>
      </c>
      <c r="K35" s="80"/>
      <c r="L35" s="81">
        <v>18862</v>
      </c>
      <c r="M35" s="80">
        <v>2890</v>
      </c>
      <c r="N35" s="80">
        <v>810</v>
      </c>
      <c r="O35" s="80">
        <v>7132</v>
      </c>
      <c r="P35" s="80">
        <v>7239</v>
      </c>
      <c r="Q35" s="80">
        <v>790</v>
      </c>
    </row>
    <row r="36" spans="2:17" s="79" customFormat="1" ht="16.5" customHeight="1">
      <c r="C36" s="83" t="s">
        <v>8</v>
      </c>
      <c r="D36" s="82"/>
      <c r="E36" s="80">
        <v>2832</v>
      </c>
      <c r="F36" s="80">
        <v>310</v>
      </c>
      <c r="G36" s="80">
        <v>107</v>
      </c>
      <c r="H36" s="80">
        <v>1249</v>
      </c>
      <c r="I36" s="80">
        <v>1039</v>
      </c>
      <c r="J36" s="80">
        <v>126</v>
      </c>
      <c r="K36" s="80"/>
      <c r="L36" s="81">
        <v>3393</v>
      </c>
      <c r="M36" s="80">
        <v>451</v>
      </c>
      <c r="N36" s="80">
        <v>139</v>
      </c>
      <c r="O36" s="80">
        <v>1406</v>
      </c>
      <c r="P36" s="80">
        <v>1245</v>
      </c>
      <c r="Q36" s="80">
        <v>152</v>
      </c>
    </row>
    <row r="37" spans="2:17" s="79" customFormat="1" ht="13.5" customHeight="1">
      <c r="C37" s="83" t="s">
        <v>11</v>
      </c>
      <c r="D37" s="82"/>
      <c r="E37" s="80">
        <v>1065</v>
      </c>
      <c r="F37" s="80">
        <v>149</v>
      </c>
      <c r="G37" s="80">
        <v>41</v>
      </c>
      <c r="H37" s="80">
        <v>439</v>
      </c>
      <c r="I37" s="80">
        <v>405</v>
      </c>
      <c r="J37" s="80">
        <v>31</v>
      </c>
      <c r="K37" s="80">
        <v>41</v>
      </c>
      <c r="L37" s="81">
        <v>1184</v>
      </c>
      <c r="M37" s="80">
        <v>175</v>
      </c>
      <c r="N37" s="80">
        <v>97</v>
      </c>
      <c r="O37" s="80">
        <v>457</v>
      </c>
      <c r="P37" s="80">
        <v>430</v>
      </c>
      <c r="Q37" s="80">
        <v>25</v>
      </c>
    </row>
    <row r="38" spans="2:17" s="79" customFormat="1" ht="13.5" customHeight="1">
      <c r="C38" s="83" t="s">
        <v>7</v>
      </c>
      <c r="D38" s="82"/>
      <c r="E38" s="80">
        <v>1061</v>
      </c>
      <c r="F38" s="80">
        <v>117</v>
      </c>
      <c r="G38" s="80">
        <v>42</v>
      </c>
      <c r="H38" s="80">
        <v>460</v>
      </c>
      <c r="I38" s="80">
        <v>402</v>
      </c>
      <c r="J38" s="80">
        <v>40</v>
      </c>
      <c r="K38" s="80"/>
      <c r="L38" s="81">
        <v>1159</v>
      </c>
      <c r="M38" s="80">
        <v>218</v>
      </c>
      <c r="N38" s="80">
        <v>47</v>
      </c>
      <c r="O38" s="80">
        <v>344</v>
      </c>
      <c r="P38" s="80">
        <v>475</v>
      </c>
      <c r="Q38" s="80">
        <v>75</v>
      </c>
    </row>
    <row r="39" spans="2:17" s="79" customFormat="1" ht="13.5" customHeight="1">
      <c r="C39" s="83" t="s">
        <v>14</v>
      </c>
      <c r="D39" s="82"/>
      <c r="E39" s="80">
        <v>984</v>
      </c>
      <c r="F39" s="80">
        <v>124</v>
      </c>
      <c r="G39" s="80">
        <v>50</v>
      </c>
      <c r="H39" s="80">
        <v>376</v>
      </c>
      <c r="I39" s="80">
        <v>404</v>
      </c>
      <c r="J39" s="80">
        <v>30</v>
      </c>
      <c r="K39" s="80"/>
      <c r="L39" s="81">
        <v>979</v>
      </c>
      <c r="M39" s="80">
        <v>139</v>
      </c>
      <c r="N39" s="80">
        <v>38</v>
      </c>
      <c r="O39" s="80">
        <v>365</v>
      </c>
      <c r="P39" s="80">
        <v>377</v>
      </c>
      <c r="Q39" s="80">
        <v>60</v>
      </c>
    </row>
    <row r="40" spans="2:17" s="79" customFormat="1" ht="13.5" customHeight="1">
      <c r="C40" s="83" t="s">
        <v>13</v>
      </c>
      <c r="D40" s="82"/>
      <c r="E40" s="80">
        <v>1146</v>
      </c>
      <c r="F40" s="80">
        <v>178</v>
      </c>
      <c r="G40" s="80">
        <v>52</v>
      </c>
      <c r="H40" s="80">
        <v>411</v>
      </c>
      <c r="I40" s="80">
        <v>460</v>
      </c>
      <c r="J40" s="80">
        <v>45</v>
      </c>
      <c r="K40" s="80"/>
      <c r="L40" s="81">
        <v>1633</v>
      </c>
      <c r="M40" s="80">
        <v>278</v>
      </c>
      <c r="N40" s="80">
        <v>70</v>
      </c>
      <c r="O40" s="80">
        <v>540</v>
      </c>
      <c r="P40" s="80">
        <v>681</v>
      </c>
      <c r="Q40" s="80">
        <v>64</v>
      </c>
    </row>
    <row r="41" spans="2:17" s="79" customFormat="1" ht="13.5" customHeight="1">
      <c r="C41" s="83" t="s">
        <v>12</v>
      </c>
      <c r="D41" s="82"/>
      <c r="E41" s="80">
        <v>842</v>
      </c>
      <c r="F41" s="80">
        <v>109</v>
      </c>
      <c r="G41" s="80">
        <v>34</v>
      </c>
      <c r="H41" s="80">
        <v>347</v>
      </c>
      <c r="I41" s="80">
        <v>326</v>
      </c>
      <c r="J41" s="80">
        <v>26</v>
      </c>
      <c r="K41" s="80"/>
      <c r="L41" s="81">
        <v>812</v>
      </c>
      <c r="M41" s="80">
        <v>94</v>
      </c>
      <c r="N41" s="80">
        <v>44</v>
      </c>
      <c r="O41" s="80">
        <v>370</v>
      </c>
      <c r="P41" s="80">
        <v>272</v>
      </c>
      <c r="Q41" s="80">
        <v>31</v>
      </c>
    </row>
    <row r="42" spans="2:17" s="79" customFormat="1" ht="13.5" customHeight="1">
      <c r="C42" s="83" t="s">
        <v>15</v>
      </c>
      <c r="D42" s="82"/>
      <c r="E42" s="80">
        <v>1218</v>
      </c>
      <c r="F42" s="80">
        <v>179</v>
      </c>
      <c r="G42" s="80">
        <v>54</v>
      </c>
      <c r="H42" s="80">
        <v>478</v>
      </c>
      <c r="I42" s="80">
        <v>458</v>
      </c>
      <c r="J42" s="80">
        <v>49</v>
      </c>
      <c r="K42" s="80"/>
      <c r="L42" s="81">
        <v>1803</v>
      </c>
      <c r="M42" s="80">
        <v>305</v>
      </c>
      <c r="N42" s="80">
        <v>89</v>
      </c>
      <c r="O42" s="80">
        <v>588</v>
      </c>
      <c r="P42" s="80">
        <v>751</v>
      </c>
      <c r="Q42" s="80">
        <v>70</v>
      </c>
    </row>
    <row r="43" spans="2:17" s="79" customFormat="1" ht="13.5" customHeight="1">
      <c r="C43" s="83" t="s">
        <v>34</v>
      </c>
      <c r="D43" s="82"/>
      <c r="E43" s="80">
        <v>2968</v>
      </c>
      <c r="F43" s="80">
        <v>411</v>
      </c>
      <c r="G43" s="80">
        <v>134</v>
      </c>
      <c r="H43" s="80">
        <v>1123</v>
      </c>
      <c r="I43" s="80">
        <v>1179</v>
      </c>
      <c r="J43" s="80">
        <v>121</v>
      </c>
      <c r="K43" s="80"/>
      <c r="L43" s="81">
        <v>3699</v>
      </c>
      <c r="M43" s="80">
        <v>619</v>
      </c>
      <c r="N43" s="80">
        <v>137</v>
      </c>
      <c r="O43" s="80">
        <v>1392</v>
      </c>
      <c r="P43" s="80">
        <v>1381</v>
      </c>
      <c r="Q43" s="80">
        <v>170</v>
      </c>
    </row>
    <row r="44" spans="2:17" s="79" customFormat="1" ht="13.5" customHeight="1">
      <c r="C44" s="83" t="s">
        <v>17</v>
      </c>
      <c r="D44" s="82"/>
      <c r="E44" s="80">
        <v>2268</v>
      </c>
      <c r="F44" s="80">
        <v>303</v>
      </c>
      <c r="G44" s="80">
        <v>75</v>
      </c>
      <c r="H44" s="80">
        <v>874</v>
      </c>
      <c r="I44" s="80">
        <v>912</v>
      </c>
      <c r="J44" s="80">
        <v>104</v>
      </c>
      <c r="K44" s="80"/>
      <c r="L44" s="81">
        <v>2316</v>
      </c>
      <c r="M44" s="80">
        <v>326</v>
      </c>
      <c r="N44" s="80">
        <v>76</v>
      </c>
      <c r="O44" s="80">
        <v>980</v>
      </c>
      <c r="P44" s="80">
        <v>871</v>
      </c>
      <c r="Q44" s="80">
        <v>63</v>
      </c>
    </row>
    <row r="45" spans="2:17" s="79" customFormat="1" ht="13.5" customHeight="1">
      <c r="C45" s="83" t="s">
        <v>16</v>
      </c>
      <c r="D45" s="82"/>
      <c r="E45" s="80">
        <v>1330</v>
      </c>
      <c r="F45" s="80">
        <v>176</v>
      </c>
      <c r="G45" s="80">
        <v>41</v>
      </c>
      <c r="H45" s="80">
        <v>531</v>
      </c>
      <c r="I45" s="80">
        <v>536</v>
      </c>
      <c r="J45" s="80">
        <v>46</v>
      </c>
      <c r="K45" s="80"/>
      <c r="L45" s="81">
        <v>1884</v>
      </c>
      <c r="M45" s="80">
        <v>285</v>
      </c>
      <c r="N45" s="80">
        <v>73</v>
      </c>
      <c r="O45" s="80">
        <v>690</v>
      </c>
      <c r="P45" s="80">
        <v>756</v>
      </c>
      <c r="Q45" s="80">
        <v>80</v>
      </c>
    </row>
    <row r="46" spans="2:17" s="79" customFormat="1" ht="16.5" customHeight="1">
      <c r="C46" s="84" t="s">
        <v>66</v>
      </c>
      <c r="D46" s="82"/>
      <c r="E46" s="80">
        <v>14193</v>
      </c>
      <c r="F46" s="80">
        <v>1431</v>
      </c>
      <c r="G46" s="80">
        <v>711</v>
      </c>
      <c r="H46" s="80">
        <v>6542</v>
      </c>
      <c r="I46" s="80">
        <v>5029</v>
      </c>
      <c r="J46" s="80">
        <v>480</v>
      </c>
      <c r="K46" s="80"/>
      <c r="L46" s="81">
        <v>14494</v>
      </c>
      <c r="M46" s="80">
        <v>1867</v>
      </c>
      <c r="N46" s="80">
        <v>633</v>
      </c>
      <c r="O46" s="80">
        <v>6279</v>
      </c>
      <c r="P46" s="80">
        <v>5132</v>
      </c>
      <c r="Q46" s="80">
        <v>583</v>
      </c>
    </row>
    <row r="47" spans="2:17" s="79" customFormat="1" ht="11.25" customHeight="1">
      <c r="C47" s="79" t="s">
        <v>35</v>
      </c>
      <c r="D47" s="82"/>
      <c r="E47" s="80"/>
      <c r="F47" s="80"/>
      <c r="G47" s="80"/>
      <c r="H47" s="80"/>
      <c r="I47" s="80"/>
      <c r="J47" s="80"/>
      <c r="K47" s="80"/>
      <c r="L47" s="81"/>
      <c r="M47" s="80"/>
      <c r="N47" s="80"/>
      <c r="O47" s="80"/>
      <c r="P47" s="80"/>
      <c r="Q47" s="80"/>
    </row>
    <row r="48" spans="2:17" s="79" customFormat="1" ht="12.75" customHeight="1">
      <c r="C48" s="83" t="s">
        <v>6</v>
      </c>
      <c r="D48" s="82"/>
      <c r="E48" s="80">
        <v>1207</v>
      </c>
      <c r="F48" s="80">
        <v>119</v>
      </c>
      <c r="G48" s="80">
        <v>55</v>
      </c>
      <c r="H48" s="80">
        <v>515</v>
      </c>
      <c r="I48" s="80">
        <v>473</v>
      </c>
      <c r="J48" s="80">
        <v>45</v>
      </c>
      <c r="K48" s="80"/>
      <c r="L48" s="81">
        <v>1457</v>
      </c>
      <c r="M48" s="80">
        <v>229</v>
      </c>
      <c r="N48" s="80">
        <v>44</v>
      </c>
      <c r="O48" s="80">
        <v>566</v>
      </c>
      <c r="P48" s="80">
        <v>546</v>
      </c>
      <c r="Q48" s="80">
        <v>72</v>
      </c>
    </row>
    <row r="49" spans="1:17" s="79" customFormat="1" ht="13.5" customHeight="1">
      <c r="C49" s="83" t="s">
        <v>9</v>
      </c>
      <c r="D49" s="82"/>
      <c r="E49" s="80">
        <v>1336</v>
      </c>
      <c r="F49" s="80">
        <v>124</v>
      </c>
      <c r="G49" s="80">
        <v>55</v>
      </c>
      <c r="H49" s="80">
        <v>671</v>
      </c>
      <c r="I49" s="80">
        <v>447</v>
      </c>
      <c r="J49" s="80">
        <v>39</v>
      </c>
      <c r="K49" s="80"/>
      <c r="L49" s="81">
        <v>1303</v>
      </c>
      <c r="M49" s="80">
        <v>141</v>
      </c>
      <c r="N49" s="80">
        <v>81</v>
      </c>
      <c r="O49" s="80">
        <v>624</v>
      </c>
      <c r="P49" s="80">
        <v>424</v>
      </c>
      <c r="Q49" s="80">
        <v>33</v>
      </c>
    </row>
    <row r="50" spans="1:17" s="79" customFormat="1" ht="13.5" customHeight="1">
      <c r="C50" s="83" t="s">
        <v>4</v>
      </c>
      <c r="D50" s="82"/>
      <c r="E50" s="80">
        <v>951</v>
      </c>
      <c r="F50" s="80">
        <v>97</v>
      </c>
      <c r="G50" s="80">
        <v>68</v>
      </c>
      <c r="H50" s="80">
        <v>461</v>
      </c>
      <c r="I50" s="80">
        <v>302</v>
      </c>
      <c r="J50" s="80">
        <v>23</v>
      </c>
      <c r="K50" s="80"/>
      <c r="L50" s="81">
        <v>788</v>
      </c>
      <c r="M50" s="80">
        <v>87</v>
      </c>
      <c r="N50" s="80">
        <v>32</v>
      </c>
      <c r="O50" s="80">
        <v>379</v>
      </c>
      <c r="P50" s="80">
        <v>265</v>
      </c>
      <c r="Q50" s="80">
        <v>25</v>
      </c>
    </row>
    <row r="51" spans="1:17" s="79" customFormat="1" ht="13.5" customHeight="1">
      <c r="C51" s="83" t="s">
        <v>5</v>
      </c>
      <c r="D51" s="82"/>
      <c r="E51" s="80">
        <v>1157</v>
      </c>
      <c r="F51" s="80">
        <v>112</v>
      </c>
      <c r="G51" s="80">
        <v>48</v>
      </c>
      <c r="H51" s="80">
        <v>537</v>
      </c>
      <c r="I51" s="80">
        <v>436</v>
      </c>
      <c r="J51" s="80">
        <v>24</v>
      </c>
      <c r="K51" s="80"/>
      <c r="L51" s="81">
        <v>988</v>
      </c>
      <c r="M51" s="80">
        <v>106</v>
      </c>
      <c r="N51" s="80">
        <v>40</v>
      </c>
      <c r="O51" s="80">
        <v>472</v>
      </c>
      <c r="P51" s="80">
        <v>345</v>
      </c>
      <c r="Q51" s="80">
        <v>25</v>
      </c>
    </row>
    <row r="52" spans="1:17" s="79" customFormat="1" ht="13.5" customHeight="1">
      <c r="C52" s="83" t="s">
        <v>10</v>
      </c>
      <c r="D52" s="82"/>
      <c r="E52" s="80">
        <v>956</v>
      </c>
      <c r="F52" s="80">
        <v>99</v>
      </c>
      <c r="G52" s="80">
        <v>41</v>
      </c>
      <c r="H52" s="80">
        <v>418</v>
      </c>
      <c r="I52" s="80">
        <v>353</v>
      </c>
      <c r="J52" s="80">
        <v>45</v>
      </c>
      <c r="K52" s="80"/>
      <c r="L52" s="81">
        <v>1018</v>
      </c>
      <c r="M52" s="80">
        <v>135</v>
      </c>
      <c r="N52" s="80">
        <v>47</v>
      </c>
      <c r="O52" s="80">
        <v>438</v>
      </c>
      <c r="P52" s="80">
        <v>358</v>
      </c>
      <c r="Q52" s="80">
        <v>40</v>
      </c>
    </row>
    <row r="53" spans="1:17" ht="6" customHeight="1">
      <c r="A53" s="76"/>
      <c r="B53" s="76"/>
      <c r="C53" s="76"/>
      <c r="D53" s="78"/>
      <c r="E53" s="77"/>
      <c r="F53" s="76"/>
      <c r="G53" s="76"/>
      <c r="H53" s="76"/>
      <c r="I53" s="76"/>
      <c r="J53" s="76"/>
      <c r="K53" s="76"/>
      <c r="L53" s="77"/>
      <c r="M53" s="76"/>
      <c r="N53" s="76"/>
      <c r="O53" s="76"/>
      <c r="P53" s="76"/>
      <c r="Q53" s="76"/>
    </row>
    <row r="54" spans="1:17">
      <c r="A54" s="75" t="s">
        <v>1</v>
      </c>
    </row>
    <row r="55" spans="1:17">
      <c r="A55" s="75" t="s">
        <v>36</v>
      </c>
    </row>
    <row r="56" spans="1:17">
      <c r="A56" s="74" t="s">
        <v>0</v>
      </c>
    </row>
  </sheetData>
  <mergeCells count="17"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56"/>
  <sheetViews>
    <sheetView showGridLines="0" zoomScale="125" zoomScaleNormal="125" workbookViewId="0"/>
  </sheetViews>
  <sheetFormatPr defaultColWidth="11.36328125" defaultRowHeight="9.5"/>
  <cols>
    <col min="1" max="1" width="1" style="48" customWidth="1"/>
    <col min="2" max="2" width="1.08984375" style="48" customWidth="1"/>
    <col min="3" max="3" width="7.7265625" style="48" customWidth="1"/>
    <col min="4" max="4" width="1" style="48" customWidth="1"/>
    <col min="5" max="5" width="6.7265625" style="48" customWidth="1"/>
    <col min="6" max="9" width="6.26953125" style="48" customWidth="1"/>
    <col min="10" max="10" width="5.90625" style="48" customWidth="1"/>
    <col min="11" max="11" width="0.453125" style="48" customWidth="1"/>
    <col min="12" max="12" width="6.7265625" style="48" customWidth="1"/>
    <col min="13" max="17" width="6.26953125" style="48" customWidth="1"/>
    <col min="18" max="16384" width="11.36328125" style="48"/>
  </cols>
  <sheetData>
    <row r="1" spans="1:17" ht="13.5" customHeight="1">
      <c r="A1" s="46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6" customHeight="1"/>
    <row r="3" spans="1:17" ht="10.5" customHeight="1">
      <c r="Q3" s="49" t="s">
        <v>65</v>
      </c>
    </row>
    <row r="4" spans="1:17" ht="1.5" customHeight="1"/>
    <row r="5" spans="1:17" ht="12" customHeight="1">
      <c r="A5" s="50"/>
      <c r="B5" s="341" t="s">
        <v>44</v>
      </c>
      <c r="C5" s="341"/>
      <c r="D5" s="50"/>
      <c r="E5" s="51" t="s">
        <v>20</v>
      </c>
      <c r="F5" s="51"/>
      <c r="G5" s="51"/>
      <c r="H5" s="51"/>
      <c r="I5" s="51"/>
      <c r="J5" s="52"/>
      <c r="K5" s="53"/>
      <c r="L5" s="51" t="s">
        <v>21</v>
      </c>
      <c r="M5" s="52"/>
      <c r="N5" s="52"/>
      <c r="O5" s="52"/>
      <c r="P5" s="52"/>
      <c r="Q5" s="52"/>
    </row>
    <row r="6" spans="1:17" ht="12" customHeight="1">
      <c r="B6" s="342"/>
      <c r="C6" s="342"/>
      <c r="E6" s="344" t="s">
        <v>45</v>
      </c>
      <c r="F6" s="54" t="s">
        <v>38</v>
      </c>
      <c r="G6" s="54" t="s">
        <v>37</v>
      </c>
      <c r="H6" s="54" t="s">
        <v>39</v>
      </c>
      <c r="I6" s="54" t="s">
        <v>40</v>
      </c>
      <c r="J6" s="47" t="s">
        <v>41</v>
      </c>
      <c r="K6" s="47"/>
      <c r="L6" s="346" t="s">
        <v>45</v>
      </c>
      <c r="M6" s="55" t="s">
        <v>38</v>
      </c>
      <c r="N6" s="56" t="s">
        <v>37</v>
      </c>
      <c r="O6" s="56" t="s">
        <v>39</v>
      </c>
      <c r="P6" s="56" t="s">
        <v>40</v>
      </c>
      <c r="Q6" s="55" t="s">
        <v>41</v>
      </c>
    </row>
    <row r="7" spans="1:17" ht="12" customHeight="1">
      <c r="A7" s="57"/>
      <c r="B7" s="343"/>
      <c r="C7" s="343"/>
      <c r="D7" s="57"/>
      <c r="E7" s="345"/>
      <c r="F7" s="58" t="s">
        <v>22</v>
      </c>
      <c r="G7" s="58" t="s">
        <v>22</v>
      </c>
      <c r="H7" s="58" t="s">
        <v>22</v>
      </c>
      <c r="I7" s="58" t="s">
        <v>22</v>
      </c>
      <c r="J7" s="59" t="s">
        <v>23</v>
      </c>
      <c r="K7" s="59"/>
      <c r="L7" s="345"/>
      <c r="M7" s="60" t="s">
        <v>22</v>
      </c>
      <c r="N7" s="58" t="s">
        <v>22</v>
      </c>
      <c r="O7" s="58" t="s">
        <v>22</v>
      </c>
      <c r="P7" s="58" t="s">
        <v>22</v>
      </c>
      <c r="Q7" s="60" t="s">
        <v>23</v>
      </c>
    </row>
    <row r="8" spans="1:17" s="61" customFormat="1" ht="18.75" customHeight="1">
      <c r="B8" s="347" t="s">
        <v>46</v>
      </c>
      <c r="C8" s="347"/>
      <c r="D8" s="62"/>
      <c r="E8" s="63">
        <v>94168</v>
      </c>
      <c r="F8" s="63">
        <v>11856</v>
      </c>
      <c r="G8" s="63">
        <v>6978</v>
      </c>
      <c r="H8" s="63">
        <v>39240</v>
      </c>
      <c r="I8" s="63">
        <v>33702</v>
      </c>
      <c r="J8" s="63">
        <v>2359</v>
      </c>
      <c r="K8" s="63"/>
      <c r="L8" s="64">
        <v>94251</v>
      </c>
      <c r="M8" s="63">
        <v>13777</v>
      </c>
      <c r="N8" s="63">
        <v>4842</v>
      </c>
      <c r="O8" s="63">
        <v>36010</v>
      </c>
      <c r="P8" s="63">
        <v>36719</v>
      </c>
      <c r="Q8" s="63">
        <v>2871</v>
      </c>
    </row>
    <row r="9" spans="1:17" s="61" customFormat="1" ht="16.5" customHeight="1">
      <c r="B9" s="340" t="s">
        <v>47</v>
      </c>
      <c r="C9" s="340"/>
      <c r="D9" s="62"/>
      <c r="E9" s="66">
        <v>1169</v>
      </c>
      <c r="F9" s="66">
        <v>140</v>
      </c>
      <c r="G9" s="66">
        <v>128</v>
      </c>
      <c r="H9" s="66">
        <v>444</v>
      </c>
      <c r="I9" s="66">
        <v>441</v>
      </c>
      <c r="J9" s="66">
        <v>16</v>
      </c>
      <c r="K9" s="66"/>
      <c r="L9" s="67">
        <v>1070</v>
      </c>
      <c r="M9" s="66">
        <v>154</v>
      </c>
      <c r="N9" s="66">
        <v>80</v>
      </c>
      <c r="O9" s="66">
        <v>383</v>
      </c>
      <c r="P9" s="66">
        <v>431</v>
      </c>
      <c r="Q9" s="66">
        <v>22</v>
      </c>
    </row>
    <row r="10" spans="1:17" s="61" customFormat="1" ht="16.5" customHeight="1">
      <c r="B10" s="340" t="s">
        <v>48</v>
      </c>
      <c r="C10" s="340"/>
      <c r="D10" s="62"/>
      <c r="E10" s="66">
        <v>1377</v>
      </c>
      <c r="F10" s="66">
        <v>215</v>
      </c>
      <c r="G10" s="66">
        <v>124</v>
      </c>
      <c r="H10" s="66">
        <v>478</v>
      </c>
      <c r="I10" s="66">
        <v>540</v>
      </c>
      <c r="J10" s="66">
        <v>20</v>
      </c>
      <c r="K10" s="66"/>
      <c r="L10" s="67">
        <v>1097</v>
      </c>
      <c r="M10" s="66">
        <v>151</v>
      </c>
      <c r="N10" s="66">
        <v>65</v>
      </c>
      <c r="O10" s="66">
        <v>379</v>
      </c>
      <c r="P10" s="66">
        <v>476</v>
      </c>
      <c r="Q10" s="66">
        <v>26</v>
      </c>
    </row>
    <row r="11" spans="1:17" s="61" customFormat="1" ht="16.5" customHeight="1">
      <c r="B11" s="340" t="s">
        <v>49</v>
      </c>
      <c r="C11" s="340"/>
      <c r="D11" s="62"/>
      <c r="E11" s="66">
        <v>16179</v>
      </c>
      <c r="F11" s="66">
        <v>2611</v>
      </c>
      <c r="G11" s="66">
        <v>356</v>
      </c>
      <c r="H11" s="66">
        <v>5750</v>
      </c>
      <c r="I11" s="66">
        <v>7213</v>
      </c>
      <c r="J11" s="66">
        <v>248</v>
      </c>
      <c r="K11" s="66"/>
      <c r="L11" s="67">
        <v>18720</v>
      </c>
      <c r="M11" s="66">
        <v>3151</v>
      </c>
      <c r="N11" s="66">
        <v>1001</v>
      </c>
      <c r="O11" s="66">
        <v>6101</v>
      </c>
      <c r="P11" s="66">
        <v>8104</v>
      </c>
      <c r="Q11" s="66">
        <v>362</v>
      </c>
    </row>
    <row r="12" spans="1:17" s="61" customFormat="1" ht="16.5" customHeight="1">
      <c r="C12" s="65" t="s">
        <v>24</v>
      </c>
      <c r="D12" s="62"/>
      <c r="E12" s="66">
        <v>6545</v>
      </c>
      <c r="F12" s="66">
        <v>908</v>
      </c>
      <c r="G12" s="66">
        <v>118</v>
      </c>
      <c r="H12" s="66">
        <v>2476</v>
      </c>
      <c r="I12" s="66">
        <v>2931</v>
      </c>
      <c r="J12" s="66">
        <v>111</v>
      </c>
      <c r="K12" s="66"/>
      <c r="L12" s="67">
        <v>7928</v>
      </c>
      <c r="M12" s="66">
        <v>1069</v>
      </c>
      <c r="N12" s="66">
        <v>556</v>
      </c>
      <c r="O12" s="66">
        <v>2845</v>
      </c>
      <c r="P12" s="66">
        <v>3324</v>
      </c>
      <c r="Q12" s="66">
        <v>133</v>
      </c>
    </row>
    <row r="13" spans="1:17" s="61" customFormat="1" ht="13.5" customHeight="1">
      <c r="C13" s="65" t="s">
        <v>25</v>
      </c>
      <c r="D13" s="62"/>
      <c r="E13" s="66">
        <v>3888</v>
      </c>
      <c r="F13" s="66">
        <v>687</v>
      </c>
      <c r="G13" s="66">
        <v>74</v>
      </c>
      <c r="H13" s="66">
        <v>1316</v>
      </c>
      <c r="I13" s="66">
        <v>1748</v>
      </c>
      <c r="J13" s="66">
        <v>63</v>
      </c>
      <c r="K13" s="66"/>
      <c r="L13" s="67">
        <v>4873</v>
      </c>
      <c r="M13" s="66">
        <v>966</v>
      </c>
      <c r="N13" s="66">
        <v>218</v>
      </c>
      <c r="O13" s="66">
        <v>1429</v>
      </c>
      <c r="P13" s="66">
        <v>2163</v>
      </c>
      <c r="Q13" s="66">
        <v>97</v>
      </c>
    </row>
    <row r="14" spans="1:17" s="61" customFormat="1" ht="13.5" customHeight="1">
      <c r="C14" s="65" t="s">
        <v>18</v>
      </c>
      <c r="D14" s="62"/>
      <c r="E14" s="66">
        <v>5746</v>
      </c>
      <c r="F14" s="66">
        <v>1016</v>
      </c>
      <c r="G14" s="66">
        <v>164</v>
      </c>
      <c r="H14" s="66">
        <v>1958</v>
      </c>
      <c r="I14" s="66">
        <v>2534</v>
      </c>
      <c r="J14" s="66">
        <v>74</v>
      </c>
      <c r="K14" s="66"/>
      <c r="L14" s="67">
        <v>5919</v>
      </c>
      <c r="M14" s="66">
        <v>1116</v>
      </c>
      <c r="N14" s="66">
        <v>227</v>
      </c>
      <c r="O14" s="66">
        <v>1827</v>
      </c>
      <c r="P14" s="66">
        <v>2617</v>
      </c>
      <c r="Q14" s="66">
        <v>132</v>
      </c>
    </row>
    <row r="15" spans="1:17" s="61" customFormat="1" ht="16.5" customHeight="1">
      <c r="B15" s="340" t="s">
        <v>50</v>
      </c>
      <c r="C15" s="340"/>
      <c r="D15" s="62"/>
      <c r="E15" s="66">
        <v>49297</v>
      </c>
      <c r="F15" s="66">
        <v>5616</v>
      </c>
      <c r="G15" s="66">
        <v>4011</v>
      </c>
      <c r="H15" s="66">
        <v>21745</v>
      </c>
      <c r="I15" s="66">
        <v>16330</v>
      </c>
      <c r="J15" s="66">
        <v>1589</v>
      </c>
      <c r="K15" s="66"/>
      <c r="L15" s="67">
        <v>51004</v>
      </c>
      <c r="M15" s="66">
        <v>7145</v>
      </c>
      <c r="N15" s="66">
        <v>2592</v>
      </c>
      <c r="O15" s="66">
        <v>20793</v>
      </c>
      <c r="P15" s="66">
        <v>18472</v>
      </c>
      <c r="Q15" s="66">
        <v>1997</v>
      </c>
    </row>
    <row r="16" spans="1:17" s="61" customFormat="1" ht="16.5" customHeight="1">
      <c r="C16" s="65" t="s">
        <v>26</v>
      </c>
      <c r="D16" s="62"/>
      <c r="E16" s="66">
        <v>1473</v>
      </c>
      <c r="F16" s="66">
        <v>177</v>
      </c>
      <c r="G16" s="66">
        <v>251</v>
      </c>
      <c r="H16" s="66">
        <v>618</v>
      </c>
      <c r="I16" s="66">
        <v>387</v>
      </c>
      <c r="J16" s="66">
        <v>40</v>
      </c>
      <c r="K16" s="66"/>
      <c r="L16" s="67">
        <v>1407</v>
      </c>
      <c r="M16" s="66">
        <v>178</v>
      </c>
      <c r="N16" s="66">
        <v>102</v>
      </c>
      <c r="O16" s="66">
        <v>615</v>
      </c>
      <c r="P16" s="66">
        <v>464</v>
      </c>
      <c r="Q16" s="66">
        <v>48</v>
      </c>
    </row>
    <row r="17" spans="2:17" s="61" customFormat="1" ht="13.5" customHeight="1">
      <c r="C17" s="65" t="s">
        <v>27</v>
      </c>
      <c r="D17" s="62"/>
      <c r="E17" s="66">
        <v>5948</v>
      </c>
      <c r="F17" s="66">
        <v>448</v>
      </c>
      <c r="G17" s="66">
        <v>699</v>
      </c>
      <c r="H17" s="66">
        <v>2863</v>
      </c>
      <c r="I17" s="66">
        <v>1716</v>
      </c>
      <c r="J17" s="66">
        <v>221</v>
      </c>
      <c r="K17" s="66"/>
      <c r="L17" s="67">
        <v>5619</v>
      </c>
      <c r="M17" s="66">
        <v>778</v>
      </c>
      <c r="N17" s="66">
        <v>335</v>
      </c>
      <c r="O17" s="66">
        <v>2344</v>
      </c>
      <c r="P17" s="66">
        <v>1969</v>
      </c>
      <c r="Q17" s="66">
        <v>190</v>
      </c>
    </row>
    <row r="18" spans="2:17" s="61" customFormat="1" ht="13.5" customHeight="1">
      <c r="C18" s="65" t="s">
        <v>28</v>
      </c>
      <c r="D18" s="62"/>
      <c r="E18" s="66">
        <v>4264</v>
      </c>
      <c r="F18" s="66">
        <v>531</v>
      </c>
      <c r="G18" s="66">
        <v>753</v>
      </c>
      <c r="H18" s="66">
        <v>1669</v>
      </c>
      <c r="I18" s="66">
        <v>1245</v>
      </c>
      <c r="J18" s="66">
        <v>66</v>
      </c>
      <c r="K18" s="66"/>
      <c r="L18" s="67">
        <v>3755</v>
      </c>
      <c r="M18" s="66">
        <v>519</v>
      </c>
      <c r="N18" s="66">
        <v>237</v>
      </c>
      <c r="O18" s="66">
        <v>1646</v>
      </c>
      <c r="P18" s="66">
        <v>1272</v>
      </c>
      <c r="Q18" s="66">
        <v>81</v>
      </c>
    </row>
    <row r="19" spans="2:17" s="61" customFormat="1" ht="13.5" customHeight="1">
      <c r="C19" s="65" t="s">
        <v>29</v>
      </c>
      <c r="D19" s="62"/>
      <c r="E19" s="66">
        <v>29726</v>
      </c>
      <c r="F19" s="66">
        <v>3613</v>
      </c>
      <c r="G19" s="66">
        <v>1382</v>
      </c>
      <c r="H19" s="66">
        <v>13119</v>
      </c>
      <c r="I19" s="66">
        <v>10550</v>
      </c>
      <c r="J19" s="66">
        <v>1057</v>
      </c>
      <c r="K19" s="66">
        <v>0</v>
      </c>
      <c r="L19" s="67">
        <v>33399</v>
      </c>
      <c r="M19" s="66">
        <v>4724</v>
      </c>
      <c r="N19" s="66">
        <v>1540</v>
      </c>
      <c r="O19" s="66">
        <v>13330</v>
      </c>
      <c r="P19" s="66">
        <v>12329</v>
      </c>
      <c r="Q19" s="66">
        <v>1474</v>
      </c>
    </row>
    <row r="20" spans="2:17" s="61" customFormat="1" ht="13.5" customHeight="1">
      <c r="C20" s="65" t="s">
        <v>30</v>
      </c>
      <c r="D20" s="62"/>
      <c r="E20" s="66">
        <v>4626</v>
      </c>
      <c r="F20" s="66">
        <v>435</v>
      </c>
      <c r="G20" s="66">
        <v>521</v>
      </c>
      <c r="H20" s="66">
        <v>2128</v>
      </c>
      <c r="I20" s="66">
        <v>1392</v>
      </c>
      <c r="J20" s="66">
        <v>150</v>
      </c>
      <c r="K20" s="66"/>
      <c r="L20" s="67">
        <v>4114</v>
      </c>
      <c r="M20" s="66">
        <v>572</v>
      </c>
      <c r="N20" s="66">
        <v>210</v>
      </c>
      <c r="O20" s="66">
        <v>1711</v>
      </c>
      <c r="P20" s="66">
        <v>1481</v>
      </c>
      <c r="Q20" s="66">
        <v>140</v>
      </c>
    </row>
    <row r="21" spans="2:17" s="61" customFormat="1" ht="13.5" customHeight="1">
      <c r="C21" s="65" t="s">
        <v>18</v>
      </c>
      <c r="D21" s="62"/>
      <c r="E21" s="66">
        <v>3260</v>
      </c>
      <c r="F21" s="66">
        <v>412</v>
      </c>
      <c r="G21" s="66">
        <v>405</v>
      </c>
      <c r="H21" s="66">
        <v>1348</v>
      </c>
      <c r="I21" s="66">
        <v>1040</v>
      </c>
      <c r="J21" s="66">
        <v>55</v>
      </c>
      <c r="K21" s="66"/>
      <c r="L21" s="67">
        <v>2710</v>
      </c>
      <c r="M21" s="66">
        <v>374</v>
      </c>
      <c r="N21" s="66">
        <v>168</v>
      </c>
      <c r="O21" s="66">
        <v>1147</v>
      </c>
      <c r="P21" s="66">
        <v>957</v>
      </c>
      <c r="Q21" s="66">
        <v>64</v>
      </c>
    </row>
    <row r="22" spans="2:17" s="61" customFormat="1" ht="16.5" customHeight="1">
      <c r="B22" s="340" t="s">
        <v>51</v>
      </c>
      <c r="C22" s="340"/>
      <c r="D22" s="62"/>
      <c r="E22" s="66">
        <v>9475</v>
      </c>
      <c r="F22" s="66">
        <v>1329</v>
      </c>
      <c r="G22" s="66">
        <v>425</v>
      </c>
      <c r="H22" s="66">
        <v>3953</v>
      </c>
      <c r="I22" s="66">
        <v>3567</v>
      </c>
      <c r="J22" s="66">
        <v>201</v>
      </c>
      <c r="K22" s="66"/>
      <c r="L22" s="67">
        <v>8692</v>
      </c>
      <c r="M22" s="66">
        <v>1308</v>
      </c>
      <c r="N22" s="66">
        <v>485</v>
      </c>
      <c r="O22" s="66">
        <v>3166</v>
      </c>
      <c r="P22" s="66">
        <v>3535</v>
      </c>
      <c r="Q22" s="66">
        <v>198</v>
      </c>
    </row>
    <row r="23" spans="2:17" s="61" customFormat="1" ht="16.5" customHeight="1">
      <c r="C23" s="65" t="s">
        <v>31</v>
      </c>
      <c r="D23" s="62"/>
      <c r="E23" s="66">
        <v>1290</v>
      </c>
      <c r="F23" s="66">
        <v>144</v>
      </c>
      <c r="G23" s="66">
        <v>65</v>
      </c>
      <c r="H23" s="66">
        <v>648</v>
      </c>
      <c r="I23" s="66">
        <v>410</v>
      </c>
      <c r="J23" s="66">
        <v>23</v>
      </c>
      <c r="K23" s="66"/>
      <c r="L23" s="67">
        <v>1167</v>
      </c>
      <c r="M23" s="66">
        <v>130</v>
      </c>
      <c r="N23" s="66">
        <v>137</v>
      </c>
      <c r="O23" s="66">
        <v>482</v>
      </c>
      <c r="P23" s="66">
        <v>393</v>
      </c>
      <c r="Q23" s="66">
        <v>25</v>
      </c>
    </row>
    <row r="24" spans="2:17" s="61" customFormat="1" ht="13.5" customHeight="1">
      <c r="C24" s="65" t="s">
        <v>32</v>
      </c>
      <c r="D24" s="62"/>
      <c r="E24" s="66">
        <v>4368</v>
      </c>
      <c r="F24" s="66">
        <v>657</v>
      </c>
      <c r="G24" s="66">
        <v>121</v>
      </c>
      <c r="H24" s="66">
        <v>1744</v>
      </c>
      <c r="I24" s="66">
        <v>1748</v>
      </c>
      <c r="J24" s="66">
        <v>98</v>
      </c>
      <c r="K24" s="66"/>
      <c r="L24" s="67">
        <v>4040</v>
      </c>
      <c r="M24" s="66">
        <v>596</v>
      </c>
      <c r="N24" s="66">
        <v>169</v>
      </c>
      <c r="O24" s="66">
        <v>1403</v>
      </c>
      <c r="P24" s="66">
        <v>1776</v>
      </c>
      <c r="Q24" s="66">
        <v>96</v>
      </c>
    </row>
    <row r="25" spans="2:17" s="61" customFormat="1" ht="13.5" customHeight="1">
      <c r="C25" s="65" t="s">
        <v>33</v>
      </c>
      <c r="D25" s="62"/>
      <c r="E25" s="66">
        <v>2248</v>
      </c>
      <c r="F25" s="66">
        <v>354</v>
      </c>
      <c r="G25" s="66">
        <v>94</v>
      </c>
      <c r="H25" s="66">
        <v>853</v>
      </c>
      <c r="I25" s="66">
        <v>900</v>
      </c>
      <c r="J25" s="66">
        <v>47</v>
      </c>
      <c r="K25" s="66"/>
      <c r="L25" s="67">
        <v>2082</v>
      </c>
      <c r="M25" s="66">
        <v>384</v>
      </c>
      <c r="N25" s="66">
        <v>78</v>
      </c>
      <c r="O25" s="66">
        <v>709</v>
      </c>
      <c r="P25" s="66">
        <v>866</v>
      </c>
      <c r="Q25" s="66">
        <v>45</v>
      </c>
    </row>
    <row r="26" spans="2:17" s="61" customFormat="1" ht="13.5" customHeight="1">
      <c r="C26" s="65" t="s">
        <v>18</v>
      </c>
      <c r="D26" s="62"/>
      <c r="E26" s="66">
        <v>1569</v>
      </c>
      <c r="F26" s="66">
        <v>174</v>
      </c>
      <c r="G26" s="66">
        <v>145</v>
      </c>
      <c r="H26" s="66">
        <v>708</v>
      </c>
      <c r="I26" s="66">
        <v>509</v>
      </c>
      <c r="J26" s="66">
        <v>33</v>
      </c>
      <c r="K26" s="66"/>
      <c r="L26" s="67">
        <v>1403</v>
      </c>
      <c r="M26" s="66">
        <v>198</v>
      </c>
      <c r="N26" s="66">
        <v>101</v>
      </c>
      <c r="O26" s="66">
        <v>572</v>
      </c>
      <c r="P26" s="66">
        <v>500</v>
      </c>
      <c r="Q26" s="66">
        <v>32</v>
      </c>
    </row>
    <row r="27" spans="2:17" s="61" customFormat="1" ht="16.5" customHeight="1">
      <c r="B27" s="340" t="s">
        <v>52</v>
      </c>
      <c r="C27" s="340"/>
      <c r="D27" s="62"/>
      <c r="E27" s="66">
        <v>2303</v>
      </c>
      <c r="F27" s="66">
        <v>304</v>
      </c>
      <c r="G27" s="66">
        <v>236</v>
      </c>
      <c r="H27" s="66">
        <v>970</v>
      </c>
      <c r="I27" s="66">
        <v>757</v>
      </c>
      <c r="J27" s="66">
        <v>36</v>
      </c>
      <c r="K27" s="66"/>
      <c r="L27" s="67">
        <v>1770</v>
      </c>
      <c r="M27" s="66">
        <v>264</v>
      </c>
      <c r="N27" s="66">
        <v>99</v>
      </c>
      <c r="O27" s="66">
        <v>660</v>
      </c>
      <c r="P27" s="66">
        <v>715</v>
      </c>
      <c r="Q27" s="66">
        <v>32</v>
      </c>
    </row>
    <row r="28" spans="2:17" s="61" customFormat="1" ht="16.5" customHeight="1">
      <c r="B28" s="340" t="s">
        <v>53</v>
      </c>
      <c r="C28" s="340"/>
      <c r="D28" s="62"/>
      <c r="E28" s="66">
        <v>981</v>
      </c>
      <c r="F28" s="66">
        <v>117</v>
      </c>
      <c r="G28" s="66">
        <v>138</v>
      </c>
      <c r="H28" s="66">
        <v>416</v>
      </c>
      <c r="I28" s="66">
        <v>294</v>
      </c>
      <c r="J28" s="66">
        <v>16</v>
      </c>
      <c r="K28" s="66"/>
      <c r="L28" s="67">
        <v>855</v>
      </c>
      <c r="M28" s="66">
        <v>104</v>
      </c>
      <c r="N28" s="66">
        <v>61</v>
      </c>
      <c r="O28" s="66">
        <v>340</v>
      </c>
      <c r="P28" s="66">
        <v>330</v>
      </c>
      <c r="Q28" s="66">
        <v>20</v>
      </c>
    </row>
    <row r="29" spans="2:17" s="61" customFormat="1" ht="16.5" customHeight="1">
      <c r="B29" s="340" t="s">
        <v>54</v>
      </c>
      <c r="C29" s="340"/>
      <c r="D29" s="62"/>
      <c r="E29" s="66">
        <v>4819</v>
      </c>
      <c r="F29" s="66">
        <v>522</v>
      </c>
      <c r="G29" s="66">
        <v>1101</v>
      </c>
      <c r="H29" s="66">
        <v>1586</v>
      </c>
      <c r="I29" s="66">
        <v>1461</v>
      </c>
      <c r="J29" s="66">
        <v>149</v>
      </c>
      <c r="K29" s="66"/>
      <c r="L29" s="67">
        <v>4581</v>
      </c>
      <c r="M29" s="66">
        <v>700</v>
      </c>
      <c r="N29" s="66">
        <v>315</v>
      </c>
      <c r="O29" s="66">
        <v>1582</v>
      </c>
      <c r="P29" s="66">
        <v>1866</v>
      </c>
      <c r="Q29" s="66">
        <v>118</v>
      </c>
    </row>
    <row r="30" spans="2:17" s="61" customFormat="1" ht="16.5" customHeight="1">
      <c r="B30" s="340" t="s">
        <v>55</v>
      </c>
      <c r="C30" s="340"/>
      <c r="D30" s="62"/>
      <c r="E30" s="66">
        <v>8552</v>
      </c>
      <c r="F30" s="66">
        <v>1002</v>
      </c>
      <c r="G30" s="66">
        <v>459</v>
      </c>
      <c r="H30" s="66">
        <v>3897</v>
      </c>
      <c r="I30" s="66">
        <v>3098</v>
      </c>
      <c r="J30" s="66">
        <v>70</v>
      </c>
      <c r="K30" s="66"/>
      <c r="L30" s="67">
        <v>6462</v>
      </c>
      <c r="M30" s="66">
        <v>800</v>
      </c>
      <c r="N30" s="66">
        <v>144</v>
      </c>
      <c r="O30" s="66">
        <v>2606</v>
      </c>
      <c r="P30" s="66">
        <v>2790</v>
      </c>
      <c r="Q30" s="66">
        <v>96</v>
      </c>
    </row>
    <row r="31" spans="2:17" s="61" customFormat="1" ht="15" customHeight="1">
      <c r="B31" s="68" t="s">
        <v>2</v>
      </c>
      <c r="D31" s="62"/>
      <c r="E31" s="66"/>
      <c r="F31" s="66"/>
      <c r="G31" s="66"/>
      <c r="H31" s="66"/>
      <c r="I31" s="66"/>
      <c r="J31" s="66"/>
      <c r="K31" s="66"/>
      <c r="L31" s="69"/>
    </row>
    <row r="32" spans="2:17" s="61" customFormat="1" ht="16.5" customHeight="1">
      <c r="B32" s="347" t="s">
        <v>56</v>
      </c>
      <c r="C32" s="347"/>
      <c r="D32" s="62"/>
      <c r="E32" s="63">
        <v>29726</v>
      </c>
      <c r="F32" s="63">
        <v>3613</v>
      </c>
      <c r="G32" s="63">
        <v>1382</v>
      </c>
      <c r="H32" s="63">
        <v>13119</v>
      </c>
      <c r="I32" s="63">
        <v>10550</v>
      </c>
      <c r="J32" s="63">
        <v>1057</v>
      </c>
      <c r="K32" s="63"/>
      <c r="L32" s="64">
        <v>33399</v>
      </c>
      <c r="M32" s="63">
        <v>4724</v>
      </c>
      <c r="N32" s="63">
        <v>1540</v>
      </c>
      <c r="O32" s="63">
        <v>13330</v>
      </c>
      <c r="P32" s="63">
        <v>12329</v>
      </c>
      <c r="Q32" s="63">
        <v>1474</v>
      </c>
    </row>
    <row r="33" spans="2:17" s="61" customFormat="1" ht="16.5" customHeight="1">
      <c r="B33" s="347" t="s">
        <v>57</v>
      </c>
      <c r="C33" s="347"/>
      <c r="D33" s="62"/>
      <c r="E33" s="63">
        <v>21211</v>
      </c>
      <c r="F33" s="63">
        <v>2523</v>
      </c>
      <c r="G33" s="63">
        <v>950</v>
      </c>
      <c r="H33" s="63">
        <v>9434</v>
      </c>
      <c r="I33" s="63">
        <v>7567</v>
      </c>
      <c r="J33" s="63">
        <v>733</v>
      </c>
      <c r="K33" s="63"/>
      <c r="L33" s="64">
        <v>23563</v>
      </c>
      <c r="M33" s="63">
        <v>3253</v>
      </c>
      <c r="N33" s="63">
        <v>1129</v>
      </c>
      <c r="O33" s="63">
        <v>9452</v>
      </c>
      <c r="P33" s="63">
        <v>8704</v>
      </c>
      <c r="Q33" s="63">
        <v>1023</v>
      </c>
    </row>
    <row r="34" spans="2:17" s="61" customFormat="1" ht="16.5" customHeight="1">
      <c r="B34" s="347" t="s">
        <v>58</v>
      </c>
      <c r="C34" s="347"/>
      <c r="D34" s="62"/>
      <c r="E34" s="63">
        <v>8515</v>
      </c>
      <c r="F34" s="63">
        <v>1090</v>
      </c>
      <c r="G34" s="63">
        <v>432</v>
      </c>
      <c r="H34" s="63">
        <v>3685</v>
      </c>
      <c r="I34" s="63">
        <v>2983</v>
      </c>
      <c r="J34" s="63">
        <v>324</v>
      </c>
      <c r="K34" s="63"/>
      <c r="L34" s="64">
        <v>9836</v>
      </c>
      <c r="M34" s="63">
        <v>1471</v>
      </c>
      <c r="N34" s="63">
        <v>411</v>
      </c>
      <c r="O34" s="63">
        <v>3878</v>
      </c>
      <c r="P34" s="63">
        <v>3625</v>
      </c>
      <c r="Q34" s="63">
        <v>451</v>
      </c>
    </row>
    <row r="35" spans="2:17" s="61" customFormat="1" ht="16.5" customHeight="1">
      <c r="B35" s="340" t="s">
        <v>59</v>
      </c>
      <c r="C35" s="340"/>
      <c r="D35" s="62"/>
      <c r="E35" s="66">
        <v>15587</v>
      </c>
      <c r="F35" s="66">
        <v>2091</v>
      </c>
      <c r="G35" s="66">
        <v>629</v>
      </c>
      <c r="H35" s="66">
        <v>6450</v>
      </c>
      <c r="I35" s="66">
        <v>5805</v>
      </c>
      <c r="J35" s="66">
        <v>610</v>
      </c>
      <c r="K35" s="66"/>
      <c r="L35" s="67">
        <v>19020</v>
      </c>
      <c r="M35" s="66">
        <v>2853</v>
      </c>
      <c r="N35" s="66">
        <v>895</v>
      </c>
      <c r="O35" s="66">
        <v>7240</v>
      </c>
      <c r="P35" s="66">
        <v>7241</v>
      </c>
      <c r="Q35" s="66">
        <v>789</v>
      </c>
    </row>
    <row r="36" spans="2:17" s="61" customFormat="1" ht="16.5" customHeight="1">
      <c r="C36" s="65" t="s">
        <v>8</v>
      </c>
      <c r="D36" s="62"/>
      <c r="E36" s="66">
        <v>2984</v>
      </c>
      <c r="F36" s="66">
        <v>362</v>
      </c>
      <c r="G36" s="66">
        <v>102</v>
      </c>
      <c r="H36" s="66">
        <v>1265</v>
      </c>
      <c r="I36" s="66">
        <v>1121</v>
      </c>
      <c r="J36" s="66">
        <v>133</v>
      </c>
      <c r="K36" s="66"/>
      <c r="L36" s="67">
        <v>3616</v>
      </c>
      <c r="M36" s="66">
        <v>461</v>
      </c>
      <c r="N36" s="66">
        <v>149</v>
      </c>
      <c r="O36" s="66">
        <v>1499</v>
      </c>
      <c r="P36" s="66">
        <v>1349</v>
      </c>
      <c r="Q36" s="66">
        <v>156</v>
      </c>
    </row>
    <row r="37" spans="2:17" s="61" customFormat="1" ht="13.5" customHeight="1">
      <c r="C37" s="65" t="s">
        <v>11</v>
      </c>
      <c r="D37" s="62"/>
      <c r="E37" s="66">
        <v>1061</v>
      </c>
      <c r="F37" s="66">
        <v>164</v>
      </c>
      <c r="G37" s="66">
        <v>48</v>
      </c>
      <c r="H37" s="66">
        <v>460</v>
      </c>
      <c r="I37" s="66">
        <v>353</v>
      </c>
      <c r="J37" s="66">
        <v>36</v>
      </c>
      <c r="K37" s="66">
        <v>41</v>
      </c>
      <c r="L37" s="67">
        <v>1226</v>
      </c>
      <c r="M37" s="66">
        <v>175</v>
      </c>
      <c r="N37" s="66">
        <v>117</v>
      </c>
      <c r="O37" s="66">
        <v>497</v>
      </c>
      <c r="P37" s="66">
        <v>409</v>
      </c>
      <c r="Q37" s="66">
        <v>28</v>
      </c>
    </row>
    <row r="38" spans="2:17" s="61" customFormat="1" ht="13.5" customHeight="1">
      <c r="C38" s="65" t="s">
        <v>7</v>
      </c>
      <c r="D38" s="62"/>
      <c r="E38" s="66">
        <v>964</v>
      </c>
      <c r="F38" s="66">
        <v>90</v>
      </c>
      <c r="G38" s="66">
        <v>42</v>
      </c>
      <c r="H38" s="66">
        <v>459</v>
      </c>
      <c r="I38" s="66">
        <v>335</v>
      </c>
      <c r="J38" s="66">
        <v>38</v>
      </c>
      <c r="K38" s="66"/>
      <c r="L38" s="67">
        <v>1236</v>
      </c>
      <c r="M38" s="66">
        <v>203</v>
      </c>
      <c r="N38" s="66">
        <v>70</v>
      </c>
      <c r="O38" s="66">
        <v>408</v>
      </c>
      <c r="P38" s="66">
        <v>501</v>
      </c>
      <c r="Q38" s="66">
        <v>54</v>
      </c>
    </row>
    <row r="39" spans="2:17" s="61" customFormat="1" ht="13.5" customHeight="1">
      <c r="C39" s="65" t="s">
        <v>14</v>
      </c>
      <c r="D39" s="62"/>
      <c r="E39" s="66">
        <v>1024</v>
      </c>
      <c r="F39" s="66">
        <v>153</v>
      </c>
      <c r="G39" s="66">
        <v>43</v>
      </c>
      <c r="H39" s="66">
        <v>397</v>
      </c>
      <c r="I39" s="66">
        <v>394</v>
      </c>
      <c r="J39" s="66">
        <v>37</v>
      </c>
      <c r="K39" s="66"/>
      <c r="L39" s="67">
        <v>977</v>
      </c>
      <c r="M39" s="66">
        <v>128</v>
      </c>
      <c r="N39" s="66">
        <v>39</v>
      </c>
      <c r="O39" s="66">
        <v>381</v>
      </c>
      <c r="P39" s="66">
        <v>351</v>
      </c>
      <c r="Q39" s="66">
        <v>78</v>
      </c>
    </row>
    <row r="40" spans="2:17" s="61" customFormat="1" ht="13.5" customHeight="1">
      <c r="C40" s="65" t="s">
        <v>13</v>
      </c>
      <c r="D40" s="62"/>
      <c r="E40" s="66">
        <v>1148</v>
      </c>
      <c r="F40" s="66">
        <v>175</v>
      </c>
      <c r="G40" s="66">
        <v>46</v>
      </c>
      <c r="H40" s="66">
        <v>455</v>
      </c>
      <c r="I40" s="66">
        <v>438</v>
      </c>
      <c r="J40" s="66">
        <v>34</v>
      </c>
      <c r="K40" s="66"/>
      <c r="L40" s="67">
        <v>1578</v>
      </c>
      <c r="M40" s="66">
        <v>261</v>
      </c>
      <c r="N40" s="66">
        <v>78</v>
      </c>
      <c r="O40" s="66">
        <v>540</v>
      </c>
      <c r="P40" s="66">
        <v>642</v>
      </c>
      <c r="Q40" s="66">
        <v>57</v>
      </c>
    </row>
    <row r="41" spans="2:17" s="61" customFormat="1" ht="13.5" customHeight="1">
      <c r="C41" s="65" t="s">
        <v>12</v>
      </c>
      <c r="D41" s="62"/>
      <c r="E41" s="66">
        <v>825</v>
      </c>
      <c r="F41" s="66">
        <v>105</v>
      </c>
      <c r="G41" s="66">
        <v>39</v>
      </c>
      <c r="H41" s="66">
        <v>347</v>
      </c>
      <c r="I41" s="66">
        <v>310</v>
      </c>
      <c r="J41" s="66">
        <v>24</v>
      </c>
      <c r="K41" s="66"/>
      <c r="L41" s="67">
        <v>682</v>
      </c>
      <c r="M41" s="66">
        <v>68</v>
      </c>
      <c r="N41" s="66">
        <v>28</v>
      </c>
      <c r="O41" s="66">
        <v>305</v>
      </c>
      <c r="P41" s="66">
        <v>241</v>
      </c>
      <c r="Q41" s="66">
        <v>40</v>
      </c>
    </row>
    <row r="42" spans="2:17" s="61" customFormat="1" ht="13.5" customHeight="1">
      <c r="C42" s="65" t="s">
        <v>15</v>
      </c>
      <c r="D42" s="62"/>
      <c r="E42" s="66">
        <v>1242</v>
      </c>
      <c r="F42" s="66">
        <v>156</v>
      </c>
      <c r="G42" s="66">
        <v>45</v>
      </c>
      <c r="H42" s="66">
        <v>491</v>
      </c>
      <c r="I42" s="66">
        <v>491</v>
      </c>
      <c r="J42" s="66">
        <v>59</v>
      </c>
      <c r="K42" s="66"/>
      <c r="L42" s="67">
        <v>2196</v>
      </c>
      <c r="M42" s="66">
        <v>422</v>
      </c>
      <c r="N42" s="66">
        <v>111</v>
      </c>
      <c r="O42" s="66">
        <v>635</v>
      </c>
      <c r="P42" s="66">
        <v>961</v>
      </c>
      <c r="Q42" s="66">
        <v>67</v>
      </c>
    </row>
    <row r="43" spans="2:17" s="61" customFormat="1" ht="13.5" customHeight="1">
      <c r="C43" s="65" t="s">
        <v>34</v>
      </c>
      <c r="D43" s="62"/>
      <c r="E43" s="66">
        <v>3000</v>
      </c>
      <c r="F43" s="66">
        <v>422</v>
      </c>
      <c r="G43" s="66">
        <v>128</v>
      </c>
      <c r="H43" s="66">
        <v>1226</v>
      </c>
      <c r="I43" s="66">
        <v>1104</v>
      </c>
      <c r="J43" s="66">
        <v>119</v>
      </c>
      <c r="K43" s="66"/>
      <c r="L43" s="67">
        <v>3476</v>
      </c>
      <c r="M43" s="66">
        <v>576</v>
      </c>
      <c r="N43" s="66">
        <v>145</v>
      </c>
      <c r="O43" s="66">
        <v>1306</v>
      </c>
      <c r="P43" s="66">
        <v>1289</v>
      </c>
      <c r="Q43" s="66">
        <v>160</v>
      </c>
    </row>
    <row r="44" spans="2:17" s="61" customFormat="1" ht="13.5" customHeight="1">
      <c r="C44" s="65" t="s">
        <v>17</v>
      </c>
      <c r="D44" s="62"/>
      <c r="E44" s="66">
        <v>2001</v>
      </c>
      <c r="F44" s="66">
        <v>285</v>
      </c>
      <c r="G44" s="66">
        <v>88</v>
      </c>
      <c r="H44" s="66">
        <v>803</v>
      </c>
      <c r="I44" s="66">
        <v>743</v>
      </c>
      <c r="J44" s="66">
        <v>82</v>
      </c>
      <c r="K44" s="66"/>
      <c r="L44" s="67">
        <v>2219</v>
      </c>
      <c r="M44" s="66">
        <v>285</v>
      </c>
      <c r="N44" s="66">
        <v>72</v>
      </c>
      <c r="O44" s="66">
        <v>1017</v>
      </c>
      <c r="P44" s="66">
        <v>773</v>
      </c>
      <c r="Q44" s="66">
        <v>72</v>
      </c>
    </row>
    <row r="45" spans="2:17" s="61" customFormat="1" ht="13.5" customHeight="1">
      <c r="C45" s="65" t="s">
        <v>16</v>
      </c>
      <c r="D45" s="62"/>
      <c r="E45" s="66">
        <v>1338</v>
      </c>
      <c r="F45" s="66">
        <v>179</v>
      </c>
      <c r="G45" s="66">
        <v>48</v>
      </c>
      <c r="H45" s="66">
        <v>547</v>
      </c>
      <c r="I45" s="66">
        <v>516</v>
      </c>
      <c r="J45" s="66">
        <v>48</v>
      </c>
      <c r="K45" s="66"/>
      <c r="L45" s="67">
        <v>1814</v>
      </c>
      <c r="M45" s="66">
        <v>274</v>
      </c>
      <c r="N45" s="66">
        <v>86</v>
      </c>
      <c r="O45" s="66">
        <v>652</v>
      </c>
      <c r="P45" s="66">
        <v>725</v>
      </c>
      <c r="Q45" s="66">
        <v>77</v>
      </c>
    </row>
    <row r="46" spans="2:17" s="61" customFormat="1" ht="16.5" customHeight="1">
      <c r="C46" s="70" t="s">
        <v>66</v>
      </c>
      <c r="D46" s="62"/>
      <c r="E46" s="66">
        <v>14136</v>
      </c>
      <c r="F46" s="66">
        <v>1522</v>
      </c>
      <c r="G46" s="66">
        <v>753</v>
      </c>
      <c r="H46" s="66">
        <v>6669</v>
      </c>
      <c r="I46" s="66">
        <v>4745</v>
      </c>
      <c r="J46" s="66">
        <v>447</v>
      </c>
      <c r="K46" s="66"/>
      <c r="L46" s="67">
        <v>14379</v>
      </c>
      <c r="M46" s="66">
        <v>1871</v>
      </c>
      <c r="N46" s="66">
        <v>645</v>
      </c>
      <c r="O46" s="66">
        <v>6090</v>
      </c>
      <c r="P46" s="66">
        <v>5088</v>
      </c>
      <c r="Q46" s="66">
        <v>685</v>
      </c>
    </row>
    <row r="47" spans="2:17" s="61" customFormat="1" ht="11.25" customHeight="1">
      <c r="C47" s="61" t="s">
        <v>35</v>
      </c>
      <c r="D47" s="62"/>
      <c r="E47" s="66"/>
      <c r="F47" s="66"/>
      <c r="G47" s="66"/>
      <c r="H47" s="66"/>
      <c r="I47" s="66"/>
      <c r="J47" s="66"/>
      <c r="K47" s="66"/>
      <c r="L47" s="67"/>
      <c r="M47" s="66"/>
      <c r="N47" s="66"/>
      <c r="O47" s="66"/>
      <c r="P47" s="66"/>
      <c r="Q47" s="66"/>
    </row>
    <row r="48" spans="2:17" s="61" customFormat="1" ht="12.75" customHeight="1">
      <c r="C48" s="65" t="s">
        <v>6</v>
      </c>
      <c r="D48" s="62"/>
      <c r="E48" s="66">
        <v>1169</v>
      </c>
      <c r="F48" s="66">
        <v>121</v>
      </c>
      <c r="G48" s="66">
        <v>42</v>
      </c>
      <c r="H48" s="66">
        <v>547</v>
      </c>
      <c r="I48" s="66">
        <v>418</v>
      </c>
      <c r="J48" s="66">
        <v>41</v>
      </c>
      <c r="K48" s="66"/>
      <c r="L48" s="67">
        <v>1371</v>
      </c>
      <c r="M48" s="66">
        <v>186</v>
      </c>
      <c r="N48" s="66">
        <v>54</v>
      </c>
      <c r="O48" s="66">
        <v>588</v>
      </c>
      <c r="P48" s="66">
        <v>506</v>
      </c>
      <c r="Q48" s="66">
        <v>37</v>
      </c>
    </row>
    <row r="49" spans="1:17" s="61" customFormat="1" ht="13.5" customHeight="1">
      <c r="C49" s="65" t="s">
        <v>9</v>
      </c>
      <c r="D49" s="62"/>
      <c r="E49" s="66">
        <v>1386</v>
      </c>
      <c r="F49" s="66">
        <v>136</v>
      </c>
      <c r="G49" s="66">
        <v>76</v>
      </c>
      <c r="H49" s="66">
        <v>706</v>
      </c>
      <c r="I49" s="66">
        <v>441</v>
      </c>
      <c r="J49" s="66">
        <v>27</v>
      </c>
      <c r="K49" s="66"/>
      <c r="L49" s="67">
        <v>1167</v>
      </c>
      <c r="M49" s="66">
        <v>115</v>
      </c>
      <c r="N49" s="66">
        <v>92</v>
      </c>
      <c r="O49" s="66">
        <v>540</v>
      </c>
      <c r="P49" s="66">
        <v>373</v>
      </c>
      <c r="Q49" s="66">
        <v>47</v>
      </c>
    </row>
    <row r="50" spans="1:17" s="61" customFormat="1" ht="13.5" customHeight="1">
      <c r="C50" s="65" t="s">
        <v>4</v>
      </c>
      <c r="D50" s="62"/>
      <c r="E50" s="66">
        <v>1017</v>
      </c>
      <c r="F50" s="66">
        <v>110</v>
      </c>
      <c r="G50" s="66">
        <v>63</v>
      </c>
      <c r="H50" s="66">
        <v>480</v>
      </c>
      <c r="I50" s="66">
        <v>343</v>
      </c>
      <c r="J50" s="66">
        <v>21</v>
      </c>
      <c r="K50" s="66"/>
      <c r="L50" s="67">
        <v>765</v>
      </c>
      <c r="M50" s="66">
        <v>97</v>
      </c>
      <c r="N50" s="66">
        <v>32</v>
      </c>
      <c r="O50" s="66">
        <v>355</v>
      </c>
      <c r="P50" s="66">
        <v>258</v>
      </c>
      <c r="Q50" s="66">
        <v>23</v>
      </c>
    </row>
    <row r="51" spans="1:17" s="61" customFormat="1" ht="13.5" customHeight="1">
      <c r="C51" s="65" t="s">
        <v>5</v>
      </c>
      <c r="D51" s="62"/>
      <c r="E51" s="66">
        <v>1187</v>
      </c>
      <c r="F51" s="66">
        <v>128</v>
      </c>
      <c r="G51" s="66">
        <v>64</v>
      </c>
      <c r="H51" s="66">
        <v>529</v>
      </c>
      <c r="I51" s="66">
        <v>425</v>
      </c>
      <c r="J51" s="66">
        <v>41</v>
      </c>
      <c r="K51" s="66"/>
      <c r="L51" s="67">
        <v>1045</v>
      </c>
      <c r="M51" s="66">
        <v>134</v>
      </c>
      <c r="N51" s="66">
        <v>37</v>
      </c>
      <c r="O51" s="66">
        <v>481</v>
      </c>
      <c r="P51" s="66">
        <v>349</v>
      </c>
      <c r="Q51" s="66">
        <v>44</v>
      </c>
    </row>
    <row r="52" spans="1:17" s="61" customFormat="1" ht="13.5" customHeight="1">
      <c r="C52" s="65" t="s">
        <v>10</v>
      </c>
      <c r="D52" s="62"/>
      <c r="E52" s="66">
        <v>877</v>
      </c>
      <c r="F52" s="66">
        <v>99</v>
      </c>
      <c r="G52" s="66">
        <v>54</v>
      </c>
      <c r="H52" s="66">
        <v>389</v>
      </c>
      <c r="I52" s="66">
        <v>304</v>
      </c>
      <c r="J52" s="66">
        <v>30</v>
      </c>
      <c r="K52" s="66"/>
      <c r="L52" s="67">
        <v>1090</v>
      </c>
      <c r="M52" s="66">
        <v>147</v>
      </c>
      <c r="N52" s="66">
        <v>49</v>
      </c>
      <c r="O52" s="66">
        <v>437</v>
      </c>
      <c r="P52" s="66">
        <v>382</v>
      </c>
      <c r="Q52" s="66">
        <v>75</v>
      </c>
    </row>
    <row r="53" spans="1:17" ht="6" customHeight="1">
      <c r="A53" s="57"/>
      <c r="B53" s="57"/>
      <c r="C53" s="57"/>
      <c r="D53" s="71"/>
      <c r="E53" s="72"/>
      <c r="F53" s="57"/>
      <c r="G53" s="57"/>
      <c r="H53" s="57"/>
      <c r="I53" s="57"/>
      <c r="J53" s="57"/>
      <c r="K53" s="57"/>
      <c r="L53" s="72"/>
      <c r="M53" s="57"/>
      <c r="N53" s="57"/>
      <c r="O53" s="57"/>
      <c r="P53" s="57"/>
      <c r="Q53" s="57"/>
    </row>
    <row r="54" spans="1:17">
      <c r="A54" s="73" t="s">
        <v>1</v>
      </c>
    </row>
    <row r="55" spans="1:17">
      <c r="A55" s="73" t="s">
        <v>36</v>
      </c>
    </row>
    <row r="56" spans="1:17">
      <c r="A56" s="48" t="s">
        <v>0</v>
      </c>
    </row>
  </sheetData>
  <mergeCells count="17">
    <mergeCell ref="B30:C30"/>
    <mergeCell ref="B32:C32"/>
    <mergeCell ref="B33:C33"/>
    <mergeCell ref="B34:C34"/>
    <mergeCell ref="B35:C35"/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56"/>
  <sheetViews>
    <sheetView showGridLines="0" zoomScale="125" zoomScaleNormal="125" workbookViewId="0"/>
  </sheetViews>
  <sheetFormatPr defaultColWidth="11.36328125" defaultRowHeight="9.5"/>
  <cols>
    <col min="1" max="1" width="1" style="48" customWidth="1"/>
    <col min="2" max="2" width="1.08984375" style="48" customWidth="1"/>
    <col min="3" max="3" width="7.7265625" style="48" customWidth="1"/>
    <col min="4" max="4" width="1" style="48" customWidth="1"/>
    <col min="5" max="5" width="6.7265625" style="48" customWidth="1"/>
    <col min="6" max="9" width="6.26953125" style="48" customWidth="1"/>
    <col min="10" max="10" width="5.90625" style="48" customWidth="1"/>
    <col min="11" max="11" width="0.453125" style="48" customWidth="1"/>
    <col min="12" max="12" width="6.7265625" style="48" customWidth="1"/>
    <col min="13" max="17" width="6.26953125" style="48" customWidth="1"/>
    <col min="18" max="16384" width="11.36328125" style="48"/>
  </cols>
  <sheetData>
    <row r="1" spans="1:17" ht="13.5" customHeight="1">
      <c r="A1" s="46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6" customHeight="1"/>
    <row r="3" spans="1:17" ht="10.5" customHeight="1">
      <c r="Q3" s="49" t="s">
        <v>64</v>
      </c>
    </row>
    <row r="4" spans="1:17" ht="1.5" customHeight="1"/>
    <row r="5" spans="1:17" ht="12" customHeight="1">
      <c r="A5" s="50"/>
      <c r="B5" s="341" t="s">
        <v>44</v>
      </c>
      <c r="C5" s="341"/>
      <c r="D5" s="50"/>
      <c r="E5" s="51" t="s">
        <v>20</v>
      </c>
      <c r="F5" s="51"/>
      <c r="G5" s="51"/>
      <c r="H5" s="51"/>
      <c r="I5" s="51"/>
      <c r="J5" s="52"/>
      <c r="K5" s="53"/>
      <c r="L5" s="51" t="s">
        <v>21</v>
      </c>
      <c r="M5" s="52"/>
      <c r="N5" s="52"/>
      <c r="O5" s="52"/>
      <c r="P5" s="52"/>
      <c r="Q5" s="52"/>
    </row>
    <row r="6" spans="1:17" ht="12" customHeight="1">
      <c r="B6" s="342"/>
      <c r="C6" s="342"/>
      <c r="E6" s="344" t="s">
        <v>45</v>
      </c>
      <c r="F6" s="54" t="s">
        <v>38</v>
      </c>
      <c r="G6" s="54" t="s">
        <v>37</v>
      </c>
      <c r="H6" s="54" t="s">
        <v>39</v>
      </c>
      <c r="I6" s="54" t="s">
        <v>40</v>
      </c>
      <c r="J6" s="47" t="s">
        <v>41</v>
      </c>
      <c r="K6" s="47"/>
      <c r="L6" s="346" t="s">
        <v>45</v>
      </c>
      <c r="M6" s="55" t="s">
        <v>38</v>
      </c>
      <c r="N6" s="56" t="s">
        <v>37</v>
      </c>
      <c r="O6" s="56" t="s">
        <v>39</v>
      </c>
      <c r="P6" s="56" t="s">
        <v>40</v>
      </c>
      <c r="Q6" s="55" t="s">
        <v>41</v>
      </c>
    </row>
    <row r="7" spans="1:17" ht="12" customHeight="1">
      <c r="A7" s="57"/>
      <c r="B7" s="343"/>
      <c r="C7" s="343"/>
      <c r="D7" s="57"/>
      <c r="E7" s="345"/>
      <c r="F7" s="58" t="s">
        <v>22</v>
      </c>
      <c r="G7" s="58" t="s">
        <v>22</v>
      </c>
      <c r="H7" s="58" t="s">
        <v>22</v>
      </c>
      <c r="I7" s="58" t="s">
        <v>22</v>
      </c>
      <c r="J7" s="59" t="s">
        <v>62</v>
      </c>
      <c r="K7" s="59"/>
      <c r="L7" s="345"/>
      <c r="M7" s="60" t="s">
        <v>22</v>
      </c>
      <c r="N7" s="58" t="s">
        <v>22</v>
      </c>
      <c r="O7" s="58" t="s">
        <v>22</v>
      </c>
      <c r="P7" s="58" t="s">
        <v>22</v>
      </c>
      <c r="Q7" s="60" t="s">
        <v>23</v>
      </c>
    </row>
    <row r="8" spans="1:17" s="61" customFormat="1" ht="18.75" customHeight="1">
      <c r="B8" s="347" t="s">
        <v>46</v>
      </c>
      <c r="C8" s="347"/>
      <c r="D8" s="62"/>
      <c r="E8" s="63">
        <v>94323</v>
      </c>
      <c r="F8" s="63">
        <v>11978</v>
      </c>
      <c r="G8" s="63">
        <v>7695</v>
      </c>
      <c r="H8" s="63">
        <v>39016</v>
      </c>
      <c r="I8" s="63">
        <v>33230</v>
      </c>
      <c r="J8" s="63">
        <v>2363</v>
      </c>
      <c r="K8" s="63"/>
      <c r="L8" s="64">
        <v>95814</v>
      </c>
      <c r="M8" s="63">
        <v>14017</v>
      </c>
      <c r="N8" s="63">
        <v>5451</v>
      </c>
      <c r="O8" s="63">
        <v>36992</v>
      </c>
      <c r="P8" s="63">
        <v>36532</v>
      </c>
      <c r="Q8" s="63">
        <v>2787</v>
      </c>
    </row>
    <row r="9" spans="1:17" s="61" customFormat="1" ht="16.5" customHeight="1">
      <c r="B9" s="340" t="s">
        <v>47</v>
      </c>
      <c r="C9" s="340"/>
      <c r="D9" s="62"/>
      <c r="E9" s="66">
        <v>1303</v>
      </c>
      <c r="F9" s="66">
        <v>141</v>
      </c>
      <c r="G9" s="66">
        <v>171</v>
      </c>
      <c r="H9" s="66">
        <v>487</v>
      </c>
      <c r="I9" s="66">
        <v>472</v>
      </c>
      <c r="J9" s="66">
        <v>32</v>
      </c>
      <c r="K9" s="66"/>
      <c r="L9" s="67">
        <v>1167</v>
      </c>
      <c r="M9" s="66">
        <v>161</v>
      </c>
      <c r="N9" s="66">
        <v>124</v>
      </c>
      <c r="O9" s="66">
        <v>405</v>
      </c>
      <c r="P9" s="66">
        <v>459</v>
      </c>
      <c r="Q9" s="66">
        <v>18</v>
      </c>
    </row>
    <row r="10" spans="1:17" s="61" customFormat="1" ht="16.5" customHeight="1">
      <c r="B10" s="340" t="s">
        <v>48</v>
      </c>
      <c r="C10" s="340"/>
      <c r="D10" s="62"/>
      <c r="E10" s="66">
        <v>1327</v>
      </c>
      <c r="F10" s="66">
        <v>197</v>
      </c>
      <c r="G10" s="66">
        <v>135</v>
      </c>
      <c r="H10" s="66">
        <v>479</v>
      </c>
      <c r="I10" s="66">
        <v>484</v>
      </c>
      <c r="J10" s="66">
        <v>32</v>
      </c>
      <c r="K10" s="66"/>
      <c r="L10" s="67">
        <v>1175</v>
      </c>
      <c r="M10" s="66">
        <v>187</v>
      </c>
      <c r="N10" s="66">
        <v>75</v>
      </c>
      <c r="O10" s="66">
        <v>406</v>
      </c>
      <c r="P10" s="66">
        <v>479</v>
      </c>
      <c r="Q10" s="66">
        <v>28</v>
      </c>
    </row>
    <row r="11" spans="1:17" s="61" customFormat="1" ht="16.5" customHeight="1">
      <c r="B11" s="340" t="s">
        <v>49</v>
      </c>
      <c r="C11" s="340"/>
      <c r="D11" s="62"/>
      <c r="E11" s="66">
        <v>16976</v>
      </c>
      <c r="F11" s="66">
        <v>2852</v>
      </c>
      <c r="G11" s="66">
        <v>390</v>
      </c>
      <c r="H11" s="66">
        <v>6121</v>
      </c>
      <c r="I11" s="66">
        <v>7390</v>
      </c>
      <c r="J11" s="66">
        <v>217</v>
      </c>
      <c r="K11" s="66"/>
      <c r="L11" s="67">
        <v>17870</v>
      </c>
      <c r="M11" s="66">
        <v>2963</v>
      </c>
      <c r="N11" s="66">
        <v>1056</v>
      </c>
      <c r="O11" s="66">
        <v>6032</v>
      </c>
      <c r="P11" s="66">
        <v>7507</v>
      </c>
      <c r="Q11" s="66">
        <v>306</v>
      </c>
    </row>
    <row r="12" spans="1:17" s="61" customFormat="1" ht="16.5" customHeight="1">
      <c r="C12" s="65" t="s">
        <v>24</v>
      </c>
      <c r="D12" s="62"/>
      <c r="E12" s="66">
        <v>6516</v>
      </c>
      <c r="F12" s="66">
        <v>909</v>
      </c>
      <c r="G12" s="66">
        <v>100</v>
      </c>
      <c r="H12" s="66">
        <v>2543</v>
      </c>
      <c r="I12" s="66">
        <v>2859</v>
      </c>
      <c r="J12" s="66">
        <v>103</v>
      </c>
      <c r="K12" s="66"/>
      <c r="L12" s="67">
        <v>7561</v>
      </c>
      <c r="M12" s="66">
        <v>1042</v>
      </c>
      <c r="N12" s="66">
        <v>584</v>
      </c>
      <c r="O12" s="66">
        <v>2747</v>
      </c>
      <c r="P12" s="66">
        <v>3068</v>
      </c>
      <c r="Q12" s="66">
        <v>116</v>
      </c>
    </row>
    <row r="13" spans="1:17" s="61" customFormat="1" ht="13.5" customHeight="1">
      <c r="C13" s="65" t="s">
        <v>25</v>
      </c>
      <c r="D13" s="62"/>
      <c r="E13" s="66">
        <v>4356</v>
      </c>
      <c r="F13" s="66">
        <v>810</v>
      </c>
      <c r="G13" s="66">
        <v>89</v>
      </c>
      <c r="H13" s="66">
        <v>1456</v>
      </c>
      <c r="I13" s="66">
        <v>1945</v>
      </c>
      <c r="J13" s="66">
        <v>55</v>
      </c>
      <c r="K13" s="66"/>
      <c r="L13" s="67">
        <v>4539</v>
      </c>
      <c r="M13" s="66">
        <v>823</v>
      </c>
      <c r="N13" s="66">
        <v>230</v>
      </c>
      <c r="O13" s="66">
        <v>1453</v>
      </c>
      <c r="P13" s="66">
        <v>1951</v>
      </c>
      <c r="Q13" s="66">
        <v>82</v>
      </c>
    </row>
    <row r="14" spans="1:17" s="61" customFormat="1" ht="13.5" customHeight="1">
      <c r="C14" s="65" t="s">
        <v>18</v>
      </c>
      <c r="D14" s="62"/>
      <c r="E14" s="66">
        <v>6104</v>
      </c>
      <c r="F14" s="66">
        <v>1133</v>
      </c>
      <c r="G14" s="66">
        <v>201</v>
      </c>
      <c r="H14" s="66">
        <v>2122</v>
      </c>
      <c r="I14" s="66">
        <v>2586</v>
      </c>
      <c r="J14" s="66">
        <v>59</v>
      </c>
      <c r="K14" s="66"/>
      <c r="L14" s="67">
        <v>5770</v>
      </c>
      <c r="M14" s="66">
        <v>1098</v>
      </c>
      <c r="N14" s="66">
        <v>242</v>
      </c>
      <c r="O14" s="66">
        <v>1832</v>
      </c>
      <c r="P14" s="66">
        <v>2488</v>
      </c>
      <c r="Q14" s="66">
        <v>108</v>
      </c>
    </row>
    <row r="15" spans="1:17" s="61" customFormat="1" ht="16.5" customHeight="1">
      <c r="B15" s="340" t="s">
        <v>50</v>
      </c>
      <c r="C15" s="340"/>
      <c r="D15" s="62"/>
      <c r="E15" s="66">
        <v>49461</v>
      </c>
      <c r="F15" s="66">
        <v>5461</v>
      </c>
      <c r="G15" s="66">
        <v>4507</v>
      </c>
      <c r="H15" s="66">
        <v>21948</v>
      </c>
      <c r="I15" s="66">
        <v>15998</v>
      </c>
      <c r="J15" s="66">
        <v>1542</v>
      </c>
      <c r="K15" s="66"/>
      <c r="L15" s="67">
        <v>52762</v>
      </c>
      <c r="M15" s="66">
        <v>7367</v>
      </c>
      <c r="N15" s="66">
        <v>2928</v>
      </c>
      <c r="O15" s="66">
        <v>21904</v>
      </c>
      <c r="P15" s="66">
        <v>18614</v>
      </c>
      <c r="Q15" s="66">
        <v>1943</v>
      </c>
    </row>
    <row r="16" spans="1:17" s="61" customFormat="1" ht="16.5" customHeight="1">
      <c r="C16" s="65" t="s">
        <v>26</v>
      </c>
      <c r="D16" s="62"/>
      <c r="E16" s="66">
        <v>1500</v>
      </c>
      <c r="F16" s="66">
        <v>168</v>
      </c>
      <c r="G16" s="66">
        <v>290</v>
      </c>
      <c r="H16" s="66">
        <v>586</v>
      </c>
      <c r="I16" s="66">
        <v>415</v>
      </c>
      <c r="J16" s="66">
        <v>41</v>
      </c>
      <c r="K16" s="66"/>
      <c r="L16" s="67">
        <v>1447</v>
      </c>
      <c r="M16" s="66">
        <v>176</v>
      </c>
      <c r="N16" s="66">
        <v>116</v>
      </c>
      <c r="O16" s="66">
        <v>650</v>
      </c>
      <c r="P16" s="66">
        <v>465</v>
      </c>
      <c r="Q16" s="66">
        <v>39</v>
      </c>
    </row>
    <row r="17" spans="2:17" s="61" customFormat="1" ht="13.5" customHeight="1">
      <c r="C17" s="65" t="s">
        <v>27</v>
      </c>
      <c r="D17" s="62"/>
      <c r="E17" s="66">
        <v>6217</v>
      </c>
      <c r="F17" s="66">
        <v>485</v>
      </c>
      <c r="G17" s="66">
        <v>765</v>
      </c>
      <c r="H17" s="66">
        <v>3006</v>
      </c>
      <c r="I17" s="66">
        <v>1733</v>
      </c>
      <c r="J17" s="66">
        <v>226</v>
      </c>
      <c r="K17" s="66"/>
      <c r="L17" s="67">
        <v>5820</v>
      </c>
      <c r="M17" s="66">
        <v>795</v>
      </c>
      <c r="N17" s="66">
        <v>367</v>
      </c>
      <c r="O17" s="66">
        <v>2497</v>
      </c>
      <c r="P17" s="66">
        <v>1915</v>
      </c>
      <c r="Q17" s="66">
        <v>244</v>
      </c>
    </row>
    <row r="18" spans="2:17" s="61" customFormat="1" ht="13.5" customHeight="1">
      <c r="C18" s="65" t="s">
        <v>28</v>
      </c>
      <c r="D18" s="62"/>
      <c r="E18" s="66">
        <v>4298</v>
      </c>
      <c r="F18" s="66">
        <v>525</v>
      </c>
      <c r="G18" s="66">
        <v>844</v>
      </c>
      <c r="H18" s="66">
        <v>1550</v>
      </c>
      <c r="I18" s="66">
        <v>1329</v>
      </c>
      <c r="J18" s="66">
        <v>50</v>
      </c>
      <c r="K18" s="66"/>
      <c r="L18" s="67">
        <v>3991</v>
      </c>
      <c r="M18" s="66">
        <v>548</v>
      </c>
      <c r="N18" s="66">
        <v>271</v>
      </c>
      <c r="O18" s="66">
        <v>1834</v>
      </c>
      <c r="P18" s="66">
        <v>1285</v>
      </c>
      <c r="Q18" s="66">
        <v>53</v>
      </c>
    </row>
    <row r="19" spans="2:17" s="61" customFormat="1" ht="13.5" customHeight="1">
      <c r="C19" s="65" t="s">
        <v>29</v>
      </c>
      <c r="D19" s="62"/>
      <c r="E19" s="66">
        <v>29616</v>
      </c>
      <c r="F19" s="66">
        <v>3463</v>
      </c>
      <c r="G19" s="66">
        <v>1591</v>
      </c>
      <c r="H19" s="66">
        <v>13302</v>
      </c>
      <c r="I19" s="66">
        <v>10229</v>
      </c>
      <c r="J19" s="66">
        <v>1028</v>
      </c>
      <c r="K19" s="66"/>
      <c r="L19" s="67">
        <v>34189</v>
      </c>
      <c r="M19" s="66">
        <v>4801</v>
      </c>
      <c r="N19" s="66">
        <v>1702</v>
      </c>
      <c r="O19" s="66">
        <v>13918</v>
      </c>
      <c r="P19" s="66">
        <v>12351</v>
      </c>
      <c r="Q19" s="66">
        <v>1414</v>
      </c>
    </row>
    <row r="20" spans="2:17" s="61" customFormat="1" ht="13.5" customHeight="1">
      <c r="C20" s="65" t="s">
        <v>30</v>
      </c>
      <c r="D20" s="62"/>
      <c r="E20" s="66">
        <v>4585</v>
      </c>
      <c r="F20" s="66">
        <v>419</v>
      </c>
      <c r="G20" s="66">
        <v>556</v>
      </c>
      <c r="H20" s="66">
        <v>2125</v>
      </c>
      <c r="I20" s="66">
        <v>1342</v>
      </c>
      <c r="J20" s="66">
        <v>143</v>
      </c>
      <c r="K20" s="66"/>
      <c r="L20" s="67">
        <v>4499</v>
      </c>
      <c r="M20" s="66">
        <v>620</v>
      </c>
      <c r="N20" s="66">
        <v>281</v>
      </c>
      <c r="O20" s="66">
        <v>1853</v>
      </c>
      <c r="P20" s="66">
        <v>1594</v>
      </c>
      <c r="Q20" s="66">
        <v>151</v>
      </c>
    </row>
    <row r="21" spans="2:17" s="61" customFormat="1" ht="13.5" customHeight="1">
      <c r="C21" s="65" t="s">
        <v>18</v>
      </c>
      <c r="D21" s="62"/>
      <c r="E21" s="66">
        <v>3245</v>
      </c>
      <c r="F21" s="66">
        <v>401</v>
      </c>
      <c r="G21" s="66">
        <v>461</v>
      </c>
      <c r="H21" s="66">
        <v>1379</v>
      </c>
      <c r="I21" s="66">
        <v>950</v>
      </c>
      <c r="J21" s="66">
        <v>54</v>
      </c>
      <c r="K21" s="66"/>
      <c r="L21" s="67">
        <v>2816</v>
      </c>
      <c r="M21" s="66">
        <v>427</v>
      </c>
      <c r="N21" s="66">
        <v>191</v>
      </c>
      <c r="O21" s="66">
        <v>1152</v>
      </c>
      <c r="P21" s="66">
        <v>1004</v>
      </c>
      <c r="Q21" s="66">
        <v>42</v>
      </c>
    </row>
    <row r="22" spans="2:17" s="61" customFormat="1" ht="16.5" customHeight="1">
      <c r="B22" s="340" t="s">
        <v>51</v>
      </c>
      <c r="C22" s="340"/>
      <c r="D22" s="62"/>
      <c r="E22" s="66">
        <v>9665</v>
      </c>
      <c r="F22" s="66">
        <v>1350</v>
      </c>
      <c r="G22" s="66">
        <v>526</v>
      </c>
      <c r="H22" s="66">
        <v>4038</v>
      </c>
      <c r="I22" s="66">
        <v>3507</v>
      </c>
      <c r="J22" s="66">
        <v>244</v>
      </c>
      <c r="K22" s="66"/>
      <c r="L22" s="67">
        <v>8812</v>
      </c>
      <c r="M22" s="66">
        <v>1393</v>
      </c>
      <c r="N22" s="66">
        <v>599</v>
      </c>
      <c r="O22" s="66">
        <v>3062</v>
      </c>
      <c r="P22" s="66">
        <v>3562</v>
      </c>
      <c r="Q22" s="66">
        <v>196</v>
      </c>
    </row>
    <row r="23" spans="2:17" s="61" customFormat="1" ht="16.5" customHeight="1">
      <c r="C23" s="65" t="s">
        <v>31</v>
      </c>
      <c r="D23" s="62"/>
      <c r="E23" s="66">
        <v>1337</v>
      </c>
      <c r="F23" s="66">
        <v>135</v>
      </c>
      <c r="G23" s="66">
        <v>66</v>
      </c>
      <c r="H23" s="66">
        <v>688</v>
      </c>
      <c r="I23" s="66">
        <v>414</v>
      </c>
      <c r="J23" s="66">
        <v>34</v>
      </c>
      <c r="K23" s="66"/>
      <c r="L23" s="67">
        <v>1084</v>
      </c>
      <c r="M23" s="66">
        <v>141</v>
      </c>
      <c r="N23" s="66">
        <v>126</v>
      </c>
      <c r="O23" s="66">
        <v>440</v>
      </c>
      <c r="P23" s="66">
        <v>354</v>
      </c>
      <c r="Q23" s="66">
        <v>23</v>
      </c>
    </row>
    <row r="24" spans="2:17" s="61" customFormat="1" ht="13.5" customHeight="1">
      <c r="C24" s="65" t="s">
        <v>32</v>
      </c>
      <c r="D24" s="62"/>
      <c r="E24" s="66">
        <v>4562</v>
      </c>
      <c r="F24" s="66">
        <v>704</v>
      </c>
      <c r="G24" s="66">
        <v>147</v>
      </c>
      <c r="H24" s="66">
        <v>1805</v>
      </c>
      <c r="I24" s="66">
        <v>1793</v>
      </c>
      <c r="J24" s="66">
        <v>113</v>
      </c>
      <c r="K24" s="66"/>
      <c r="L24" s="67">
        <v>4173</v>
      </c>
      <c r="M24" s="66">
        <v>676</v>
      </c>
      <c r="N24" s="66">
        <v>228</v>
      </c>
      <c r="O24" s="66">
        <v>1418</v>
      </c>
      <c r="P24" s="66">
        <v>1768</v>
      </c>
      <c r="Q24" s="66">
        <v>83</v>
      </c>
    </row>
    <row r="25" spans="2:17" s="61" customFormat="1" ht="13.5" customHeight="1">
      <c r="C25" s="65" t="s">
        <v>33</v>
      </c>
      <c r="D25" s="62"/>
      <c r="E25" s="66">
        <v>2202</v>
      </c>
      <c r="F25" s="66">
        <v>340</v>
      </c>
      <c r="G25" s="66">
        <v>117</v>
      </c>
      <c r="H25" s="66">
        <v>842</v>
      </c>
      <c r="I25" s="66">
        <v>844</v>
      </c>
      <c r="J25" s="66">
        <v>59</v>
      </c>
      <c r="K25" s="66"/>
      <c r="L25" s="67">
        <v>2149</v>
      </c>
      <c r="M25" s="66">
        <v>389</v>
      </c>
      <c r="N25" s="66">
        <v>98</v>
      </c>
      <c r="O25" s="66">
        <v>660</v>
      </c>
      <c r="P25" s="66">
        <v>951</v>
      </c>
      <c r="Q25" s="66">
        <v>51</v>
      </c>
    </row>
    <row r="26" spans="2:17" s="61" customFormat="1" ht="13.5" customHeight="1">
      <c r="C26" s="65" t="s">
        <v>18</v>
      </c>
      <c r="D26" s="62"/>
      <c r="E26" s="66">
        <v>1564</v>
      </c>
      <c r="F26" s="66">
        <v>171</v>
      </c>
      <c r="G26" s="66">
        <v>196</v>
      </c>
      <c r="H26" s="66">
        <v>703</v>
      </c>
      <c r="I26" s="66">
        <v>456</v>
      </c>
      <c r="J26" s="66">
        <v>38</v>
      </c>
      <c r="K26" s="66"/>
      <c r="L26" s="67">
        <v>1406</v>
      </c>
      <c r="M26" s="66">
        <v>187</v>
      </c>
      <c r="N26" s="66">
        <v>147</v>
      </c>
      <c r="O26" s="66">
        <v>544</v>
      </c>
      <c r="P26" s="66">
        <v>489</v>
      </c>
      <c r="Q26" s="66">
        <v>39</v>
      </c>
    </row>
    <row r="27" spans="2:17" s="61" customFormat="1" ht="16.5" customHeight="1">
      <c r="B27" s="340" t="s">
        <v>52</v>
      </c>
      <c r="C27" s="340"/>
      <c r="D27" s="62"/>
      <c r="E27" s="66">
        <v>2290</v>
      </c>
      <c r="F27" s="66">
        <v>323</v>
      </c>
      <c r="G27" s="66">
        <v>288</v>
      </c>
      <c r="H27" s="66">
        <v>866</v>
      </c>
      <c r="I27" s="66">
        <v>765</v>
      </c>
      <c r="J27" s="66">
        <v>48</v>
      </c>
      <c r="K27" s="66"/>
      <c r="L27" s="67">
        <v>1882</v>
      </c>
      <c r="M27" s="66">
        <v>279</v>
      </c>
      <c r="N27" s="66">
        <v>109</v>
      </c>
      <c r="O27" s="66">
        <v>708</v>
      </c>
      <c r="P27" s="66">
        <v>746</v>
      </c>
      <c r="Q27" s="66">
        <v>40</v>
      </c>
    </row>
    <row r="28" spans="2:17" s="61" customFormat="1" ht="16.5" customHeight="1">
      <c r="B28" s="340" t="s">
        <v>53</v>
      </c>
      <c r="C28" s="340"/>
      <c r="D28" s="62"/>
      <c r="E28" s="66">
        <v>1109</v>
      </c>
      <c r="F28" s="66">
        <v>134</v>
      </c>
      <c r="G28" s="66">
        <v>174</v>
      </c>
      <c r="H28" s="66">
        <v>422</v>
      </c>
      <c r="I28" s="66">
        <v>349</v>
      </c>
      <c r="J28" s="66">
        <v>30</v>
      </c>
      <c r="K28" s="66"/>
      <c r="L28" s="67">
        <v>945</v>
      </c>
      <c r="M28" s="66">
        <v>144</v>
      </c>
      <c r="N28" s="66">
        <v>42</v>
      </c>
      <c r="O28" s="66">
        <v>363</v>
      </c>
      <c r="P28" s="66">
        <v>375</v>
      </c>
      <c r="Q28" s="66">
        <v>21</v>
      </c>
    </row>
    <row r="29" spans="2:17" s="61" customFormat="1" ht="16.5" customHeight="1">
      <c r="B29" s="340" t="s">
        <v>54</v>
      </c>
      <c r="C29" s="340"/>
      <c r="D29" s="62"/>
      <c r="E29" s="66">
        <v>5128</v>
      </c>
      <c r="F29" s="66">
        <v>539</v>
      </c>
      <c r="G29" s="66">
        <v>1227</v>
      </c>
      <c r="H29" s="66">
        <v>1757</v>
      </c>
      <c r="I29" s="66">
        <v>1455</v>
      </c>
      <c r="J29" s="66">
        <v>150</v>
      </c>
      <c r="K29" s="66"/>
      <c r="L29" s="67">
        <v>4763</v>
      </c>
      <c r="M29" s="66">
        <v>681</v>
      </c>
      <c r="N29" s="66">
        <v>374</v>
      </c>
      <c r="O29" s="66">
        <v>1765</v>
      </c>
      <c r="P29" s="66">
        <v>1785</v>
      </c>
      <c r="Q29" s="66">
        <v>158</v>
      </c>
    </row>
    <row r="30" spans="2:17" s="61" customFormat="1" ht="16.5" customHeight="1">
      <c r="B30" s="340" t="s">
        <v>55</v>
      </c>
      <c r="C30" s="340"/>
      <c r="D30" s="62"/>
      <c r="E30" s="66">
        <v>7055</v>
      </c>
      <c r="F30" s="66">
        <v>981</v>
      </c>
      <c r="G30" s="66">
        <v>277</v>
      </c>
      <c r="H30" s="66">
        <v>2898</v>
      </c>
      <c r="I30" s="66">
        <v>2805</v>
      </c>
      <c r="J30" s="66">
        <v>64</v>
      </c>
      <c r="K30" s="66"/>
      <c r="L30" s="67">
        <v>6438</v>
      </c>
      <c r="M30" s="66">
        <v>842</v>
      </c>
      <c r="N30" s="66">
        <v>144</v>
      </c>
      <c r="O30" s="66">
        <v>2347</v>
      </c>
      <c r="P30" s="66">
        <v>3005</v>
      </c>
      <c r="Q30" s="66">
        <v>77</v>
      </c>
    </row>
    <row r="31" spans="2:17" s="61" customFormat="1" ht="15" customHeight="1">
      <c r="B31" s="68" t="s">
        <v>2</v>
      </c>
      <c r="D31" s="62"/>
      <c r="E31" s="66"/>
      <c r="F31" s="66"/>
      <c r="G31" s="66"/>
      <c r="H31" s="66"/>
      <c r="I31" s="66"/>
      <c r="J31" s="66"/>
      <c r="K31" s="66"/>
      <c r="L31" s="69"/>
    </row>
    <row r="32" spans="2:17" s="61" customFormat="1" ht="16.5" customHeight="1">
      <c r="B32" s="347" t="s">
        <v>56</v>
      </c>
      <c r="C32" s="347"/>
      <c r="D32" s="62"/>
      <c r="E32" s="63">
        <v>29616</v>
      </c>
      <c r="F32" s="63">
        <v>3463</v>
      </c>
      <c r="G32" s="63">
        <v>1591</v>
      </c>
      <c r="H32" s="63">
        <v>13302</v>
      </c>
      <c r="I32" s="63">
        <v>10229</v>
      </c>
      <c r="J32" s="63">
        <v>1028</v>
      </c>
      <c r="K32" s="63"/>
      <c r="L32" s="64">
        <v>34189</v>
      </c>
      <c r="M32" s="63">
        <v>4801</v>
      </c>
      <c r="N32" s="63">
        <v>1702</v>
      </c>
      <c r="O32" s="63">
        <v>13918</v>
      </c>
      <c r="P32" s="63">
        <v>12351</v>
      </c>
      <c r="Q32" s="63">
        <v>1414</v>
      </c>
    </row>
    <row r="33" spans="2:17" s="61" customFormat="1" ht="16.5" customHeight="1">
      <c r="B33" s="347" t="s">
        <v>57</v>
      </c>
      <c r="C33" s="347"/>
      <c r="D33" s="62"/>
      <c r="E33" s="63">
        <v>21150</v>
      </c>
      <c r="F33" s="63">
        <v>2444</v>
      </c>
      <c r="G33" s="63">
        <v>1128</v>
      </c>
      <c r="H33" s="63">
        <v>9571</v>
      </c>
      <c r="I33" s="63">
        <v>7282</v>
      </c>
      <c r="J33" s="63">
        <v>722</v>
      </c>
      <c r="K33" s="63"/>
      <c r="L33" s="64">
        <v>23407</v>
      </c>
      <c r="M33" s="63">
        <v>3164</v>
      </c>
      <c r="N33" s="63">
        <v>1221</v>
      </c>
      <c r="O33" s="63">
        <v>9743</v>
      </c>
      <c r="P33" s="63">
        <v>8333</v>
      </c>
      <c r="Q33" s="63">
        <v>943</v>
      </c>
    </row>
    <row r="34" spans="2:17" s="61" customFormat="1" ht="16.5" customHeight="1">
      <c r="B34" s="347" t="s">
        <v>58</v>
      </c>
      <c r="C34" s="347"/>
      <c r="D34" s="62"/>
      <c r="E34" s="63">
        <v>8466</v>
      </c>
      <c r="F34" s="63">
        <v>1019</v>
      </c>
      <c r="G34" s="63">
        <v>463</v>
      </c>
      <c r="H34" s="63">
        <v>3731</v>
      </c>
      <c r="I34" s="63">
        <v>2947</v>
      </c>
      <c r="J34" s="63">
        <v>306</v>
      </c>
      <c r="K34" s="63"/>
      <c r="L34" s="64">
        <v>10782</v>
      </c>
      <c r="M34" s="63">
        <v>1637</v>
      </c>
      <c r="N34" s="63">
        <v>481</v>
      </c>
      <c r="O34" s="63">
        <v>4175</v>
      </c>
      <c r="P34" s="63">
        <v>4018</v>
      </c>
      <c r="Q34" s="63">
        <v>471</v>
      </c>
    </row>
    <row r="35" spans="2:17" s="61" customFormat="1" ht="16.5" customHeight="1">
      <c r="B35" s="340" t="s">
        <v>59</v>
      </c>
      <c r="C35" s="340"/>
      <c r="D35" s="62"/>
      <c r="E35" s="66">
        <v>15229</v>
      </c>
      <c r="F35" s="66">
        <v>1905</v>
      </c>
      <c r="G35" s="66">
        <v>757</v>
      </c>
      <c r="H35" s="66">
        <v>6546</v>
      </c>
      <c r="I35" s="66">
        <v>5469</v>
      </c>
      <c r="J35" s="66">
        <v>552</v>
      </c>
      <c r="K35" s="66"/>
      <c r="L35" s="67">
        <v>19366</v>
      </c>
      <c r="M35" s="66">
        <v>2834</v>
      </c>
      <c r="N35" s="66">
        <v>952</v>
      </c>
      <c r="O35" s="66">
        <v>7539</v>
      </c>
      <c r="P35" s="66">
        <v>7257</v>
      </c>
      <c r="Q35" s="66">
        <v>784</v>
      </c>
    </row>
    <row r="36" spans="2:17" s="61" customFormat="1" ht="16.5" customHeight="1">
      <c r="C36" s="65" t="s">
        <v>8</v>
      </c>
      <c r="D36" s="62"/>
      <c r="E36" s="66">
        <v>2923</v>
      </c>
      <c r="F36" s="66">
        <v>341</v>
      </c>
      <c r="G36" s="66">
        <v>146</v>
      </c>
      <c r="H36" s="66">
        <v>1288</v>
      </c>
      <c r="I36" s="66">
        <v>1034</v>
      </c>
      <c r="J36" s="66">
        <v>113</v>
      </c>
      <c r="K36" s="66"/>
      <c r="L36" s="67">
        <v>3510</v>
      </c>
      <c r="M36" s="66">
        <v>435</v>
      </c>
      <c r="N36" s="66">
        <v>145</v>
      </c>
      <c r="O36" s="66">
        <v>1511</v>
      </c>
      <c r="P36" s="66">
        <v>1245</v>
      </c>
      <c r="Q36" s="66">
        <v>171</v>
      </c>
    </row>
    <row r="37" spans="2:17" s="61" customFormat="1" ht="13.5" customHeight="1">
      <c r="C37" s="65" t="s">
        <v>11</v>
      </c>
      <c r="D37" s="62"/>
      <c r="E37" s="66">
        <v>1015</v>
      </c>
      <c r="F37" s="66">
        <v>134</v>
      </c>
      <c r="G37" s="66">
        <v>62</v>
      </c>
      <c r="H37" s="66">
        <v>424</v>
      </c>
      <c r="I37" s="66">
        <v>368</v>
      </c>
      <c r="J37" s="66">
        <v>27</v>
      </c>
      <c r="K37" s="66">
        <v>41</v>
      </c>
      <c r="L37" s="67">
        <v>1174</v>
      </c>
      <c r="M37" s="66">
        <v>147</v>
      </c>
      <c r="N37" s="66">
        <v>101</v>
      </c>
      <c r="O37" s="66">
        <v>523</v>
      </c>
      <c r="P37" s="66">
        <v>373</v>
      </c>
      <c r="Q37" s="66">
        <v>30</v>
      </c>
    </row>
    <row r="38" spans="2:17" s="61" customFormat="1" ht="13.5" customHeight="1">
      <c r="C38" s="65" t="s">
        <v>7</v>
      </c>
      <c r="D38" s="62"/>
      <c r="E38" s="66">
        <v>1022</v>
      </c>
      <c r="F38" s="66">
        <v>113</v>
      </c>
      <c r="G38" s="66">
        <v>52</v>
      </c>
      <c r="H38" s="66">
        <v>489</v>
      </c>
      <c r="I38" s="66">
        <v>338</v>
      </c>
      <c r="J38" s="66">
        <v>30</v>
      </c>
      <c r="K38" s="66"/>
      <c r="L38" s="67">
        <v>1164</v>
      </c>
      <c r="M38" s="66">
        <v>194</v>
      </c>
      <c r="N38" s="66">
        <v>61</v>
      </c>
      <c r="O38" s="66">
        <v>387</v>
      </c>
      <c r="P38" s="66">
        <v>466</v>
      </c>
      <c r="Q38" s="66">
        <v>56</v>
      </c>
    </row>
    <row r="39" spans="2:17" s="61" customFormat="1" ht="13.5" customHeight="1">
      <c r="C39" s="65" t="s">
        <v>14</v>
      </c>
      <c r="D39" s="62"/>
      <c r="E39" s="66">
        <v>989</v>
      </c>
      <c r="F39" s="66">
        <v>114</v>
      </c>
      <c r="G39" s="66">
        <v>66</v>
      </c>
      <c r="H39" s="66">
        <v>465</v>
      </c>
      <c r="I39" s="66">
        <v>318</v>
      </c>
      <c r="J39" s="66">
        <v>26</v>
      </c>
      <c r="K39" s="66"/>
      <c r="L39" s="67">
        <v>909</v>
      </c>
      <c r="M39" s="66">
        <v>113</v>
      </c>
      <c r="N39" s="66">
        <v>36</v>
      </c>
      <c r="O39" s="66">
        <v>371</v>
      </c>
      <c r="P39" s="66">
        <v>327</v>
      </c>
      <c r="Q39" s="66">
        <v>62</v>
      </c>
    </row>
    <row r="40" spans="2:17" s="61" customFormat="1" ht="13.5" customHeight="1">
      <c r="C40" s="65" t="s">
        <v>13</v>
      </c>
      <c r="D40" s="62"/>
      <c r="E40" s="66">
        <v>1115</v>
      </c>
      <c r="F40" s="66">
        <v>136</v>
      </c>
      <c r="G40" s="66">
        <v>50</v>
      </c>
      <c r="H40" s="66">
        <v>441</v>
      </c>
      <c r="I40" s="66">
        <v>441</v>
      </c>
      <c r="J40" s="66">
        <v>47</v>
      </c>
      <c r="K40" s="66"/>
      <c r="L40" s="67">
        <v>1641</v>
      </c>
      <c r="M40" s="66">
        <v>242</v>
      </c>
      <c r="N40" s="66">
        <v>86</v>
      </c>
      <c r="O40" s="66">
        <v>598</v>
      </c>
      <c r="P40" s="66">
        <v>641</v>
      </c>
      <c r="Q40" s="66">
        <v>74</v>
      </c>
    </row>
    <row r="41" spans="2:17" s="61" customFormat="1" ht="13.5" customHeight="1">
      <c r="C41" s="65" t="s">
        <v>12</v>
      </c>
      <c r="D41" s="62"/>
      <c r="E41" s="66">
        <v>788</v>
      </c>
      <c r="F41" s="66">
        <v>105</v>
      </c>
      <c r="G41" s="66">
        <v>51</v>
      </c>
      <c r="H41" s="66">
        <v>334</v>
      </c>
      <c r="I41" s="66">
        <v>267</v>
      </c>
      <c r="J41" s="66">
        <v>31</v>
      </c>
      <c r="K41" s="66"/>
      <c r="L41" s="67">
        <v>874</v>
      </c>
      <c r="M41" s="66">
        <v>92</v>
      </c>
      <c r="N41" s="66">
        <v>75</v>
      </c>
      <c r="O41" s="66">
        <v>390</v>
      </c>
      <c r="P41" s="66">
        <v>302</v>
      </c>
      <c r="Q41" s="66">
        <v>15</v>
      </c>
    </row>
    <row r="42" spans="2:17" s="61" customFormat="1" ht="13.5" customHeight="1">
      <c r="C42" s="65" t="s">
        <v>15</v>
      </c>
      <c r="D42" s="62"/>
      <c r="E42" s="66">
        <v>1164</v>
      </c>
      <c r="F42" s="66">
        <v>128</v>
      </c>
      <c r="G42" s="66">
        <v>53</v>
      </c>
      <c r="H42" s="66">
        <v>482</v>
      </c>
      <c r="I42" s="66">
        <v>449</v>
      </c>
      <c r="J42" s="66">
        <v>52</v>
      </c>
      <c r="K42" s="66"/>
      <c r="L42" s="67">
        <v>1914</v>
      </c>
      <c r="M42" s="66">
        <v>346</v>
      </c>
      <c r="N42" s="66">
        <v>102</v>
      </c>
      <c r="O42" s="66">
        <v>562</v>
      </c>
      <c r="P42" s="66">
        <v>831</v>
      </c>
      <c r="Q42" s="66">
        <v>73</v>
      </c>
    </row>
    <row r="43" spans="2:17" s="61" customFormat="1" ht="13.5" customHeight="1">
      <c r="C43" s="65" t="s">
        <v>34</v>
      </c>
      <c r="D43" s="62"/>
      <c r="E43" s="66">
        <v>3004</v>
      </c>
      <c r="F43" s="66">
        <v>444</v>
      </c>
      <c r="G43" s="66">
        <v>160</v>
      </c>
      <c r="H43" s="66">
        <v>1243</v>
      </c>
      <c r="I43" s="66">
        <v>1038</v>
      </c>
      <c r="J43" s="66">
        <v>119</v>
      </c>
      <c r="K43" s="66"/>
      <c r="L43" s="67">
        <v>3917</v>
      </c>
      <c r="M43" s="66">
        <v>662</v>
      </c>
      <c r="N43" s="66">
        <v>154</v>
      </c>
      <c r="O43" s="66">
        <v>1497</v>
      </c>
      <c r="P43" s="66">
        <v>1429</v>
      </c>
      <c r="Q43" s="66">
        <v>175</v>
      </c>
    </row>
    <row r="44" spans="2:17" s="61" customFormat="1" ht="13.5" customHeight="1">
      <c r="C44" s="65" t="s">
        <v>17</v>
      </c>
      <c r="D44" s="62"/>
      <c r="E44" s="66">
        <v>1958</v>
      </c>
      <c r="F44" s="66">
        <v>245</v>
      </c>
      <c r="G44" s="66">
        <v>79</v>
      </c>
      <c r="H44" s="66">
        <v>808</v>
      </c>
      <c r="I44" s="66">
        <v>760</v>
      </c>
      <c r="J44" s="66">
        <v>66</v>
      </c>
      <c r="K44" s="66"/>
      <c r="L44" s="67">
        <v>2204</v>
      </c>
      <c r="M44" s="66">
        <v>301</v>
      </c>
      <c r="N44" s="66">
        <v>88</v>
      </c>
      <c r="O44" s="66">
        <v>988</v>
      </c>
      <c r="P44" s="66">
        <v>765</v>
      </c>
      <c r="Q44" s="66">
        <v>62</v>
      </c>
    </row>
    <row r="45" spans="2:17" s="61" customFormat="1" ht="13.5" customHeight="1">
      <c r="C45" s="65" t="s">
        <v>16</v>
      </c>
      <c r="D45" s="62"/>
      <c r="E45" s="66">
        <v>1252</v>
      </c>
      <c r="F45" s="66">
        <v>145</v>
      </c>
      <c r="G45" s="66">
        <v>38</v>
      </c>
      <c r="H45" s="66">
        <v>572</v>
      </c>
      <c r="I45" s="66">
        <v>456</v>
      </c>
      <c r="J45" s="66">
        <v>41</v>
      </c>
      <c r="K45" s="66"/>
      <c r="L45" s="67">
        <v>2062</v>
      </c>
      <c r="M45" s="66">
        <v>302</v>
      </c>
      <c r="N45" s="66">
        <v>104</v>
      </c>
      <c r="O45" s="66">
        <v>712</v>
      </c>
      <c r="P45" s="66">
        <v>878</v>
      </c>
      <c r="Q45" s="66">
        <v>66</v>
      </c>
    </row>
    <row r="46" spans="2:17" s="61" customFormat="1" ht="16.5" customHeight="1">
      <c r="C46" s="70" t="s">
        <v>63</v>
      </c>
      <c r="D46" s="62"/>
      <c r="E46" s="66">
        <v>14384</v>
      </c>
      <c r="F46" s="66">
        <v>1558</v>
      </c>
      <c r="G46" s="66">
        <v>834</v>
      </c>
      <c r="H46" s="66">
        <v>6756</v>
      </c>
      <c r="I46" s="66">
        <v>4760</v>
      </c>
      <c r="J46" s="66">
        <v>476</v>
      </c>
      <c r="K46" s="66"/>
      <c r="L46" s="67">
        <v>14820</v>
      </c>
      <c r="M46" s="66">
        <v>1967</v>
      </c>
      <c r="N46" s="66">
        <v>750</v>
      </c>
      <c r="O46" s="66">
        <v>6379</v>
      </c>
      <c r="P46" s="66">
        <v>5094</v>
      </c>
      <c r="Q46" s="66">
        <v>630</v>
      </c>
    </row>
    <row r="47" spans="2:17" s="61" customFormat="1" ht="11.25" customHeight="1">
      <c r="C47" s="61" t="s">
        <v>35</v>
      </c>
      <c r="D47" s="62"/>
      <c r="E47" s="66"/>
      <c r="F47" s="66"/>
      <c r="G47" s="66"/>
      <c r="H47" s="66"/>
      <c r="I47" s="66"/>
      <c r="J47" s="66"/>
      <c r="K47" s="66"/>
      <c r="L47" s="67"/>
      <c r="M47" s="66"/>
      <c r="N47" s="66"/>
      <c r="O47" s="66"/>
      <c r="P47" s="66"/>
      <c r="Q47" s="66"/>
    </row>
    <row r="48" spans="2:17" s="61" customFormat="1" ht="12.75" customHeight="1">
      <c r="C48" s="65" t="s">
        <v>6</v>
      </c>
      <c r="D48" s="62"/>
      <c r="E48" s="66">
        <v>1218</v>
      </c>
      <c r="F48" s="66">
        <v>125</v>
      </c>
      <c r="G48" s="66">
        <v>63</v>
      </c>
      <c r="H48" s="66">
        <v>568</v>
      </c>
      <c r="I48" s="66">
        <v>423</v>
      </c>
      <c r="J48" s="66">
        <v>39</v>
      </c>
      <c r="K48" s="66"/>
      <c r="L48" s="67">
        <v>1378</v>
      </c>
      <c r="M48" s="66">
        <v>206</v>
      </c>
      <c r="N48" s="66">
        <v>48</v>
      </c>
      <c r="O48" s="66">
        <v>558</v>
      </c>
      <c r="P48" s="66">
        <v>516</v>
      </c>
      <c r="Q48" s="66">
        <v>50</v>
      </c>
    </row>
    <row r="49" spans="1:17" s="61" customFormat="1" ht="13.5" customHeight="1">
      <c r="C49" s="65" t="s">
        <v>9</v>
      </c>
      <c r="D49" s="62"/>
      <c r="E49" s="66">
        <v>1313</v>
      </c>
      <c r="F49" s="66">
        <v>124</v>
      </c>
      <c r="G49" s="66">
        <v>81</v>
      </c>
      <c r="H49" s="66">
        <v>665</v>
      </c>
      <c r="I49" s="66">
        <v>404</v>
      </c>
      <c r="J49" s="66">
        <v>39</v>
      </c>
      <c r="K49" s="66"/>
      <c r="L49" s="67">
        <v>1110</v>
      </c>
      <c r="M49" s="66">
        <v>97</v>
      </c>
      <c r="N49" s="66">
        <v>103</v>
      </c>
      <c r="O49" s="66">
        <v>559</v>
      </c>
      <c r="P49" s="66">
        <v>311</v>
      </c>
      <c r="Q49" s="66">
        <v>40</v>
      </c>
    </row>
    <row r="50" spans="1:17" s="61" customFormat="1" ht="13.5" customHeight="1">
      <c r="C50" s="65" t="s">
        <v>4</v>
      </c>
      <c r="D50" s="62"/>
      <c r="E50" s="66">
        <v>1085</v>
      </c>
      <c r="F50" s="66">
        <v>146</v>
      </c>
      <c r="G50" s="66">
        <v>66</v>
      </c>
      <c r="H50" s="66">
        <v>502</v>
      </c>
      <c r="I50" s="66">
        <v>340</v>
      </c>
      <c r="J50" s="66">
        <v>31</v>
      </c>
      <c r="K50" s="66"/>
      <c r="L50" s="67">
        <v>858</v>
      </c>
      <c r="M50" s="66">
        <v>99</v>
      </c>
      <c r="N50" s="66">
        <v>42</v>
      </c>
      <c r="O50" s="66">
        <v>390</v>
      </c>
      <c r="P50" s="66">
        <v>301</v>
      </c>
      <c r="Q50" s="66">
        <v>26</v>
      </c>
    </row>
    <row r="51" spans="1:17" s="61" customFormat="1" ht="13.5" customHeight="1">
      <c r="C51" s="65" t="s">
        <v>5</v>
      </c>
      <c r="D51" s="62"/>
      <c r="E51" s="66">
        <v>1109</v>
      </c>
      <c r="F51" s="66">
        <v>148</v>
      </c>
      <c r="G51" s="66">
        <v>56</v>
      </c>
      <c r="H51" s="66">
        <v>501</v>
      </c>
      <c r="I51" s="66">
        <v>375</v>
      </c>
      <c r="J51" s="66">
        <v>29</v>
      </c>
      <c r="K51" s="66"/>
      <c r="L51" s="67">
        <v>1060</v>
      </c>
      <c r="M51" s="66">
        <v>126</v>
      </c>
      <c r="N51" s="66">
        <v>72</v>
      </c>
      <c r="O51" s="66">
        <v>471</v>
      </c>
      <c r="P51" s="66">
        <v>358</v>
      </c>
      <c r="Q51" s="66">
        <v>33</v>
      </c>
    </row>
    <row r="52" spans="1:17" s="61" customFormat="1" ht="13.5" customHeight="1">
      <c r="C52" s="65" t="s">
        <v>10</v>
      </c>
      <c r="D52" s="62"/>
      <c r="E52" s="66">
        <v>936</v>
      </c>
      <c r="F52" s="66">
        <v>116</v>
      </c>
      <c r="G52" s="66">
        <v>39</v>
      </c>
      <c r="H52" s="66">
        <v>408</v>
      </c>
      <c r="I52" s="66">
        <v>338</v>
      </c>
      <c r="J52" s="66">
        <v>35</v>
      </c>
      <c r="K52" s="66"/>
      <c r="L52" s="67">
        <v>1033</v>
      </c>
      <c r="M52" s="66">
        <v>154</v>
      </c>
      <c r="N52" s="66">
        <v>38</v>
      </c>
      <c r="O52" s="66">
        <v>428</v>
      </c>
      <c r="P52" s="66">
        <v>362</v>
      </c>
      <c r="Q52" s="66">
        <v>51</v>
      </c>
    </row>
    <row r="53" spans="1:17" ht="6" customHeight="1">
      <c r="A53" s="57"/>
      <c r="B53" s="57"/>
      <c r="C53" s="57"/>
      <c r="D53" s="71"/>
      <c r="E53" s="72"/>
      <c r="F53" s="57"/>
      <c r="G53" s="57"/>
      <c r="H53" s="57"/>
      <c r="I53" s="57"/>
      <c r="J53" s="57"/>
      <c r="K53" s="57"/>
      <c r="L53" s="72"/>
      <c r="M53" s="57"/>
      <c r="N53" s="57"/>
      <c r="O53" s="57"/>
      <c r="P53" s="57"/>
      <c r="Q53" s="57"/>
    </row>
    <row r="54" spans="1:17">
      <c r="A54" s="73" t="s">
        <v>1</v>
      </c>
    </row>
    <row r="55" spans="1:17">
      <c r="A55" s="73" t="s">
        <v>36</v>
      </c>
    </row>
    <row r="56" spans="1:17">
      <c r="A56" s="48" t="s">
        <v>0</v>
      </c>
    </row>
  </sheetData>
  <mergeCells count="17">
    <mergeCell ref="B30:C30"/>
    <mergeCell ref="B32:C32"/>
    <mergeCell ref="B33:C33"/>
    <mergeCell ref="B34:C34"/>
    <mergeCell ref="B35:C35"/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56"/>
  <sheetViews>
    <sheetView showGridLines="0" zoomScale="125" zoomScaleNormal="125" workbookViewId="0"/>
  </sheetViews>
  <sheetFormatPr defaultColWidth="11.36328125" defaultRowHeight="9.5"/>
  <cols>
    <col min="1" max="1" width="1" style="48" customWidth="1"/>
    <col min="2" max="2" width="1.08984375" style="48" customWidth="1"/>
    <col min="3" max="3" width="7.7265625" style="48" customWidth="1"/>
    <col min="4" max="4" width="1" style="48" customWidth="1"/>
    <col min="5" max="5" width="6.7265625" style="48" customWidth="1"/>
    <col min="6" max="9" width="6.26953125" style="48" customWidth="1"/>
    <col min="10" max="10" width="5.90625" style="48" customWidth="1"/>
    <col min="11" max="11" width="0.453125" style="48" customWidth="1"/>
    <col min="12" max="12" width="6.7265625" style="48" customWidth="1"/>
    <col min="13" max="17" width="6.26953125" style="48" customWidth="1"/>
    <col min="18" max="16384" width="11.36328125" style="48"/>
  </cols>
  <sheetData>
    <row r="1" spans="1:17" ht="13.5" customHeight="1">
      <c r="A1" s="46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6" customHeight="1"/>
    <row r="3" spans="1:17" ht="10.5" customHeight="1">
      <c r="Q3" s="49" t="s">
        <v>61</v>
      </c>
    </row>
    <row r="4" spans="1:17" ht="1.5" customHeight="1"/>
    <row r="5" spans="1:17" ht="12" customHeight="1">
      <c r="A5" s="50"/>
      <c r="B5" s="341" t="s">
        <v>44</v>
      </c>
      <c r="C5" s="341"/>
      <c r="D5" s="50"/>
      <c r="E5" s="51" t="s">
        <v>20</v>
      </c>
      <c r="F5" s="51"/>
      <c r="G5" s="51"/>
      <c r="H5" s="51"/>
      <c r="I5" s="51"/>
      <c r="J5" s="52"/>
      <c r="K5" s="53"/>
      <c r="L5" s="51" t="s">
        <v>21</v>
      </c>
      <c r="M5" s="52"/>
      <c r="N5" s="52"/>
      <c r="O5" s="52"/>
      <c r="P5" s="52"/>
      <c r="Q5" s="52"/>
    </row>
    <row r="6" spans="1:17" ht="12" customHeight="1">
      <c r="B6" s="342"/>
      <c r="C6" s="342"/>
      <c r="E6" s="344" t="s">
        <v>45</v>
      </c>
      <c r="F6" s="54" t="s">
        <v>38</v>
      </c>
      <c r="G6" s="54" t="s">
        <v>37</v>
      </c>
      <c r="H6" s="54" t="s">
        <v>39</v>
      </c>
      <c r="I6" s="54" t="s">
        <v>40</v>
      </c>
      <c r="J6" s="47" t="s">
        <v>41</v>
      </c>
      <c r="K6" s="47"/>
      <c r="L6" s="346" t="s">
        <v>45</v>
      </c>
      <c r="M6" s="55" t="s">
        <v>38</v>
      </c>
      <c r="N6" s="56" t="s">
        <v>37</v>
      </c>
      <c r="O6" s="56" t="s">
        <v>39</v>
      </c>
      <c r="P6" s="56" t="s">
        <v>40</v>
      </c>
      <c r="Q6" s="55" t="s">
        <v>41</v>
      </c>
    </row>
    <row r="7" spans="1:17" ht="12" customHeight="1">
      <c r="A7" s="57"/>
      <c r="B7" s="343"/>
      <c r="C7" s="343"/>
      <c r="D7" s="57"/>
      <c r="E7" s="345"/>
      <c r="F7" s="58" t="s">
        <v>22</v>
      </c>
      <c r="G7" s="58" t="s">
        <v>22</v>
      </c>
      <c r="H7" s="58" t="s">
        <v>22</v>
      </c>
      <c r="I7" s="58" t="s">
        <v>22</v>
      </c>
      <c r="J7" s="59" t="s">
        <v>62</v>
      </c>
      <c r="K7" s="59"/>
      <c r="L7" s="345"/>
      <c r="M7" s="60" t="s">
        <v>22</v>
      </c>
      <c r="N7" s="58" t="s">
        <v>22</v>
      </c>
      <c r="O7" s="58" t="s">
        <v>22</v>
      </c>
      <c r="P7" s="58" t="s">
        <v>22</v>
      </c>
      <c r="Q7" s="60" t="s">
        <v>23</v>
      </c>
    </row>
    <row r="8" spans="1:17" s="61" customFormat="1" ht="18.75" customHeight="1">
      <c r="B8" s="347" t="s">
        <v>46</v>
      </c>
      <c r="C8" s="347"/>
      <c r="D8" s="62"/>
      <c r="E8" s="63">
        <v>96288</v>
      </c>
      <c r="F8" s="63">
        <v>12266</v>
      </c>
      <c r="G8" s="63">
        <v>8324</v>
      </c>
      <c r="H8" s="63">
        <v>40601</v>
      </c>
      <c r="I8" s="63">
        <v>32739</v>
      </c>
      <c r="J8" s="63">
        <v>2323</v>
      </c>
      <c r="K8" s="63"/>
      <c r="L8" s="64">
        <v>96638</v>
      </c>
      <c r="M8" s="63">
        <v>14252</v>
      </c>
      <c r="N8" s="63">
        <v>5770</v>
      </c>
      <c r="O8" s="63">
        <v>38354</v>
      </c>
      <c r="P8" s="63">
        <v>35539</v>
      </c>
      <c r="Q8" s="63">
        <v>2704</v>
      </c>
    </row>
    <row r="9" spans="1:17" s="61" customFormat="1" ht="16.5" customHeight="1">
      <c r="B9" s="340" t="s">
        <v>47</v>
      </c>
      <c r="C9" s="340"/>
      <c r="D9" s="62"/>
      <c r="E9" s="66">
        <v>1335</v>
      </c>
      <c r="F9" s="66">
        <v>164</v>
      </c>
      <c r="G9" s="66">
        <v>207</v>
      </c>
      <c r="H9" s="66">
        <v>484</v>
      </c>
      <c r="I9" s="66">
        <v>466</v>
      </c>
      <c r="J9" s="66">
        <v>14</v>
      </c>
      <c r="K9" s="66"/>
      <c r="L9" s="67">
        <v>1266</v>
      </c>
      <c r="M9" s="66">
        <v>176</v>
      </c>
      <c r="N9" s="66">
        <v>135</v>
      </c>
      <c r="O9" s="66">
        <v>456</v>
      </c>
      <c r="P9" s="66">
        <v>472</v>
      </c>
      <c r="Q9" s="66">
        <v>27</v>
      </c>
    </row>
    <row r="10" spans="1:17" s="61" customFormat="1" ht="16.5" customHeight="1">
      <c r="B10" s="340" t="s">
        <v>48</v>
      </c>
      <c r="C10" s="340"/>
      <c r="D10" s="62"/>
      <c r="E10" s="66">
        <v>1385</v>
      </c>
      <c r="F10" s="66">
        <v>223</v>
      </c>
      <c r="G10" s="66">
        <v>126</v>
      </c>
      <c r="H10" s="66">
        <v>499</v>
      </c>
      <c r="I10" s="66">
        <v>508</v>
      </c>
      <c r="J10" s="66">
        <v>29</v>
      </c>
      <c r="K10" s="66"/>
      <c r="L10" s="67">
        <v>1285</v>
      </c>
      <c r="M10" s="66">
        <v>215</v>
      </c>
      <c r="N10" s="66">
        <v>86</v>
      </c>
      <c r="O10" s="66">
        <v>406</v>
      </c>
      <c r="P10" s="66">
        <v>552</v>
      </c>
      <c r="Q10" s="66">
        <v>26</v>
      </c>
    </row>
    <row r="11" spans="1:17" s="61" customFormat="1" ht="16.5" customHeight="1">
      <c r="B11" s="340" t="s">
        <v>49</v>
      </c>
      <c r="C11" s="340"/>
      <c r="D11" s="62"/>
      <c r="E11" s="66">
        <v>17167</v>
      </c>
      <c r="F11" s="66">
        <v>2930</v>
      </c>
      <c r="G11" s="66">
        <v>427</v>
      </c>
      <c r="H11" s="66">
        <v>6385</v>
      </c>
      <c r="I11" s="66">
        <v>7200</v>
      </c>
      <c r="J11" s="66">
        <v>224</v>
      </c>
      <c r="K11" s="66"/>
      <c r="L11" s="67">
        <v>18171</v>
      </c>
      <c r="M11" s="66">
        <v>3066</v>
      </c>
      <c r="N11" s="66">
        <v>1106</v>
      </c>
      <c r="O11" s="66">
        <v>6267</v>
      </c>
      <c r="P11" s="66">
        <v>7420</v>
      </c>
      <c r="Q11" s="66">
        <v>312</v>
      </c>
    </row>
    <row r="12" spans="1:17" s="61" customFormat="1" ht="16.5" customHeight="1">
      <c r="C12" s="65" t="s">
        <v>24</v>
      </c>
      <c r="D12" s="62"/>
      <c r="E12" s="66">
        <v>6669</v>
      </c>
      <c r="F12" s="66">
        <v>931</v>
      </c>
      <c r="G12" s="66">
        <v>152</v>
      </c>
      <c r="H12" s="66">
        <v>2676</v>
      </c>
      <c r="I12" s="66">
        <v>2808</v>
      </c>
      <c r="J12" s="66">
        <v>102</v>
      </c>
      <c r="K12" s="66"/>
      <c r="L12" s="67">
        <v>7575</v>
      </c>
      <c r="M12" s="66">
        <v>1043</v>
      </c>
      <c r="N12" s="66">
        <v>549</v>
      </c>
      <c r="O12" s="66">
        <v>2772</v>
      </c>
      <c r="P12" s="66">
        <v>3103</v>
      </c>
      <c r="Q12" s="66">
        <v>108</v>
      </c>
    </row>
    <row r="13" spans="1:17" s="61" customFormat="1" ht="13.5" customHeight="1">
      <c r="C13" s="65" t="s">
        <v>25</v>
      </c>
      <c r="D13" s="62"/>
      <c r="E13" s="66">
        <v>4144</v>
      </c>
      <c r="F13" s="66">
        <v>797</v>
      </c>
      <c r="G13" s="66">
        <v>84</v>
      </c>
      <c r="H13" s="66">
        <v>1430</v>
      </c>
      <c r="I13" s="66">
        <v>1785</v>
      </c>
      <c r="J13" s="66">
        <v>48</v>
      </c>
      <c r="K13" s="66"/>
      <c r="L13" s="67">
        <v>4578</v>
      </c>
      <c r="M13" s="66">
        <v>861</v>
      </c>
      <c r="N13" s="66">
        <v>242</v>
      </c>
      <c r="O13" s="66">
        <v>1537</v>
      </c>
      <c r="P13" s="66">
        <v>1843</v>
      </c>
      <c r="Q13" s="66">
        <v>95</v>
      </c>
    </row>
    <row r="14" spans="1:17" s="61" customFormat="1" ht="13.5" customHeight="1">
      <c r="C14" s="65" t="s">
        <v>18</v>
      </c>
      <c r="D14" s="62"/>
      <c r="E14" s="66">
        <v>6354</v>
      </c>
      <c r="F14" s="66">
        <v>1202</v>
      </c>
      <c r="G14" s="66">
        <v>191</v>
      </c>
      <c r="H14" s="66">
        <v>2279</v>
      </c>
      <c r="I14" s="66">
        <v>2607</v>
      </c>
      <c r="J14" s="66">
        <v>74</v>
      </c>
      <c r="K14" s="66"/>
      <c r="L14" s="67">
        <v>6018</v>
      </c>
      <c r="M14" s="66">
        <v>1162</v>
      </c>
      <c r="N14" s="66">
        <v>315</v>
      </c>
      <c r="O14" s="66">
        <v>1958</v>
      </c>
      <c r="P14" s="66">
        <v>2474</v>
      </c>
      <c r="Q14" s="66">
        <v>109</v>
      </c>
    </row>
    <row r="15" spans="1:17" s="61" customFormat="1" ht="16.5" customHeight="1">
      <c r="B15" s="340" t="s">
        <v>50</v>
      </c>
      <c r="C15" s="340"/>
      <c r="D15" s="62"/>
      <c r="E15" s="66">
        <v>50875</v>
      </c>
      <c r="F15" s="66">
        <v>5632</v>
      </c>
      <c r="G15" s="66">
        <v>4963</v>
      </c>
      <c r="H15" s="66">
        <v>23040</v>
      </c>
      <c r="I15" s="66">
        <v>15691</v>
      </c>
      <c r="J15" s="66">
        <v>1547</v>
      </c>
      <c r="K15" s="66"/>
      <c r="L15" s="67">
        <v>53633</v>
      </c>
      <c r="M15" s="66">
        <v>7519</v>
      </c>
      <c r="N15" s="66">
        <v>3171</v>
      </c>
      <c r="O15" s="66">
        <v>22715</v>
      </c>
      <c r="P15" s="66">
        <v>18351</v>
      </c>
      <c r="Q15" s="66">
        <v>1873</v>
      </c>
    </row>
    <row r="16" spans="1:17" s="61" customFormat="1" ht="16.5" customHeight="1">
      <c r="C16" s="65" t="s">
        <v>26</v>
      </c>
      <c r="D16" s="62"/>
      <c r="E16" s="66">
        <v>1727</v>
      </c>
      <c r="F16" s="66">
        <v>215</v>
      </c>
      <c r="G16" s="66">
        <v>345</v>
      </c>
      <c r="H16" s="66">
        <v>651</v>
      </c>
      <c r="I16" s="66">
        <v>488</v>
      </c>
      <c r="J16" s="66">
        <v>28</v>
      </c>
      <c r="K16" s="66"/>
      <c r="L16" s="67">
        <v>1563</v>
      </c>
      <c r="M16" s="66">
        <v>197</v>
      </c>
      <c r="N16" s="66">
        <v>119</v>
      </c>
      <c r="O16" s="66">
        <v>722</v>
      </c>
      <c r="P16" s="66">
        <v>477</v>
      </c>
      <c r="Q16" s="66">
        <v>48</v>
      </c>
    </row>
    <row r="17" spans="2:17" s="61" customFormat="1" ht="13.5" customHeight="1">
      <c r="C17" s="65" t="s">
        <v>27</v>
      </c>
      <c r="D17" s="62"/>
      <c r="E17" s="66">
        <v>6401</v>
      </c>
      <c r="F17" s="66">
        <v>494</v>
      </c>
      <c r="G17" s="66">
        <v>887</v>
      </c>
      <c r="H17" s="66">
        <v>3044</v>
      </c>
      <c r="I17" s="66">
        <v>1731</v>
      </c>
      <c r="J17" s="66">
        <v>244</v>
      </c>
      <c r="K17" s="66"/>
      <c r="L17" s="67">
        <v>5950</v>
      </c>
      <c r="M17" s="66">
        <v>832</v>
      </c>
      <c r="N17" s="66">
        <v>434</v>
      </c>
      <c r="O17" s="66">
        <v>2505</v>
      </c>
      <c r="P17" s="66">
        <v>1965</v>
      </c>
      <c r="Q17" s="66">
        <v>213</v>
      </c>
    </row>
    <row r="18" spans="2:17" s="61" customFormat="1" ht="13.5" customHeight="1">
      <c r="C18" s="65" t="s">
        <v>28</v>
      </c>
      <c r="D18" s="62"/>
      <c r="E18" s="66">
        <v>4528</v>
      </c>
      <c r="F18" s="66">
        <v>572</v>
      </c>
      <c r="G18" s="66">
        <v>832</v>
      </c>
      <c r="H18" s="66">
        <v>1760</v>
      </c>
      <c r="I18" s="66">
        <v>1305</v>
      </c>
      <c r="J18" s="66">
        <v>59</v>
      </c>
      <c r="K18" s="66"/>
      <c r="L18" s="67">
        <v>3951</v>
      </c>
      <c r="M18" s="66">
        <v>593</v>
      </c>
      <c r="N18" s="66">
        <v>264</v>
      </c>
      <c r="O18" s="66">
        <v>1819</v>
      </c>
      <c r="P18" s="66">
        <v>1232</v>
      </c>
      <c r="Q18" s="66">
        <v>41</v>
      </c>
    </row>
    <row r="19" spans="2:17" s="61" customFormat="1" ht="13.5" customHeight="1">
      <c r="C19" s="65" t="s">
        <v>29</v>
      </c>
      <c r="D19" s="62"/>
      <c r="E19" s="66">
        <v>4528</v>
      </c>
      <c r="F19" s="66">
        <v>572</v>
      </c>
      <c r="G19" s="66">
        <v>832</v>
      </c>
      <c r="H19" s="66">
        <v>1760</v>
      </c>
      <c r="I19" s="66">
        <v>1305</v>
      </c>
      <c r="J19" s="66">
        <v>59</v>
      </c>
      <c r="K19" s="66"/>
      <c r="L19" s="67">
        <v>34750</v>
      </c>
      <c r="M19" s="66">
        <v>4843</v>
      </c>
      <c r="N19" s="66">
        <v>1899</v>
      </c>
      <c r="O19" s="66">
        <v>14465</v>
      </c>
      <c r="P19" s="66">
        <v>12174</v>
      </c>
      <c r="Q19" s="66">
        <v>1368</v>
      </c>
    </row>
    <row r="20" spans="2:17" s="61" customFormat="1" ht="13.5" customHeight="1">
      <c r="C20" s="65" t="s">
        <v>30</v>
      </c>
      <c r="D20" s="62"/>
      <c r="E20" s="66">
        <v>4813</v>
      </c>
      <c r="F20" s="66">
        <v>468</v>
      </c>
      <c r="G20" s="66">
        <v>610</v>
      </c>
      <c r="H20" s="66">
        <v>2280</v>
      </c>
      <c r="I20" s="66">
        <v>1309</v>
      </c>
      <c r="J20" s="66">
        <v>146</v>
      </c>
      <c r="K20" s="66"/>
      <c r="L20" s="67">
        <v>4534</v>
      </c>
      <c r="M20" s="66">
        <v>650</v>
      </c>
      <c r="N20" s="66">
        <v>258</v>
      </c>
      <c r="O20" s="66">
        <v>1939</v>
      </c>
      <c r="P20" s="66">
        <v>1520</v>
      </c>
      <c r="Q20" s="66">
        <v>167</v>
      </c>
    </row>
    <row r="21" spans="2:17" s="61" customFormat="1" ht="13.5" customHeight="1">
      <c r="C21" s="65" t="s">
        <v>18</v>
      </c>
      <c r="D21" s="62"/>
      <c r="E21" s="66">
        <v>28878</v>
      </c>
      <c r="F21" s="66">
        <v>3311</v>
      </c>
      <c r="G21" s="66">
        <v>1457</v>
      </c>
      <c r="H21" s="66">
        <v>13545</v>
      </c>
      <c r="I21" s="66">
        <v>9553</v>
      </c>
      <c r="J21" s="66">
        <v>1011</v>
      </c>
      <c r="K21" s="66"/>
      <c r="L21" s="67">
        <v>2885</v>
      </c>
      <c r="M21" s="66">
        <v>404</v>
      </c>
      <c r="N21" s="66">
        <v>197</v>
      </c>
      <c r="O21" s="66">
        <v>1265</v>
      </c>
      <c r="P21" s="66">
        <v>983</v>
      </c>
      <c r="Q21" s="66">
        <v>36</v>
      </c>
    </row>
    <row r="22" spans="2:17" s="61" customFormat="1" ht="16.5" customHeight="1">
      <c r="B22" s="340" t="s">
        <v>51</v>
      </c>
      <c r="C22" s="340"/>
      <c r="D22" s="62"/>
      <c r="E22" s="66">
        <v>9827</v>
      </c>
      <c r="F22" s="66">
        <v>1354</v>
      </c>
      <c r="G22" s="66">
        <v>547</v>
      </c>
      <c r="H22" s="66">
        <v>4256</v>
      </c>
      <c r="I22" s="66">
        <v>3439</v>
      </c>
      <c r="J22" s="66">
        <v>230</v>
      </c>
      <c r="K22" s="66"/>
      <c r="L22" s="67">
        <v>8801</v>
      </c>
      <c r="M22" s="66">
        <v>1358</v>
      </c>
      <c r="N22" s="66">
        <v>591</v>
      </c>
      <c r="O22" s="66">
        <v>3307</v>
      </c>
      <c r="P22" s="66">
        <v>3358</v>
      </c>
      <c r="Q22" s="66">
        <v>187</v>
      </c>
    </row>
    <row r="23" spans="2:17" s="61" customFormat="1" ht="16.5" customHeight="1">
      <c r="C23" s="65" t="s">
        <v>31</v>
      </c>
      <c r="D23" s="62"/>
      <c r="E23" s="66">
        <v>1368</v>
      </c>
      <c r="F23" s="66">
        <v>153</v>
      </c>
      <c r="G23" s="66">
        <v>82</v>
      </c>
      <c r="H23" s="66">
        <v>737</v>
      </c>
      <c r="I23" s="66">
        <v>367</v>
      </c>
      <c r="J23" s="66">
        <v>29</v>
      </c>
      <c r="K23" s="66"/>
      <c r="L23" s="67">
        <v>1069</v>
      </c>
      <c r="M23" s="66">
        <v>115</v>
      </c>
      <c r="N23" s="66">
        <v>141</v>
      </c>
      <c r="O23" s="66">
        <v>480</v>
      </c>
      <c r="P23" s="66">
        <v>309</v>
      </c>
      <c r="Q23" s="66">
        <v>24</v>
      </c>
    </row>
    <row r="24" spans="2:17" s="61" customFormat="1" ht="13.5" customHeight="1">
      <c r="C24" s="65" t="s">
        <v>32</v>
      </c>
      <c r="D24" s="62"/>
      <c r="E24" s="66">
        <v>4658</v>
      </c>
      <c r="F24" s="66">
        <v>691</v>
      </c>
      <c r="G24" s="66">
        <v>166</v>
      </c>
      <c r="H24" s="66">
        <v>1865</v>
      </c>
      <c r="I24" s="66">
        <v>1817</v>
      </c>
      <c r="J24" s="66">
        <v>119</v>
      </c>
      <c r="K24" s="66"/>
      <c r="L24" s="67">
        <v>4223</v>
      </c>
      <c r="M24" s="66">
        <v>668</v>
      </c>
      <c r="N24" s="66">
        <v>244</v>
      </c>
      <c r="O24" s="66">
        <v>1539</v>
      </c>
      <c r="P24" s="66">
        <v>1689</v>
      </c>
      <c r="Q24" s="66">
        <v>83</v>
      </c>
    </row>
    <row r="25" spans="2:17" s="61" customFormat="1" ht="13.5" customHeight="1">
      <c r="C25" s="65" t="s">
        <v>33</v>
      </c>
      <c r="D25" s="62"/>
      <c r="E25" s="66">
        <v>2185</v>
      </c>
      <c r="F25" s="66">
        <v>325</v>
      </c>
      <c r="G25" s="66">
        <v>103</v>
      </c>
      <c r="H25" s="66">
        <v>942</v>
      </c>
      <c r="I25" s="66">
        <v>769</v>
      </c>
      <c r="J25" s="66">
        <v>45</v>
      </c>
      <c r="K25" s="66"/>
      <c r="L25" s="67">
        <v>2109</v>
      </c>
      <c r="M25" s="66">
        <v>371</v>
      </c>
      <c r="N25" s="66">
        <v>84</v>
      </c>
      <c r="O25" s="66">
        <v>731</v>
      </c>
      <c r="P25" s="66">
        <v>874</v>
      </c>
      <c r="Q25" s="66">
        <v>49</v>
      </c>
    </row>
    <row r="26" spans="2:17" s="61" customFormat="1" ht="13.5" customHeight="1">
      <c r="C26" s="65" t="s">
        <v>18</v>
      </c>
      <c r="D26" s="62"/>
      <c r="E26" s="66">
        <v>1616</v>
      </c>
      <c r="F26" s="66">
        <v>182</v>
      </c>
      <c r="G26" s="66">
        <v>231</v>
      </c>
      <c r="H26" s="66">
        <v>725</v>
      </c>
      <c r="I26" s="66">
        <v>435</v>
      </c>
      <c r="J26" s="66">
        <v>42</v>
      </c>
      <c r="K26" s="66"/>
      <c r="L26" s="67">
        <v>1428</v>
      </c>
      <c r="M26" s="66">
        <v>189</v>
      </c>
      <c r="N26" s="66">
        <v>126</v>
      </c>
      <c r="O26" s="66">
        <v>578</v>
      </c>
      <c r="P26" s="66">
        <v>492</v>
      </c>
      <c r="Q26" s="66">
        <v>43</v>
      </c>
    </row>
    <row r="27" spans="2:17" s="61" customFormat="1" ht="16.5" customHeight="1">
      <c r="B27" s="340" t="s">
        <v>52</v>
      </c>
      <c r="C27" s="340"/>
      <c r="D27" s="62"/>
      <c r="E27" s="66">
        <v>2333</v>
      </c>
      <c r="F27" s="66">
        <v>303</v>
      </c>
      <c r="G27" s="66">
        <v>330</v>
      </c>
      <c r="H27" s="66">
        <v>909</v>
      </c>
      <c r="I27" s="66">
        <v>743</v>
      </c>
      <c r="J27" s="66">
        <v>48</v>
      </c>
      <c r="K27" s="66"/>
      <c r="L27" s="67">
        <v>1921</v>
      </c>
      <c r="M27" s="66">
        <v>272</v>
      </c>
      <c r="N27" s="66">
        <v>157</v>
      </c>
      <c r="O27" s="66">
        <v>793</v>
      </c>
      <c r="P27" s="66">
        <v>654</v>
      </c>
      <c r="Q27" s="66">
        <v>45</v>
      </c>
    </row>
    <row r="28" spans="2:17" s="61" customFormat="1" ht="16.5" customHeight="1">
      <c r="B28" s="340" t="s">
        <v>53</v>
      </c>
      <c r="C28" s="340"/>
      <c r="D28" s="62"/>
      <c r="E28" s="66">
        <v>1142</v>
      </c>
      <c r="F28" s="66">
        <v>117</v>
      </c>
      <c r="G28" s="66">
        <v>220</v>
      </c>
      <c r="H28" s="66">
        <v>443</v>
      </c>
      <c r="I28" s="66">
        <v>327</v>
      </c>
      <c r="J28" s="66">
        <v>35</v>
      </c>
      <c r="K28" s="66"/>
      <c r="L28" s="67">
        <v>1009</v>
      </c>
      <c r="M28" s="66">
        <v>143</v>
      </c>
      <c r="N28" s="66">
        <v>57</v>
      </c>
      <c r="O28" s="66">
        <v>400</v>
      </c>
      <c r="P28" s="66">
        <v>380</v>
      </c>
      <c r="Q28" s="66">
        <v>29</v>
      </c>
    </row>
    <row r="29" spans="2:17" s="61" customFormat="1" ht="16.5" customHeight="1">
      <c r="B29" s="340" t="s">
        <v>54</v>
      </c>
      <c r="C29" s="340"/>
      <c r="D29" s="62"/>
      <c r="E29" s="66">
        <v>5206</v>
      </c>
      <c r="F29" s="66">
        <v>524</v>
      </c>
      <c r="G29" s="66">
        <v>1185</v>
      </c>
      <c r="H29" s="66">
        <v>1790</v>
      </c>
      <c r="I29" s="66">
        <v>1570</v>
      </c>
      <c r="J29" s="66">
        <v>137</v>
      </c>
      <c r="K29" s="66"/>
      <c r="L29" s="67">
        <v>4832</v>
      </c>
      <c r="M29" s="66">
        <v>755</v>
      </c>
      <c r="N29" s="66">
        <v>361</v>
      </c>
      <c r="O29" s="66">
        <v>1808</v>
      </c>
      <c r="P29" s="66">
        <v>1785</v>
      </c>
      <c r="Q29" s="66">
        <v>123</v>
      </c>
    </row>
    <row r="30" spans="2:17" s="61" customFormat="1" ht="16.5" customHeight="1">
      <c r="B30" s="340" t="s">
        <v>55</v>
      </c>
      <c r="C30" s="340"/>
      <c r="D30" s="62"/>
      <c r="E30" s="66">
        <v>7006</v>
      </c>
      <c r="F30" s="66">
        <v>1019</v>
      </c>
      <c r="G30" s="66">
        <v>317</v>
      </c>
      <c r="H30" s="66">
        <v>2795</v>
      </c>
      <c r="I30" s="66">
        <v>2788</v>
      </c>
      <c r="J30" s="66">
        <v>56</v>
      </c>
      <c r="K30" s="66"/>
      <c r="L30" s="67">
        <v>5720</v>
      </c>
      <c r="M30" s="66">
        <v>748</v>
      </c>
      <c r="N30" s="66">
        <v>106</v>
      </c>
      <c r="O30" s="66">
        <v>2202</v>
      </c>
      <c r="P30" s="66">
        <v>2567</v>
      </c>
      <c r="Q30" s="66">
        <v>82</v>
      </c>
    </row>
    <row r="31" spans="2:17" s="61" customFormat="1" ht="15" customHeight="1">
      <c r="B31" s="68" t="s">
        <v>2</v>
      </c>
      <c r="D31" s="62"/>
      <c r="E31" s="66"/>
      <c r="F31" s="66"/>
      <c r="G31" s="66"/>
      <c r="H31" s="66"/>
      <c r="I31" s="66"/>
      <c r="J31" s="66"/>
      <c r="K31" s="66"/>
      <c r="L31" s="69"/>
    </row>
    <row r="32" spans="2:17" s="61" customFormat="1" ht="16.5" customHeight="1">
      <c r="B32" s="347" t="s">
        <v>56</v>
      </c>
      <c r="C32" s="347"/>
      <c r="D32" s="62"/>
      <c r="E32" s="63">
        <v>29964</v>
      </c>
      <c r="F32" s="63">
        <v>3442</v>
      </c>
      <c r="G32" s="63">
        <v>1757</v>
      </c>
      <c r="H32" s="63">
        <v>13930</v>
      </c>
      <c r="I32" s="63">
        <v>9817</v>
      </c>
      <c r="J32" s="63">
        <v>1017</v>
      </c>
      <c r="K32" s="63"/>
      <c r="L32" s="64">
        <v>34750</v>
      </c>
      <c r="M32" s="63">
        <v>4843</v>
      </c>
      <c r="N32" s="63">
        <v>1899</v>
      </c>
      <c r="O32" s="63">
        <v>14465</v>
      </c>
      <c r="P32" s="63">
        <v>12174</v>
      </c>
      <c r="Q32" s="63">
        <v>1368</v>
      </c>
    </row>
    <row r="33" spans="2:17" s="61" customFormat="1" ht="16.5" customHeight="1">
      <c r="B33" s="347" t="s">
        <v>57</v>
      </c>
      <c r="C33" s="347"/>
      <c r="D33" s="62"/>
      <c r="E33" s="63">
        <v>21721</v>
      </c>
      <c r="F33" s="63">
        <v>2528</v>
      </c>
      <c r="G33" s="63">
        <v>1264</v>
      </c>
      <c r="H33" s="63">
        <v>10167</v>
      </c>
      <c r="I33" s="63">
        <v>7063</v>
      </c>
      <c r="J33" s="63">
        <v>699</v>
      </c>
      <c r="K33" s="63"/>
      <c r="L33" s="64">
        <v>23806</v>
      </c>
      <c r="M33" s="63">
        <v>3203</v>
      </c>
      <c r="N33" s="63">
        <v>1321</v>
      </c>
      <c r="O33" s="63">
        <v>10136</v>
      </c>
      <c r="P33" s="63">
        <v>8207</v>
      </c>
      <c r="Q33" s="63">
        <v>938</v>
      </c>
    </row>
    <row r="34" spans="2:17" s="61" customFormat="1" ht="16.5" customHeight="1">
      <c r="B34" s="347" t="s">
        <v>58</v>
      </c>
      <c r="C34" s="347"/>
      <c r="D34" s="62"/>
      <c r="E34" s="63">
        <v>8242</v>
      </c>
      <c r="F34" s="63">
        <v>914</v>
      </c>
      <c r="G34" s="63">
        <v>493</v>
      </c>
      <c r="H34" s="63">
        <v>3763</v>
      </c>
      <c r="I34" s="63">
        <v>2753</v>
      </c>
      <c r="J34" s="63">
        <v>318</v>
      </c>
      <c r="K34" s="63"/>
      <c r="L34" s="64">
        <v>10941</v>
      </c>
      <c r="M34" s="63">
        <v>1639</v>
      </c>
      <c r="N34" s="63">
        <v>578</v>
      </c>
      <c r="O34" s="63">
        <v>4327</v>
      </c>
      <c r="P34" s="63">
        <v>3967</v>
      </c>
      <c r="Q34" s="63">
        <v>430</v>
      </c>
    </row>
    <row r="35" spans="2:17" s="61" customFormat="1" ht="16.5" customHeight="1">
      <c r="B35" s="340" t="s">
        <v>59</v>
      </c>
      <c r="C35" s="340"/>
      <c r="D35" s="62"/>
      <c r="E35" s="66">
        <v>16045</v>
      </c>
      <c r="F35" s="66">
        <v>2794</v>
      </c>
      <c r="G35" s="66">
        <v>828</v>
      </c>
      <c r="H35" s="66">
        <v>6224</v>
      </c>
      <c r="I35" s="66">
        <v>5302</v>
      </c>
      <c r="J35" s="66">
        <v>897</v>
      </c>
      <c r="K35" s="66"/>
      <c r="L35" s="67">
        <v>19569</v>
      </c>
      <c r="M35" s="66">
        <v>2915</v>
      </c>
      <c r="N35" s="66">
        <v>1118</v>
      </c>
      <c r="O35" s="66">
        <v>7606</v>
      </c>
      <c r="P35" s="66">
        <v>7153</v>
      </c>
      <c r="Q35" s="66">
        <v>777</v>
      </c>
    </row>
    <row r="36" spans="2:17" s="61" customFormat="1" ht="16.5" customHeight="1">
      <c r="C36" s="65" t="s">
        <v>8</v>
      </c>
      <c r="D36" s="62"/>
      <c r="E36" s="66">
        <v>2847</v>
      </c>
      <c r="F36" s="66">
        <v>324</v>
      </c>
      <c r="G36" s="66">
        <v>130</v>
      </c>
      <c r="H36" s="66">
        <v>1346</v>
      </c>
      <c r="I36" s="66">
        <v>949</v>
      </c>
      <c r="J36" s="66">
        <v>98</v>
      </c>
      <c r="K36" s="66"/>
      <c r="L36" s="67">
        <v>3406</v>
      </c>
      <c r="M36" s="66">
        <v>444</v>
      </c>
      <c r="N36" s="66">
        <v>162</v>
      </c>
      <c r="O36" s="66">
        <v>1465</v>
      </c>
      <c r="P36" s="66">
        <v>1202</v>
      </c>
      <c r="Q36" s="66">
        <v>132</v>
      </c>
    </row>
    <row r="37" spans="2:17" s="61" customFormat="1" ht="13.5" customHeight="1">
      <c r="C37" s="65" t="s">
        <v>11</v>
      </c>
      <c r="D37" s="62"/>
      <c r="E37" s="66">
        <v>2121</v>
      </c>
      <c r="F37" s="66">
        <v>1081</v>
      </c>
      <c r="G37" s="66">
        <v>154</v>
      </c>
      <c r="H37" s="66">
        <v>57</v>
      </c>
      <c r="I37" s="66">
        <v>457</v>
      </c>
      <c r="J37" s="66">
        <v>372</v>
      </c>
      <c r="K37" s="66">
        <v>41</v>
      </c>
      <c r="L37" s="67">
        <v>1085</v>
      </c>
      <c r="M37" s="66">
        <v>142</v>
      </c>
      <c r="N37" s="66">
        <v>100</v>
      </c>
      <c r="O37" s="66">
        <v>478</v>
      </c>
      <c r="P37" s="66">
        <v>333</v>
      </c>
      <c r="Q37" s="66">
        <v>32</v>
      </c>
    </row>
    <row r="38" spans="2:17" s="61" customFormat="1" ht="13.5" customHeight="1">
      <c r="C38" s="65" t="s">
        <v>7</v>
      </c>
      <c r="D38" s="62"/>
      <c r="E38" s="66">
        <v>1085</v>
      </c>
      <c r="F38" s="66">
        <v>108</v>
      </c>
      <c r="G38" s="66">
        <v>60</v>
      </c>
      <c r="H38" s="66">
        <v>514</v>
      </c>
      <c r="I38" s="66">
        <v>367</v>
      </c>
      <c r="J38" s="66">
        <v>36</v>
      </c>
      <c r="K38" s="66"/>
      <c r="L38" s="67">
        <v>1174</v>
      </c>
      <c r="M38" s="66">
        <v>207</v>
      </c>
      <c r="N38" s="66">
        <v>54</v>
      </c>
      <c r="O38" s="66">
        <v>407</v>
      </c>
      <c r="P38" s="66">
        <v>452</v>
      </c>
      <c r="Q38" s="66">
        <v>54</v>
      </c>
    </row>
    <row r="39" spans="2:17" s="61" customFormat="1" ht="13.5" customHeight="1">
      <c r="C39" s="65" t="s">
        <v>14</v>
      </c>
      <c r="D39" s="62"/>
      <c r="E39" s="66">
        <v>1005</v>
      </c>
      <c r="F39" s="66">
        <v>143</v>
      </c>
      <c r="G39" s="66">
        <v>64</v>
      </c>
      <c r="H39" s="66">
        <v>410</v>
      </c>
      <c r="I39" s="66">
        <v>351</v>
      </c>
      <c r="J39" s="66">
        <v>37</v>
      </c>
      <c r="K39" s="66"/>
      <c r="L39" s="67">
        <v>988</v>
      </c>
      <c r="M39" s="66">
        <v>148</v>
      </c>
      <c r="N39" s="66">
        <v>61</v>
      </c>
      <c r="O39" s="66">
        <v>366</v>
      </c>
      <c r="P39" s="66">
        <v>355</v>
      </c>
      <c r="Q39" s="66">
        <v>58</v>
      </c>
    </row>
    <row r="40" spans="2:17" s="61" customFormat="1" ht="13.5" customHeight="1">
      <c r="C40" s="65" t="s">
        <v>13</v>
      </c>
      <c r="D40" s="62"/>
      <c r="E40" s="66">
        <v>1052</v>
      </c>
      <c r="F40" s="66">
        <v>135</v>
      </c>
      <c r="G40" s="66">
        <v>48</v>
      </c>
      <c r="H40" s="66">
        <v>462</v>
      </c>
      <c r="I40" s="66">
        <v>363</v>
      </c>
      <c r="J40" s="66">
        <v>44</v>
      </c>
      <c r="K40" s="66"/>
      <c r="L40" s="67">
        <v>1822</v>
      </c>
      <c r="M40" s="66">
        <v>286</v>
      </c>
      <c r="N40" s="66">
        <v>103</v>
      </c>
      <c r="O40" s="66">
        <v>641</v>
      </c>
      <c r="P40" s="66">
        <v>698</v>
      </c>
      <c r="Q40" s="66">
        <v>94</v>
      </c>
    </row>
    <row r="41" spans="2:17" s="61" customFormat="1" ht="13.5" customHeight="1">
      <c r="C41" s="65" t="s">
        <v>12</v>
      </c>
      <c r="D41" s="62"/>
      <c r="E41" s="66">
        <v>776</v>
      </c>
      <c r="F41" s="66">
        <v>113</v>
      </c>
      <c r="G41" s="66">
        <v>30</v>
      </c>
      <c r="H41" s="66">
        <v>371</v>
      </c>
      <c r="I41" s="66">
        <v>241</v>
      </c>
      <c r="J41" s="66">
        <v>21</v>
      </c>
      <c r="K41" s="66"/>
      <c r="L41" s="67">
        <v>847</v>
      </c>
      <c r="M41" s="66">
        <v>103</v>
      </c>
      <c r="N41" s="66">
        <v>58</v>
      </c>
      <c r="O41" s="66">
        <v>403</v>
      </c>
      <c r="P41" s="66">
        <v>255</v>
      </c>
      <c r="Q41" s="66">
        <v>28</v>
      </c>
    </row>
    <row r="42" spans="2:17" s="61" customFormat="1" ht="13.5" customHeight="1">
      <c r="C42" s="65" t="s">
        <v>15</v>
      </c>
      <c r="D42" s="62"/>
      <c r="E42" s="66">
        <v>1219</v>
      </c>
      <c r="F42" s="66">
        <v>173</v>
      </c>
      <c r="G42" s="66">
        <v>64</v>
      </c>
      <c r="H42" s="66">
        <v>482</v>
      </c>
      <c r="I42" s="66">
        <v>444</v>
      </c>
      <c r="J42" s="66">
        <v>56</v>
      </c>
      <c r="K42" s="66"/>
      <c r="L42" s="67">
        <v>1859</v>
      </c>
      <c r="M42" s="66">
        <v>321</v>
      </c>
      <c r="N42" s="66">
        <v>133</v>
      </c>
      <c r="O42" s="66">
        <v>548</v>
      </c>
      <c r="P42" s="66">
        <v>782</v>
      </c>
      <c r="Q42" s="66">
        <v>75</v>
      </c>
    </row>
    <row r="43" spans="2:17" s="61" customFormat="1" ht="13.5" customHeight="1">
      <c r="C43" s="65" t="s">
        <v>34</v>
      </c>
      <c r="D43" s="62"/>
      <c r="E43" s="66">
        <v>2900</v>
      </c>
      <c r="F43" s="66">
        <v>372</v>
      </c>
      <c r="G43" s="66">
        <v>137</v>
      </c>
      <c r="H43" s="66">
        <v>1229</v>
      </c>
      <c r="I43" s="66">
        <v>1048</v>
      </c>
      <c r="J43" s="66">
        <v>114</v>
      </c>
      <c r="K43" s="66"/>
      <c r="L43" s="67">
        <v>3763</v>
      </c>
      <c r="M43" s="66">
        <v>586</v>
      </c>
      <c r="N43" s="66">
        <v>184</v>
      </c>
      <c r="O43" s="66">
        <v>1417</v>
      </c>
      <c r="P43" s="66">
        <v>1420</v>
      </c>
      <c r="Q43" s="66">
        <v>156</v>
      </c>
    </row>
    <row r="44" spans="2:17" s="61" customFormat="1" ht="13.5" customHeight="1">
      <c r="C44" s="65" t="s">
        <v>17</v>
      </c>
      <c r="D44" s="62"/>
      <c r="E44" s="66">
        <v>1854</v>
      </c>
      <c r="F44" s="66">
        <v>206</v>
      </c>
      <c r="G44" s="66">
        <v>81</v>
      </c>
      <c r="H44" s="66">
        <v>830</v>
      </c>
      <c r="I44" s="66">
        <v>669</v>
      </c>
      <c r="J44" s="66">
        <v>68</v>
      </c>
      <c r="K44" s="66"/>
      <c r="L44" s="67">
        <v>2416</v>
      </c>
      <c r="M44" s="66">
        <v>305</v>
      </c>
      <c r="N44" s="66">
        <v>118</v>
      </c>
      <c r="O44" s="66">
        <v>1075</v>
      </c>
      <c r="P44" s="66">
        <v>849</v>
      </c>
      <c r="Q44" s="66">
        <v>69</v>
      </c>
    </row>
    <row r="45" spans="2:17" s="61" customFormat="1" ht="13.5" customHeight="1">
      <c r="C45" s="65" t="s">
        <v>16</v>
      </c>
      <c r="D45" s="62"/>
      <c r="E45" s="66">
        <v>1186</v>
      </c>
      <c r="F45" s="66">
        <v>139</v>
      </c>
      <c r="G45" s="66">
        <v>60</v>
      </c>
      <c r="H45" s="66">
        <v>523</v>
      </c>
      <c r="I45" s="66">
        <v>413</v>
      </c>
      <c r="J45" s="66">
        <v>51</v>
      </c>
      <c r="K45" s="66"/>
      <c r="L45" s="67">
        <v>2210</v>
      </c>
      <c r="M45" s="66">
        <v>373</v>
      </c>
      <c r="N45" s="66">
        <v>145</v>
      </c>
      <c r="O45" s="66">
        <v>806</v>
      </c>
      <c r="P45" s="66">
        <v>807</v>
      </c>
      <c r="Q45" s="66">
        <v>79</v>
      </c>
    </row>
    <row r="46" spans="2:17" s="61" customFormat="1" ht="16.5" customHeight="1">
      <c r="C46" s="70" t="s">
        <v>63</v>
      </c>
      <c r="D46" s="62"/>
      <c r="E46" s="66">
        <v>13917</v>
      </c>
      <c r="F46" s="66">
        <v>648</v>
      </c>
      <c r="G46" s="66">
        <v>929</v>
      </c>
      <c r="H46" s="66">
        <v>7706</v>
      </c>
      <c r="I46" s="66">
        <v>4514</v>
      </c>
      <c r="J46" s="66">
        <v>120</v>
      </c>
      <c r="K46" s="66"/>
      <c r="L46" s="67">
        <v>15177</v>
      </c>
      <c r="M46" s="66">
        <v>1927</v>
      </c>
      <c r="N46" s="66">
        <v>781</v>
      </c>
      <c r="O46" s="66">
        <v>6857</v>
      </c>
      <c r="P46" s="66">
        <v>5021</v>
      </c>
      <c r="Q46" s="66">
        <v>591</v>
      </c>
    </row>
    <row r="47" spans="2:17" s="61" customFormat="1" ht="11.25" customHeight="1">
      <c r="C47" s="61" t="s">
        <v>35</v>
      </c>
      <c r="D47" s="62"/>
      <c r="E47" s="66"/>
      <c r="F47" s="66"/>
      <c r="G47" s="66"/>
      <c r="H47" s="66"/>
      <c r="I47" s="66"/>
      <c r="J47" s="66"/>
      <c r="K47" s="66"/>
      <c r="L47" s="67"/>
      <c r="M47" s="66"/>
      <c r="N47" s="66"/>
      <c r="O47" s="66"/>
      <c r="P47" s="66"/>
      <c r="Q47" s="66"/>
    </row>
    <row r="48" spans="2:17" s="61" customFormat="1" ht="12.75" customHeight="1">
      <c r="C48" s="65" t="s">
        <v>6</v>
      </c>
      <c r="D48" s="62"/>
      <c r="E48" s="66">
        <v>1230</v>
      </c>
      <c r="F48" s="66">
        <v>111</v>
      </c>
      <c r="G48" s="66">
        <v>57</v>
      </c>
      <c r="H48" s="66">
        <v>629</v>
      </c>
      <c r="I48" s="66">
        <v>396</v>
      </c>
      <c r="J48" s="66">
        <v>37</v>
      </c>
      <c r="K48" s="66"/>
      <c r="L48" s="67">
        <v>1336</v>
      </c>
      <c r="M48" s="66">
        <v>191</v>
      </c>
      <c r="N48" s="66">
        <v>57</v>
      </c>
      <c r="O48" s="66">
        <v>611</v>
      </c>
      <c r="P48" s="66">
        <v>433</v>
      </c>
      <c r="Q48" s="66">
        <v>44</v>
      </c>
    </row>
    <row r="49" spans="1:17" s="61" customFormat="1" ht="13.5" customHeight="1">
      <c r="C49" s="65" t="s">
        <v>9</v>
      </c>
      <c r="D49" s="62"/>
      <c r="E49" s="66">
        <v>1366</v>
      </c>
      <c r="F49" s="66">
        <v>129</v>
      </c>
      <c r="G49" s="66">
        <v>99</v>
      </c>
      <c r="H49" s="66">
        <v>720</v>
      </c>
      <c r="I49" s="66">
        <v>392</v>
      </c>
      <c r="J49" s="66">
        <v>26</v>
      </c>
      <c r="K49" s="66"/>
      <c r="L49" s="67">
        <v>1251</v>
      </c>
      <c r="M49" s="66">
        <v>122</v>
      </c>
      <c r="N49" s="66">
        <v>115</v>
      </c>
      <c r="O49" s="66">
        <v>620</v>
      </c>
      <c r="P49" s="66">
        <v>354</v>
      </c>
      <c r="Q49" s="66">
        <v>40</v>
      </c>
    </row>
    <row r="50" spans="1:17" s="61" customFormat="1" ht="13.5" customHeight="1">
      <c r="C50" s="65" t="s">
        <v>4</v>
      </c>
      <c r="D50" s="62"/>
      <c r="E50" s="66">
        <v>1104</v>
      </c>
      <c r="F50" s="66">
        <v>133</v>
      </c>
      <c r="G50" s="66">
        <v>90</v>
      </c>
      <c r="H50" s="66">
        <v>514</v>
      </c>
      <c r="I50" s="66">
        <v>335</v>
      </c>
      <c r="J50" s="66">
        <v>32</v>
      </c>
      <c r="K50" s="66"/>
      <c r="L50" s="67">
        <v>869</v>
      </c>
      <c r="M50" s="66">
        <v>126</v>
      </c>
      <c r="N50" s="66">
        <v>30</v>
      </c>
      <c r="O50" s="66">
        <v>421</v>
      </c>
      <c r="P50" s="66">
        <v>264</v>
      </c>
      <c r="Q50" s="66">
        <v>28</v>
      </c>
    </row>
    <row r="51" spans="1:17" s="61" customFormat="1" ht="13.5" customHeight="1">
      <c r="C51" s="65" t="s">
        <v>5</v>
      </c>
      <c r="D51" s="62"/>
      <c r="E51" s="66">
        <v>1186</v>
      </c>
      <c r="F51" s="66">
        <v>143</v>
      </c>
      <c r="G51" s="66">
        <v>68</v>
      </c>
      <c r="H51" s="66">
        <v>576</v>
      </c>
      <c r="I51" s="66">
        <v>382</v>
      </c>
      <c r="J51" s="66">
        <v>17</v>
      </c>
      <c r="K51" s="66"/>
      <c r="L51" s="67">
        <v>1099</v>
      </c>
      <c r="M51" s="66">
        <v>110</v>
      </c>
      <c r="N51" s="66">
        <v>63</v>
      </c>
      <c r="O51" s="66">
        <v>540</v>
      </c>
      <c r="P51" s="66">
        <v>351</v>
      </c>
      <c r="Q51" s="66">
        <v>35</v>
      </c>
    </row>
    <row r="52" spans="1:17" s="61" customFormat="1" ht="13.5" customHeight="1">
      <c r="C52" s="65" t="s">
        <v>10</v>
      </c>
      <c r="D52" s="62"/>
      <c r="E52" s="66">
        <v>975</v>
      </c>
      <c r="F52" s="66">
        <v>122</v>
      </c>
      <c r="G52" s="66">
        <v>69</v>
      </c>
      <c r="H52" s="66">
        <v>433</v>
      </c>
      <c r="I52" s="66">
        <v>314</v>
      </c>
      <c r="J52" s="66">
        <v>37</v>
      </c>
      <c r="K52" s="66"/>
      <c r="L52" s="67">
        <v>1059</v>
      </c>
      <c r="M52" s="66">
        <v>141</v>
      </c>
      <c r="N52" s="66">
        <v>41</v>
      </c>
      <c r="O52" s="66">
        <v>464</v>
      </c>
      <c r="P52" s="66">
        <v>357</v>
      </c>
      <c r="Q52" s="66">
        <v>56</v>
      </c>
    </row>
    <row r="53" spans="1:17" ht="6" customHeight="1">
      <c r="A53" s="57"/>
      <c r="B53" s="57"/>
      <c r="C53" s="57"/>
      <c r="D53" s="71"/>
      <c r="E53" s="72"/>
      <c r="F53" s="57"/>
      <c r="G53" s="57"/>
      <c r="H53" s="57"/>
      <c r="I53" s="57"/>
      <c r="J53" s="57"/>
      <c r="K53" s="57"/>
      <c r="L53" s="72"/>
      <c r="M53" s="57"/>
      <c r="N53" s="57"/>
      <c r="O53" s="57"/>
      <c r="P53" s="57"/>
      <c r="Q53" s="57"/>
    </row>
    <row r="54" spans="1:17">
      <c r="A54" s="73" t="s">
        <v>1</v>
      </c>
    </row>
    <row r="55" spans="1:17">
      <c r="A55" s="73" t="s">
        <v>36</v>
      </c>
    </row>
    <row r="56" spans="1:17">
      <c r="A56" s="48" t="s">
        <v>0</v>
      </c>
    </row>
  </sheetData>
  <mergeCells count="17">
    <mergeCell ref="B30:C30"/>
    <mergeCell ref="B32:C32"/>
    <mergeCell ref="B33:C33"/>
    <mergeCell ref="B34:C34"/>
    <mergeCell ref="B35:C35"/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75"/>
  <sheetViews>
    <sheetView showGridLines="0" zoomScale="125" zoomScaleNormal="125" workbookViewId="0"/>
  </sheetViews>
  <sheetFormatPr defaultColWidth="9" defaultRowHeight="13"/>
  <cols>
    <col min="1" max="1" width="1" style="25" customWidth="1"/>
    <col min="2" max="2" width="1.08984375" style="25" customWidth="1"/>
    <col min="3" max="3" width="7.7265625" style="25" customWidth="1"/>
    <col min="4" max="4" width="1" style="25" customWidth="1"/>
    <col min="5" max="5" width="6.7265625" style="25" customWidth="1"/>
    <col min="6" max="9" width="6.26953125" style="25" customWidth="1"/>
    <col min="10" max="10" width="5.90625" style="25" customWidth="1"/>
    <col min="11" max="11" width="0.453125" style="25" customWidth="1"/>
    <col min="12" max="12" width="6.7265625" style="25" customWidth="1"/>
    <col min="13" max="17" width="6.26953125" style="25" customWidth="1"/>
    <col min="18" max="16384" width="9" style="45"/>
  </cols>
  <sheetData>
    <row r="1" spans="1:17" s="25" customFormat="1" ht="12.75" customHeight="1">
      <c r="A1" s="23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5" customFormat="1" ht="14.25" customHeight="1"/>
    <row r="3" spans="1:17" s="25" customFormat="1" ht="10.5" customHeight="1">
      <c r="Q3" s="26" t="s">
        <v>43</v>
      </c>
    </row>
    <row r="4" spans="1:17" s="25" customFormat="1" ht="1.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5" customFormat="1" ht="12" customHeight="1">
      <c r="B5" s="350" t="s">
        <v>44</v>
      </c>
      <c r="C5" s="350"/>
      <c r="E5" s="28" t="s">
        <v>20</v>
      </c>
      <c r="F5" s="29"/>
      <c r="G5" s="29"/>
      <c r="H5" s="29"/>
      <c r="I5" s="29"/>
      <c r="J5" s="29"/>
      <c r="K5" s="30"/>
      <c r="L5" s="31" t="s">
        <v>21</v>
      </c>
      <c r="M5" s="29"/>
      <c r="N5" s="29"/>
      <c r="O5" s="29"/>
      <c r="P5" s="29"/>
      <c r="Q5" s="29"/>
    </row>
    <row r="6" spans="1:17" s="25" customFormat="1" ht="12" customHeight="1">
      <c r="B6" s="351"/>
      <c r="C6" s="351"/>
      <c r="E6" s="353" t="s">
        <v>45</v>
      </c>
      <c r="F6" s="32" t="s">
        <v>38</v>
      </c>
      <c r="G6" s="32" t="s">
        <v>37</v>
      </c>
      <c r="H6" s="32" t="s">
        <v>39</v>
      </c>
      <c r="I6" s="32" t="s">
        <v>40</v>
      </c>
      <c r="J6" s="33" t="s">
        <v>41</v>
      </c>
      <c r="K6" s="24"/>
      <c r="L6" s="353" t="s">
        <v>45</v>
      </c>
      <c r="M6" s="32" t="s">
        <v>38</v>
      </c>
      <c r="N6" s="32" t="s">
        <v>37</v>
      </c>
      <c r="O6" s="32" t="s">
        <v>39</v>
      </c>
      <c r="P6" s="32" t="s">
        <v>40</v>
      </c>
      <c r="Q6" s="32" t="s">
        <v>41</v>
      </c>
    </row>
    <row r="7" spans="1:17" s="25" customFormat="1" ht="12" customHeight="1">
      <c r="A7" s="30"/>
      <c r="B7" s="352"/>
      <c r="C7" s="352"/>
      <c r="D7" s="30"/>
      <c r="E7" s="354"/>
      <c r="F7" s="34" t="s">
        <v>22</v>
      </c>
      <c r="G7" s="34" t="s">
        <v>22</v>
      </c>
      <c r="H7" s="34" t="s">
        <v>22</v>
      </c>
      <c r="I7" s="34" t="s">
        <v>22</v>
      </c>
      <c r="J7" s="28" t="s">
        <v>23</v>
      </c>
      <c r="K7" s="29"/>
      <c r="L7" s="354"/>
      <c r="M7" s="34" t="s">
        <v>22</v>
      </c>
      <c r="N7" s="34" t="s">
        <v>22</v>
      </c>
      <c r="O7" s="34" t="s">
        <v>22</v>
      </c>
      <c r="P7" s="34" t="s">
        <v>22</v>
      </c>
      <c r="Q7" s="34" t="s">
        <v>23</v>
      </c>
    </row>
    <row r="8" spans="1:17" s="25" customFormat="1" ht="9.75" customHeight="1">
      <c r="E8" s="35"/>
      <c r="L8" s="36"/>
    </row>
    <row r="9" spans="1:17" s="25" customFormat="1" ht="9.5">
      <c r="B9" s="348" t="s">
        <v>46</v>
      </c>
      <c r="C9" s="348"/>
      <c r="E9" s="38">
        <v>94988</v>
      </c>
      <c r="F9" s="39">
        <v>12100</v>
      </c>
      <c r="G9" s="39">
        <v>8845</v>
      </c>
      <c r="H9" s="39">
        <v>40335</v>
      </c>
      <c r="I9" s="39">
        <v>31436</v>
      </c>
      <c r="J9" s="39">
        <v>2244</v>
      </c>
      <c r="K9" s="39"/>
      <c r="L9" s="38">
        <v>99803</v>
      </c>
      <c r="M9" s="39">
        <v>15542</v>
      </c>
      <c r="N9" s="39">
        <v>6097</v>
      </c>
      <c r="O9" s="39">
        <v>38972</v>
      </c>
      <c r="P9" s="39">
        <v>36410</v>
      </c>
      <c r="Q9" s="39">
        <v>2768</v>
      </c>
    </row>
    <row r="10" spans="1:17" s="25" customFormat="1" ht="9" customHeight="1">
      <c r="B10" s="348"/>
      <c r="C10" s="348"/>
      <c r="E10" s="38"/>
      <c r="F10" s="39"/>
      <c r="G10" s="39"/>
      <c r="H10" s="39"/>
      <c r="I10" s="39"/>
      <c r="J10" s="39"/>
      <c r="K10" s="39"/>
      <c r="L10" s="38"/>
      <c r="M10" s="39"/>
      <c r="N10" s="39"/>
      <c r="O10" s="39"/>
      <c r="P10" s="39"/>
      <c r="Q10" s="39"/>
    </row>
    <row r="11" spans="1:17" s="25" customFormat="1" ht="9.5">
      <c r="B11" s="348" t="s">
        <v>47</v>
      </c>
      <c r="C11" s="348"/>
      <c r="E11" s="38">
        <v>1193</v>
      </c>
      <c r="F11" s="39">
        <v>131</v>
      </c>
      <c r="G11" s="39">
        <v>188</v>
      </c>
      <c r="H11" s="39">
        <v>442</v>
      </c>
      <c r="I11" s="39">
        <v>405</v>
      </c>
      <c r="J11" s="39">
        <v>27</v>
      </c>
      <c r="K11" s="39"/>
      <c r="L11" s="38">
        <v>1238</v>
      </c>
      <c r="M11" s="39">
        <v>200</v>
      </c>
      <c r="N11" s="39">
        <v>125</v>
      </c>
      <c r="O11" s="39">
        <v>443</v>
      </c>
      <c r="P11" s="39">
        <v>445</v>
      </c>
      <c r="Q11" s="39">
        <v>25</v>
      </c>
    </row>
    <row r="12" spans="1:17" s="25" customFormat="1" ht="8.25" customHeight="1">
      <c r="B12" s="348"/>
      <c r="C12" s="348"/>
      <c r="E12" s="40"/>
      <c r="F12" s="41"/>
      <c r="G12" s="41"/>
      <c r="H12" s="41"/>
      <c r="I12" s="41"/>
      <c r="J12" s="41"/>
      <c r="K12" s="39"/>
      <c r="L12" s="40"/>
      <c r="M12" s="41"/>
      <c r="N12" s="41"/>
      <c r="O12" s="41"/>
      <c r="P12" s="41"/>
      <c r="Q12" s="41"/>
    </row>
    <row r="13" spans="1:17" s="25" customFormat="1" ht="9.5">
      <c r="B13" s="348" t="s">
        <v>48</v>
      </c>
      <c r="C13" s="348"/>
      <c r="E13" s="38">
        <v>1366</v>
      </c>
      <c r="F13" s="39">
        <v>188</v>
      </c>
      <c r="G13" s="39">
        <v>164</v>
      </c>
      <c r="H13" s="39">
        <v>510</v>
      </c>
      <c r="I13" s="39">
        <v>477</v>
      </c>
      <c r="J13" s="39">
        <v>27</v>
      </c>
      <c r="K13" s="39"/>
      <c r="L13" s="38">
        <v>1225</v>
      </c>
      <c r="M13" s="39">
        <v>240</v>
      </c>
      <c r="N13" s="39">
        <v>95</v>
      </c>
      <c r="O13" s="39">
        <v>383</v>
      </c>
      <c r="P13" s="39">
        <v>481</v>
      </c>
      <c r="Q13" s="39">
        <v>25</v>
      </c>
    </row>
    <row r="14" spans="1:17" s="25" customFormat="1" ht="8.25" customHeight="1">
      <c r="B14" s="348"/>
      <c r="C14" s="348"/>
      <c r="E14" s="38"/>
      <c r="F14" s="39"/>
      <c r="G14" s="39"/>
      <c r="H14" s="39"/>
      <c r="I14" s="39"/>
      <c r="J14" s="39"/>
      <c r="K14" s="39"/>
      <c r="L14" s="40"/>
      <c r="M14" s="41"/>
      <c r="N14" s="41"/>
      <c r="O14" s="41"/>
      <c r="P14" s="41"/>
      <c r="Q14" s="41"/>
    </row>
    <row r="15" spans="1:17" s="25" customFormat="1" ht="9.5">
      <c r="B15" s="348" t="s">
        <v>49</v>
      </c>
      <c r="C15" s="348"/>
      <c r="E15" s="38">
        <v>16746</v>
      </c>
      <c r="F15" s="39">
        <v>2781</v>
      </c>
      <c r="G15" s="39">
        <v>434</v>
      </c>
      <c r="H15" s="39">
        <v>6598</v>
      </c>
      <c r="I15" s="39">
        <v>6718</v>
      </c>
      <c r="J15" s="39">
        <v>213</v>
      </c>
      <c r="K15" s="39"/>
      <c r="L15" s="38">
        <v>18223</v>
      </c>
      <c r="M15" s="39">
        <v>3206</v>
      </c>
      <c r="N15" s="39">
        <v>1209</v>
      </c>
      <c r="O15" s="39">
        <v>6290</v>
      </c>
      <c r="P15" s="39">
        <v>7199</v>
      </c>
      <c r="Q15" s="39">
        <v>318</v>
      </c>
    </row>
    <row r="16" spans="1:17" s="25" customFormat="1" ht="6" customHeight="1">
      <c r="E16" s="40"/>
      <c r="F16" s="41"/>
      <c r="G16" s="41"/>
      <c r="H16" s="41"/>
      <c r="I16" s="41"/>
      <c r="J16" s="41"/>
      <c r="K16" s="39"/>
      <c r="L16" s="40"/>
      <c r="M16" s="41"/>
      <c r="N16" s="41"/>
      <c r="O16" s="41"/>
      <c r="P16" s="41"/>
      <c r="Q16" s="41"/>
    </row>
    <row r="17" spans="2:17" s="25" customFormat="1" ht="9.5">
      <c r="C17" s="37" t="s">
        <v>24</v>
      </c>
      <c r="E17" s="38">
        <v>6582</v>
      </c>
      <c r="F17" s="39">
        <v>888</v>
      </c>
      <c r="G17" s="39">
        <v>118</v>
      </c>
      <c r="H17" s="39">
        <v>2835</v>
      </c>
      <c r="I17" s="39">
        <v>2653</v>
      </c>
      <c r="J17" s="39">
        <v>87</v>
      </c>
      <c r="K17" s="39"/>
      <c r="L17" s="38">
        <v>7521</v>
      </c>
      <c r="M17" s="39">
        <v>1090</v>
      </c>
      <c r="N17" s="39">
        <v>598</v>
      </c>
      <c r="O17" s="39">
        <v>2891</v>
      </c>
      <c r="P17" s="39">
        <v>2837</v>
      </c>
      <c r="Q17" s="39">
        <v>105</v>
      </c>
    </row>
    <row r="18" spans="2:17" s="25" customFormat="1" ht="9.5">
      <c r="C18" s="37" t="s">
        <v>25</v>
      </c>
      <c r="E18" s="38">
        <v>4009</v>
      </c>
      <c r="F18" s="39">
        <v>730</v>
      </c>
      <c r="G18" s="39">
        <v>97</v>
      </c>
      <c r="H18" s="39">
        <v>1477</v>
      </c>
      <c r="I18" s="39">
        <v>1659</v>
      </c>
      <c r="J18" s="39">
        <v>46</v>
      </c>
      <c r="K18" s="39"/>
      <c r="L18" s="38">
        <v>4543</v>
      </c>
      <c r="M18" s="39">
        <v>883</v>
      </c>
      <c r="N18" s="39">
        <v>290</v>
      </c>
      <c r="O18" s="39">
        <v>1441</v>
      </c>
      <c r="P18" s="39">
        <v>1840</v>
      </c>
      <c r="Q18" s="39">
        <v>89</v>
      </c>
    </row>
    <row r="19" spans="2:17" s="25" customFormat="1" ht="9.5">
      <c r="C19" s="37" t="s">
        <v>18</v>
      </c>
      <c r="E19" s="38">
        <v>6155</v>
      </c>
      <c r="F19" s="39">
        <v>1163</v>
      </c>
      <c r="G19" s="39">
        <v>219</v>
      </c>
      <c r="H19" s="39">
        <v>2286</v>
      </c>
      <c r="I19" s="39">
        <v>2406</v>
      </c>
      <c r="J19" s="39">
        <v>80</v>
      </c>
      <c r="K19" s="39"/>
      <c r="L19" s="38">
        <v>6159</v>
      </c>
      <c r="M19" s="39">
        <v>1233</v>
      </c>
      <c r="N19" s="39">
        <v>321</v>
      </c>
      <c r="O19" s="39">
        <v>1958</v>
      </c>
      <c r="P19" s="39">
        <v>2522</v>
      </c>
      <c r="Q19" s="39">
        <v>124</v>
      </c>
    </row>
    <row r="20" spans="2:17" s="25" customFormat="1" ht="8.25" customHeight="1">
      <c r="E20" s="38"/>
      <c r="F20" s="39"/>
      <c r="G20" s="39"/>
      <c r="H20" s="39"/>
      <c r="I20" s="39"/>
      <c r="J20" s="39"/>
      <c r="K20" s="39"/>
      <c r="L20" s="40"/>
      <c r="M20" s="41"/>
      <c r="N20" s="41"/>
      <c r="O20" s="41"/>
      <c r="P20" s="41"/>
      <c r="Q20" s="41"/>
    </row>
    <row r="21" spans="2:17" s="25" customFormat="1" ht="9.5">
      <c r="B21" s="348" t="s">
        <v>50</v>
      </c>
      <c r="C21" s="348"/>
      <c r="E21" s="38">
        <v>50877</v>
      </c>
      <c r="F21" s="39">
        <v>5659</v>
      </c>
      <c r="G21" s="39">
        <v>5244</v>
      </c>
      <c r="H21" s="39">
        <v>23084</v>
      </c>
      <c r="I21" s="39">
        <v>15437</v>
      </c>
      <c r="J21" s="39">
        <v>1452</v>
      </c>
      <c r="K21" s="39"/>
      <c r="L21" s="38">
        <v>57056</v>
      </c>
      <c r="M21" s="39">
        <v>8570</v>
      </c>
      <c r="N21" s="39">
        <v>3331</v>
      </c>
      <c r="O21" s="39">
        <v>23442</v>
      </c>
      <c r="P21" s="39">
        <v>19744</v>
      </c>
      <c r="Q21" s="39">
        <v>1967</v>
      </c>
    </row>
    <row r="22" spans="2:17" s="25" customFormat="1" ht="6" customHeight="1">
      <c r="E22" s="40"/>
      <c r="F22" s="41"/>
      <c r="G22" s="41"/>
      <c r="H22" s="41"/>
      <c r="I22" s="41"/>
      <c r="J22" s="41"/>
      <c r="K22" s="39"/>
      <c r="L22" s="40"/>
      <c r="M22" s="41"/>
      <c r="N22" s="41"/>
      <c r="O22" s="41"/>
      <c r="P22" s="41"/>
      <c r="Q22" s="41"/>
    </row>
    <row r="23" spans="2:17" s="25" customFormat="1" ht="9.5">
      <c r="C23" s="37" t="s">
        <v>26</v>
      </c>
      <c r="E23" s="38">
        <v>1555</v>
      </c>
      <c r="F23" s="39">
        <v>174</v>
      </c>
      <c r="G23" s="39">
        <v>324</v>
      </c>
      <c r="H23" s="39">
        <v>622</v>
      </c>
      <c r="I23" s="39">
        <v>402</v>
      </c>
      <c r="J23" s="39">
        <v>33</v>
      </c>
      <c r="K23" s="39"/>
      <c r="L23" s="38">
        <v>1546</v>
      </c>
      <c r="M23" s="39">
        <v>183</v>
      </c>
      <c r="N23" s="39">
        <v>148</v>
      </c>
      <c r="O23" s="39">
        <v>685</v>
      </c>
      <c r="P23" s="39">
        <v>495</v>
      </c>
      <c r="Q23" s="39">
        <v>35</v>
      </c>
    </row>
    <row r="24" spans="2:17" s="25" customFormat="1" ht="9.5">
      <c r="C24" s="37" t="s">
        <v>27</v>
      </c>
      <c r="E24" s="38">
        <v>6272</v>
      </c>
      <c r="F24" s="39">
        <v>480</v>
      </c>
      <c r="G24" s="39">
        <v>968</v>
      </c>
      <c r="H24" s="39">
        <v>2965</v>
      </c>
      <c r="I24" s="39">
        <v>1647</v>
      </c>
      <c r="J24" s="39">
        <v>212</v>
      </c>
      <c r="K24" s="39"/>
      <c r="L24" s="38">
        <v>6314</v>
      </c>
      <c r="M24" s="39">
        <v>950</v>
      </c>
      <c r="N24" s="39">
        <v>434</v>
      </c>
      <c r="O24" s="39">
        <v>2620</v>
      </c>
      <c r="P24" s="39">
        <v>2131</v>
      </c>
      <c r="Q24" s="39">
        <v>179</v>
      </c>
    </row>
    <row r="25" spans="2:17" s="25" customFormat="1" ht="9.5">
      <c r="C25" s="37" t="s">
        <v>28</v>
      </c>
      <c r="E25" s="38">
        <v>4650</v>
      </c>
      <c r="F25" s="39">
        <v>662</v>
      </c>
      <c r="G25" s="39">
        <v>886</v>
      </c>
      <c r="H25" s="39">
        <v>1698</v>
      </c>
      <c r="I25" s="39">
        <v>1354</v>
      </c>
      <c r="J25" s="39">
        <v>50</v>
      </c>
      <c r="K25" s="39"/>
      <c r="L25" s="38">
        <v>4140</v>
      </c>
      <c r="M25" s="39">
        <v>646</v>
      </c>
      <c r="N25" s="39">
        <v>311</v>
      </c>
      <c r="O25" s="39">
        <v>1908</v>
      </c>
      <c r="P25" s="39">
        <v>1222</v>
      </c>
      <c r="Q25" s="39">
        <v>53</v>
      </c>
    </row>
    <row r="26" spans="2:17" s="25" customFormat="1" ht="9.5">
      <c r="C26" s="37" t="s">
        <v>29</v>
      </c>
      <c r="E26" s="38">
        <v>30154</v>
      </c>
      <c r="F26" s="39">
        <v>3501</v>
      </c>
      <c r="G26" s="39">
        <v>1781</v>
      </c>
      <c r="H26" s="39">
        <v>14200</v>
      </c>
      <c r="I26" s="39">
        <v>9727</v>
      </c>
      <c r="J26" s="39">
        <v>945</v>
      </c>
      <c r="K26" s="39"/>
      <c r="L26" s="38">
        <v>37419</v>
      </c>
      <c r="M26" s="39">
        <v>5678</v>
      </c>
      <c r="N26" s="39">
        <v>1960</v>
      </c>
      <c r="O26" s="39">
        <v>15003</v>
      </c>
      <c r="P26" s="39">
        <v>13315</v>
      </c>
      <c r="Q26" s="39">
        <v>1461</v>
      </c>
    </row>
    <row r="27" spans="2:17" s="25" customFormat="1" ht="9.5">
      <c r="C27" s="37" t="s">
        <v>30</v>
      </c>
      <c r="E27" s="38">
        <v>4807</v>
      </c>
      <c r="F27" s="39">
        <v>423</v>
      </c>
      <c r="G27" s="39">
        <v>713</v>
      </c>
      <c r="H27" s="39">
        <v>2206</v>
      </c>
      <c r="I27" s="39">
        <v>1303</v>
      </c>
      <c r="J27" s="39">
        <v>161</v>
      </c>
      <c r="K27" s="39"/>
      <c r="L27" s="38">
        <v>4793</v>
      </c>
      <c r="M27" s="39">
        <v>725</v>
      </c>
      <c r="N27" s="39">
        <v>278</v>
      </c>
      <c r="O27" s="39">
        <v>1941</v>
      </c>
      <c r="P27" s="39">
        <v>1667</v>
      </c>
      <c r="Q27" s="39">
        <v>182</v>
      </c>
    </row>
    <row r="28" spans="2:17" s="25" customFormat="1" ht="9.5">
      <c r="C28" s="37" t="s">
        <v>18</v>
      </c>
      <c r="E28" s="38">
        <v>3439</v>
      </c>
      <c r="F28" s="39">
        <v>419</v>
      </c>
      <c r="G28" s="39">
        <v>572</v>
      </c>
      <c r="H28" s="39">
        <v>1393</v>
      </c>
      <c r="I28" s="39">
        <v>1004</v>
      </c>
      <c r="J28" s="39">
        <v>51</v>
      </c>
      <c r="K28" s="39"/>
      <c r="L28" s="38">
        <v>2844</v>
      </c>
      <c r="M28" s="39">
        <v>388</v>
      </c>
      <c r="N28" s="39">
        <v>200</v>
      </c>
      <c r="O28" s="39">
        <v>1285</v>
      </c>
      <c r="P28" s="39">
        <v>914</v>
      </c>
      <c r="Q28" s="39">
        <v>57</v>
      </c>
    </row>
    <row r="29" spans="2:17" s="25" customFormat="1" ht="8.25" customHeight="1">
      <c r="E29" s="38"/>
      <c r="F29" s="39"/>
      <c r="G29" s="39"/>
      <c r="H29" s="39"/>
      <c r="I29" s="39"/>
      <c r="J29" s="39"/>
      <c r="K29" s="39"/>
      <c r="L29" s="40"/>
      <c r="M29" s="41"/>
      <c r="N29" s="41"/>
      <c r="O29" s="41"/>
      <c r="P29" s="41"/>
      <c r="Q29" s="41"/>
    </row>
    <row r="30" spans="2:17" s="25" customFormat="1" ht="9.5">
      <c r="B30" s="348" t="s">
        <v>51</v>
      </c>
      <c r="C30" s="348"/>
      <c r="E30" s="38">
        <v>9592</v>
      </c>
      <c r="F30" s="39">
        <v>1345</v>
      </c>
      <c r="G30" s="39">
        <v>588</v>
      </c>
      <c r="H30" s="39">
        <v>4169</v>
      </c>
      <c r="I30" s="39">
        <v>3242</v>
      </c>
      <c r="J30" s="39">
        <v>247</v>
      </c>
      <c r="K30" s="39"/>
      <c r="L30" s="38">
        <v>8972</v>
      </c>
      <c r="M30" s="39">
        <v>1398</v>
      </c>
      <c r="N30" s="39">
        <v>652</v>
      </c>
      <c r="O30" s="39">
        <v>3376</v>
      </c>
      <c r="P30" s="39">
        <v>3335</v>
      </c>
      <c r="Q30" s="39">
        <v>210</v>
      </c>
    </row>
    <row r="31" spans="2:17" s="25" customFormat="1" ht="6" customHeight="1">
      <c r="E31" s="40"/>
      <c r="F31" s="41"/>
      <c r="G31" s="41"/>
      <c r="H31" s="41"/>
      <c r="I31" s="41"/>
      <c r="J31" s="41"/>
      <c r="K31" s="39"/>
      <c r="L31" s="40"/>
      <c r="M31" s="41"/>
      <c r="N31" s="41"/>
      <c r="O31" s="41"/>
      <c r="P31" s="41"/>
      <c r="Q31" s="41"/>
    </row>
    <row r="32" spans="2:17" s="25" customFormat="1" ht="9.5">
      <c r="C32" s="37" t="s">
        <v>31</v>
      </c>
      <c r="E32" s="38">
        <v>1251</v>
      </c>
      <c r="F32" s="39">
        <v>140</v>
      </c>
      <c r="G32" s="39">
        <v>68</v>
      </c>
      <c r="H32" s="39">
        <v>646</v>
      </c>
      <c r="I32" s="39">
        <v>367</v>
      </c>
      <c r="J32" s="39">
        <v>30</v>
      </c>
      <c r="K32" s="39"/>
      <c r="L32" s="38">
        <v>1105</v>
      </c>
      <c r="M32" s="39">
        <v>120</v>
      </c>
      <c r="N32" s="39">
        <v>161</v>
      </c>
      <c r="O32" s="39">
        <v>491</v>
      </c>
      <c r="P32" s="39">
        <v>315</v>
      </c>
      <c r="Q32" s="39">
        <v>18</v>
      </c>
    </row>
    <row r="33" spans="2:17" s="25" customFormat="1" ht="9.5">
      <c r="C33" s="37" t="s">
        <v>32</v>
      </c>
      <c r="E33" s="38">
        <v>4528</v>
      </c>
      <c r="F33" s="39">
        <v>686</v>
      </c>
      <c r="G33" s="39">
        <v>160</v>
      </c>
      <c r="H33" s="39">
        <v>1911</v>
      </c>
      <c r="I33" s="39">
        <v>1659</v>
      </c>
      <c r="J33" s="39">
        <v>112</v>
      </c>
      <c r="K33" s="39"/>
      <c r="L33" s="38">
        <v>4268</v>
      </c>
      <c r="M33" s="39">
        <v>695</v>
      </c>
      <c r="N33" s="39">
        <v>244</v>
      </c>
      <c r="O33" s="39">
        <v>1536</v>
      </c>
      <c r="P33" s="39">
        <v>1702</v>
      </c>
      <c r="Q33" s="39">
        <v>90</v>
      </c>
    </row>
    <row r="34" spans="2:17" s="25" customFormat="1" ht="9.5">
      <c r="C34" s="37" t="s">
        <v>33</v>
      </c>
      <c r="E34" s="38">
        <v>2197</v>
      </c>
      <c r="F34" s="39">
        <v>337</v>
      </c>
      <c r="G34" s="39">
        <v>129</v>
      </c>
      <c r="H34" s="39">
        <v>887</v>
      </c>
      <c r="I34" s="39">
        <v>781</v>
      </c>
      <c r="J34" s="39">
        <v>63</v>
      </c>
      <c r="K34" s="39"/>
      <c r="L34" s="38">
        <v>2171</v>
      </c>
      <c r="M34" s="39">
        <v>394</v>
      </c>
      <c r="N34" s="39">
        <v>121</v>
      </c>
      <c r="O34" s="39">
        <v>771</v>
      </c>
      <c r="P34" s="39">
        <v>826</v>
      </c>
      <c r="Q34" s="39">
        <v>59</v>
      </c>
    </row>
    <row r="35" spans="2:17" s="25" customFormat="1" ht="9.5">
      <c r="C35" s="37" t="s">
        <v>18</v>
      </c>
      <c r="E35" s="38">
        <v>1616</v>
      </c>
      <c r="F35" s="39">
        <v>182</v>
      </c>
      <c r="G35" s="39">
        <v>231</v>
      </c>
      <c r="H35" s="39">
        <v>725</v>
      </c>
      <c r="I35" s="39">
        <v>435</v>
      </c>
      <c r="J35" s="39">
        <v>42</v>
      </c>
      <c r="K35" s="39"/>
      <c r="L35" s="38">
        <v>1428</v>
      </c>
      <c r="M35" s="39">
        <v>189</v>
      </c>
      <c r="N35" s="39">
        <v>126</v>
      </c>
      <c r="O35" s="39">
        <v>578</v>
      </c>
      <c r="P35" s="39">
        <v>492</v>
      </c>
      <c r="Q35" s="39">
        <v>43</v>
      </c>
    </row>
    <row r="36" spans="2:17" s="25" customFormat="1" ht="8.25" customHeight="1">
      <c r="E36" s="38"/>
      <c r="F36" s="39"/>
      <c r="G36" s="39"/>
      <c r="H36" s="39"/>
      <c r="I36" s="39"/>
      <c r="J36" s="39"/>
      <c r="K36" s="39"/>
      <c r="L36" s="40"/>
      <c r="M36" s="41"/>
      <c r="N36" s="41"/>
      <c r="O36" s="41"/>
      <c r="P36" s="41"/>
      <c r="Q36" s="41"/>
    </row>
    <row r="37" spans="2:17" s="25" customFormat="1" ht="9.5">
      <c r="B37" s="348" t="s">
        <v>52</v>
      </c>
      <c r="C37" s="348"/>
      <c r="E37" s="38">
        <v>2164</v>
      </c>
      <c r="F37" s="39">
        <v>280</v>
      </c>
      <c r="G37" s="39">
        <v>303</v>
      </c>
      <c r="H37" s="39">
        <v>875</v>
      </c>
      <c r="I37" s="39">
        <v>663</v>
      </c>
      <c r="J37" s="39">
        <v>43</v>
      </c>
      <c r="K37" s="39"/>
      <c r="L37" s="38">
        <v>1892</v>
      </c>
      <c r="M37" s="39">
        <v>316</v>
      </c>
      <c r="N37" s="39">
        <v>111</v>
      </c>
      <c r="O37" s="39">
        <v>756</v>
      </c>
      <c r="P37" s="39">
        <v>681</v>
      </c>
      <c r="Q37" s="39">
        <v>28</v>
      </c>
    </row>
    <row r="38" spans="2:17" s="25" customFormat="1" ht="8.25" customHeight="1">
      <c r="B38" s="348"/>
      <c r="C38" s="348"/>
      <c r="E38" s="40"/>
      <c r="F38" s="41"/>
      <c r="G38" s="41"/>
      <c r="H38" s="41"/>
      <c r="I38" s="41"/>
      <c r="J38" s="41"/>
      <c r="K38" s="39"/>
      <c r="L38" s="40"/>
      <c r="M38" s="41"/>
      <c r="N38" s="41"/>
      <c r="O38" s="41"/>
      <c r="P38" s="41"/>
      <c r="Q38" s="41"/>
    </row>
    <row r="39" spans="2:17" s="25" customFormat="1" ht="9.5">
      <c r="B39" s="348" t="s">
        <v>53</v>
      </c>
      <c r="C39" s="348"/>
      <c r="E39" s="38">
        <v>1114</v>
      </c>
      <c r="F39" s="39">
        <v>113</v>
      </c>
      <c r="G39" s="39">
        <v>247</v>
      </c>
      <c r="H39" s="39">
        <v>414</v>
      </c>
      <c r="I39" s="39">
        <v>313</v>
      </c>
      <c r="J39" s="39">
        <v>27</v>
      </c>
      <c r="K39" s="39"/>
      <c r="L39" s="38">
        <v>986</v>
      </c>
      <c r="M39" s="39">
        <v>139</v>
      </c>
      <c r="N39" s="39">
        <v>60</v>
      </c>
      <c r="O39" s="39">
        <v>413</v>
      </c>
      <c r="P39" s="39">
        <v>346</v>
      </c>
      <c r="Q39" s="39">
        <v>28</v>
      </c>
    </row>
    <row r="40" spans="2:17" s="25" customFormat="1" ht="8.25" customHeight="1">
      <c r="B40" s="348"/>
      <c r="C40" s="348"/>
      <c r="E40" s="40"/>
      <c r="F40" s="41"/>
      <c r="G40" s="41"/>
      <c r="H40" s="41"/>
      <c r="I40" s="41"/>
      <c r="J40" s="41"/>
      <c r="K40" s="39"/>
      <c r="L40" s="40"/>
      <c r="M40" s="41"/>
      <c r="N40" s="41"/>
      <c r="O40" s="41"/>
      <c r="P40" s="41"/>
      <c r="Q40" s="41"/>
    </row>
    <row r="41" spans="2:17" s="25" customFormat="1" ht="9.5">
      <c r="B41" s="348" t="s">
        <v>54</v>
      </c>
      <c r="C41" s="348"/>
      <c r="E41" s="38">
        <v>5092</v>
      </c>
      <c r="F41" s="39">
        <v>579</v>
      </c>
      <c r="G41" s="39">
        <v>1259</v>
      </c>
      <c r="H41" s="39">
        <v>1699</v>
      </c>
      <c r="I41" s="39">
        <v>1409</v>
      </c>
      <c r="J41" s="39">
        <v>146</v>
      </c>
      <c r="K41" s="39"/>
      <c r="L41" s="38">
        <v>4666</v>
      </c>
      <c r="M41" s="39">
        <v>742</v>
      </c>
      <c r="N41" s="39">
        <v>405</v>
      </c>
      <c r="O41" s="39">
        <v>1781</v>
      </c>
      <c r="P41" s="39">
        <v>1623</v>
      </c>
      <c r="Q41" s="39">
        <v>115</v>
      </c>
    </row>
    <row r="42" spans="2:17" s="25" customFormat="1" ht="8.25" customHeight="1">
      <c r="B42" s="348"/>
      <c r="C42" s="348"/>
      <c r="E42" s="40"/>
      <c r="F42" s="41"/>
      <c r="G42" s="41"/>
      <c r="H42" s="41"/>
      <c r="I42" s="41"/>
      <c r="J42" s="41"/>
      <c r="K42" s="39"/>
      <c r="L42" s="40"/>
      <c r="M42" s="41"/>
      <c r="N42" s="41"/>
      <c r="O42" s="41"/>
      <c r="P42" s="41"/>
      <c r="Q42" s="41"/>
    </row>
    <row r="43" spans="2:17" s="25" customFormat="1" ht="9.5">
      <c r="B43" s="348" t="s">
        <v>55</v>
      </c>
      <c r="C43" s="348"/>
      <c r="E43" s="38">
        <v>6830</v>
      </c>
      <c r="F43" s="39">
        <v>1024</v>
      </c>
      <c r="G43" s="39">
        <v>418</v>
      </c>
      <c r="H43" s="39">
        <v>2544</v>
      </c>
      <c r="I43" s="39">
        <v>2766</v>
      </c>
      <c r="J43" s="39">
        <v>54</v>
      </c>
      <c r="K43" s="39"/>
      <c r="L43" s="38">
        <v>5544</v>
      </c>
      <c r="M43" s="39">
        <v>731</v>
      </c>
      <c r="N43" s="39">
        <v>109</v>
      </c>
      <c r="O43" s="39">
        <v>2087</v>
      </c>
      <c r="P43" s="39">
        <v>2556</v>
      </c>
      <c r="Q43" s="39">
        <v>52</v>
      </c>
    </row>
    <row r="44" spans="2:17" s="25" customFormat="1" ht="9.5">
      <c r="E44" s="38"/>
      <c r="F44" s="39"/>
      <c r="G44" s="39"/>
      <c r="H44" s="39"/>
      <c r="I44" s="39"/>
      <c r="J44" s="39"/>
      <c r="K44" s="39"/>
      <c r="L44" s="40"/>
      <c r="M44" s="41"/>
      <c r="N44" s="41"/>
      <c r="O44" s="41"/>
      <c r="P44" s="41"/>
      <c r="Q44" s="41"/>
    </row>
    <row r="45" spans="2:17" s="25" customFormat="1" ht="9.5">
      <c r="B45" s="42" t="s">
        <v>2</v>
      </c>
      <c r="E45" s="38"/>
      <c r="F45" s="39"/>
      <c r="G45" s="39"/>
      <c r="H45" s="39"/>
      <c r="I45" s="39"/>
      <c r="J45" s="39"/>
      <c r="K45" s="39"/>
      <c r="L45" s="40"/>
      <c r="M45" s="41"/>
      <c r="N45" s="41"/>
      <c r="O45" s="41"/>
      <c r="P45" s="41"/>
      <c r="Q45" s="41"/>
    </row>
    <row r="46" spans="2:17" s="25" customFormat="1" ht="10.5" customHeight="1">
      <c r="B46" s="348" t="s">
        <v>56</v>
      </c>
      <c r="C46" s="348"/>
      <c r="E46" s="38">
        <v>30154</v>
      </c>
      <c r="F46" s="39">
        <v>3501</v>
      </c>
      <c r="G46" s="39">
        <v>1781</v>
      </c>
      <c r="H46" s="39">
        <v>14200</v>
      </c>
      <c r="I46" s="39">
        <v>9727</v>
      </c>
      <c r="J46" s="39">
        <v>945</v>
      </c>
      <c r="K46" s="39"/>
      <c r="L46" s="38">
        <v>37419</v>
      </c>
      <c r="M46" s="39">
        <v>5678</v>
      </c>
      <c r="N46" s="39">
        <v>1960</v>
      </c>
      <c r="O46" s="39">
        <v>15003</v>
      </c>
      <c r="P46" s="39">
        <v>13315</v>
      </c>
      <c r="Q46" s="39">
        <v>1461</v>
      </c>
    </row>
    <row r="47" spans="2:17" s="25" customFormat="1" ht="8.25" customHeight="1">
      <c r="E47" s="38"/>
      <c r="F47" s="39"/>
      <c r="G47" s="39"/>
      <c r="H47" s="39"/>
      <c r="I47" s="39"/>
      <c r="J47" s="39"/>
      <c r="K47" s="39"/>
      <c r="L47" s="38"/>
      <c r="M47" s="39"/>
      <c r="N47" s="39"/>
      <c r="O47" s="39"/>
      <c r="P47" s="39"/>
      <c r="Q47" s="39"/>
    </row>
    <row r="48" spans="2:17" s="25" customFormat="1" ht="10.5" customHeight="1">
      <c r="B48" s="348" t="s">
        <v>57</v>
      </c>
      <c r="C48" s="348"/>
      <c r="E48" s="38">
        <v>21507</v>
      </c>
      <c r="F48" s="39">
        <v>2483</v>
      </c>
      <c r="G48" s="39">
        <v>1275</v>
      </c>
      <c r="H48" s="39">
        <v>10169</v>
      </c>
      <c r="I48" s="39">
        <v>6928</v>
      </c>
      <c r="J48" s="39">
        <v>652</v>
      </c>
      <c r="K48" s="39"/>
      <c r="L48" s="38">
        <v>26392</v>
      </c>
      <c r="M48" s="39">
        <v>4000</v>
      </c>
      <c r="N48" s="39">
        <v>1415</v>
      </c>
      <c r="O48" s="39">
        <v>10637</v>
      </c>
      <c r="P48" s="39">
        <v>9322</v>
      </c>
      <c r="Q48" s="39">
        <v>1017</v>
      </c>
    </row>
    <row r="49" spans="2:17" s="25" customFormat="1" ht="8.25" customHeight="1">
      <c r="E49" s="38"/>
      <c r="F49" s="39"/>
      <c r="G49" s="39"/>
      <c r="H49" s="39"/>
      <c r="I49" s="39"/>
      <c r="J49" s="39"/>
      <c r="K49" s="39"/>
      <c r="L49" s="38"/>
      <c r="M49" s="39"/>
      <c r="N49" s="39"/>
      <c r="O49" s="39"/>
      <c r="P49" s="39"/>
      <c r="Q49" s="39"/>
    </row>
    <row r="50" spans="2:17" s="25" customFormat="1" ht="10.5" customHeight="1">
      <c r="B50" s="348" t="s">
        <v>58</v>
      </c>
      <c r="C50" s="348"/>
      <c r="E50" s="38">
        <v>8647</v>
      </c>
      <c r="F50" s="39">
        <v>1018</v>
      </c>
      <c r="G50" s="39">
        <v>506</v>
      </c>
      <c r="H50" s="39">
        <v>4031</v>
      </c>
      <c r="I50" s="39">
        <v>2799</v>
      </c>
      <c r="J50" s="39">
        <v>293</v>
      </c>
      <c r="K50" s="39"/>
      <c r="L50" s="38">
        <v>11027</v>
      </c>
      <c r="M50" s="39">
        <v>1678</v>
      </c>
      <c r="N50" s="39">
        <v>545</v>
      </c>
      <c r="O50" s="39">
        <v>4366</v>
      </c>
      <c r="P50" s="39">
        <v>3993</v>
      </c>
      <c r="Q50" s="39">
        <v>444</v>
      </c>
    </row>
    <row r="51" spans="2:17" s="25" customFormat="1" ht="8.25" customHeight="1">
      <c r="E51" s="38"/>
      <c r="F51" s="39"/>
      <c r="G51" s="39"/>
      <c r="H51" s="39"/>
      <c r="I51" s="39"/>
      <c r="J51" s="39"/>
      <c r="K51" s="39"/>
      <c r="L51" s="40"/>
      <c r="M51" s="41"/>
      <c r="N51" s="41"/>
      <c r="O51" s="41"/>
      <c r="P51" s="41"/>
      <c r="Q51" s="41"/>
    </row>
    <row r="52" spans="2:17" s="25" customFormat="1" ht="9.5">
      <c r="B52" s="349" t="s">
        <v>59</v>
      </c>
      <c r="C52" s="349"/>
      <c r="E52" s="38">
        <v>15754</v>
      </c>
      <c r="F52" s="39">
        <v>1962</v>
      </c>
      <c r="G52" s="39">
        <v>797</v>
      </c>
      <c r="H52" s="39">
        <v>7077</v>
      </c>
      <c r="I52" s="39">
        <v>5381</v>
      </c>
      <c r="J52" s="39">
        <v>537</v>
      </c>
      <c r="K52" s="39"/>
      <c r="L52" s="38">
        <v>21316</v>
      </c>
      <c r="M52" s="39">
        <v>3387</v>
      </c>
      <c r="N52" s="39">
        <v>1151</v>
      </c>
      <c r="O52" s="39">
        <v>8044</v>
      </c>
      <c r="P52" s="39">
        <v>7915</v>
      </c>
      <c r="Q52" s="39">
        <v>818</v>
      </c>
    </row>
    <row r="53" spans="2:17" s="25" customFormat="1" ht="6" customHeight="1">
      <c r="E53" s="38"/>
      <c r="F53" s="39"/>
      <c r="G53" s="39"/>
      <c r="H53" s="39"/>
      <c r="I53" s="39"/>
      <c r="J53" s="39"/>
      <c r="K53" s="39"/>
      <c r="L53" s="40"/>
      <c r="M53" s="41"/>
      <c r="N53" s="41"/>
      <c r="O53" s="41"/>
      <c r="P53" s="41"/>
      <c r="Q53" s="41"/>
    </row>
    <row r="54" spans="2:17" s="25" customFormat="1" ht="9.5">
      <c r="C54" s="37" t="s">
        <v>8</v>
      </c>
      <c r="E54" s="38">
        <v>2944</v>
      </c>
      <c r="F54" s="39">
        <v>308</v>
      </c>
      <c r="G54" s="39">
        <v>167</v>
      </c>
      <c r="H54" s="39">
        <v>1384</v>
      </c>
      <c r="I54" s="39">
        <v>969</v>
      </c>
      <c r="J54" s="39">
        <v>116</v>
      </c>
      <c r="K54" s="39"/>
      <c r="L54" s="38">
        <v>3786</v>
      </c>
      <c r="M54" s="39">
        <v>528</v>
      </c>
      <c r="N54" s="39">
        <v>199</v>
      </c>
      <c r="O54" s="39">
        <v>1552</v>
      </c>
      <c r="P54" s="39">
        <v>1335</v>
      </c>
      <c r="Q54" s="39">
        <v>172</v>
      </c>
    </row>
    <row r="55" spans="2:17" s="25" customFormat="1" ht="9.5">
      <c r="C55" s="37" t="s">
        <v>11</v>
      </c>
      <c r="E55" s="38">
        <v>1112</v>
      </c>
      <c r="F55" s="39">
        <v>143</v>
      </c>
      <c r="G55" s="39">
        <v>65</v>
      </c>
      <c r="H55" s="39">
        <v>499</v>
      </c>
      <c r="I55" s="39">
        <v>379</v>
      </c>
      <c r="J55" s="39">
        <v>26</v>
      </c>
      <c r="K55" s="39"/>
      <c r="L55" s="38">
        <v>1106</v>
      </c>
      <c r="M55" s="39">
        <v>159</v>
      </c>
      <c r="N55" s="39">
        <v>103</v>
      </c>
      <c r="O55" s="39">
        <v>465</v>
      </c>
      <c r="P55" s="39">
        <v>355</v>
      </c>
      <c r="Q55" s="39">
        <v>24</v>
      </c>
    </row>
    <row r="56" spans="2:17" s="25" customFormat="1" ht="9.5">
      <c r="C56" s="37" t="s">
        <v>7</v>
      </c>
      <c r="E56" s="38">
        <v>1014</v>
      </c>
      <c r="F56" s="39">
        <v>110</v>
      </c>
      <c r="G56" s="39">
        <v>54</v>
      </c>
      <c r="H56" s="39">
        <v>501</v>
      </c>
      <c r="I56" s="39">
        <v>310</v>
      </c>
      <c r="J56" s="39">
        <v>39</v>
      </c>
      <c r="K56" s="39"/>
      <c r="L56" s="38">
        <v>1362</v>
      </c>
      <c r="M56" s="39">
        <v>238</v>
      </c>
      <c r="N56" s="39">
        <v>61</v>
      </c>
      <c r="O56" s="39">
        <v>479</v>
      </c>
      <c r="P56" s="39">
        <v>522</v>
      </c>
      <c r="Q56" s="39">
        <v>62</v>
      </c>
    </row>
    <row r="57" spans="2:17" s="25" customFormat="1" ht="9.5">
      <c r="C57" s="37" t="s">
        <v>14</v>
      </c>
      <c r="E57" s="38">
        <v>1014</v>
      </c>
      <c r="F57" s="39">
        <v>136</v>
      </c>
      <c r="G57" s="39">
        <v>56</v>
      </c>
      <c r="H57" s="39">
        <v>447</v>
      </c>
      <c r="I57" s="39">
        <v>348</v>
      </c>
      <c r="J57" s="39">
        <v>27</v>
      </c>
      <c r="K57" s="39"/>
      <c r="L57" s="38">
        <v>1077</v>
      </c>
      <c r="M57" s="39">
        <v>164</v>
      </c>
      <c r="N57" s="39">
        <v>57</v>
      </c>
      <c r="O57" s="39">
        <v>435</v>
      </c>
      <c r="P57" s="39">
        <v>368</v>
      </c>
      <c r="Q57" s="39">
        <v>53</v>
      </c>
    </row>
    <row r="58" spans="2:17" s="25" customFormat="1" ht="9.5">
      <c r="C58" s="37" t="s">
        <v>13</v>
      </c>
      <c r="E58" s="38">
        <v>1172</v>
      </c>
      <c r="F58" s="39">
        <v>181</v>
      </c>
      <c r="G58" s="39">
        <v>79</v>
      </c>
      <c r="H58" s="39">
        <v>475</v>
      </c>
      <c r="I58" s="39">
        <v>398</v>
      </c>
      <c r="J58" s="39">
        <v>39</v>
      </c>
      <c r="K58" s="39"/>
      <c r="L58" s="38">
        <v>1832</v>
      </c>
      <c r="M58" s="39">
        <v>367</v>
      </c>
      <c r="N58" s="39">
        <v>70</v>
      </c>
      <c r="O58" s="39">
        <v>586</v>
      </c>
      <c r="P58" s="39">
        <v>738</v>
      </c>
      <c r="Q58" s="39">
        <v>71</v>
      </c>
    </row>
    <row r="59" spans="2:17" s="25" customFormat="1" ht="9.5">
      <c r="C59" s="37" t="s">
        <v>12</v>
      </c>
      <c r="E59" s="38">
        <v>911</v>
      </c>
      <c r="F59" s="39">
        <v>119</v>
      </c>
      <c r="G59" s="39">
        <v>29</v>
      </c>
      <c r="H59" s="39">
        <v>460</v>
      </c>
      <c r="I59" s="39">
        <v>282</v>
      </c>
      <c r="J59" s="39">
        <v>21</v>
      </c>
      <c r="K59" s="39"/>
      <c r="L59" s="38">
        <v>975</v>
      </c>
      <c r="M59" s="39">
        <v>136</v>
      </c>
      <c r="N59" s="39">
        <v>55</v>
      </c>
      <c r="O59" s="39">
        <v>432</v>
      </c>
      <c r="P59" s="39">
        <v>328</v>
      </c>
      <c r="Q59" s="39">
        <v>24</v>
      </c>
    </row>
    <row r="60" spans="2:17" s="25" customFormat="1" ht="9.5">
      <c r="C60" s="37" t="s">
        <v>15</v>
      </c>
      <c r="E60" s="38">
        <v>1186</v>
      </c>
      <c r="F60" s="39">
        <v>148</v>
      </c>
      <c r="G60" s="39">
        <v>69</v>
      </c>
      <c r="H60" s="39">
        <v>461</v>
      </c>
      <c r="I60" s="39">
        <v>459</v>
      </c>
      <c r="J60" s="39">
        <v>49</v>
      </c>
      <c r="K60" s="39"/>
      <c r="L60" s="38">
        <v>2675</v>
      </c>
      <c r="M60" s="39">
        <v>503</v>
      </c>
      <c r="N60" s="39">
        <v>183</v>
      </c>
      <c r="O60" s="39">
        <v>707</v>
      </c>
      <c r="P60" s="39">
        <v>1182</v>
      </c>
      <c r="Q60" s="39">
        <v>100</v>
      </c>
    </row>
    <row r="61" spans="2:17" s="25" customFormat="1" ht="9.5">
      <c r="C61" s="37" t="s">
        <v>34</v>
      </c>
      <c r="E61" s="38">
        <v>3018</v>
      </c>
      <c r="F61" s="39">
        <v>378</v>
      </c>
      <c r="G61" s="39">
        <v>144</v>
      </c>
      <c r="H61" s="39">
        <v>1365</v>
      </c>
      <c r="I61" s="39">
        <v>1023</v>
      </c>
      <c r="J61" s="39">
        <v>108</v>
      </c>
      <c r="K61" s="39"/>
      <c r="L61" s="38">
        <v>4011</v>
      </c>
      <c r="M61" s="39">
        <v>670</v>
      </c>
      <c r="N61" s="39">
        <v>181</v>
      </c>
      <c r="O61" s="39">
        <v>1601</v>
      </c>
      <c r="P61" s="39">
        <v>1400</v>
      </c>
      <c r="Q61" s="39">
        <v>159</v>
      </c>
    </row>
    <row r="62" spans="2:17" s="25" customFormat="1" ht="9.5">
      <c r="C62" s="37" t="s">
        <v>17</v>
      </c>
      <c r="E62" s="38">
        <v>2069</v>
      </c>
      <c r="F62" s="39">
        <v>282</v>
      </c>
      <c r="G62" s="39">
        <v>101</v>
      </c>
      <c r="H62" s="39">
        <v>891</v>
      </c>
      <c r="I62" s="39">
        <v>723</v>
      </c>
      <c r="J62" s="39">
        <v>72</v>
      </c>
      <c r="K62" s="39"/>
      <c r="L62" s="38">
        <v>2190</v>
      </c>
      <c r="M62" s="39">
        <v>273</v>
      </c>
      <c r="N62" s="39">
        <v>109</v>
      </c>
      <c r="O62" s="39">
        <v>949</v>
      </c>
      <c r="P62" s="39">
        <v>784</v>
      </c>
      <c r="Q62" s="39">
        <v>74</v>
      </c>
    </row>
    <row r="63" spans="2:17" s="25" customFormat="1" ht="9.5">
      <c r="C63" s="37" t="s">
        <v>16</v>
      </c>
      <c r="E63" s="38">
        <v>1314</v>
      </c>
      <c r="F63" s="39">
        <v>157</v>
      </c>
      <c r="G63" s="39">
        <v>33</v>
      </c>
      <c r="H63" s="39">
        <v>594</v>
      </c>
      <c r="I63" s="39">
        <v>490</v>
      </c>
      <c r="J63" s="39">
        <v>40</v>
      </c>
      <c r="K63" s="39"/>
      <c r="L63" s="38">
        <v>2302</v>
      </c>
      <c r="M63" s="39">
        <v>349</v>
      </c>
      <c r="N63" s="39">
        <v>133</v>
      </c>
      <c r="O63" s="39">
        <v>838</v>
      </c>
      <c r="P63" s="39">
        <v>903</v>
      </c>
      <c r="Q63" s="39">
        <v>79</v>
      </c>
    </row>
    <row r="64" spans="2:17" s="25" customFormat="1" ht="8.25" customHeight="1">
      <c r="E64" s="38"/>
      <c r="F64" s="39"/>
      <c r="G64" s="39"/>
      <c r="H64" s="39"/>
      <c r="I64" s="39"/>
      <c r="J64" s="39"/>
      <c r="K64" s="39"/>
      <c r="L64" s="38"/>
      <c r="M64" s="39"/>
      <c r="N64" s="39"/>
      <c r="O64" s="39"/>
      <c r="P64" s="39"/>
      <c r="Q64" s="39"/>
    </row>
    <row r="65" spans="1:17" s="25" customFormat="1" ht="9.5">
      <c r="B65" s="349" t="s">
        <v>60</v>
      </c>
      <c r="C65" s="349"/>
      <c r="E65" s="38">
        <v>14400</v>
      </c>
      <c r="F65" s="39">
        <v>1539</v>
      </c>
      <c r="G65" s="39">
        <v>984</v>
      </c>
      <c r="H65" s="39">
        <v>7123</v>
      </c>
      <c r="I65" s="39">
        <v>4346</v>
      </c>
      <c r="J65" s="39">
        <v>408</v>
      </c>
      <c r="K65" s="39"/>
      <c r="L65" s="38">
        <v>16103</v>
      </c>
      <c r="M65" s="39">
        <v>2291</v>
      </c>
      <c r="N65" s="39">
        <v>809</v>
      </c>
      <c r="O65" s="39">
        <v>6959</v>
      </c>
      <c r="P65" s="39">
        <v>5400</v>
      </c>
      <c r="Q65" s="39">
        <v>643</v>
      </c>
    </row>
    <row r="66" spans="1:17" s="25" customFormat="1" ht="9.5">
      <c r="C66" s="25" t="s">
        <v>35</v>
      </c>
      <c r="E66" s="38"/>
      <c r="F66" s="39"/>
      <c r="G66" s="39"/>
      <c r="H66" s="39"/>
      <c r="I66" s="39"/>
      <c r="J66" s="39"/>
      <c r="K66" s="39"/>
      <c r="L66" s="38"/>
      <c r="M66" s="39"/>
      <c r="N66" s="39"/>
      <c r="O66" s="39"/>
      <c r="P66" s="39"/>
      <c r="Q66" s="39"/>
    </row>
    <row r="67" spans="1:17" s="25" customFormat="1" ht="9.5">
      <c r="C67" s="37" t="s">
        <v>6</v>
      </c>
      <c r="E67" s="38">
        <v>1265</v>
      </c>
      <c r="F67" s="39">
        <v>151</v>
      </c>
      <c r="G67" s="39">
        <v>66</v>
      </c>
      <c r="H67" s="39">
        <v>607</v>
      </c>
      <c r="I67" s="39">
        <v>400</v>
      </c>
      <c r="J67" s="39">
        <v>41</v>
      </c>
      <c r="K67" s="39"/>
      <c r="L67" s="38">
        <v>1396</v>
      </c>
      <c r="M67" s="39">
        <v>238</v>
      </c>
      <c r="N67" s="39">
        <v>60</v>
      </c>
      <c r="O67" s="39">
        <v>575</v>
      </c>
      <c r="P67" s="39">
        <v>471</v>
      </c>
      <c r="Q67" s="39">
        <v>52</v>
      </c>
    </row>
    <row r="68" spans="1:17" s="25" customFormat="1" ht="9.5">
      <c r="C68" s="37" t="s">
        <v>9</v>
      </c>
      <c r="E68" s="38">
        <v>1390</v>
      </c>
      <c r="F68" s="39">
        <v>125</v>
      </c>
      <c r="G68" s="39">
        <v>116</v>
      </c>
      <c r="H68" s="39">
        <v>733</v>
      </c>
      <c r="I68" s="39">
        <v>373</v>
      </c>
      <c r="J68" s="39">
        <v>43</v>
      </c>
      <c r="K68" s="39"/>
      <c r="L68" s="38">
        <v>1342</v>
      </c>
      <c r="M68" s="39">
        <v>158</v>
      </c>
      <c r="N68" s="39">
        <v>92</v>
      </c>
      <c r="O68" s="39">
        <v>644</v>
      </c>
      <c r="P68" s="39">
        <v>381</v>
      </c>
      <c r="Q68" s="39">
        <v>67</v>
      </c>
    </row>
    <row r="69" spans="1:17" s="25" customFormat="1" ht="9.5">
      <c r="C69" s="37" t="s">
        <v>4</v>
      </c>
      <c r="E69" s="38">
        <v>959</v>
      </c>
      <c r="F69" s="39">
        <v>108</v>
      </c>
      <c r="G69" s="39">
        <v>70</v>
      </c>
      <c r="H69" s="39">
        <v>475</v>
      </c>
      <c r="I69" s="39">
        <v>284</v>
      </c>
      <c r="J69" s="39">
        <v>22</v>
      </c>
      <c r="K69" s="39"/>
      <c r="L69" s="38">
        <v>951</v>
      </c>
      <c r="M69" s="39">
        <v>138</v>
      </c>
      <c r="N69" s="39">
        <v>46</v>
      </c>
      <c r="O69" s="39">
        <v>428</v>
      </c>
      <c r="P69" s="39">
        <v>307</v>
      </c>
      <c r="Q69" s="39">
        <v>32</v>
      </c>
    </row>
    <row r="70" spans="1:17" s="25" customFormat="1" ht="9.5">
      <c r="C70" s="37" t="s">
        <v>5</v>
      </c>
      <c r="E70" s="38">
        <v>1101</v>
      </c>
      <c r="F70" s="39">
        <v>140</v>
      </c>
      <c r="G70" s="39">
        <v>59</v>
      </c>
      <c r="H70" s="39">
        <v>541</v>
      </c>
      <c r="I70" s="39">
        <v>342</v>
      </c>
      <c r="J70" s="39">
        <v>19</v>
      </c>
      <c r="K70" s="39"/>
      <c r="L70" s="38">
        <v>1113</v>
      </c>
      <c r="M70" s="39">
        <v>137</v>
      </c>
      <c r="N70" s="39">
        <v>59</v>
      </c>
      <c r="O70" s="39">
        <v>538</v>
      </c>
      <c r="P70" s="39">
        <v>352</v>
      </c>
      <c r="Q70" s="39">
        <v>27</v>
      </c>
    </row>
    <row r="71" spans="1:17" s="25" customFormat="1" ht="9.5">
      <c r="C71" s="37" t="s">
        <v>10</v>
      </c>
      <c r="E71" s="38">
        <v>984</v>
      </c>
      <c r="F71" s="39">
        <v>134</v>
      </c>
      <c r="G71" s="39">
        <v>66</v>
      </c>
      <c r="H71" s="39">
        <v>445</v>
      </c>
      <c r="I71" s="39">
        <v>313</v>
      </c>
      <c r="J71" s="39">
        <v>26</v>
      </c>
      <c r="K71" s="39"/>
      <c r="L71" s="38">
        <v>1048</v>
      </c>
      <c r="M71" s="39">
        <v>159</v>
      </c>
      <c r="N71" s="39">
        <v>69</v>
      </c>
      <c r="O71" s="39">
        <v>419</v>
      </c>
      <c r="P71" s="39">
        <v>358</v>
      </c>
      <c r="Q71" s="39">
        <v>43</v>
      </c>
    </row>
    <row r="72" spans="1:17" s="25" customFormat="1" ht="6" customHeight="1">
      <c r="A72" s="30"/>
      <c r="B72" s="30"/>
      <c r="C72" s="30"/>
      <c r="D72" s="30"/>
      <c r="E72" s="43"/>
      <c r="F72" s="30"/>
      <c r="G72" s="30"/>
      <c r="H72" s="30"/>
      <c r="I72" s="30"/>
      <c r="J72" s="30"/>
      <c r="K72" s="30"/>
      <c r="L72" s="43"/>
      <c r="M72" s="30"/>
      <c r="N72" s="30"/>
      <c r="O72" s="30"/>
      <c r="P72" s="30"/>
      <c r="Q72" s="30"/>
    </row>
    <row r="73" spans="1:17" s="25" customFormat="1" ht="9.5">
      <c r="A73" s="44" t="s">
        <v>1</v>
      </c>
    </row>
    <row r="74" spans="1:17" s="25" customFormat="1" ht="9.5">
      <c r="A74" s="44" t="s">
        <v>36</v>
      </c>
    </row>
    <row r="75" spans="1:17" s="25" customFormat="1" ht="9.5">
      <c r="A75" s="25" t="s">
        <v>0</v>
      </c>
    </row>
  </sheetData>
  <mergeCells count="24">
    <mergeCell ref="B5:C7"/>
    <mergeCell ref="E6:E7"/>
    <mergeCell ref="L6:L7"/>
    <mergeCell ref="B9:C9"/>
    <mergeCell ref="B10:C10"/>
    <mergeCell ref="B11:C11"/>
    <mergeCell ref="B12:C12"/>
    <mergeCell ref="B13:C13"/>
    <mergeCell ref="B14:C14"/>
    <mergeCell ref="B15:C15"/>
    <mergeCell ref="B21:C21"/>
    <mergeCell ref="B30:C30"/>
    <mergeCell ref="B37:C37"/>
    <mergeCell ref="B38:C38"/>
    <mergeCell ref="B39:C39"/>
    <mergeCell ref="B48:C48"/>
    <mergeCell ref="B50:C50"/>
    <mergeCell ref="B52:C52"/>
    <mergeCell ref="B65:C65"/>
    <mergeCell ref="B40:C40"/>
    <mergeCell ref="B41:C41"/>
    <mergeCell ref="B42:C42"/>
    <mergeCell ref="B43:C43"/>
    <mergeCell ref="B46:C46"/>
  </mergeCells>
  <phoneticPr fontId="7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75"/>
  <sheetViews>
    <sheetView showGridLines="0" zoomScale="125" zoomScaleNormal="125" workbookViewId="0"/>
  </sheetViews>
  <sheetFormatPr defaultColWidth="11.36328125" defaultRowHeight="9.5"/>
  <cols>
    <col min="1" max="1" width="1" style="2" customWidth="1"/>
    <col min="2" max="2" width="1.08984375" style="2" customWidth="1"/>
    <col min="3" max="3" width="7.7265625" style="2" customWidth="1"/>
    <col min="4" max="4" width="1" style="2" customWidth="1"/>
    <col min="5" max="5" width="6.7265625" style="2" customWidth="1"/>
    <col min="6" max="9" width="6.26953125" style="2" customWidth="1"/>
    <col min="10" max="10" width="5.90625" style="2" customWidth="1"/>
    <col min="11" max="11" width="0.453125" style="2" customWidth="1"/>
    <col min="12" max="12" width="6.7265625" style="2" customWidth="1"/>
    <col min="13" max="17" width="6.26953125" style="2" customWidth="1"/>
    <col min="18" max="16384" width="11.36328125" style="2"/>
  </cols>
  <sheetData>
    <row r="1" spans="1:17" ht="12.75" customHeight="1">
      <c r="A1" s="12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/>
    <row r="3" spans="1:17" ht="10.5" customHeight="1">
      <c r="Q3" s="18" t="s">
        <v>3</v>
      </c>
    </row>
    <row r="4" spans="1:17" ht="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2" customHeight="1">
      <c r="E5" s="8" t="s">
        <v>20</v>
      </c>
      <c r="F5" s="9"/>
      <c r="G5" s="9"/>
      <c r="H5" s="9"/>
      <c r="I5" s="9"/>
      <c r="J5" s="9"/>
      <c r="K5" s="5"/>
      <c r="L5" s="8" t="s">
        <v>21</v>
      </c>
      <c r="M5" s="9"/>
      <c r="N5" s="9"/>
      <c r="O5" s="9"/>
      <c r="P5" s="9"/>
      <c r="Q5" s="9"/>
    </row>
    <row r="6" spans="1:17" ht="12" customHeight="1">
      <c r="E6" s="6"/>
      <c r="F6" s="14" t="s">
        <v>38</v>
      </c>
      <c r="G6" s="14" t="s">
        <v>37</v>
      </c>
      <c r="H6" s="14" t="s">
        <v>39</v>
      </c>
      <c r="I6" s="14" t="s">
        <v>40</v>
      </c>
      <c r="J6" s="15" t="s">
        <v>41</v>
      </c>
      <c r="K6" s="1"/>
      <c r="L6" s="6"/>
      <c r="M6" s="14" t="s">
        <v>38</v>
      </c>
      <c r="N6" s="14" t="s">
        <v>37</v>
      </c>
      <c r="O6" s="14" t="s">
        <v>39</v>
      </c>
      <c r="P6" s="14" t="s">
        <v>40</v>
      </c>
      <c r="Q6" s="14" t="s">
        <v>41</v>
      </c>
    </row>
    <row r="7" spans="1:17" ht="12" customHeight="1">
      <c r="A7" s="5"/>
      <c r="B7" s="5"/>
      <c r="C7" s="5"/>
      <c r="D7" s="5"/>
      <c r="E7" s="7"/>
      <c r="F7" s="10" t="s">
        <v>22</v>
      </c>
      <c r="G7" s="10" t="s">
        <v>22</v>
      </c>
      <c r="H7" s="10" t="s">
        <v>22</v>
      </c>
      <c r="I7" s="10" t="s">
        <v>22</v>
      </c>
      <c r="J7" s="8" t="s">
        <v>23</v>
      </c>
      <c r="K7" s="9"/>
      <c r="L7" s="7"/>
      <c r="M7" s="10" t="s">
        <v>22</v>
      </c>
      <c r="N7" s="10" t="s">
        <v>22</v>
      </c>
      <c r="O7" s="10" t="s">
        <v>22</v>
      </c>
      <c r="P7" s="10" t="s">
        <v>22</v>
      </c>
      <c r="Q7" s="10" t="s">
        <v>23</v>
      </c>
    </row>
    <row r="8" spans="1:17" ht="9.75" customHeight="1">
      <c r="E8" s="6"/>
      <c r="L8" s="6"/>
    </row>
    <row r="9" spans="1:17">
      <c r="E9" s="19">
        <v>91669</v>
      </c>
      <c r="F9" s="16">
        <v>11730</v>
      </c>
      <c r="G9" s="16">
        <v>9122</v>
      </c>
      <c r="H9" s="16">
        <v>38214</v>
      </c>
      <c r="I9" s="16">
        <v>30336</v>
      </c>
      <c r="J9" s="16">
        <v>2249</v>
      </c>
      <c r="K9" s="16"/>
      <c r="L9" s="19">
        <v>100574</v>
      </c>
      <c r="M9" s="16">
        <v>15978</v>
      </c>
      <c r="N9" s="16">
        <v>6297</v>
      </c>
      <c r="O9" s="16">
        <v>39145</v>
      </c>
      <c r="P9" s="16">
        <v>36420</v>
      </c>
      <c r="Q9" s="16">
        <v>2730</v>
      </c>
    </row>
    <row r="10" spans="1:17" ht="9" customHeight="1">
      <c r="E10" s="17"/>
      <c r="F10" s="13"/>
      <c r="G10" s="13"/>
      <c r="H10" s="13"/>
      <c r="I10" s="13"/>
      <c r="J10" s="13"/>
      <c r="K10" s="13"/>
      <c r="L10" s="17"/>
      <c r="M10" s="13"/>
      <c r="N10" s="13"/>
      <c r="O10" s="13"/>
      <c r="P10" s="13"/>
      <c r="Q10" s="13"/>
    </row>
    <row r="11" spans="1:17">
      <c r="E11" s="22">
        <v>1316</v>
      </c>
      <c r="F11" s="21">
        <v>180</v>
      </c>
      <c r="G11" s="21">
        <v>227</v>
      </c>
      <c r="H11" s="21">
        <v>432</v>
      </c>
      <c r="I11" s="21">
        <v>456</v>
      </c>
      <c r="J11" s="21">
        <v>21</v>
      </c>
      <c r="K11" s="21"/>
      <c r="L11" s="22">
        <v>1137</v>
      </c>
      <c r="M11" s="21">
        <v>167</v>
      </c>
      <c r="N11" s="21">
        <v>118</v>
      </c>
      <c r="O11" s="21">
        <v>431</v>
      </c>
      <c r="P11" s="21">
        <v>406</v>
      </c>
      <c r="Q11" s="21">
        <v>15</v>
      </c>
    </row>
    <row r="12" spans="1:17" ht="8.25" customHeight="1">
      <c r="E12" s="22"/>
      <c r="F12" s="21"/>
      <c r="G12" s="21"/>
      <c r="H12" s="21"/>
      <c r="I12" s="21"/>
      <c r="J12" s="21"/>
      <c r="K12" s="21"/>
      <c r="L12" s="22"/>
      <c r="M12" s="21"/>
      <c r="N12" s="21"/>
      <c r="O12" s="21"/>
      <c r="P12" s="21"/>
      <c r="Q12" s="21"/>
    </row>
    <row r="13" spans="1:17">
      <c r="E13" s="22">
        <v>1229</v>
      </c>
      <c r="F13" s="21">
        <v>166</v>
      </c>
      <c r="G13" s="21">
        <v>167</v>
      </c>
      <c r="H13" s="21">
        <v>428</v>
      </c>
      <c r="I13" s="21">
        <v>451</v>
      </c>
      <c r="J13" s="21">
        <v>17</v>
      </c>
      <c r="K13" s="21"/>
      <c r="L13" s="22">
        <v>1181</v>
      </c>
      <c r="M13" s="21">
        <v>193</v>
      </c>
      <c r="N13" s="21">
        <v>105</v>
      </c>
      <c r="O13" s="21">
        <v>390</v>
      </c>
      <c r="P13" s="21">
        <v>479</v>
      </c>
      <c r="Q13" s="21">
        <v>14</v>
      </c>
    </row>
    <row r="14" spans="1:17" ht="8.25" customHeight="1">
      <c r="E14" s="22"/>
      <c r="F14" s="21"/>
      <c r="G14" s="21"/>
      <c r="H14" s="21"/>
      <c r="I14" s="21"/>
      <c r="J14" s="21"/>
      <c r="K14" s="21"/>
      <c r="L14" s="22"/>
      <c r="M14" s="21"/>
      <c r="N14" s="21"/>
      <c r="O14" s="21"/>
      <c r="P14" s="21"/>
      <c r="Q14" s="21"/>
    </row>
    <row r="15" spans="1:17">
      <c r="E15" s="22">
        <v>16355</v>
      </c>
      <c r="F15" s="21">
        <v>2702</v>
      </c>
      <c r="G15" s="21">
        <v>468</v>
      </c>
      <c r="H15" s="21">
        <v>6426</v>
      </c>
      <c r="I15" s="21">
        <v>6539</v>
      </c>
      <c r="J15" s="21">
        <v>220</v>
      </c>
      <c r="K15" s="21"/>
      <c r="L15" s="22">
        <v>17398</v>
      </c>
      <c r="M15" s="21">
        <v>3085</v>
      </c>
      <c r="N15" s="21">
        <v>1251</v>
      </c>
      <c r="O15" s="21">
        <v>5839</v>
      </c>
      <c r="P15" s="21">
        <v>6909</v>
      </c>
      <c r="Q15" s="21">
        <v>314</v>
      </c>
    </row>
    <row r="16" spans="1:17" ht="6" customHeight="1">
      <c r="E16" s="22"/>
      <c r="F16" s="21"/>
      <c r="G16" s="21"/>
      <c r="H16" s="21"/>
      <c r="I16" s="21"/>
      <c r="J16" s="21"/>
      <c r="K16" s="21"/>
      <c r="L16" s="22"/>
      <c r="M16" s="21"/>
      <c r="N16" s="21"/>
      <c r="O16" s="21"/>
      <c r="P16" s="21"/>
      <c r="Q16" s="21"/>
    </row>
    <row r="17" spans="3:17">
      <c r="C17" s="3" t="s">
        <v>24</v>
      </c>
      <c r="E17" s="22">
        <v>6373</v>
      </c>
      <c r="F17" s="21">
        <v>858</v>
      </c>
      <c r="G17" s="21">
        <v>124</v>
      </c>
      <c r="H17" s="21">
        <v>2778</v>
      </c>
      <c r="I17" s="21">
        <v>2521</v>
      </c>
      <c r="J17" s="21">
        <v>92</v>
      </c>
      <c r="K17" s="21"/>
      <c r="L17" s="22">
        <v>7140</v>
      </c>
      <c r="M17" s="21">
        <v>1052</v>
      </c>
      <c r="N17" s="21">
        <v>652</v>
      </c>
      <c r="O17" s="21">
        <v>2580</v>
      </c>
      <c r="P17" s="21">
        <v>2738</v>
      </c>
      <c r="Q17" s="21">
        <v>118</v>
      </c>
    </row>
    <row r="18" spans="3:17">
      <c r="C18" s="3" t="s">
        <v>25</v>
      </c>
      <c r="E18" s="22">
        <v>4020</v>
      </c>
      <c r="F18" s="21">
        <v>699</v>
      </c>
      <c r="G18" s="21">
        <v>104</v>
      </c>
      <c r="H18" s="21">
        <v>1530</v>
      </c>
      <c r="I18" s="21">
        <v>1626</v>
      </c>
      <c r="J18" s="21">
        <v>61</v>
      </c>
      <c r="K18" s="21"/>
      <c r="L18" s="22">
        <v>4093</v>
      </c>
      <c r="M18" s="21">
        <v>761</v>
      </c>
      <c r="N18" s="21">
        <v>289</v>
      </c>
      <c r="O18" s="21">
        <v>1335</v>
      </c>
      <c r="P18" s="21">
        <v>1631</v>
      </c>
      <c r="Q18" s="21">
        <v>77</v>
      </c>
    </row>
    <row r="19" spans="3:17">
      <c r="C19" s="3" t="s">
        <v>18</v>
      </c>
      <c r="E19" s="22">
        <v>5962</v>
      </c>
      <c r="F19" s="21">
        <v>1145</v>
      </c>
      <c r="G19" s="21">
        <v>240</v>
      </c>
      <c r="H19" s="21">
        <v>2118</v>
      </c>
      <c r="I19" s="21">
        <v>2392</v>
      </c>
      <c r="J19" s="21">
        <v>67</v>
      </c>
      <c r="K19" s="21"/>
      <c r="L19" s="22">
        <v>6165</v>
      </c>
      <c r="M19" s="21">
        <v>1272</v>
      </c>
      <c r="N19" s="21">
        <v>310</v>
      </c>
      <c r="O19" s="21">
        <v>1924</v>
      </c>
      <c r="P19" s="21">
        <v>2540</v>
      </c>
      <c r="Q19" s="21">
        <v>119</v>
      </c>
    </row>
    <row r="20" spans="3:17" ht="8.25" customHeight="1">
      <c r="E20" s="22"/>
      <c r="F20" s="21"/>
      <c r="G20" s="21"/>
      <c r="H20" s="21"/>
      <c r="I20" s="21"/>
      <c r="J20" s="21"/>
      <c r="K20" s="21"/>
      <c r="L20" s="22"/>
      <c r="M20" s="21"/>
      <c r="N20" s="21"/>
      <c r="O20" s="21"/>
      <c r="P20" s="21"/>
      <c r="Q20" s="21"/>
    </row>
    <row r="21" spans="3:17">
      <c r="E21" s="22">
        <v>49204</v>
      </c>
      <c r="F21" s="21">
        <v>5486</v>
      </c>
      <c r="G21" s="21">
        <v>5448</v>
      </c>
      <c r="H21" s="21">
        <v>21766</v>
      </c>
      <c r="I21" s="21">
        <v>14961</v>
      </c>
      <c r="J21" s="21">
        <v>1541</v>
      </c>
      <c r="K21" s="21"/>
      <c r="L21" s="22">
        <v>59065</v>
      </c>
      <c r="M21" s="21">
        <v>9278</v>
      </c>
      <c r="N21" s="21">
        <v>3464</v>
      </c>
      <c r="O21" s="21">
        <v>24052</v>
      </c>
      <c r="P21" s="21">
        <v>20301</v>
      </c>
      <c r="Q21" s="21">
        <v>1969</v>
      </c>
    </row>
    <row r="22" spans="3:17" ht="6" customHeight="1">
      <c r="E22" s="22"/>
      <c r="F22" s="21"/>
      <c r="G22" s="21"/>
      <c r="H22" s="21"/>
      <c r="I22" s="21"/>
      <c r="J22" s="21"/>
      <c r="K22" s="21"/>
      <c r="L22" s="22"/>
      <c r="M22" s="21"/>
      <c r="N22" s="21"/>
      <c r="O22" s="21"/>
      <c r="P22" s="21"/>
      <c r="Q22" s="21"/>
    </row>
    <row r="23" spans="3:17">
      <c r="C23" s="3" t="s">
        <v>26</v>
      </c>
      <c r="E23" s="22">
        <v>1655</v>
      </c>
      <c r="F23" s="21">
        <v>192</v>
      </c>
      <c r="G23" s="21">
        <v>403</v>
      </c>
      <c r="H23" s="21">
        <v>613</v>
      </c>
      <c r="I23" s="21">
        <v>413</v>
      </c>
      <c r="J23" s="21">
        <v>34</v>
      </c>
      <c r="K23" s="21"/>
      <c r="L23" s="22">
        <v>1494</v>
      </c>
      <c r="M23" s="21">
        <v>179</v>
      </c>
      <c r="N23" s="21">
        <v>158</v>
      </c>
      <c r="O23" s="21">
        <v>722</v>
      </c>
      <c r="P23" s="21">
        <v>411</v>
      </c>
      <c r="Q23" s="21">
        <v>24</v>
      </c>
    </row>
    <row r="24" spans="3:17">
      <c r="C24" s="3" t="s">
        <v>27</v>
      </c>
      <c r="E24" s="22">
        <v>6185</v>
      </c>
      <c r="F24" s="21">
        <v>465</v>
      </c>
      <c r="G24" s="21">
        <v>1004</v>
      </c>
      <c r="H24" s="21">
        <v>2940</v>
      </c>
      <c r="I24" s="21">
        <v>1561</v>
      </c>
      <c r="J24" s="21">
        <v>215</v>
      </c>
      <c r="K24" s="21"/>
      <c r="L24" s="22">
        <v>6222</v>
      </c>
      <c r="M24" s="21">
        <v>965</v>
      </c>
      <c r="N24" s="21">
        <v>447</v>
      </c>
      <c r="O24" s="21">
        <v>2571</v>
      </c>
      <c r="P24" s="21">
        <v>2035</v>
      </c>
      <c r="Q24" s="21">
        <v>204</v>
      </c>
    </row>
    <row r="25" spans="3:17">
      <c r="C25" s="3" t="s">
        <v>28</v>
      </c>
      <c r="E25" s="22">
        <v>4447</v>
      </c>
      <c r="F25" s="21">
        <v>602</v>
      </c>
      <c r="G25" s="21">
        <v>1023</v>
      </c>
      <c r="H25" s="21">
        <v>1555</v>
      </c>
      <c r="I25" s="21">
        <v>1216</v>
      </c>
      <c r="J25" s="21">
        <v>51</v>
      </c>
      <c r="K25" s="21"/>
      <c r="L25" s="22">
        <v>4117</v>
      </c>
      <c r="M25" s="21">
        <v>585</v>
      </c>
      <c r="N25" s="21">
        <v>305</v>
      </c>
      <c r="O25" s="21">
        <v>1991</v>
      </c>
      <c r="P25" s="21">
        <v>1178</v>
      </c>
      <c r="Q25" s="21">
        <v>58</v>
      </c>
    </row>
    <row r="26" spans="3:17">
      <c r="C26" s="3" t="s">
        <v>29</v>
      </c>
      <c r="E26" s="22">
        <v>29279</v>
      </c>
      <c r="F26" s="21">
        <v>3435</v>
      </c>
      <c r="G26" s="21">
        <v>1780</v>
      </c>
      <c r="H26" s="21">
        <v>13421</v>
      </c>
      <c r="I26" s="21">
        <v>9620</v>
      </c>
      <c r="J26" s="21">
        <v>1021</v>
      </c>
      <c r="K26" s="21"/>
      <c r="L26" s="22">
        <v>39187</v>
      </c>
      <c r="M26" s="21">
        <v>6265</v>
      </c>
      <c r="N26" s="21">
        <v>2046</v>
      </c>
      <c r="O26" s="21">
        <v>15468</v>
      </c>
      <c r="P26" s="21">
        <v>13921</v>
      </c>
      <c r="Q26" s="21">
        <v>1486</v>
      </c>
    </row>
    <row r="27" spans="3:17">
      <c r="C27" s="3" t="s">
        <v>30</v>
      </c>
      <c r="E27" s="22">
        <v>4442</v>
      </c>
      <c r="F27" s="21">
        <v>412</v>
      </c>
      <c r="G27" s="21">
        <v>661</v>
      </c>
      <c r="H27" s="21">
        <v>1992</v>
      </c>
      <c r="I27" s="21">
        <v>1212</v>
      </c>
      <c r="J27" s="21">
        <v>165</v>
      </c>
      <c r="K27" s="21"/>
      <c r="L27" s="22">
        <v>5028</v>
      </c>
      <c r="M27" s="21">
        <v>826</v>
      </c>
      <c r="N27" s="21">
        <v>288</v>
      </c>
      <c r="O27" s="21">
        <v>2030</v>
      </c>
      <c r="P27" s="21">
        <v>1737</v>
      </c>
      <c r="Q27" s="21">
        <v>147</v>
      </c>
    </row>
    <row r="28" spans="3:17">
      <c r="C28" s="3" t="s">
        <v>18</v>
      </c>
      <c r="E28" s="22">
        <v>3196</v>
      </c>
      <c r="F28" s="21">
        <v>380</v>
      </c>
      <c r="G28" s="21">
        <v>577</v>
      </c>
      <c r="H28" s="21">
        <v>1245</v>
      </c>
      <c r="I28" s="21">
        <v>939</v>
      </c>
      <c r="J28" s="21">
        <v>55</v>
      </c>
      <c r="K28" s="21"/>
      <c r="L28" s="22">
        <v>3017</v>
      </c>
      <c r="M28" s="21">
        <v>458</v>
      </c>
      <c r="N28" s="21">
        <v>220</v>
      </c>
      <c r="O28" s="21">
        <v>1270</v>
      </c>
      <c r="P28" s="21">
        <v>1019</v>
      </c>
      <c r="Q28" s="21">
        <v>50</v>
      </c>
    </row>
    <row r="29" spans="3:17" ht="8.25" customHeight="1">
      <c r="E29" s="22"/>
      <c r="F29" s="21"/>
      <c r="G29" s="21"/>
      <c r="H29" s="21"/>
      <c r="I29" s="21"/>
      <c r="J29" s="21"/>
      <c r="K29" s="21"/>
      <c r="L29" s="22"/>
      <c r="M29" s="21"/>
      <c r="N29" s="21"/>
      <c r="O29" s="21"/>
      <c r="P29" s="21"/>
      <c r="Q29" s="21"/>
    </row>
    <row r="30" spans="3:17">
      <c r="E30" s="22">
        <v>9382</v>
      </c>
      <c r="F30" s="21">
        <v>1265</v>
      </c>
      <c r="G30" s="21">
        <v>623</v>
      </c>
      <c r="H30" s="21">
        <v>4134</v>
      </c>
      <c r="I30" s="21">
        <v>3160</v>
      </c>
      <c r="J30" s="21">
        <v>200</v>
      </c>
      <c r="K30" s="21"/>
      <c r="L30" s="22">
        <v>8835</v>
      </c>
      <c r="M30" s="21">
        <v>1377</v>
      </c>
      <c r="N30" s="21">
        <v>693</v>
      </c>
      <c r="O30" s="21">
        <v>3321</v>
      </c>
      <c r="P30" s="21">
        <v>3252</v>
      </c>
      <c r="Q30" s="21">
        <v>192</v>
      </c>
    </row>
    <row r="31" spans="3:17" ht="6" customHeight="1">
      <c r="E31" s="22"/>
      <c r="F31" s="21"/>
      <c r="G31" s="21"/>
      <c r="H31" s="21"/>
      <c r="I31" s="21"/>
      <c r="J31" s="21"/>
      <c r="K31" s="21"/>
      <c r="L31" s="22"/>
      <c r="M31" s="21"/>
      <c r="N31" s="21"/>
      <c r="O31" s="21"/>
      <c r="P31" s="21"/>
      <c r="Q31" s="21"/>
    </row>
    <row r="32" spans="3:17">
      <c r="C32" s="3" t="s">
        <v>31</v>
      </c>
      <c r="E32" s="22">
        <v>1303</v>
      </c>
      <c r="F32" s="21">
        <v>121</v>
      </c>
      <c r="G32" s="21">
        <v>92</v>
      </c>
      <c r="H32" s="21">
        <v>700</v>
      </c>
      <c r="I32" s="21">
        <v>370</v>
      </c>
      <c r="J32" s="21">
        <v>20</v>
      </c>
      <c r="K32" s="21"/>
      <c r="L32" s="22">
        <v>1122</v>
      </c>
      <c r="M32" s="21">
        <v>125</v>
      </c>
      <c r="N32" s="21">
        <v>177</v>
      </c>
      <c r="O32" s="21">
        <v>477</v>
      </c>
      <c r="P32" s="21">
        <v>307</v>
      </c>
      <c r="Q32" s="21">
        <v>36</v>
      </c>
    </row>
    <row r="33" spans="2:17">
      <c r="C33" s="3" t="s">
        <v>32</v>
      </c>
      <c r="E33" s="22">
        <v>4258</v>
      </c>
      <c r="F33" s="21">
        <v>632</v>
      </c>
      <c r="G33" s="21">
        <v>185</v>
      </c>
      <c r="H33" s="21">
        <v>1778</v>
      </c>
      <c r="I33" s="21">
        <v>1580</v>
      </c>
      <c r="J33" s="21">
        <v>83</v>
      </c>
      <c r="K33" s="21"/>
      <c r="L33" s="22">
        <v>4194</v>
      </c>
      <c r="M33" s="21">
        <v>664</v>
      </c>
      <c r="N33" s="21">
        <v>290</v>
      </c>
      <c r="O33" s="21">
        <v>1498</v>
      </c>
      <c r="P33" s="21">
        <v>1679</v>
      </c>
      <c r="Q33" s="21">
        <v>63</v>
      </c>
    </row>
    <row r="34" spans="2:17">
      <c r="C34" s="3" t="s">
        <v>33</v>
      </c>
      <c r="E34" s="22">
        <v>2259</v>
      </c>
      <c r="F34" s="21">
        <v>360</v>
      </c>
      <c r="G34" s="21">
        <v>116</v>
      </c>
      <c r="H34" s="21">
        <v>940</v>
      </c>
      <c r="I34" s="21">
        <v>783</v>
      </c>
      <c r="J34" s="21">
        <v>60</v>
      </c>
      <c r="K34" s="21"/>
      <c r="L34" s="22">
        <v>2066</v>
      </c>
      <c r="M34" s="21">
        <v>363</v>
      </c>
      <c r="N34" s="21">
        <v>113</v>
      </c>
      <c r="O34" s="21">
        <v>755</v>
      </c>
      <c r="P34" s="21">
        <v>788</v>
      </c>
      <c r="Q34" s="21">
        <v>47</v>
      </c>
    </row>
    <row r="35" spans="2:17">
      <c r="C35" s="3" t="s">
        <v>18</v>
      </c>
      <c r="E35" s="22">
        <v>1562</v>
      </c>
      <c r="F35" s="21">
        <v>152</v>
      </c>
      <c r="G35" s="21">
        <v>230</v>
      </c>
      <c r="H35" s="21">
        <v>716</v>
      </c>
      <c r="I35" s="21">
        <v>427</v>
      </c>
      <c r="J35" s="21">
        <v>37</v>
      </c>
      <c r="K35" s="21"/>
      <c r="L35" s="22">
        <v>1453</v>
      </c>
      <c r="M35" s="21">
        <v>225</v>
      </c>
      <c r="N35" s="21">
        <v>113</v>
      </c>
      <c r="O35" s="21">
        <v>591</v>
      </c>
      <c r="P35" s="21">
        <v>478</v>
      </c>
      <c r="Q35" s="21">
        <v>46</v>
      </c>
    </row>
    <row r="36" spans="2:17" ht="8.25" customHeight="1">
      <c r="E36" s="22"/>
      <c r="F36" s="21"/>
      <c r="G36" s="21"/>
      <c r="H36" s="21"/>
      <c r="I36" s="21"/>
      <c r="J36" s="21"/>
      <c r="K36" s="21"/>
      <c r="L36" s="22"/>
      <c r="M36" s="21"/>
      <c r="N36" s="21"/>
      <c r="O36" s="21"/>
      <c r="P36" s="21"/>
      <c r="Q36" s="21"/>
    </row>
    <row r="37" spans="2:17">
      <c r="E37" s="22">
        <v>2168</v>
      </c>
      <c r="F37" s="21">
        <v>302</v>
      </c>
      <c r="G37" s="21">
        <v>341</v>
      </c>
      <c r="H37" s="21">
        <v>836</v>
      </c>
      <c r="I37" s="21">
        <v>653</v>
      </c>
      <c r="J37" s="21">
        <v>36</v>
      </c>
      <c r="K37" s="21"/>
      <c r="L37" s="22">
        <v>1888</v>
      </c>
      <c r="M37" s="21">
        <v>287</v>
      </c>
      <c r="N37" s="21">
        <v>133</v>
      </c>
      <c r="O37" s="21">
        <v>794</v>
      </c>
      <c r="P37" s="21">
        <v>637</v>
      </c>
      <c r="Q37" s="21">
        <v>37</v>
      </c>
    </row>
    <row r="38" spans="2:17" ht="8.25" customHeight="1">
      <c r="E38" s="22"/>
      <c r="F38" s="21"/>
      <c r="G38" s="21"/>
      <c r="H38" s="21"/>
      <c r="I38" s="21"/>
      <c r="J38" s="21"/>
      <c r="K38" s="21"/>
      <c r="L38" s="22"/>
      <c r="M38" s="21"/>
      <c r="N38" s="21"/>
      <c r="O38" s="21"/>
      <c r="P38" s="21"/>
      <c r="Q38" s="21"/>
    </row>
    <row r="39" spans="2:17">
      <c r="E39" s="22">
        <v>1074</v>
      </c>
      <c r="F39" s="21">
        <v>107</v>
      </c>
      <c r="G39" s="21">
        <v>240</v>
      </c>
      <c r="H39" s="21">
        <v>402</v>
      </c>
      <c r="I39" s="21">
        <v>290</v>
      </c>
      <c r="J39" s="21">
        <v>35</v>
      </c>
      <c r="K39" s="21"/>
      <c r="L39" s="22">
        <v>1079</v>
      </c>
      <c r="M39" s="21">
        <v>178</v>
      </c>
      <c r="N39" s="21">
        <v>64</v>
      </c>
      <c r="O39" s="21">
        <v>436</v>
      </c>
      <c r="P39" s="21">
        <v>374</v>
      </c>
      <c r="Q39" s="21">
        <v>27</v>
      </c>
    </row>
    <row r="40" spans="2:17" ht="8.25" customHeight="1">
      <c r="E40" s="22"/>
      <c r="F40" s="21"/>
      <c r="G40" s="21"/>
      <c r="H40" s="21"/>
      <c r="I40" s="21"/>
      <c r="J40" s="21"/>
      <c r="K40" s="21"/>
      <c r="L40" s="22"/>
      <c r="M40" s="21"/>
      <c r="N40" s="21"/>
      <c r="O40" s="21"/>
      <c r="P40" s="21"/>
      <c r="Q40" s="21"/>
    </row>
    <row r="41" spans="2:17">
      <c r="E41" s="22">
        <v>4907</v>
      </c>
      <c r="F41" s="21">
        <v>576</v>
      </c>
      <c r="G41" s="21">
        <v>1258</v>
      </c>
      <c r="H41" s="21">
        <v>1530</v>
      </c>
      <c r="I41" s="21">
        <v>1426</v>
      </c>
      <c r="J41" s="21">
        <v>117</v>
      </c>
      <c r="K41" s="21"/>
      <c r="L41" s="22">
        <v>4599</v>
      </c>
      <c r="M41" s="21">
        <v>744</v>
      </c>
      <c r="N41" s="21">
        <v>366</v>
      </c>
      <c r="O41" s="21">
        <v>1739</v>
      </c>
      <c r="P41" s="21">
        <v>1645</v>
      </c>
      <c r="Q41" s="21">
        <v>105</v>
      </c>
    </row>
    <row r="42" spans="2:17" ht="8.25" customHeight="1">
      <c r="E42" s="22"/>
      <c r="F42" s="21"/>
      <c r="G42" s="21"/>
      <c r="H42" s="21"/>
      <c r="I42" s="21"/>
      <c r="J42" s="21"/>
      <c r="K42" s="21"/>
      <c r="L42" s="22"/>
      <c r="M42" s="21"/>
      <c r="N42" s="21"/>
      <c r="O42" s="21"/>
      <c r="P42" s="21"/>
      <c r="Q42" s="21"/>
    </row>
    <row r="43" spans="2:17">
      <c r="E43" s="22">
        <v>6027</v>
      </c>
      <c r="F43" s="21">
        <v>946</v>
      </c>
      <c r="G43" s="21">
        <v>350</v>
      </c>
      <c r="H43" s="21">
        <v>2260</v>
      </c>
      <c r="I43" s="21">
        <v>2398</v>
      </c>
      <c r="J43" s="21">
        <v>60</v>
      </c>
      <c r="K43" s="21"/>
      <c r="L43" s="22">
        <v>5392</v>
      </c>
      <c r="M43" s="21">
        <v>669</v>
      </c>
      <c r="N43" s="21">
        <v>103</v>
      </c>
      <c r="O43" s="21">
        <v>2143</v>
      </c>
      <c r="P43" s="21">
        <v>2417</v>
      </c>
      <c r="Q43" s="21">
        <v>57</v>
      </c>
    </row>
    <row r="44" spans="2:17">
      <c r="E44" s="17"/>
      <c r="F44" s="13"/>
      <c r="G44" s="13"/>
      <c r="H44" s="13"/>
      <c r="I44" s="13"/>
      <c r="J44" s="13"/>
      <c r="K44" s="13"/>
      <c r="L44" s="17"/>
      <c r="M44" s="13"/>
      <c r="N44" s="13"/>
      <c r="O44" s="13"/>
      <c r="P44" s="13"/>
      <c r="Q44" s="13"/>
    </row>
    <row r="45" spans="2:17">
      <c r="B45" s="20" t="s">
        <v>2</v>
      </c>
      <c r="E45" s="17"/>
      <c r="F45" s="13"/>
      <c r="G45" s="13"/>
      <c r="H45" s="13"/>
      <c r="I45" s="13"/>
      <c r="J45" s="13"/>
      <c r="K45" s="13"/>
      <c r="L45" s="17"/>
      <c r="M45" s="13"/>
      <c r="N45" s="13"/>
      <c r="O45" s="13"/>
      <c r="P45" s="13"/>
      <c r="Q45" s="13"/>
    </row>
    <row r="46" spans="2:17">
      <c r="E46" s="19">
        <v>29279</v>
      </c>
      <c r="F46" s="16">
        <v>3435</v>
      </c>
      <c r="G46" s="16">
        <v>1780</v>
      </c>
      <c r="H46" s="16">
        <v>13421</v>
      </c>
      <c r="I46" s="16">
        <v>9620</v>
      </c>
      <c r="J46" s="16">
        <v>1021</v>
      </c>
      <c r="K46" s="16"/>
      <c r="L46" s="19">
        <v>39187</v>
      </c>
      <c r="M46" s="16">
        <v>6265</v>
      </c>
      <c r="N46" s="16">
        <v>2046</v>
      </c>
      <c r="O46" s="16">
        <v>15468</v>
      </c>
      <c r="P46" s="16">
        <v>13921</v>
      </c>
      <c r="Q46" s="16">
        <v>1486</v>
      </c>
    </row>
    <row r="47" spans="2:17" ht="8.25" customHeight="1">
      <c r="E47" s="19"/>
      <c r="F47" s="16"/>
      <c r="G47" s="16"/>
      <c r="H47" s="16"/>
      <c r="I47" s="16"/>
      <c r="J47" s="16"/>
      <c r="K47" s="16"/>
      <c r="L47" s="19"/>
      <c r="M47" s="16"/>
      <c r="N47" s="16"/>
      <c r="O47" s="16"/>
      <c r="P47" s="16"/>
      <c r="Q47" s="16"/>
    </row>
    <row r="48" spans="2:17">
      <c r="E48" s="19">
        <v>20872</v>
      </c>
      <c r="F48" s="16">
        <v>2407</v>
      </c>
      <c r="G48" s="16">
        <v>1286</v>
      </c>
      <c r="H48" s="16">
        <v>9684</v>
      </c>
      <c r="I48" s="16">
        <v>6783</v>
      </c>
      <c r="J48" s="16">
        <v>711</v>
      </c>
      <c r="K48" s="16"/>
      <c r="L48" s="19">
        <v>27215</v>
      </c>
      <c r="M48" s="16">
        <v>4259</v>
      </c>
      <c r="N48" s="16">
        <v>1467</v>
      </c>
      <c r="O48" s="16">
        <v>10886</v>
      </c>
      <c r="P48" s="16">
        <v>9578</v>
      </c>
      <c r="Q48" s="16">
        <v>1025</v>
      </c>
    </row>
    <row r="49" spans="3:17" ht="8.25" customHeight="1">
      <c r="E49" s="19"/>
      <c r="F49" s="16"/>
      <c r="G49" s="16"/>
      <c r="H49" s="16"/>
      <c r="I49" s="16"/>
      <c r="J49" s="16"/>
      <c r="K49" s="16"/>
      <c r="L49" s="19"/>
      <c r="M49" s="16"/>
      <c r="N49" s="16"/>
      <c r="O49" s="16"/>
      <c r="P49" s="16"/>
      <c r="Q49" s="16"/>
    </row>
    <row r="50" spans="3:17">
      <c r="E50" s="19">
        <v>8407</v>
      </c>
      <c r="F50" s="16">
        <v>1028</v>
      </c>
      <c r="G50" s="16">
        <v>494</v>
      </c>
      <c r="H50" s="16">
        <v>3737</v>
      </c>
      <c r="I50" s="16">
        <v>2837</v>
      </c>
      <c r="J50" s="16">
        <v>310</v>
      </c>
      <c r="K50" s="16"/>
      <c r="L50" s="19">
        <v>11972</v>
      </c>
      <c r="M50" s="16">
        <v>2006</v>
      </c>
      <c r="N50" s="16">
        <v>579</v>
      </c>
      <c r="O50" s="16">
        <v>4582</v>
      </c>
      <c r="P50" s="16">
        <v>4343</v>
      </c>
      <c r="Q50" s="16">
        <v>461</v>
      </c>
    </row>
    <row r="51" spans="3:17" ht="8.25" customHeight="1">
      <c r="E51" s="17"/>
      <c r="F51" s="13"/>
      <c r="G51" s="13"/>
      <c r="H51" s="13"/>
      <c r="I51" s="13"/>
      <c r="J51" s="13"/>
      <c r="K51" s="13"/>
      <c r="L51" s="17"/>
      <c r="M51" s="13"/>
      <c r="N51" s="13"/>
      <c r="O51" s="13"/>
      <c r="P51" s="13"/>
      <c r="Q51" s="13"/>
    </row>
    <row r="52" spans="3:17">
      <c r="E52" s="22">
        <v>15200</v>
      </c>
      <c r="F52" s="21">
        <v>2010</v>
      </c>
      <c r="G52" s="21">
        <v>762</v>
      </c>
      <c r="H52" s="21">
        <v>6522</v>
      </c>
      <c r="I52" s="21">
        <v>5350</v>
      </c>
      <c r="J52" s="21">
        <v>556</v>
      </c>
      <c r="K52" s="21"/>
      <c r="L52" s="22">
        <v>22985</v>
      </c>
      <c r="M52" s="21">
        <v>3873</v>
      </c>
      <c r="N52" s="21">
        <v>1250</v>
      </c>
      <c r="O52" s="21">
        <v>8526</v>
      </c>
      <c r="P52" s="21">
        <v>8554</v>
      </c>
      <c r="Q52" s="21">
        <v>781</v>
      </c>
    </row>
    <row r="53" spans="3:17" ht="6" customHeight="1">
      <c r="E53" s="22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1"/>
      <c r="Q53" s="21"/>
    </row>
    <row r="54" spans="3:17">
      <c r="C54" s="3" t="s">
        <v>8</v>
      </c>
      <c r="E54" s="22">
        <v>2689</v>
      </c>
      <c r="F54" s="21">
        <v>286</v>
      </c>
      <c r="G54" s="21">
        <v>170</v>
      </c>
      <c r="H54" s="21">
        <v>1226</v>
      </c>
      <c r="I54" s="21">
        <v>899</v>
      </c>
      <c r="J54" s="21">
        <v>108</v>
      </c>
      <c r="K54" s="21"/>
      <c r="L54" s="22">
        <v>4156</v>
      </c>
      <c r="M54" s="21">
        <v>612</v>
      </c>
      <c r="N54" s="21">
        <v>231</v>
      </c>
      <c r="O54" s="21">
        <v>1674</v>
      </c>
      <c r="P54" s="21">
        <v>1491</v>
      </c>
      <c r="Q54" s="21">
        <v>148</v>
      </c>
    </row>
    <row r="55" spans="3:17">
      <c r="C55" s="3" t="s">
        <v>11</v>
      </c>
      <c r="E55" s="22">
        <v>1207</v>
      </c>
      <c r="F55" s="21">
        <v>200</v>
      </c>
      <c r="G55" s="21">
        <v>57</v>
      </c>
      <c r="H55" s="21">
        <v>507</v>
      </c>
      <c r="I55" s="21">
        <v>400</v>
      </c>
      <c r="J55" s="21">
        <v>43</v>
      </c>
      <c r="K55" s="21"/>
      <c r="L55" s="22">
        <v>1026</v>
      </c>
      <c r="M55" s="21">
        <v>143</v>
      </c>
      <c r="N55" s="21">
        <v>89</v>
      </c>
      <c r="O55" s="21">
        <v>444</v>
      </c>
      <c r="P55" s="21">
        <v>321</v>
      </c>
      <c r="Q55" s="21">
        <v>29</v>
      </c>
    </row>
    <row r="56" spans="3:17">
      <c r="C56" s="3" t="s">
        <v>7</v>
      </c>
      <c r="E56" s="22">
        <v>1008</v>
      </c>
      <c r="F56" s="21">
        <v>117</v>
      </c>
      <c r="G56" s="21">
        <v>45</v>
      </c>
      <c r="H56" s="21">
        <v>486</v>
      </c>
      <c r="I56" s="21">
        <v>323</v>
      </c>
      <c r="J56" s="21">
        <v>37</v>
      </c>
      <c r="K56" s="21"/>
      <c r="L56" s="22">
        <v>1643</v>
      </c>
      <c r="M56" s="21">
        <v>326</v>
      </c>
      <c r="N56" s="21">
        <v>75</v>
      </c>
      <c r="O56" s="21">
        <v>522</v>
      </c>
      <c r="P56" s="21">
        <v>661</v>
      </c>
      <c r="Q56" s="21">
        <v>59</v>
      </c>
    </row>
    <row r="57" spans="3:17">
      <c r="C57" s="3" t="s">
        <v>14</v>
      </c>
      <c r="E57" s="22">
        <v>1012</v>
      </c>
      <c r="F57" s="21">
        <v>162</v>
      </c>
      <c r="G57" s="21">
        <v>51</v>
      </c>
      <c r="H57" s="21">
        <v>406</v>
      </c>
      <c r="I57" s="21">
        <v>355</v>
      </c>
      <c r="J57" s="21">
        <v>38</v>
      </c>
      <c r="K57" s="21"/>
      <c r="L57" s="22">
        <v>1111</v>
      </c>
      <c r="M57" s="21">
        <v>157</v>
      </c>
      <c r="N57" s="21">
        <v>58</v>
      </c>
      <c r="O57" s="21">
        <v>433</v>
      </c>
      <c r="P57" s="21">
        <v>409</v>
      </c>
      <c r="Q57" s="21">
        <v>54</v>
      </c>
    </row>
    <row r="58" spans="3:17">
      <c r="C58" s="3" t="s">
        <v>13</v>
      </c>
      <c r="E58" s="22">
        <v>1152</v>
      </c>
      <c r="F58" s="21">
        <v>180</v>
      </c>
      <c r="G58" s="21">
        <v>71</v>
      </c>
      <c r="H58" s="21">
        <v>437</v>
      </c>
      <c r="I58" s="21">
        <v>417</v>
      </c>
      <c r="J58" s="21">
        <v>47</v>
      </c>
      <c r="K58" s="21"/>
      <c r="L58" s="22">
        <v>2161</v>
      </c>
      <c r="M58" s="21">
        <v>390</v>
      </c>
      <c r="N58" s="21">
        <v>123</v>
      </c>
      <c r="O58" s="21">
        <v>703</v>
      </c>
      <c r="P58" s="21">
        <v>859</v>
      </c>
      <c r="Q58" s="21">
        <v>86</v>
      </c>
    </row>
    <row r="59" spans="3:17">
      <c r="C59" s="3" t="s">
        <v>12</v>
      </c>
      <c r="E59" s="22">
        <v>867</v>
      </c>
      <c r="F59" s="21">
        <v>116</v>
      </c>
      <c r="G59" s="21">
        <v>27</v>
      </c>
      <c r="H59" s="21">
        <v>403</v>
      </c>
      <c r="I59" s="21">
        <v>299</v>
      </c>
      <c r="J59" s="21">
        <v>22</v>
      </c>
      <c r="K59" s="21"/>
      <c r="L59" s="22">
        <v>882</v>
      </c>
      <c r="M59" s="21">
        <v>111</v>
      </c>
      <c r="N59" s="21">
        <v>45</v>
      </c>
      <c r="O59" s="21">
        <v>422</v>
      </c>
      <c r="P59" s="21">
        <v>279</v>
      </c>
      <c r="Q59" s="21">
        <v>25</v>
      </c>
    </row>
    <row r="60" spans="3:17">
      <c r="C60" s="3" t="s">
        <v>15</v>
      </c>
      <c r="E60" s="22">
        <v>1212</v>
      </c>
      <c r="F60" s="21">
        <v>144</v>
      </c>
      <c r="G60" s="21">
        <v>68</v>
      </c>
      <c r="H60" s="21">
        <v>469</v>
      </c>
      <c r="I60" s="21">
        <v>467</v>
      </c>
      <c r="J60" s="21">
        <v>64</v>
      </c>
      <c r="K60" s="21"/>
      <c r="L60" s="22">
        <v>2776</v>
      </c>
      <c r="M60" s="21">
        <v>576</v>
      </c>
      <c r="N60" s="21">
        <v>180</v>
      </c>
      <c r="O60" s="21">
        <v>771</v>
      </c>
      <c r="P60" s="21">
        <v>1157</v>
      </c>
      <c r="Q60" s="21">
        <v>92</v>
      </c>
    </row>
    <row r="61" spans="3:17">
      <c r="C61" s="3" t="s">
        <v>34</v>
      </c>
      <c r="E61" s="22">
        <v>2929</v>
      </c>
      <c r="F61" s="21">
        <v>405</v>
      </c>
      <c r="G61" s="21">
        <v>137</v>
      </c>
      <c r="H61" s="21">
        <v>1276</v>
      </c>
      <c r="I61" s="21">
        <v>1020</v>
      </c>
      <c r="J61" s="21">
        <v>91</v>
      </c>
      <c r="K61" s="21"/>
      <c r="L61" s="22">
        <v>4215</v>
      </c>
      <c r="M61" s="21">
        <v>771</v>
      </c>
      <c r="N61" s="21">
        <v>197</v>
      </c>
      <c r="O61" s="21">
        <v>1545</v>
      </c>
      <c r="P61" s="21">
        <v>1546</v>
      </c>
      <c r="Q61" s="21">
        <v>155</v>
      </c>
    </row>
    <row r="62" spans="3:17">
      <c r="C62" s="3" t="s">
        <v>17</v>
      </c>
      <c r="E62" s="22">
        <v>1794</v>
      </c>
      <c r="F62" s="21">
        <v>200</v>
      </c>
      <c r="G62" s="21">
        <v>96</v>
      </c>
      <c r="H62" s="21">
        <v>772</v>
      </c>
      <c r="I62" s="21">
        <v>655</v>
      </c>
      <c r="J62" s="21">
        <v>71</v>
      </c>
      <c r="K62" s="21"/>
      <c r="L62" s="22">
        <v>2502</v>
      </c>
      <c r="M62" s="21">
        <v>338</v>
      </c>
      <c r="N62" s="21">
        <v>124</v>
      </c>
      <c r="O62" s="21">
        <v>1079</v>
      </c>
      <c r="P62" s="21">
        <v>882</v>
      </c>
      <c r="Q62" s="21">
        <v>79</v>
      </c>
    </row>
    <row r="63" spans="3:17">
      <c r="C63" s="3" t="s">
        <v>16</v>
      </c>
      <c r="E63" s="22">
        <v>1330</v>
      </c>
      <c r="F63" s="21">
        <v>200</v>
      </c>
      <c r="G63" s="21">
        <v>40</v>
      </c>
      <c r="H63" s="21">
        <v>540</v>
      </c>
      <c r="I63" s="21">
        <v>515</v>
      </c>
      <c r="J63" s="21">
        <v>35</v>
      </c>
      <c r="K63" s="21"/>
      <c r="L63" s="22">
        <v>2513</v>
      </c>
      <c r="M63" s="21">
        <v>449</v>
      </c>
      <c r="N63" s="21">
        <v>128</v>
      </c>
      <c r="O63" s="21">
        <v>933</v>
      </c>
      <c r="P63" s="21">
        <v>949</v>
      </c>
      <c r="Q63" s="21">
        <v>54</v>
      </c>
    </row>
    <row r="64" spans="3:17" ht="8.25" customHeight="1">
      <c r="E64" s="22"/>
      <c r="F64" s="21"/>
      <c r="G64" s="21"/>
      <c r="H64" s="21"/>
      <c r="I64" s="21"/>
      <c r="J64" s="21"/>
      <c r="K64" s="21"/>
      <c r="L64" s="22"/>
      <c r="M64" s="21"/>
      <c r="N64" s="21"/>
      <c r="O64" s="21"/>
      <c r="P64" s="21"/>
      <c r="Q64" s="21"/>
    </row>
    <row r="65" spans="1:17">
      <c r="E65" s="22">
        <v>14079</v>
      </c>
      <c r="F65" s="21">
        <v>1425</v>
      </c>
      <c r="G65" s="21">
        <v>1018</v>
      </c>
      <c r="H65" s="21">
        <v>6899</v>
      </c>
      <c r="I65" s="21">
        <v>4270</v>
      </c>
      <c r="J65" s="21">
        <v>465</v>
      </c>
      <c r="K65" s="21"/>
      <c r="L65" s="22">
        <v>16202</v>
      </c>
      <c r="M65" s="21">
        <v>2392</v>
      </c>
      <c r="N65" s="21">
        <v>796</v>
      </c>
      <c r="O65" s="21">
        <v>6942</v>
      </c>
      <c r="P65" s="21">
        <v>5367</v>
      </c>
      <c r="Q65" s="21">
        <v>705</v>
      </c>
    </row>
    <row r="66" spans="1:17">
      <c r="C66" s="2" t="s">
        <v>35</v>
      </c>
      <c r="E66" s="22"/>
      <c r="F66" s="21"/>
      <c r="G66" s="21"/>
      <c r="H66" s="21"/>
      <c r="I66" s="21"/>
      <c r="J66" s="21"/>
      <c r="K66" s="21"/>
      <c r="L66" s="22"/>
      <c r="M66" s="21"/>
      <c r="N66" s="21"/>
      <c r="O66" s="21"/>
      <c r="P66" s="21"/>
      <c r="Q66" s="21"/>
    </row>
    <row r="67" spans="1:17">
      <c r="C67" s="3" t="s">
        <v>6</v>
      </c>
      <c r="E67" s="22">
        <v>1207</v>
      </c>
      <c r="F67" s="21">
        <v>94</v>
      </c>
      <c r="G67" s="21">
        <v>64</v>
      </c>
      <c r="H67" s="21">
        <v>633</v>
      </c>
      <c r="I67" s="21">
        <v>379</v>
      </c>
      <c r="J67" s="21">
        <v>37</v>
      </c>
      <c r="K67" s="21"/>
      <c r="L67" s="22">
        <v>1502</v>
      </c>
      <c r="M67" s="21">
        <v>267</v>
      </c>
      <c r="N67" s="21">
        <v>60</v>
      </c>
      <c r="O67" s="21">
        <v>598</v>
      </c>
      <c r="P67" s="21">
        <v>528</v>
      </c>
      <c r="Q67" s="21">
        <v>49</v>
      </c>
    </row>
    <row r="68" spans="1:17">
      <c r="C68" s="3" t="s">
        <v>9</v>
      </c>
      <c r="E68" s="22">
        <v>1336</v>
      </c>
      <c r="F68" s="21">
        <v>116</v>
      </c>
      <c r="G68" s="21">
        <v>100</v>
      </c>
      <c r="H68" s="21">
        <v>726</v>
      </c>
      <c r="I68" s="21">
        <v>363</v>
      </c>
      <c r="J68" s="21">
        <v>31</v>
      </c>
      <c r="K68" s="21"/>
      <c r="L68" s="22">
        <v>1267</v>
      </c>
      <c r="M68" s="21">
        <v>153</v>
      </c>
      <c r="N68" s="21">
        <v>84</v>
      </c>
      <c r="O68" s="21">
        <v>611</v>
      </c>
      <c r="P68" s="21">
        <v>386</v>
      </c>
      <c r="Q68" s="21">
        <v>33</v>
      </c>
    </row>
    <row r="69" spans="1:17">
      <c r="C69" s="3" t="s">
        <v>4</v>
      </c>
      <c r="E69" s="22">
        <v>895</v>
      </c>
      <c r="F69" s="21">
        <v>89</v>
      </c>
      <c r="G69" s="21">
        <v>91</v>
      </c>
      <c r="H69" s="21">
        <v>431</v>
      </c>
      <c r="I69" s="21">
        <v>266</v>
      </c>
      <c r="J69" s="21">
        <v>18</v>
      </c>
      <c r="K69" s="21"/>
      <c r="L69" s="22">
        <v>900</v>
      </c>
      <c r="M69" s="21">
        <v>122</v>
      </c>
      <c r="N69" s="21">
        <v>49</v>
      </c>
      <c r="O69" s="21">
        <v>398</v>
      </c>
      <c r="P69" s="21">
        <v>287</v>
      </c>
      <c r="Q69" s="21">
        <v>44</v>
      </c>
    </row>
    <row r="70" spans="1:17">
      <c r="C70" s="3" t="s">
        <v>5</v>
      </c>
      <c r="E70" s="22">
        <v>1066</v>
      </c>
      <c r="F70" s="21">
        <v>145</v>
      </c>
      <c r="G70" s="21">
        <v>62</v>
      </c>
      <c r="H70" s="21">
        <v>482</v>
      </c>
      <c r="I70" s="21">
        <v>356</v>
      </c>
      <c r="J70" s="21">
        <v>21</v>
      </c>
      <c r="K70" s="21"/>
      <c r="L70" s="22">
        <v>1080</v>
      </c>
      <c r="M70" s="21">
        <v>150</v>
      </c>
      <c r="N70" s="21">
        <v>44</v>
      </c>
      <c r="O70" s="21">
        <v>468</v>
      </c>
      <c r="P70" s="21">
        <v>382</v>
      </c>
      <c r="Q70" s="21">
        <v>36</v>
      </c>
    </row>
    <row r="71" spans="1:17">
      <c r="C71" s="3" t="s">
        <v>10</v>
      </c>
      <c r="E71" s="22">
        <v>891</v>
      </c>
      <c r="F71" s="21">
        <v>93</v>
      </c>
      <c r="G71" s="21">
        <v>51</v>
      </c>
      <c r="H71" s="21">
        <v>407</v>
      </c>
      <c r="I71" s="21">
        <v>309</v>
      </c>
      <c r="J71" s="21">
        <v>31</v>
      </c>
      <c r="K71" s="21"/>
      <c r="L71" s="22">
        <v>1145</v>
      </c>
      <c r="M71" s="21">
        <v>188</v>
      </c>
      <c r="N71" s="21">
        <v>57</v>
      </c>
      <c r="O71" s="21">
        <v>462</v>
      </c>
      <c r="P71" s="21">
        <v>391</v>
      </c>
      <c r="Q71" s="21">
        <v>47</v>
      </c>
    </row>
    <row r="72" spans="1:17" ht="6" customHeight="1">
      <c r="A72" s="5"/>
      <c r="B72" s="5"/>
      <c r="C72" s="5"/>
      <c r="D72" s="5"/>
      <c r="E72" s="7"/>
      <c r="F72" s="5"/>
      <c r="G72" s="5"/>
      <c r="H72" s="5"/>
      <c r="I72" s="5"/>
      <c r="J72" s="5"/>
      <c r="K72" s="5"/>
      <c r="L72" s="7"/>
      <c r="M72" s="5"/>
      <c r="N72" s="5"/>
      <c r="O72" s="5"/>
      <c r="P72" s="5"/>
      <c r="Q72" s="5"/>
    </row>
    <row r="73" spans="1:17">
      <c r="A73" s="11" t="s">
        <v>1</v>
      </c>
    </row>
    <row r="74" spans="1:17">
      <c r="A74" s="11" t="s">
        <v>36</v>
      </c>
    </row>
    <row r="75" spans="1:17">
      <c r="A75" s="2" t="s">
        <v>0</v>
      </c>
    </row>
  </sheetData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zoomScaleNormal="100" zoomScaleSheetLayoutView="115" workbookViewId="0"/>
  </sheetViews>
  <sheetFormatPr defaultColWidth="11.36328125" defaultRowHeight="9.5"/>
  <cols>
    <col min="1" max="1" width="0.453125" style="253" customWidth="1"/>
    <col min="2" max="2" width="1.08984375" style="253" customWidth="1"/>
    <col min="3" max="3" width="9.6328125" style="253" customWidth="1"/>
    <col min="4" max="4" width="1" style="253" customWidth="1"/>
    <col min="5" max="5" width="6.7265625" style="253" customWidth="1"/>
    <col min="6" max="10" width="6" style="253" customWidth="1"/>
    <col min="11" max="11" width="0.453125" style="253" customWidth="1"/>
    <col min="12" max="12" width="6.7265625" style="253" customWidth="1"/>
    <col min="13" max="17" width="6" style="253" customWidth="1"/>
    <col min="18" max="40" width="11.36328125" style="253" customWidth="1"/>
    <col min="41" max="16384" width="11.36328125" style="253"/>
  </cols>
  <sheetData>
    <row r="1" spans="1:23" ht="13.5" customHeight="1">
      <c r="A1" s="284" t="s">
        <v>142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3" ht="10.5" customHeight="1">
      <c r="A2" s="254" t="s">
        <v>120</v>
      </c>
    </row>
    <row r="3" spans="1:23" ht="10.5" customHeight="1">
      <c r="Q3" s="282" t="s">
        <v>143</v>
      </c>
    </row>
    <row r="4" spans="1:23" ht="1.5" customHeight="1"/>
    <row r="5" spans="1:23" ht="12" customHeight="1">
      <c r="A5" s="281"/>
      <c r="B5" s="292" t="s">
        <v>44</v>
      </c>
      <c r="C5" s="292"/>
      <c r="D5" s="281"/>
      <c r="E5" s="279" t="s">
        <v>123</v>
      </c>
      <c r="F5" s="279"/>
      <c r="G5" s="279"/>
      <c r="H5" s="279"/>
      <c r="I5" s="279"/>
      <c r="J5" s="278"/>
      <c r="K5" s="280"/>
      <c r="L5" s="279" t="s">
        <v>124</v>
      </c>
      <c r="M5" s="278"/>
      <c r="N5" s="278"/>
      <c r="O5" s="278"/>
      <c r="P5" s="278"/>
      <c r="Q5" s="278"/>
    </row>
    <row r="6" spans="1:23" ht="10.5" customHeight="1">
      <c r="B6" s="293"/>
      <c r="C6" s="293"/>
      <c r="E6" s="295" t="s">
        <v>45</v>
      </c>
      <c r="F6" s="276" t="s">
        <v>38</v>
      </c>
      <c r="G6" s="276" t="s">
        <v>37</v>
      </c>
      <c r="H6" s="276" t="s">
        <v>39</v>
      </c>
      <c r="I6" s="276" t="s">
        <v>40</v>
      </c>
      <c r="J6" s="277" t="s">
        <v>41</v>
      </c>
      <c r="K6" s="277"/>
      <c r="L6" s="295" t="s">
        <v>45</v>
      </c>
      <c r="M6" s="272" t="s">
        <v>38</v>
      </c>
      <c r="N6" s="276" t="s">
        <v>37</v>
      </c>
      <c r="O6" s="276" t="s">
        <v>39</v>
      </c>
      <c r="P6" s="276" t="s">
        <v>40</v>
      </c>
      <c r="Q6" s="272" t="s">
        <v>41</v>
      </c>
    </row>
    <row r="7" spans="1:23" ht="10.5" customHeight="1">
      <c r="A7" s="255"/>
      <c r="B7" s="294"/>
      <c r="C7" s="294"/>
      <c r="D7" s="255"/>
      <c r="E7" s="296"/>
      <c r="F7" s="275" t="s">
        <v>22</v>
      </c>
      <c r="G7" s="275" t="s">
        <v>22</v>
      </c>
      <c r="H7" s="275" t="s">
        <v>22</v>
      </c>
      <c r="I7" s="275" t="s">
        <v>22</v>
      </c>
      <c r="J7" s="274" t="s">
        <v>23</v>
      </c>
      <c r="K7" s="274"/>
      <c r="L7" s="296"/>
      <c r="M7" s="272" t="s">
        <v>22</v>
      </c>
      <c r="N7" s="273" t="s">
        <v>22</v>
      </c>
      <c r="O7" s="273" t="s">
        <v>22</v>
      </c>
      <c r="P7" s="273" t="s">
        <v>22</v>
      </c>
      <c r="Q7" s="272" t="s">
        <v>23</v>
      </c>
    </row>
    <row r="8" spans="1:23" s="258" customFormat="1" ht="17.25" customHeight="1">
      <c r="B8" s="291" t="s">
        <v>46</v>
      </c>
      <c r="C8" s="291"/>
      <c r="E8" s="271">
        <v>105784</v>
      </c>
      <c r="F8" s="270">
        <v>8504</v>
      </c>
      <c r="G8" s="270">
        <v>5112</v>
      </c>
      <c r="H8" s="270">
        <v>50331</v>
      </c>
      <c r="I8" s="270">
        <v>38126</v>
      </c>
      <c r="J8" s="270">
        <v>3711</v>
      </c>
      <c r="K8" s="270">
        <v>0</v>
      </c>
      <c r="L8" s="271">
        <v>95407</v>
      </c>
      <c r="M8" s="270">
        <v>10638</v>
      </c>
      <c r="N8" s="270">
        <v>3166</v>
      </c>
      <c r="O8" s="270">
        <v>38323</v>
      </c>
      <c r="P8" s="270">
        <v>39868</v>
      </c>
      <c r="Q8" s="270">
        <v>3412</v>
      </c>
    </row>
    <row r="9" spans="1:23" s="258" customFormat="1" ht="16.5" customHeight="1">
      <c r="B9" s="290" t="s">
        <v>47</v>
      </c>
      <c r="C9" s="290"/>
      <c r="E9" s="260">
        <v>1084</v>
      </c>
      <c r="F9" s="259">
        <v>109</v>
      </c>
      <c r="G9" s="259">
        <v>56</v>
      </c>
      <c r="H9" s="259">
        <v>414</v>
      </c>
      <c r="I9" s="259">
        <v>463</v>
      </c>
      <c r="J9" s="259">
        <v>42</v>
      </c>
      <c r="K9" s="259"/>
      <c r="L9" s="260">
        <v>1066</v>
      </c>
      <c r="M9" s="259">
        <v>144</v>
      </c>
      <c r="N9" s="259">
        <v>57</v>
      </c>
      <c r="O9" s="259">
        <v>328</v>
      </c>
      <c r="P9" s="259">
        <v>494</v>
      </c>
      <c r="Q9" s="259">
        <v>43</v>
      </c>
    </row>
    <row r="10" spans="1:23" s="258" customFormat="1" ht="16.5" customHeight="1">
      <c r="B10" s="290" t="s">
        <v>48</v>
      </c>
      <c r="C10" s="290"/>
      <c r="E10" s="260">
        <v>1375</v>
      </c>
      <c r="F10" s="259">
        <v>125</v>
      </c>
      <c r="G10" s="259">
        <v>56</v>
      </c>
      <c r="H10" s="259">
        <v>616</v>
      </c>
      <c r="I10" s="259">
        <v>530</v>
      </c>
      <c r="J10" s="259">
        <v>48</v>
      </c>
      <c r="K10" s="259"/>
      <c r="L10" s="260">
        <v>1164</v>
      </c>
      <c r="M10" s="259">
        <v>148</v>
      </c>
      <c r="N10" s="259">
        <v>45</v>
      </c>
      <c r="O10" s="259">
        <v>384</v>
      </c>
      <c r="P10" s="259">
        <v>548</v>
      </c>
      <c r="Q10" s="259">
        <v>39</v>
      </c>
    </row>
    <row r="11" spans="1:23" s="258" customFormat="1" ht="16.5" customHeight="1">
      <c r="B11" s="290" t="s">
        <v>49</v>
      </c>
      <c r="C11" s="290"/>
      <c r="E11" s="260">
        <v>17301</v>
      </c>
      <c r="F11" s="259">
        <v>1757</v>
      </c>
      <c r="G11" s="259">
        <v>298</v>
      </c>
      <c r="H11" s="259">
        <v>7322</v>
      </c>
      <c r="I11" s="259">
        <v>7549</v>
      </c>
      <c r="J11" s="259">
        <v>375</v>
      </c>
      <c r="K11" s="259"/>
      <c r="L11" s="260">
        <v>22407</v>
      </c>
      <c r="M11" s="259">
        <v>2552</v>
      </c>
      <c r="N11" s="259">
        <v>668</v>
      </c>
      <c r="O11" s="259">
        <v>9246</v>
      </c>
      <c r="P11" s="259">
        <v>9455</v>
      </c>
      <c r="Q11" s="259">
        <v>486</v>
      </c>
    </row>
    <row r="12" spans="1:23" s="258" customFormat="1" ht="16.5" customHeight="1">
      <c r="C12" s="285" t="s">
        <v>125</v>
      </c>
      <c r="E12" s="260">
        <v>8032</v>
      </c>
      <c r="F12" s="259">
        <v>836</v>
      </c>
      <c r="G12" s="259">
        <v>109</v>
      </c>
      <c r="H12" s="259">
        <v>3265</v>
      </c>
      <c r="I12" s="259">
        <v>3687</v>
      </c>
      <c r="J12" s="259">
        <v>135</v>
      </c>
      <c r="K12" s="259"/>
      <c r="L12" s="260">
        <v>11398</v>
      </c>
      <c r="M12" s="259">
        <v>1109</v>
      </c>
      <c r="N12" s="259">
        <v>381</v>
      </c>
      <c r="O12" s="259">
        <v>5075</v>
      </c>
      <c r="P12" s="259">
        <v>4628</v>
      </c>
      <c r="Q12" s="259">
        <v>205</v>
      </c>
    </row>
    <row r="13" spans="1:23" s="258" customFormat="1" ht="12.75" customHeight="1">
      <c r="C13" s="285" t="s">
        <v>126</v>
      </c>
      <c r="E13" s="260">
        <v>3781</v>
      </c>
      <c r="F13" s="259">
        <v>390</v>
      </c>
      <c r="G13" s="259">
        <v>56</v>
      </c>
      <c r="H13" s="259">
        <v>1605</v>
      </c>
      <c r="I13" s="259">
        <v>1627</v>
      </c>
      <c r="J13" s="259">
        <v>103</v>
      </c>
      <c r="K13" s="259"/>
      <c r="L13" s="260">
        <v>4812</v>
      </c>
      <c r="M13" s="259">
        <v>659</v>
      </c>
      <c r="N13" s="259">
        <v>117</v>
      </c>
      <c r="O13" s="259">
        <v>1795</v>
      </c>
      <c r="P13" s="259">
        <v>2116</v>
      </c>
      <c r="Q13" s="259">
        <v>125</v>
      </c>
    </row>
    <row r="14" spans="1:23" s="258" customFormat="1" ht="13.5" customHeight="1">
      <c r="C14" s="285" t="s">
        <v>18</v>
      </c>
      <c r="E14" s="260">
        <v>5488</v>
      </c>
      <c r="F14" s="259">
        <v>531</v>
      </c>
      <c r="G14" s="259">
        <v>133</v>
      </c>
      <c r="H14" s="259">
        <v>2452</v>
      </c>
      <c r="I14" s="259">
        <v>2235</v>
      </c>
      <c r="J14" s="259">
        <v>137</v>
      </c>
      <c r="K14" s="259"/>
      <c r="L14" s="260">
        <v>6197</v>
      </c>
      <c r="M14" s="259">
        <v>784</v>
      </c>
      <c r="N14" s="259">
        <v>170</v>
      </c>
      <c r="O14" s="259">
        <v>2376</v>
      </c>
      <c r="P14" s="259">
        <v>2711</v>
      </c>
      <c r="Q14" s="259">
        <v>156</v>
      </c>
      <c r="R14" s="262"/>
      <c r="S14" s="262"/>
      <c r="T14" s="262"/>
      <c r="U14" s="262"/>
      <c r="V14" s="262"/>
      <c r="W14" s="262"/>
    </row>
    <row r="15" spans="1:23" s="258" customFormat="1" ht="16.5" customHeight="1">
      <c r="B15" s="290" t="s">
        <v>50</v>
      </c>
      <c r="C15" s="290"/>
      <c r="E15" s="260">
        <v>52301</v>
      </c>
      <c r="F15" s="259">
        <v>3675</v>
      </c>
      <c r="G15" s="259">
        <v>2414</v>
      </c>
      <c r="H15" s="259">
        <v>24664</v>
      </c>
      <c r="I15" s="259">
        <v>18986</v>
      </c>
      <c r="J15" s="259">
        <v>2562</v>
      </c>
      <c r="K15" s="259"/>
      <c r="L15" s="260">
        <v>47142</v>
      </c>
      <c r="M15" s="259">
        <v>4507</v>
      </c>
      <c r="N15" s="259">
        <v>1594</v>
      </c>
      <c r="O15" s="259">
        <v>20073</v>
      </c>
      <c r="P15" s="259">
        <v>18764</v>
      </c>
      <c r="Q15" s="259">
        <v>2204</v>
      </c>
      <c r="R15" s="262"/>
      <c r="S15" s="262"/>
      <c r="T15" s="262"/>
      <c r="U15" s="262"/>
      <c r="V15" s="262"/>
      <c r="W15" s="262"/>
    </row>
    <row r="16" spans="1:23" s="258" customFormat="1" ht="16.5" customHeight="1">
      <c r="C16" s="285" t="s">
        <v>127</v>
      </c>
      <c r="E16" s="260">
        <v>1244</v>
      </c>
      <c r="F16" s="259">
        <v>76</v>
      </c>
      <c r="G16" s="259">
        <v>163</v>
      </c>
      <c r="H16" s="259">
        <v>605</v>
      </c>
      <c r="I16" s="259">
        <v>356</v>
      </c>
      <c r="J16" s="259">
        <v>44</v>
      </c>
      <c r="K16" s="259"/>
      <c r="L16" s="260">
        <v>1180</v>
      </c>
      <c r="M16" s="259">
        <v>105</v>
      </c>
      <c r="N16" s="259">
        <v>44</v>
      </c>
      <c r="O16" s="259">
        <v>519</v>
      </c>
      <c r="P16" s="259">
        <v>462</v>
      </c>
      <c r="Q16" s="259">
        <v>50</v>
      </c>
    </row>
    <row r="17" spans="2:23" s="258" customFormat="1" ht="13.5" customHeight="1">
      <c r="C17" s="285" t="s">
        <v>128</v>
      </c>
      <c r="E17" s="260">
        <v>6000</v>
      </c>
      <c r="F17" s="259">
        <v>321</v>
      </c>
      <c r="G17" s="259">
        <v>323</v>
      </c>
      <c r="H17" s="259">
        <v>3201</v>
      </c>
      <c r="I17" s="259">
        <v>1863</v>
      </c>
      <c r="J17" s="259">
        <v>292</v>
      </c>
      <c r="K17" s="259"/>
      <c r="L17" s="260">
        <v>5065</v>
      </c>
      <c r="M17" s="259">
        <v>429</v>
      </c>
      <c r="N17" s="259">
        <v>169</v>
      </c>
      <c r="O17" s="259">
        <v>2332</v>
      </c>
      <c r="P17" s="259">
        <v>1861</v>
      </c>
      <c r="Q17" s="259">
        <v>274</v>
      </c>
    </row>
    <row r="18" spans="2:23" s="258" customFormat="1" ht="12.75" customHeight="1">
      <c r="C18" s="285" t="s">
        <v>129</v>
      </c>
      <c r="E18" s="260">
        <v>3751</v>
      </c>
      <c r="F18" s="259">
        <v>314</v>
      </c>
      <c r="G18" s="259">
        <v>309</v>
      </c>
      <c r="H18" s="259">
        <v>1729</v>
      </c>
      <c r="I18" s="259">
        <v>1314</v>
      </c>
      <c r="J18" s="259">
        <v>85</v>
      </c>
      <c r="K18" s="259"/>
      <c r="L18" s="260">
        <v>3098</v>
      </c>
      <c r="M18" s="259">
        <v>216</v>
      </c>
      <c r="N18" s="259">
        <v>88</v>
      </c>
      <c r="O18" s="259">
        <v>1474</v>
      </c>
      <c r="P18" s="259">
        <v>1219</v>
      </c>
      <c r="Q18" s="259">
        <v>101</v>
      </c>
    </row>
    <row r="19" spans="2:23" s="258" customFormat="1" ht="12.75" customHeight="1">
      <c r="C19" s="285" t="s">
        <v>130</v>
      </c>
      <c r="E19" s="260">
        <v>33897</v>
      </c>
      <c r="F19" s="259">
        <v>2497</v>
      </c>
      <c r="G19" s="259">
        <v>1179</v>
      </c>
      <c r="H19" s="259">
        <v>15389</v>
      </c>
      <c r="I19" s="259">
        <v>12934</v>
      </c>
      <c r="J19" s="259">
        <v>1898</v>
      </c>
      <c r="K19" s="259"/>
      <c r="L19" s="260">
        <v>32043</v>
      </c>
      <c r="M19" s="259">
        <v>3269</v>
      </c>
      <c r="N19" s="259">
        <v>1071</v>
      </c>
      <c r="O19" s="259">
        <v>13205</v>
      </c>
      <c r="P19" s="259">
        <v>12944</v>
      </c>
      <c r="Q19" s="259">
        <v>1554</v>
      </c>
    </row>
    <row r="20" spans="2:23" s="258" customFormat="1" ht="12.75" customHeight="1">
      <c r="C20" s="285" t="s">
        <v>131</v>
      </c>
      <c r="E20" s="260">
        <v>4667</v>
      </c>
      <c r="F20" s="259">
        <v>226</v>
      </c>
      <c r="G20" s="259">
        <v>258</v>
      </c>
      <c r="H20" s="259">
        <v>2458</v>
      </c>
      <c r="I20" s="259">
        <v>1544</v>
      </c>
      <c r="J20" s="259">
        <v>181</v>
      </c>
      <c r="K20" s="259"/>
      <c r="L20" s="260">
        <v>3675</v>
      </c>
      <c r="M20" s="259">
        <v>286</v>
      </c>
      <c r="N20" s="259">
        <v>129</v>
      </c>
      <c r="O20" s="259">
        <v>1737</v>
      </c>
      <c r="P20" s="259">
        <v>1364</v>
      </c>
      <c r="Q20" s="259">
        <v>159</v>
      </c>
    </row>
    <row r="21" spans="2:23" s="258" customFormat="1" ht="13.5" customHeight="1">
      <c r="C21" s="285" t="s">
        <v>18</v>
      </c>
      <c r="E21" s="260">
        <v>2742</v>
      </c>
      <c r="F21" s="259">
        <v>241</v>
      </c>
      <c r="G21" s="259">
        <v>182</v>
      </c>
      <c r="H21" s="259">
        <v>1282</v>
      </c>
      <c r="I21" s="259">
        <v>975</v>
      </c>
      <c r="J21" s="259">
        <v>62</v>
      </c>
      <c r="K21" s="259"/>
      <c r="L21" s="260">
        <v>2081</v>
      </c>
      <c r="M21" s="259">
        <v>202</v>
      </c>
      <c r="N21" s="259">
        <v>93</v>
      </c>
      <c r="O21" s="259">
        <v>806</v>
      </c>
      <c r="P21" s="259">
        <v>914</v>
      </c>
      <c r="Q21" s="259">
        <v>66</v>
      </c>
      <c r="R21" s="262"/>
      <c r="S21" s="262"/>
      <c r="T21" s="262"/>
      <c r="U21" s="262"/>
      <c r="V21" s="262"/>
      <c r="W21" s="262"/>
    </row>
    <row r="22" spans="2:23" s="258" customFormat="1" ht="16.5" customHeight="1">
      <c r="B22" s="290" t="s">
        <v>51</v>
      </c>
      <c r="C22" s="290"/>
      <c r="E22" s="260">
        <v>9083</v>
      </c>
      <c r="F22" s="259">
        <v>666</v>
      </c>
      <c r="G22" s="259">
        <v>245</v>
      </c>
      <c r="H22" s="259">
        <v>4457</v>
      </c>
      <c r="I22" s="259">
        <v>3438</v>
      </c>
      <c r="J22" s="259">
        <v>277</v>
      </c>
      <c r="K22" s="259"/>
      <c r="L22" s="260">
        <v>9941</v>
      </c>
      <c r="M22" s="259">
        <v>1200</v>
      </c>
      <c r="N22" s="259">
        <v>429</v>
      </c>
      <c r="O22" s="259">
        <v>3868</v>
      </c>
      <c r="P22" s="259">
        <v>4203</v>
      </c>
      <c r="Q22" s="259">
        <v>241</v>
      </c>
    </row>
    <row r="23" spans="2:23" s="258" customFormat="1" ht="16.5" customHeight="1">
      <c r="C23" s="285" t="s">
        <v>132</v>
      </c>
      <c r="E23" s="260">
        <v>1236</v>
      </c>
      <c r="F23" s="259">
        <v>69</v>
      </c>
      <c r="G23" s="259">
        <v>33</v>
      </c>
      <c r="H23" s="259">
        <v>645</v>
      </c>
      <c r="I23" s="259">
        <v>446</v>
      </c>
      <c r="J23" s="259">
        <v>43</v>
      </c>
      <c r="K23" s="259"/>
      <c r="L23" s="260">
        <v>1359</v>
      </c>
      <c r="M23" s="259">
        <v>146</v>
      </c>
      <c r="N23" s="259">
        <v>136</v>
      </c>
      <c r="O23" s="259">
        <v>553</v>
      </c>
      <c r="P23" s="259">
        <v>491</v>
      </c>
      <c r="Q23" s="259">
        <v>33</v>
      </c>
    </row>
    <row r="24" spans="2:23" s="258" customFormat="1" ht="13.5" customHeight="1">
      <c r="C24" s="285" t="s">
        <v>133</v>
      </c>
      <c r="E24" s="260">
        <v>4325</v>
      </c>
      <c r="F24" s="259">
        <v>348</v>
      </c>
      <c r="G24" s="259">
        <v>84</v>
      </c>
      <c r="H24" s="259">
        <v>2022</v>
      </c>
      <c r="I24" s="259">
        <v>1761</v>
      </c>
      <c r="J24" s="259">
        <v>110</v>
      </c>
      <c r="K24" s="259"/>
      <c r="L24" s="260">
        <v>5023</v>
      </c>
      <c r="M24" s="259">
        <v>557</v>
      </c>
      <c r="N24" s="259">
        <v>129</v>
      </c>
      <c r="O24" s="259">
        <v>2015</v>
      </c>
      <c r="P24" s="259">
        <v>2212</v>
      </c>
      <c r="Q24" s="259">
        <v>110</v>
      </c>
    </row>
    <row r="25" spans="2:23" s="258" customFormat="1" ht="13.5" customHeight="1">
      <c r="C25" s="285" t="s">
        <v>134</v>
      </c>
      <c r="E25" s="260">
        <v>2034</v>
      </c>
      <c r="F25" s="259">
        <v>156</v>
      </c>
      <c r="G25" s="259">
        <v>54</v>
      </c>
      <c r="H25" s="259">
        <v>1019</v>
      </c>
      <c r="I25" s="259">
        <v>749</v>
      </c>
      <c r="J25" s="259">
        <v>56</v>
      </c>
      <c r="K25" s="259"/>
      <c r="L25" s="260">
        <v>2131</v>
      </c>
      <c r="M25" s="259">
        <v>318</v>
      </c>
      <c r="N25" s="259">
        <v>83</v>
      </c>
      <c r="O25" s="259">
        <v>732</v>
      </c>
      <c r="P25" s="259">
        <v>946</v>
      </c>
      <c r="Q25" s="259">
        <v>52</v>
      </c>
    </row>
    <row r="26" spans="2:23" s="258" customFormat="1" ht="13.5" customHeight="1">
      <c r="C26" s="285" t="s">
        <v>18</v>
      </c>
      <c r="E26" s="260">
        <v>1488</v>
      </c>
      <c r="F26" s="259">
        <v>93</v>
      </c>
      <c r="G26" s="259">
        <v>74</v>
      </c>
      <c r="H26" s="259">
        <v>771</v>
      </c>
      <c r="I26" s="259">
        <v>482</v>
      </c>
      <c r="J26" s="259">
        <v>68</v>
      </c>
      <c r="K26" s="259">
        <v>0</v>
      </c>
      <c r="L26" s="260">
        <v>1428</v>
      </c>
      <c r="M26" s="259">
        <v>179</v>
      </c>
      <c r="N26" s="259">
        <v>81</v>
      </c>
      <c r="O26" s="259">
        <v>568</v>
      </c>
      <c r="P26" s="259">
        <v>554</v>
      </c>
      <c r="Q26" s="259">
        <v>46</v>
      </c>
      <c r="R26" s="262"/>
      <c r="S26" s="262"/>
      <c r="T26" s="262"/>
      <c r="U26" s="262"/>
      <c r="V26" s="262"/>
      <c r="W26" s="262"/>
    </row>
    <row r="27" spans="2:23" s="258" customFormat="1" ht="16.5" customHeight="1">
      <c r="B27" s="290" t="s">
        <v>52</v>
      </c>
      <c r="C27" s="290"/>
      <c r="E27" s="260">
        <v>2042</v>
      </c>
      <c r="F27" s="259">
        <v>210</v>
      </c>
      <c r="G27" s="259">
        <v>94</v>
      </c>
      <c r="H27" s="259">
        <v>943</v>
      </c>
      <c r="I27" s="259">
        <v>732</v>
      </c>
      <c r="J27" s="259">
        <v>63</v>
      </c>
      <c r="K27" s="259"/>
      <c r="L27" s="260">
        <v>1700</v>
      </c>
      <c r="M27" s="259">
        <v>184</v>
      </c>
      <c r="N27" s="259">
        <v>79</v>
      </c>
      <c r="O27" s="259">
        <v>593</v>
      </c>
      <c r="P27" s="259">
        <v>796</v>
      </c>
      <c r="Q27" s="259">
        <v>48</v>
      </c>
    </row>
    <row r="28" spans="2:23" s="258" customFormat="1" ht="17.25" customHeight="1">
      <c r="B28" s="290" t="s">
        <v>53</v>
      </c>
      <c r="C28" s="290"/>
      <c r="E28" s="260">
        <v>946</v>
      </c>
      <c r="F28" s="259">
        <v>89</v>
      </c>
      <c r="G28" s="259">
        <v>74</v>
      </c>
      <c r="H28" s="259">
        <v>443</v>
      </c>
      <c r="I28" s="259">
        <v>309</v>
      </c>
      <c r="J28" s="259">
        <v>31</v>
      </c>
      <c r="K28" s="259"/>
      <c r="L28" s="260">
        <v>743</v>
      </c>
      <c r="M28" s="259">
        <v>86</v>
      </c>
      <c r="N28" s="259">
        <v>35</v>
      </c>
      <c r="O28" s="259">
        <v>260</v>
      </c>
      <c r="P28" s="259">
        <v>330</v>
      </c>
      <c r="Q28" s="259">
        <v>32</v>
      </c>
    </row>
    <row r="29" spans="2:23" s="258" customFormat="1" ht="16.5" customHeight="1">
      <c r="B29" s="290" t="s">
        <v>54</v>
      </c>
      <c r="C29" s="290"/>
      <c r="E29" s="260">
        <v>3786</v>
      </c>
      <c r="F29" s="259">
        <v>356</v>
      </c>
      <c r="G29" s="259">
        <v>245</v>
      </c>
      <c r="H29" s="259">
        <v>1678</v>
      </c>
      <c r="I29" s="259">
        <v>1343</v>
      </c>
      <c r="J29" s="259">
        <v>164</v>
      </c>
      <c r="K29" s="259"/>
      <c r="L29" s="260">
        <v>4071</v>
      </c>
      <c r="M29" s="259">
        <v>514</v>
      </c>
      <c r="N29" s="259">
        <v>131</v>
      </c>
      <c r="O29" s="259">
        <v>1417</v>
      </c>
      <c r="P29" s="259">
        <v>1799</v>
      </c>
      <c r="Q29" s="259">
        <v>210</v>
      </c>
    </row>
    <row r="30" spans="2:23" s="258" customFormat="1" ht="17.25" customHeight="1">
      <c r="B30" s="290" t="s">
        <v>55</v>
      </c>
      <c r="C30" s="290"/>
      <c r="E30" s="260">
        <v>17865</v>
      </c>
      <c r="F30" s="259">
        <v>1517</v>
      </c>
      <c r="G30" s="259">
        <v>1630</v>
      </c>
      <c r="H30" s="259">
        <v>9794</v>
      </c>
      <c r="I30" s="259">
        <v>4776</v>
      </c>
      <c r="J30" s="259">
        <v>148</v>
      </c>
      <c r="K30" s="259"/>
      <c r="L30" s="260">
        <v>7173</v>
      </c>
      <c r="M30" s="259">
        <v>1303</v>
      </c>
      <c r="N30" s="259">
        <v>128</v>
      </c>
      <c r="O30" s="259">
        <v>2154</v>
      </c>
      <c r="P30" s="259">
        <v>3479</v>
      </c>
      <c r="Q30" s="259">
        <v>109</v>
      </c>
    </row>
    <row r="31" spans="2:23" s="258" customFormat="1" ht="14.25" customHeight="1">
      <c r="B31" s="269" t="s">
        <v>2</v>
      </c>
      <c r="E31" s="260"/>
      <c r="F31" s="259"/>
      <c r="G31" s="259"/>
      <c r="H31" s="259"/>
      <c r="I31" s="259"/>
      <c r="J31" s="259"/>
      <c r="K31" s="259"/>
      <c r="L31" s="268"/>
      <c r="M31" s="267"/>
      <c r="N31" s="267"/>
      <c r="O31" s="267"/>
      <c r="P31" s="267"/>
      <c r="Q31" s="267"/>
    </row>
    <row r="32" spans="2:23" s="258" customFormat="1" ht="16.5" customHeight="1">
      <c r="B32" s="291" t="s">
        <v>56</v>
      </c>
      <c r="C32" s="291"/>
      <c r="E32" s="266">
        <v>33897</v>
      </c>
      <c r="F32" s="265">
        <v>2497</v>
      </c>
      <c r="G32" s="265">
        <v>1179</v>
      </c>
      <c r="H32" s="265">
        <v>15389</v>
      </c>
      <c r="I32" s="265">
        <v>12934</v>
      </c>
      <c r="J32" s="265">
        <v>1898</v>
      </c>
      <c r="K32" s="265">
        <v>0</v>
      </c>
      <c r="L32" s="266">
        <v>32043</v>
      </c>
      <c r="M32" s="265">
        <v>3269</v>
      </c>
      <c r="N32" s="265">
        <v>1071</v>
      </c>
      <c r="O32" s="265">
        <v>13205</v>
      </c>
      <c r="P32" s="265">
        <v>12944</v>
      </c>
      <c r="Q32" s="265">
        <v>1554</v>
      </c>
    </row>
    <row r="33" spans="2:18" s="258" customFormat="1" ht="16.5" customHeight="1">
      <c r="B33" s="291" t="s">
        <v>57</v>
      </c>
      <c r="C33" s="291"/>
      <c r="E33" s="266">
        <v>30869</v>
      </c>
      <c r="F33" s="265">
        <v>2263</v>
      </c>
      <c r="G33" s="265">
        <v>1068</v>
      </c>
      <c r="H33" s="265">
        <v>14050</v>
      </c>
      <c r="I33" s="265">
        <v>11817</v>
      </c>
      <c r="J33" s="265">
        <v>1671</v>
      </c>
      <c r="K33" s="265">
        <v>0</v>
      </c>
      <c r="L33" s="266">
        <v>28873</v>
      </c>
      <c r="M33" s="265">
        <v>2882</v>
      </c>
      <c r="N33" s="265">
        <v>944</v>
      </c>
      <c r="O33" s="265">
        <v>12022</v>
      </c>
      <c r="P33" s="265">
        <v>11649</v>
      </c>
      <c r="Q33" s="265">
        <v>1376</v>
      </c>
    </row>
    <row r="34" spans="2:18" s="258" customFormat="1" ht="16.5" customHeight="1">
      <c r="B34" s="291" t="s">
        <v>58</v>
      </c>
      <c r="C34" s="291"/>
      <c r="E34" s="266">
        <v>3028</v>
      </c>
      <c r="F34" s="265">
        <v>234</v>
      </c>
      <c r="G34" s="265">
        <v>111</v>
      </c>
      <c r="H34" s="265">
        <v>1339</v>
      </c>
      <c r="I34" s="265">
        <v>1117</v>
      </c>
      <c r="J34" s="265">
        <v>227</v>
      </c>
      <c r="K34" s="265">
        <v>0</v>
      </c>
      <c r="L34" s="266">
        <v>3170</v>
      </c>
      <c r="M34" s="265">
        <v>387</v>
      </c>
      <c r="N34" s="265">
        <v>127</v>
      </c>
      <c r="O34" s="265">
        <v>1183</v>
      </c>
      <c r="P34" s="265">
        <v>1295</v>
      </c>
      <c r="Q34" s="265">
        <v>178</v>
      </c>
    </row>
    <row r="35" spans="2:18" s="258" customFormat="1" ht="16.5" customHeight="1">
      <c r="B35" s="290" t="s">
        <v>135</v>
      </c>
      <c r="C35" s="290"/>
      <c r="E35" s="260">
        <v>14378</v>
      </c>
      <c r="F35" s="259">
        <v>1212</v>
      </c>
      <c r="G35" s="259">
        <v>502</v>
      </c>
      <c r="H35" s="259">
        <v>5796</v>
      </c>
      <c r="I35" s="259">
        <v>5852</v>
      </c>
      <c r="J35" s="259">
        <v>1016</v>
      </c>
      <c r="K35" s="259">
        <v>0</v>
      </c>
      <c r="L35" s="260">
        <v>15019</v>
      </c>
      <c r="M35" s="259">
        <v>1830</v>
      </c>
      <c r="N35" s="259">
        <v>465</v>
      </c>
      <c r="O35" s="259">
        <v>5512</v>
      </c>
      <c r="P35" s="259">
        <v>6406</v>
      </c>
      <c r="Q35" s="259">
        <v>806</v>
      </c>
      <c r="R35" s="262"/>
    </row>
    <row r="36" spans="2:18" s="258" customFormat="1" ht="12.75" customHeight="1">
      <c r="C36" s="285" t="s">
        <v>8</v>
      </c>
      <c r="E36" s="260">
        <v>3133</v>
      </c>
      <c r="F36" s="259">
        <v>275</v>
      </c>
      <c r="G36" s="259">
        <v>130</v>
      </c>
      <c r="H36" s="259">
        <v>1297</v>
      </c>
      <c r="I36" s="259">
        <v>1205</v>
      </c>
      <c r="J36" s="259">
        <v>226</v>
      </c>
      <c r="K36" s="259"/>
      <c r="L36" s="260">
        <v>2897</v>
      </c>
      <c r="M36" s="259">
        <v>301</v>
      </c>
      <c r="N36" s="259">
        <v>99</v>
      </c>
      <c r="O36" s="259">
        <v>1198</v>
      </c>
      <c r="P36" s="259">
        <v>1147</v>
      </c>
      <c r="Q36" s="259">
        <v>152</v>
      </c>
    </row>
    <row r="37" spans="2:18" s="258" customFormat="1" ht="12.75" customHeight="1">
      <c r="C37" s="285" t="s">
        <v>11</v>
      </c>
      <c r="E37" s="260">
        <v>1209</v>
      </c>
      <c r="F37" s="259">
        <v>93</v>
      </c>
      <c r="G37" s="259">
        <v>43</v>
      </c>
      <c r="H37" s="259">
        <v>553</v>
      </c>
      <c r="I37" s="259">
        <v>450</v>
      </c>
      <c r="J37" s="259">
        <v>70</v>
      </c>
      <c r="K37" s="259"/>
      <c r="L37" s="260">
        <v>1055</v>
      </c>
      <c r="M37" s="259">
        <v>120</v>
      </c>
      <c r="N37" s="259">
        <v>52</v>
      </c>
      <c r="O37" s="259">
        <v>449</v>
      </c>
      <c r="P37" s="259">
        <v>397</v>
      </c>
      <c r="Q37" s="259">
        <v>37</v>
      </c>
    </row>
    <row r="38" spans="2:18" s="258" customFormat="1" ht="12.75" customHeight="1">
      <c r="C38" s="285" t="s">
        <v>7</v>
      </c>
      <c r="E38" s="260">
        <v>875</v>
      </c>
      <c r="F38" s="259">
        <v>46</v>
      </c>
      <c r="G38" s="259">
        <v>41</v>
      </c>
      <c r="H38" s="259">
        <v>409</v>
      </c>
      <c r="I38" s="259">
        <v>321</v>
      </c>
      <c r="J38" s="259">
        <v>58</v>
      </c>
      <c r="K38" s="259"/>
      <c r="L38" s="260">
        <v>964</v>
      </c>
      <c r="M38" s="259">
        <v>149</v>
      </c>
      <c r="N38" s="259">
        <v>23</v>
      </c>
      <c r="O38" s="259">
        <v>294</v>
      </c>
      <c r="P38" s="259">
        <v>422</v>
      </c>
      <c r="Q38" s="259">
        <v>76</v>
      </c>
    </row>
    <row r="39" spans="2:18" s="258" customFormat="1" ht="12.75" customHeight="1">
      <c r="C39" s="285" t="s">
        <v>14</v>
      </c>
      <c r="E39" s="260">
        <v>829</v>
      </c>
      <c r="F39" s="259">
        <v>70</v>
      </c>
      <c r="G39" s="259">
        <v>32</v>
      </c>
      <c r="H39" s="259">
        <v>318</v>
      </c>
      <c r="I39" s="259">
        <v>354</v>
      </c>
      <c r="J39" s="259">
        <v>55</v>
      </c>
      <c r="K39" s="259"/>
      <c r="L39" s="260">
        <v>688</v>
      </c>
      <c r="M39" s="259">
        <v>83</v>
      </c>
      <c r="N39" s="259">
        <v>24</v>
      </c>
      <c r="O39" s="259">
        <v>257</v>
      </c>
      <c r="P39" s="259">
        <v>290</v>
      </c>
      <c r="Q39" s="259">
        <v>34</v>
      </c>
    </row>
    <row r="40" spans="2:18" s="258" customFormat="1" ht="12.75" customHeight="1">
      <c r="C40" s="285" t="s">
        <v>13</v>
      </c>
      <c r="E40" s="260">
        <v>956</v>
      </c>
      <c r="F40" s="259">
        <v>79</v>
      </c>
      <c r="G40" s="259">
        <v>28</v>
      </c>
      <c r="H40" s="259">
        <v>381</v>
      </c>
      <c r="I40" s="259">
        <v>367</v>
      </c>
      <c r="J40" s="259">
        <v>101</v>
      </c>
      <c r="K40" s="259"/>
      <c r="L40" s="260">
        <v>1025</v>
      </c>
      <c r="M40" s="259">
        <v>143</v>
      </c>
      <c r="N40" s="259">
        <v>30</v>
      </c>
      <c r="O40" s="259">
        <v>300</v>
      </c>
      <c r="P40" s="259">
        <v>484</v>
      </c>
      <c r="Q40" s="259">
        <v>68</v>
      </c>
    </row>
    <row r="41" spans="2:18" s="258" customFormat="1" ht="12.75" customHeight="1">
      <c r="C41" s="285" t="s">
        <v>12</v>
      </c>
      <c r="E41" s="260">
        <v>859</v>
      </c>
      <c r="F41" s="259">
        <v>69</v>
      </c>
      <c r="G41" s="259">
        <v>22</v>
      </c>
      <c r="H41" s="259">
        <v>353</v>
      </c>
      <c r="I41" s="259">
        <v>365</v>
      </c>
      <c r="J41" s="259">
        <v>50</v>
      </c>
      <c r="K41" s="259"/>
      <c r="L41" s="260">
        <v>864</v>
      </c>
      <c r="M41" s="259">
        <v>100</v>
      </c>
      <c r="N41" s="259">
        <v>31</v>
      </c>
      <c r="O41" s="259">
        <v>361</v>
      </c>
      <c r="P41" s="259">
        <v>347</v>
      </c>
      <c r="Q41" s="259">
        <v>25</v>
      </c>
    </row>
    <row r="42" spans="2:18" s="258" customFormat="1" ht="12.75" customHeight="1">
      <c r="C42" s="285" t="s">
        <v>15</v>
      </c>
      <c r="E42" s="260">
        <v>1260</v>
      </c>
      <c r="F42" s="259">
        <v>122</v>
      </c>
      <c r="G42" s="259">
        <v>37</v>
      </c>
      <c r="H42" s="259">
        <v>481</v>
      </c>
      <c r="I42" s="259">
        <v>548</v>
      </c>
      <c r="J42" s="259">
        <v>72</v>
      </c>
      <c r="K42" s="259"/>
      <c r="L42" s="260">
        <v>1430</v>
      </c>
      <c r="M42" s="259">
        <v>183</v>
      </c>
      <c r="N42" s="259">
        <v>37</v>
      </c>
      <c r="O42" s="259">
        <v>463</v>
      </c>
      <c r="P42" s="259">
        <v>660</v>
      </c>
      <c r="Q42" s="259">
        <v>87</v>
      </c>
    </row>
    <row r="43" spans="2:18" s="258" customFormat="1" ht="12.75" customHeight="1">
      <c r="C43" s="285" t="s">
        <v>79</v>
      </c>
      <c r="E43" s="260">
        <v>980</v>
      </c>
      <c r="F43" s="259">
        <v>94</v>
      </c>
      <c r="G43" s="259">
        <v>15</v>
      </c>
      <c r="H43" s="259">
        <v>344</v>
      </c>
      <c r="I43" s="259">
        <v>452</v>
      </c>
      <c r="J43" s="259">
        <v>75</v>
      </c>
      <c r="K43" s="259"/>
      <c r="L43" s="260">
        <v>948</v>
      </c>
      <c r="M43" s="259">
        <v>92</v>
      </c>
      <c r="N43" s="259">
        <v>21</v>
      </c>
      <c r="O43" s="259">
        <v>380</v>
      </c>
      <c r="P43" s="259">
        <v>420</v>
      </c>
      <c r="Q43" s="259">
        <v>35</v>
      </c>
    </row>
    <row r="44" spans="2:18" s="258" customFormat="1" ht="12.75" customHeight="1">
      <c r="C44" s="285" t="s">
        <v>136</v>
      </c>
      <c r="E44" s="260">
        <v>834</v>
      </c>
      <c r="F44" s="259">
        <v>51</v>
      </c>
      <c r="G44" s="259">
        <v>28</v>
      </c>
      <c r="H44" s="259">
        <v>346</v>
      </c>
      <c r="I44" s="259">
        <v>360</v>
      </c>
      <c r="J44" s="259">
        <v>49</v>
      </c>
      <c r="K44" s="259"/>
      <c r="L44" s="260">
        <v>1088</v>
      </c>
      <c r="M44" s="259">
        <v>124</v>
      </c>
      <c r="N44" s="259">
        <v>22</v>
      </c>
      <c r="O44" s="259">
        <v>452</v>
      </c>
      <c r="P44" s="259">
        <v>433</v>
      </c>
      <c r="Q44" s="259">
        <v>57</v>
      </c>
    </row>
    <row r="45" spans="2:18" s="258" customFormat="1" ht="12.75" customHeight="1">
      <c r="C45" s="285" t="s">
        <v>137</v>
      </c>
      <c r="E45" s="260">
        <v>899</v>
      </c>
      <c r="F45" s="259">
        <v>81</v>
      </c>
      <c r="G45" s="259">
        <v>41</v>
      </c>
      <c r="H45" s="259">
        <v>341</v>
      </c>
      <c r="I45" s="259">
        <v>371</v>
      </c>
      <c r="J45" s="259">
        <v>65</v>
      </c>
      <c r="K45" s="259"/>
      <c r="L45" s="260">
        <v>1037</v>
      </c>
      <c r="M45" s="259">
        <v>136</v>
      </c>
      <c r="N45" s="259">
        <v>30</v>
      </c>
      <c r="O45" s="259">
        <v>343</v>
      </c>
      <c r="P45" s="259">
        <v>466</v>
      </c>
      <c r="Q45" s="259">
        <v>62</v>
      </c>
    </row>
    <row r="46" spans="2:18" s="258" customFormat="1" ht="12.75" customHeight="1">
      <c r="C46" s="285" t="s">
        <v>138</v>
      </c>
      <c r="E46" s="260">
        <v>825</v>
      </c>
      <c r="F46" s="259">
        <v>72</v>
      </c>
      <c r="G46" s="259">
        <v>31</v>
      </c>
      <c r="H46" s="259">
        <v>308</v>
      </c>
      <c r="I46" s="259">
        <v>364</v>
      </c>
      <c r="J46" s="259">
        <v>50</v>
      </c>
      <c r="K46" s="259"/>
      <c r="L46" s="260">
        <v>1000</v>
      </c>
      <c r="M46" s="259">
        <v>130</v>
      </c>
      <c r="N46" s="259">
        <v>27</v>
      </c>
      <c r="O46" s="259">
        <v>325</v>
      </c>
      <c r="P46" s="259">
        <v>469</v>
      </c>
      <c r="Q46" s="259">
        <v>49</v>
      </c>
    </row>
    <row r="47" spans="2:18" s="258" customFormat="1" ht="12.75" customHeight="1">
      <c r="C47" s="285" t="s">
        <v>34</v>
      </c>
      <c r="E47" s="260">
        <v>1119</v>
      </c>
      <c r="F47" s="259">
        <v>125</v>
      </c>
      <c r="G47" s="259">
        <v>42</v>
      </c>
      <c r="H47" s="259">
        <v>416</v>
      </c>
      <c r="I47" s="259">
        <v>457</v>
      </c>
      <c r="J47" s="259">
        <v>79</v>
      </c>
      <c r="K47" s="259">
        <v>0</v>
      </c>
      <c r="L47" s="260">
        <v>1340</v>
      </c>
      <c r="M47" s="259">
        <v>168</v>
      </c>
      <c r="N47" s="259">
        <v>52</v>
      </c>
      <c r="O47" s="259">
        <v>458</v>
      </c>
      <c r="P47" s="259">
        <v>586</v>
      </c>
      <c r="Q47" s="259">
        <v>76</v>
      </c>
    </row>
    <row r="48" spans="2:18" s="258" customFormat="1" ht="12.75" customHeight="1">
      <c r="C48" s="285" t="s">
        <v>17</v>
      </c>
      <c r="E48" s="260">
        <v>186</v>
      </c>
      <c r="F48" s="259">
        <v>15</v>
      </c>
      <c r="G48" s="259">
        <v>5</v>
      </c>
      <c r="H48" s="259">
        <v>77</v>
      </c>
      <c r="I48" s="259">
        <v>70</v>
      </c>
      <c r="J48" s="259">
        <v>19</v>
      </c>
      <c r="K48" s="259">
        <v>0</v>
      </c>
      <c r="L48" s="260">
        <v>245</v>
      </c>
      <c r="M48" s="259">
        <v>38</v>
      </c>
      <c r="N48" s="259">
        <v>8</v>
      </c>
      <c r="O48" s="259">
        <v>75</v>
      </c>
      <c r="P48" s="259">
        <v>107</v>
      </c>
      <c r="Q48" s="259">
        <v>17</v>
      </c>
    </row>
    <row r="49" spans="1:18" s="258" customFormat="1" ht="12.75" customHeight="1">
      <c r="C49" s="285" t="s">
        <v>139</v>
      </c>
      <c r="E49" s="260">
        <v>414</v>
      </c>
      <c r="F49" s="259">
        <v>20</v>
      </c>
      <c r="G49" s="259">
        <v>7</v>
      </c>
      <c r="H49" s="259">
        <v>172</v>
      </c>
      <c r="I49" s="259">
        <v>168</v>
      </c>
      <c r="J49" s="259">
        <v>47</v>
      </c>
      <c r="K49" s="259">
        <v>0</v>
      </c>
      <c r="L49" s="260">
        <v>438</v>
      </c>
      <c r="M49" s="259">
        <v>63</v>
      </c>
      <c r="N49" s="259">
        <v>9</v>
      </c>
      <c r="O49" s="259">
        <v>157</v>
      </c>
      <c r="P49" s="259">
        <v>178</v>
      </c>
      <c r="Q49" s="259">
        <v>31</v>
      </c>
    </row>
    <row r="50" spans="1:18" s="258" customFormat="1" ht="16.5" customHeight="1">
      <c r="C50" s="258" t="s">
        <v>66</v>
      </c>
      <c r="E50" s="260">
        <v>19519</v>
      </c>
      <c r="F50" s="259">
        <v>1285</v>
      </c>
      <c r="G50" s="259">
        <v>677</v>
      </c>
      <c r="H50" s="259">
        <v>9593</v>
      </c>
      <c r="I50" s="259">
        <v>7082</v>
      </c>
      <c r="J50" s="259">
        <v>882</v>
      </c>
      <c r="K50" s="259">
        <v>0</v>
      </c>
      <c r="L50" s="260">
        <v>17024</v>
      </c>
      <c r="M50" s="259">
        <v>1439</v>
      </c>
      <c r="N50" s="259">
        <v>606</v>
      </c>
      <c r="O50" s="259">
        <v>7693</v>
      </c>
      <c r="P50" s="259">
        <v>6538</v>
      </c>
      <c r="Q50" s="259">
        <v>748</v>
      </c>
      <c r="R50" s="262"/>
    </row>
    <row r="51" spans="1:18" s="258" customFormat="1" ht="11.25" customHeight="1">
      <c r="C51" s="258" t="s">
        <v>150</v>
      </c>
      <c r="E51" s="260"/>
      <c r="F51" s="259"/>
      <c r="G51" s="259"/>
      <c r="H51" s="259"/>
      <c r="I51" s="259"/>
      <c r="J51" s="259"/>
      <c r="K51" s="259"/>
      <c r="L51" s="260"/>
      <c r="M51" s="259"/>
      <c r="N51" s="259"/>
      <c r="O51" s="259"/>
      <c r="P51" s="259"/>
      <c r="Q51" s="259"/>
    </row>
    <row r="52" spans="1:18" s="258" customFormat="1" ht="12.75" customHeight="1">
      <c r="C52" s="285" t="s">
        <v>145</v>
      </c>
      <c r="E52" s="260">
        <v>1818</v>
      </c>
      <c r="F52" s="259">
        <v>106</v>
      </c>
      <c r="G52" s="259">
        <v>61</v>
      </c>
      <c r="H52" s="259">
        <v>891</v>
      </c>
      <c r="I52" s="259">
        <v>676</v>
      </c>
      <c r="J52" s="259">
        <v>84</v>
      </c>
      <c r="K52" s="259"/>
      <c r="L52" s="260">
        <v>1689</v>
      </c>
      <c r="M52" s="259">
        <v>159</v>
      </c>
      <c r="N52" s="259">
        <v>53</v>
      </c>
      <c r="O52" s="259">
        <v>667</v>
      </c>
      <c r="P52" s="259">
        <v>719</v>
      </c>
      <c r="Q52" s="259">
        <v>91</v>
      </c>
    </row>
    <row r="53" spans="1:18" s="258" customFormat="1" ht="12.75" customHeight="1">
      <c r="C53" s="285" t="s">
        <v>146</v>
      </c>
      <c r="E53" s="260">
        <v>2163</v>
      </c>
      <c r="F53" s="259">
        <v>137</v>
      </c>
      <c r="G53" s="259">
        <v>56</v>
      </c>
      <c r="H53" s="259">
        <v>1096</v>
      </c>
      <c r="I53" s="259">
        <v>790</v>
      </c>
      <c r="J53" s="259">
        <v>84</v>
      </c>
      <c r="K53" s="259"/>
      <c r="L53" s="260">
        <v>1589</v>
      </c>
      <c r="M53" s="259">
        <v>94</v>
      </c>
      <c r="N53" s="259">
        <v>69</v>
      </c>
      <c r="O53" s="259">
        <v>792</v>
      </c>
      <c r="P53" s="259">
        <v>573</v>
      </c>
      <c r="Q53" s="259">
        <v>61</v>
      </c>
    </row>
    <row r="54" spans="1:18" s="258" customFormat="1" ht="12.75" customHeight="1">
      <c r="C54" s="285" t="s">
        <v>147</v>
      </c>
      <c r="E54" s="260">
        <v>1208</v>
      </c>
      <c r="F54" s="259">
        <v>80</v>
      </c>
      <c r="G54" s="259">
        <v>54</v>
      </c>
      <c r="H54" s="259">
        <v>603</v>
      </c>
      <c r="I54" s="259">
        <v>437</v>
      </c>
      <c r="J54" s="259">
        <v>34</v>
      </c>
      <c r="K54" s="259"/>
      <c r="L54" s="260">
        <v>899</v>
      </c>
      <c r="M54" s="259">
        <v>56</v>
      </c>
      <c r="N54" s="259">
        <v>42</v>
      </c>
      <c r="O54" s="259">
        <v>444</v>
      </c>
      <c r="P54" s="259">
        <v>320</v>
      </c>
      <c r="Q54" s="259">
        <v>37</v>
      </c>
    </row>
    <row r="55" spans="1:18" s="258" customFormat="1" ht="12.75" customHeight="1">
      <c r="C55" s="285" t="s">
        <v>148</v>
      </c>
      <c r="E55" s="260">
        <v>1769</v>
      </c>
      <c r="F55" s="259">
        <v>104</v>
      </c>
      <c r="G55" s="259">
        <v>58</v>
      </c>
      <c r="H55" s="259">
        <v>909</v>
      </c>
      <c r="I55" s="259">
        <v>648</v>
      </c>
      <c r="J55" s="259">
        <v>50</v>
      </c>
      <c r="K55" s="259"/>
      <c r="L55" s="260">
        <v>1448</v>
      </c>
      <c r="M55" s="259">
        <v>101</v>
      </c>
      <c r="N55" s="259">
        <v>38</v>
      </c>
      <c r="O55" s="259">
        <v>705</v>
      </c>
      <c r="P55" s="259">
        <v>563</v>
      </c>
      <c r="Q55" s="259">
        <v>41</v>
      </c>
    </row>
    <row r="56" spans="1:18" s="258" customFormat="1" ht="12.75" customHeight="1">
      <c r="C56" s="285" t="s">
        <v>149</v>
      </c>
      <c r="E56" s="260">
        <v>994</v>
      </c>
      <c r="F56" s="259">
        <v>62</v>
      </c>
      <c r="G56" s="259">
        <v>51</v>
      </c>
      <c r="H56" s="259">
        <v>470</v>
      </c>
      <c r="I56" s="259">
        <v>359</v>
      </c>
      <c r="J56" s="259">
        <v>52</v>
      </c>
      <c r="K56" s="259"/>
      <c r="L56" s="260">
        <v>1005</v>
      </c>
      <c r="M56" s="259">
        <v>78</v>
      </c>
      <c r="N56" s="259">
        <v>38</v>
      </c>
      <c r="O56" s="259">
        <v>447</v>
      </c>
      <c r="P56" s="259">
        <v>414</v>
      </c>
      <c r="Q56" s="259">
        <v>28</v>
      </c>
    </row>
    <row r="57" spans="1:18" ht="6" customHeight="1">
      <c r="A57" s="255"/>
      <c r="B57" s="255"/>
      <c r="C57" s="255"/>
      <c r="D57" s="257"/>
      <c r="E57" s="256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</row>
    <row r="58" spans="1:18" s="287" customFormat="1">
      <c r="A58" s="286" t="s">
        <v>144</v>
      </c>
    </row>
    <row r="59" spans="1:18" s="287" customFormat="1">
      <c r="A59" s="287" t="s">
        <v>0</v>
      </c>
    </row>
  </sheetData>
  <mergeCells count="17"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  <mergeCell ref="B30:C30"/>
    <mergeCell ref="B32:C32"/>
    <mergeCell ref="B33:C33"/>
    <mergeCell ref="B34:C34"/>
    <mergeCell ref="B35:C35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Normal="100" zoomScaleSheetLayoutView="115" workbookViewId="0"/>
  </sheetViews>
  <sheetFormatPr defaultColWidth="11.36328125" defaultRowHeight="9.5"/>
  <cols>
    <col min="1" max="1" width="0.453125" style="253" customWidth="1"/>
    <col min="2" max="2" width="1.08984375" style="253" customWidth="1"/>
    <col min="3" max="3" width="9.6328125" style="253" customWidth="1"/>
    <col min="4" max="4" width="1" style="253" customWidth="1"/>
    <col min="5" max="5" width="6.7265625" style="253" customWidth="1"/>
    <col min="6" max="10" width="6" style="253" customWidth="1"/>
    <col min="11" max="11" width="0.453125" style="253" customWidth="1"/>
    <col min="12" max="12" width="6.7265625" style="253" customWidth="1"/>
    <col min="13" max="17" width="6" style="253" customWidth="1"/>
    <col min="18" max="40" width="11.36328125" style="253" customWidth="1"/>
    <col min="41" max="256" width="11.36328125" style="253"/>
    <col min="257" max="257" width="0.453125" style="253" customWidth="1"/>
    <col min="258" max="258" width="1.08984375" style="253" customWidth="1"/>
    <col min="259" max="259" width="9.6328125" style="253" customWidth="1"/>
    <col min="260" max="260" width="1" style="253" customWidth="1"/>
    <col min="261" max="261" width="6.7265625" style="253" customWidth="1"/>
    <col min="262" max="266" width="6" style="253" customWidth="1"/>
    <col min="267" max="267" width="0.453125" style="253" customWidth="1"/>
    <col min="268" max="268" width="6.7265625" style="253" customWidth="1"/>
    <col min="269" max="273" width="6" style="253" customWidth="1"/>
    <col min="274" max="296" width="11.36328125" style="253" customWidth="1"/>
    <col min="297" max="512" width="11.36328125" style="253"/>
    <col min="513" max="513" width="0.453125" style="253" customWidth="1"/>
    <col min="514" max="514" width="1.08984375" style="253" customWidth="1"/>
    <col min="515" max="515" width="9.6328125" style="253" customWidth="1"/>
    <col min="516" max="516" width="1" style="253" customWidth="1"/>
    <col min="517" max="517" width="6.7265625" style="253" customWidth="1"/>
    <col min="518" max="522" width="6" style="253" customWidth="1"/>
    <col min="523" max="523" width="0.453125" style="253" customWidth="1"/>
    <col min="524" max="524" width="6.7265625" style="253" customWidth="1"/>
    <col min="525" max="529" width="6" style="253" customWidth="1"/>
    <col min="530" max="552" width="11.36328125" style="253" customWidth="1"/>
    <col min="553" max="768" width="11.36328125" style="253"/>
    <col min="769" max="769" width="0.453125" style="253" customWidth="1"/>
    <col min="770" max="770" width="1.08984375" style="253" customWidth="1"/>
    <col min="771" max="771" width="9.6328125" style="253" customWidth="1"/>
    <col min="772" max="772" width="1" style="253" customWidth="1"/>
    <col min="773" max="773" width="6.7265625" style="253" customWidth="1"/>
    <col min="774" max="778" width="6" style="253" customWidth="1"/>
    <col min="779" max="779" width="0.453125" style="253" customWidth="1"/>
    <col min="780" max="780" width="6.7265625" style="253" customWidth="1"/>
    <col min="781" max="785" width="6" style="253" customWidth="1"/>
    <col min="786" max="808" width="11.36328125" style="253" customWidth="1"/>
    <col min="809" max="1024" width="11.36328125" style="253"/>
    <col min="1025" max="1025" width="0.453125" style="253" customWidth="1"/>
    <col min="1026" max="1026" width="1.08984375" style="253" customWidth="1"/>
    <col min="1027" max="1027" width="9.6328125" style="253" customWidth="1"/>
    <col min="1028" max="1028" width="1" style="253" customWidth="1"/>
    <col min="1029" max="1029" width="6.7265625" style="253" customWidth="1"/>
    <col min="1030" max="1034" width="6" style="253" customWidth="1"/>
    <col min="1035" max="1035" width="0.453125" style="253" customWidth="1"/>
    <col min="1036" max="1036" width="6.7265625" style="253" customWidth="1"/>
    <col min="1037" max="1041" width="6" style="253" customWidth="1"/>
    <col min="1042" max="1064" width="11.36328125" style="253" customWidth="1"/>
    <col min="1065" max="1280" width="11.36328125" style="253"/>
    <col min="1281" max="1281" width="0.453125" style="253" customWidth="1"/>
    <col min="1282" max="1282" width="1.08984375" style="253" customWidth="1"/>
    <col min="1283" max="1283" width="9.6328125" style="253" customWidth="1"/>
    <col min="1284" max="1284" width="1" style="253" customWidth="1"/>
    <col min="1285" max="1285" width="6.7265625" style="253" customWidth="1"/>
    <col min="1286" max="1290" width="6" style="253" customWidth="1"/>
    <col min="1291" max="1291" width="0.453125" style="253" customWidth="1"/>
    <col min="1292" max="1292" width="6.7265625" style="253" customWidth="1"/>
    <col min="1293" max="1297" width="6" style="253" customWidth="1"/>
    <col min="1298" max="1320" width="11.36328125" style="253" customWidth="1"/>
    <col min="1321" max="1536" width="11.36328125" style="253"/>
    <col min="1537" max="1537" width="0.453125" style="253" customWidth="1"/>
    <col min="1538" max="1538" width="1.08984375" style="253" customWidth="1"/>
    <col min="1539" max="1539" width="9.6328125" style="253" customWidth="1"/>
    <col min="1540" max="1540" width="1" style="253" customWidth="1"/>
    <col min="1541" max="1541" width="6.7265625" style="253" customWidth="1"/>
    <col min="1542" max="1546" width="6" style="253" customWidth="1"/>
    <col min="1547" max="1547" width="0.453125" style="253" customWidth="1"/>
    <col min="1548" max="1548" width="6.7265625" style="253" customWidth="1"/>
    <col min="1549" max="1553" width="6" style="253" customWidth="1"/>
    <col min="1554" max="1576" width="11.36328125" style="253" customWidth="1"/>
    <col min="1577" max="1792" width="11.36328125" style="253"/>
    <col min="1793" max="1793" width="0.453125" style="253" customWidth="1"/>
    <col min="1794" max="1794" width="1.08984375" style="253" customWidth="1"/>
    <col min="1795" max="1795" width="9.6328125" style="253" customWidth="1"/>
    <col min="1796" max="1796" width="1" style="253" customWidth="1"/>
    <col min="1797" max="1797" width="6.7265625" style="253" customWidth="1"/>
    <col min="1798" max="1802" width="6" style="253" customWidth="1"/>
    <col min="1803" max="1803" width="0.453125" style="253" customWidth="1"/>
    <col min="1804" max="1804" width="6.7265625" style="253" customWidth="1"/>
    <col min="1805" max="1809" width="6" style="253" customWidth="1"/>
    <col min="1810" max="1832" width="11.36328125" style="253" customWidth="1"/>
    <col min="1833" max="2048" width="11.36328125" style="253"/>
    <col min="2049" max="2049" width="0.453125" style="253" customWidth="1"/>
    <col min="2050" max="2050" width="1.08984375" style="253" customWidth="1"/>
    <col min="2051" max="2051" width="9.6328125" style="253" customWidth="1"/>
    <col min="2052" max="2052" width="1" style="253" customWidth="1"/>
    <col min="2053" max="2053" width="6.7265625" style="253" customWidth="1"/>
    <col min="2054" max="2058" width="6" style="253" customWidth="1"/>
    <col min="2059" max="2059" width="0.453125" style="253" customWidth="1"/>
    <col min="2060" max="2060" width="6.7265625" style="253" customWidth="1"/>
    <col min="2061" max="2065" width="6" style="253" customWidth="1"/>
    <col min="2066" max="2088" width="11.36328125" style="253" customWidth="1"/>
    <col min="2089" max="2304" width="11.36328125" style="253"/>
    <col min="2305" max="2305" width="0.453125" style="253" customWidth="1"/>
    <col min="2306" max="2306" width="1.08984375" style="253" customWidth="1"/>
    <col min="2307" max="2307" width="9.6328125" style="253" customWidth="1"/>
    <col min="2308" max="2308" width="1" style="253" customWidth="1"/>
    <col min="2309" max="2309" width="6.7265625" style="253" customWidth="1"/>
    <col min="2310" max="2314" width="6" style="253" customWidth="1"/>
    <col min="2315" max="2315" width="0.453125" style="253" customWidth="1"/>
    <col min="2316" max="2316" width="6.7265625" style="253" customWidth="1"/>
    <col min="2317" max="2321" width="6" style="253" customWidth="1"/>
    <col min="2322" max="2344" width="11.36328125" style="253" customWidth="1"/>
    <col min="2345" max="2560" width="11.36328125" style="253"/>
    <col min="2561" max="2561" width="0.453125" style="253" customWidth="1"/>
    <col min="2562" max="2562" width="1.08984375" style="253" customWidth="1"/>
    <col min="2563" max="2563" width="9.6328125" style="253" customWidth="1"/>
    <col min="2564" max="2564" width="1" style="253" customWidth="1"/>
    <col min="2565" max="2565" width="6.7265625" style="253" customWidth="1"/>
    <col min="2566" max="2570" width="6" style="253" customWidth="1"/>
    <col min="2571" max="2571" width="0.453125" style="253" customWidth="1"/>
    <col min="2572" max="2572" width="6.7265625" style="253" customWidth="1"/>
    <col min="2573" max="2577" width="6" style="253" customWidth="1"/>
    <col min="2578" max="2600" width="11.36328125" style="253" customWidth="1"/>
    <col min="2601" max="2816" width="11.36328125" style="253"/>
    <col min="2817" max="2817" width="0.453125" style="253" customWidth="1"/>
    <col min="2818" max="2818" width="1.08984375" style="253" customWidth="1"/>
    <col min="2819" max="2819" width="9.6328125" style="253" customWidth="1"/>
    <col min="2820" max="2820" width="1" style="253" customWidth="1"/>
    <col min="2821" max="2821" width="6.7265625" style="253" customWidth="1"/>
    <col min="2822" max="2826" width="6" style="253" customWidth="1"/>
    <col min="2827" max="2827" width="0.453125" style="253" customWidth="1"/>
    <col min="2828" max="2828" width="6.7265625" style="253" customWidth="1"/>
    <col min="2829" max="2833" width="6" style="253" customWidth="1"/>
    <col min="2834" max="2856" width="11.36328125" style="253" customWidth="1"/>
    <col min="2857" max="3072" width="11.36328125" style="253"/>
    <col min="3073" max="3073" width="0.453125" style="253" customWidth="1"/>
    <col min="3074" max="3074" width="1.08984375" style="253" customWidth="1"/>
    <col min="3075" max="3075" width="9.6328125" style="253" customWidth="1"/>
    <col min="3076" max="3076" width="1" style="253" customWidth="1"/>
    <col min="3077" max="3077" width="6.7265625" style="253" customWidth="1"/>
    <col min="3078" max="3082" width="6" style="253" customWidth="1"/>
    <col min="3083" max="3083" width="0.453125" style="253" customWidth="1"/>
    <col min="3084" max="3084" width="6.7265625" style="253" customWidth="1"/>
    <col min="3085" max="3089" width="6" style="253" customWidth="1"/>
    <col min="3090" max="3112" width="11.36328125" style="253" customWidth="1"/>
    <col min="3113" max="3328" width="11.36328125" style="253"/>
    <col min="3329" max="3329" width="0.453125" style="253" customWidth="1"/>
    <col min="3330" max="3330" width="1.08984375" style="253" customWidth="1"/>
    <col min="3331" max="3331" width="9.6328125" style="253" customWidth="1"/>
    <col min="3332" max="3332" width="1" style="253" customWidth="1"/>
    <col min="3333" max="3333" width="6.7265625" style="253" customWidth="1"/>
    <col min="3334" max="3338" width="6" style="253" customWidth="1"/>
    <col min="3339" max="3339" width="0.453125" style="253" customWidth="1"/>
    <col min="3340" max="3340" width="6.7265625" style="253" customWidth="1"/>
    <col min="3341" max="3345" width="6" style="253" customWidth="1"/>
    <col min="3346" max="3368" width="11.36328125" style="253" customWidth="1"/>
    <col min="3369" max="3584" width="11.36328125" style="253"/>
    <col min="3585" max="3585" width="0.453125" style="253" customWidth="1"/>
    <col min="3586" max="3586" width="1.08984375" style="253" customWidth="1"/>
    <col min="3587" max="3587" width="9.6328125" style="253" customWidth="1"/>
    <col min="3588" max="3588" width="1" style="253" customWidth="1"/>
    <col min="3589" max="3589" width="6.7265625" style="253" customWidth="1"/>
    <col min="3590" max="3594" width="6" style="253" customWidth="1"/>
    <col min="3595" max="3595" width="0.453125" style="253" customWidth="1"/>
    <col min="3596" max="3596" width="6.7265625" style="253" customWidth="1"/>
    <col min="3597" max="3601" width="6" style="253" customWidth="1"/>
    <col min="3602" max="3624" width="11.36328125" style="253" customWidth="1"/>
    <col min="3625" max="3840" width="11.36328125" style="253"/>
    <col min="3841" max="3841" width="0.453125" style="253" customWidth="1"/>
    <col min="3842" max="3842" width="1.08984375" style="253" customWidth="1"/>
    <col min="3843" max="3843" width="9.6328125" style="253" customWidth="1"/>
    <col min="3844" max="3844" width="1" style="253" customWidth="1"/>
    <col min="3845" max="3845" width="6.7265625" style="253" customWidth="1"/>
    <col min="3846" max="3850" width="6" style="253" customWidth="1"/>
    <col min="3851" max="3851" width="0.453125" style="253" customWidth="1"/>
    <col min="3852" max="3852" width="6.7265625" style="253" customWidth="1"/>
    <col min="3853" max="3857" width="6" style="253" customWidth="1"/>
    <col min="3858" max="3880" width="11.36328125" style="253" customWidth="1"/>
    <col min="3881" max="4096" width="11.36328125" style="253"/>
    <col min="4097" max="4097" width="0.453125" style="253" customWidth="1"/>
    <col min="4098" max="4098" width="1.08984375" style="253" customWidth="1"/>
    <col min="4099" max="4099" width="9.6328125" style="253" customWidth="1"/>
    <col min="4100" max="4100" width="1" style="253" customWidth="1"/>
    <col min="4101" max="4101" width="6.7265625" style="253" customWidth="1"/>
    <col min="4102" max="4106" width="6" style="253" customWidth="1"/>
    <col min="4107" max="4107" width="0.453125" style="253" customWidth="1"/>
    <col min="4108" max="4108" width="6.7265625" style="253" customWidth="1"/>
    <col min="4109" max="4113" width="6" style="253" customWidth="1"/>
    <col min="4114" max="4136" width="11.36328125" style="253" customWidth="1"/>
    <col min="4137" max="4352" width="11.36328125" style="253"/>
    <col min="4353" max="4353" width="0.453125" style="253" customWidth="1"/>
    <col min="4354" max="4354" width="1.08984375" style="253" customWidth="1"/>
    <col min="4355" max="4355" width="9.6328125" style="253" customWidth="1"/>
    <col min="4356" max="4356" width="1" style="253" customWidth="1"/>
    <col min="4357" max="4357" width="6.7265625" style="253" customWidth="1"/>
    <col min="4358" max="4362" width="6" style="253" customWidth="1"/>
    <col min="4363" max="4363" width="0.453125" style="253" customWidth="1"/>
    <col min="4364" max="4364" width="6.7265625" style="253" customWidth="1"/>
    <col min="4365" max="4369" width="6" style="253" customWidth="1"/>
    <col min="4370" max="4392" width="11.36328125" style="253" customWidth="1"/>
    <col min="4393" max="4608" width="11.36328125" style="253"/>
    <col min="4609" max="4609" width="0.453125" style="253" customWidth="1"/>
    <col min="4610" max="4610" width="1.08984375" style="253" customWidth="1"/>
    <col min="4611" max="4611" width="9.6328125" style="253" customWidth="1"/>
    <col min="4612" max="4612" width="1" style="253" customWidth="1"/>
    <col min="4613" max="4613" width="6.7265625" style="253" customWidth="1"/>
    <col min="4614" max="4618" width="6" style="253" customWidth="1"/>
    <col min="4619" max="4619" width="0.453125" style="253" customWidth="1"/>
    <col min="4620" max="4620" width="6.7265625" style="253" customWidth="1"/>
    <col min="4621" max="4625" width="6" style="253" customWidth="1"/>
    <col min="4626" max="4648" width="11.36328125" style="253" customWidth="1"/>
    <col min="4649" max="4864" width="11.36328125" style="253"/>
    <col min="4865" max="4865" width="0.453125" style="253" customWidth="1"/>
    <col min="4866" max="4866" width="1.08984375" style="253" customWidth="1"/>
    <col min="4867" max="4867" width="9.6328125" style="253" customWidth="1"/>
    <col min="4868" max="4868" width="1" style="253" customWidth="1"/>
    <col min="4869" max="4869" width="6.7265625" style="253" customWidth="1"/>
    <col min="4870" max="4874" width="6" style="253" customWidth="1"/>
    <col min="4875" max="4875" width="0.453125" style="253" customWidth="1"/>
    <col min="4876" max="4876" width="6.7265625" style="253" customWidth="1"/>
    <col min="4877" max="4881" width="6" style="253" customWidth="1"/>
    <col min="4882" max="4904" width="11.36328125" style="253" customWidth="1"/>
    <col min="4905" max="5120" width="11.36328125" style="253"/>
    <col min="5121" max="5121" width="0.453125" style="253" customWidth="1"/>
    <col min="5122" max="5122" width="1.08984375" style="253" customWidth="1"/>
    <col min="5123" max="5123" width="9.6328125" style="253" customWidth="1"/>
    <col min="5124" max="5124" width="1" style="253" customWidth="1"/>
    <col min="5125" max="5125" width="6.7265625" style="253" customWidth="1"/>
    <col min="5126" max="5130" width="6" style="253" customWidth="1"/>
    <col min="5131" max="5131" width="0.453125" style="253" customWidth="1"/>
    <col min="5132" max="5132" width="6.7265625" style="253" customWidth="1"/>
    <col min="5133" max="5137" width="6" style="253" customWidth="1"/>
    <col min="5138" max="5160" width="11.36328125" style="253" customWidth="1"/>
    <col min="5161" max="5376" width="11.36328125" style="253"/>
    <col min="5377" max="5377" width="0.453125" style="253" customWidth="1"/>
    <col min="5378" max="5378" width="1.08984375" style="253" customWidth="1"/>
    <col min="5379" max="5379" width="9.6328125" style="253" customWidth="1"/>
    <col min="5380" max="5380" width="1" style="253" customWidth="1"/>
    <col min="5381" max="5381" width="6.7265625" style="253" customWidth="1"/>
    <col min="5382" max="5386" width="6" style="253" customWidth="1"/>
    <col min="5387" max="5387" width="0.453125" style="253" customWidth="1"/>
    <col min="5388" max="5388" width="6.7265625" style="253" customWidth="1"/>
    <col min="5389" max="5393" width="6" style="253" customWidth="1"/>
    <col min="5394" max="5416" width="11.36328125" style="253" customWidth="1"/>
    <col min="5417" max="5632" width="11.36328125" style="253"/>
    <col min="5633" max="5633" width="0.453125" style="253" customWidth="1"/>
    <col min="5634" max="5634" width="1.08984375" style="253" customWidth="1"/>
    <col min="5635" max="5635" width="9.6328125" style="253" customWidth="1"/>
    <col min="5636" max="5636" width="1" style="253" customWidth="1"/>
    <col min="5637" max="5637" width="6.7265625" style="253" customWidth="1"/>
    <col min="5638" max="5642" width="6" style="253" customWidth="1"/>
    <col min="5643" max="5643" width="0.453125" style="253" customWidth="1"/>
    <col min="5644" max="5644" width="6.7265625" style="253" customWidth="1"/>
    <col min="5645" max="5649" width="6" style="253" customWidth="1"/>
    <col min="5650" max="5672" width="11.36328125" style="253" customWidth="1"/>
    <col min="5673" max="5888" width="11.36328125" style="253"/>
    <col min="5889" max="5889" width="0.453125" style="253" customWidth="1"/>
    <col min="5890" max="5890" width="1.08984375" style="253" customWidth="1"/>
    <col min="5891" max="5891" width="9.6328125" style="253" customWidth="1"/>
    <col min="5892" max="5892" width="1" style="253" customWidth="1"/>
    <col min="5893" max="5893" width="6.7265625" style="253" customWidth="1"/>
    <col min="5894" max="5898" width="6" style="253" customWidth="1"/>
    <col min="5899" max="5899" width="0.453125" style="253" customWidth="1"/>
    <col min="5900" max="5900" width="6.7265625" style="253" customWidth="1"/>
    <col min="5901" max="5905" width="6" style="253" customWidth="1"/>
    <col min="5906" max="5928" width="11.36328125" style="253" customWidth="1"/>
    <col min="5929" max="6144" width="11.36328125" style="253"/>
    <col min="6145" max="6145" width="0.453125" style="253" customWidth="1"/>
    <col min="6146" max="6146" width="1.08984375" style="253" customWidth="1"/>
    <col min="6147" max="6147" width="9.6328125" style="253" customWidth="1"/>
    <col min="6148" max="6148" width="1" style="253" customWidth="1"/>
    <col min="6149" max="6149" width="6.7265625" style="253" customWidth="1"/>
    <col min="6150" max="6154" width="6" style="253" customWidth="1"/>
    <col min="6155" max="6155" width="0.453125" style="253" customWidth="1"/>
    <col min="6156" max="6156" width="6.7265625" style="253" customWidth="1"/>
    <col min="6157" max="6161" width="6" style="253" customWidth="1"/>
    <col min="6162" max="6184" width="11.36328125" style="253" customWidth="1"/>
    <col min="6185" max="6400" width="11.36328125" style="253"/>
    <col min="6401" max="6401" width="0.453125" style="253" customWidth="1"/>
    <col min="6402" max="6402" width="1.08984375" style="253" customWidth="1"/>
    <col min="6403" max="6403" width="9.6328125" style="253" customWidth="1"/>
    <col min="6404" max="6404" width="1" style="253" customWidth="1"/>
    <col min="6405" max="6405" width="6.7265625" style="253" customWidth="1"/>
    <col min="6406" max="6410" width="6" style="253" customWidth="1"/>
    <col min="6411" max="6411" width="0.453125" style="253" customWidth="1"/>
    <col min="6412" max="6412" width="6.7265625" style="253" customWidth="1"/>
    <col min="6413" max="6417" width="6" style="253" customWidth="1"/>
    <col min="6418" max="6440" width="11.36328125" style="253" customWidth="1"/>
    <col min="6441" max="6656" width="11.36328125" style="253"/>
    <col min="6657" max="6657" width="0.453125" style="253" customWidth="1"/>
    <col min="6658" max="6658" width="1.08984375" style="253" customWidth="1"/>
    <col min="6659" max="6659" width="9.6328125" style="253" customWidth="1"/>
    <col min="6660" max="6660" width="1" style="253" customWidth="1"/>
    <col min="6661" max="6661" width="6.7265625" style="253" customWidth="1"/>
    <col min="6662" max="6666" width="6" style="253" customWidth="1"/>
    <col min="6667" max="6667" width="0.453125" style="253" customWidth="1"/>
    <col min="6668" max="6668" width="6.7265625" style="253" customWidth="1"/>
    <col min="6669" max="6673" width="6" style="253" customWidth="1"/>
    <col min="6674" max="6696" width="11.36328125" style="253" customWidth="1"/>
    <col min="6697" max="6912" width="11.36328125" style="253"/>
    <col min="6913" max="6913" width="0.453125" style="253" customWidth="1"/>
    <col min="6914" max="6914" width="1.08984375" style="253" customWidth="1"/>
    <col min="6915" max="6915" width="9.6328125" style="253" customWidth="1"/>
    <col min="6916" max="6916" width="1" style="253" customWidth="1"/>
    <col min="6917" max="6917" width="6.7265625" style="253" customWidth="1"/>
    <col min="6918" max="6922" width="6" style="253" customWidth="1"/>
    <col min="6923" max="6923" width="0.453125" style="253" customWidth="1"/>
    <col min="6924" max="6924" width="6.7265625" style="253" customWidth="1"/>
    <col min="6925" max="6929" width="6" style="253" customWidth="1"/>
    <col min="6930" max="6952" width="11.36328125" style="253" customWidth="1"/>
    <col min="6953" max="7168" width="11.36328125" style="253"/>
    <col min="7169" max="7169" width="0.453125" style="253" customWidth="1"/>
    <col min="7170" max="7170" width="1.08984375" style="253" customWidth="1"/>
    <col min="7171" max="7171" width="9.6328125" style="253" customWidth="1"/>
    <col min="7172" max="7172" width="1" style="253" customWidth="1"/>
    <col min="7173" max="7173" width="6.7265625" style="253" customWidth="1"/>
    <col min="7174" max="7178" width="6" style="253" customWidth="1"/>
    <col min="7179" max="7179" width="0.453125" style="253" customWidth="1"/>
    <col min="7180" max="7180" width="6.7265625" style="253" customWidth="1"/>
    <col min="7181" max="7185" width="6" style="253" customWidth="1"/>
    <col min="7186" max="7208" width="11.36328125" style="253" customWidth="1"/>
    <col min="7209" max="7424" width="11.36328125" style="253"/>
    <col min="7425" max="7425" width="0.453125" style="253" customWidth="1"/>
    <col min="7426" max="7426" width="1.08984375" style="253" customWidth="1"/>
    <col min="7427" max="7427" width="9.6328125" style="253" customWidth="1"/>
    <col min="7428" max="7428" width="1" style="253" customWidth="1"/>
    <col min="7429" max="7429" width="6.7265625" style="253" customWidth="1"/>
    <col min="7430" max="7434" width="6" style="253" customWidth="1"/>
    <col min="7435" max="7435" width="0.453125" style="253" customWidth="1"/>
    <col min="7436" max="7436" width="6.7265625" style="253" customWidth="1"/>
    <col min="7437" max="7441" width="6" style="253" customWidth="1"/>
    <col min="7442" max="7464" width="11.36328125" style="253" customWidth="1"/>
    <col min="7465" max="7680" width="11.36328125" style="253"/>
    <col min="7681" max="7681" width="0.453125" style="253" customWidth="1"/>
    <col min="7682" max="7682" width="1.08984375" style="253" customWidth="1"/>
    <col min="7683" max="7683" width="9.6328125" style="253" customWidth="1"/>
    <col min="7684" max="7684" width="1" style="253" customWidth="1"/>
    <col min="7685" max="7685" width="6.7265625" style="253" customWidth="1"/>
    <col min="7686" max="7690" width="6" style="253" customWidth="1"/>
    <col min="7691" max="7691" width="0.453125" style="253" customWidth="1"/>
    <col min="7692" max="7692" width="6.7265625" style="253" customWidth="1"/>
    <col min="7693" max="7697" width="6" style="253" customWidth="1"/>
    <col min="7698" max="7720" width="11.36328125" style="253" customWidth="1"/>
    <col min="7721" max="7936" width="11.36328125" style="253"/>
    <col min="7937" max="7937" width="0.453125" style="253" customWidth="1"/>
    <col min="7938" max="7938" width="1.08984375" style="253" customWidth="1"/>
    <col min="7939" max="7939" width="9.6328125" style="253" customWidth="1"/>
    <col min="7940" max="7940" width="1" style="253" customWidth="1"/>
    <col min="7941" max="7941" width="6.7265625" style="253" customWidth="1"/>
    <col min="7942" max="7946" width="6" style="253" customWidth="1"/>
    <col min="7947" max="7947" width="0.453125" style="253" customWidth="1"/>
    <col min="7948" max="7948" width="6.7265625" style="253" customWidth="1"/>
    <col min="7949" max="7953" width="6" style="253" customWidth="1"/>
    <col min="7954" max="7976" width="11.36328125" style="253" customWidth="1"/>
    <col min="7977" max="8192" width="11.36328125" style="253"/>
    <col min="8193" max="8193" width="0.453125" style="253" customWidth="1"/>
    <col min="8194" max="8194" width="1.08984375" style="253" customWidth="1"/>
    <col min="8195" max="8195" width="9.6328125" style="253" customWidth="1"/>
    <col min="8196" max="8196" width="1" style="253" customWidth="1"/>
    <col min="8197" max="8197" width="6.7265625" style="253" customWidth="1"/>
    <col min="8198" max="8202" width="6" style="253" customWidth="1"/>
    <col min="8203" max="8203" width="0.453125" style="253" customWidth="1"/>
    <col min="8204" max="8204" width="6.7265625" style="253" customWidth="1"/>
    <col min="8205" max="8209" width="6" style="253" customWidth="1"/>
    <col min="8210" max="8232" width="11.36328125" style="253" customWidth="1"/>
    <col min="8233" max="8448" width="11.36328125" style="253"/>
    <col min="8449" max="8449" width="0.453125" style="253" customWidth="1"/>
    <col min="8450" max="8450" width="1.08984375" style="253" customWidth="1"/>
    <col min="8451" max="8451" width="9.6328125" style="253" customWidth="1"/>
    <col min="8452" max="8452" width="1" style="253" customWidth="1"/>
    <col min="8453" max="8453" width="6.7265625" style="253" customWidth="1"/>
    <col min="8454" max="8458" width="6" style="253" customWidth="1"/>
    <col min="8459" max="8459" width="0.453125" style="253" customWidth="1"/>
    <col min="8460" max="8460" width="6.7265625" style="253" customWidth="1"/>
    <col min="8461" max="8465" width="6" style="253" customWidth="1"/>
    <col min="8466" max="8488" width="11.36328125" style="253" customWidth="1"/>
    <col min="8489" max="8704" width="11.36328125" style="253"/>
    <col min="8705" max="8705" width="0.453125" style="253" customWidth="1"/>
    <col min="8706" max="8706" width="1.08984375" style="253" customWidth="1"/>
    <col min="8707" max="8707" width="9.6328125" style="253" customWidth="1"/>
    <col min="8708" max="8708" width="1" style="253" customWidth="1"/>
    <col min="8709" max="8709" width="6.7265625" style="253" customWidth="1"/>
    <col min="8710" max="8714" width="6" style="253" customWidth="1"/>
    <col min="8715" max="8715" width="0.453125" style="253" customWidth="1"/>
    <col min="8716" max="8716" width="6.7265625" style="253" customWidth="1"/>
    <col min="8717" max="8721" width="6" style="253" customWidth="1"/>
    <col min="8722" max="8744" width="11.36328125" style="253" customWidth="1"/>
    <col min="8745" max="8960" width="11.36328125" style="253"/>
    <col min="8961" max="8961" width="0.453125" style="253" customWidth="1"/>
    <col min="8962" max="8962" width="1.08984375" style="253" customWidth="1"/>
    <col min="8963" max="8963" width="9.6328125" style="253" customWidth="1"/>
    <col min="8964" max="8964" width="1" style="253" customWidth="1"/>
    <col min="8965" max="8965" width="6.7265625" style="253" customWidth="1"/>
    <col min="8966" max="8970" width="6" style="253" customWidth="1"/>
    <col min="8971" max="8971" width="0.453125" style="253" customWidth="1"/>
    <col min="8972" max="8972" width="6.7265625" style="253" customWidth="1"/>
    <col min="8973" max="8977" width="6" style="253" customWidth="1"/>
    <col min="8978" max="9000" width="11.36328125" style="253" customWidth="1"/>
    <col min="9001" max="9216" width="11.36328125" style="253"/>
    <col min="9217" max="9217" width="0.453125" style="253" customWidth="1"/>
    <col min="9218" max="9218" width="1.08984375" style="253" customWidth="1"/>
    <col min="9219" max="9219" width="9.6328125" style="253" customWidth="1"/>
    <col min="9220" max="9220" width="1" style="253" customWidth="1"/>
    <col min="9221" max="9221" width="6.7265625" style="253" customWidth="1"/>
    <col min="9222" max="9226" width="6" style="253" customWidth="1"/>
    <col min="9227" max="9227" width="0.453125" style="253" customWidth="1"/>
    <col min="9228" max="9228" width="6.7265625" style="253" customWidth="1"/>
    <col min="9229" max="9233" width="6" style="253" customWidth="1"/>
    <col min="9234" max="9256" width="11.36328125" style="253" customWidth="1"/>
    <col min="9257" max="9472" width="11.36328125" style="253"/>
    <col min="9473" max="9473" width="0.453125" style="253" customWidth="1"/>
    <col min="9474" max="9474" width="1.08984375" style="253" customWidth="1"/>
    <col min="9475" max="9475" width="9.6328125" style="253" customWidth="1"/>
    <col min="9476" max="9476" width="1" style="253" customWidth="1"/>
    <col min="9477" max="9477" width="6.7265625" style="253" customWidth="1"/>
    <col min="9478" max="9482" width="6" style="253" customWidth="1"/>
    <col min="9483" max="9483" width="0.453125" style="253" customWidth="1"/>
    <col min="9484" max="9484" width="6.7265625" style="253" customWidth="1"/>
    <col min="9485" max="9489" width="6" style="253" customWidth="1"/>
    <col min="9490" max="9512" width="11.36328125" style="253" customWidth="1"/>
    <col min="9513" max="9728" width="11.36328125" style="253"/>
    <col min="9729" max="9729" width="0.453125" style="253" customWidth="1"/>
    <col min="9730" max="9730" width="1.08984375" style="253" customWidth="1"/>
    <col min="9731" max="9731" width="9.6328125" style="253" customWidth="1"/>
    <col min="9732" max="9732" width="1" style="253" customWidth="1"/>
    <col min="9733" max="9733" width="6.7265625" style="253" customWidth="1"/>
    <col min="9734" max="9738" width="6" style="253" customWidth="1"/>
    <col min="9739" max="9739" width="0.453125" style="253" customWidth="1"/>
    <col min="9740" max="9740" width="6.7265625" style="253" customWidth="1"/>
    <col min="9741" max="9745" width="6" style="253" customWidth="1"/>
    <col min="9746" max="9768" width="11.36328125" style="253" customWidth="1"/>
    <col min="9769" max="9984" width="11.36328125" style="253"/>
    <col min="9985" max="9985" width="0.453125" style="253" customWidth="1"/>
    <col min="9986" max="9986" width="1.08984375" style="253" customWidth="1"/>
    <col min="9987" max="9987" width="9.6328125" style="253" customWidth="1"/>
    <col min="9988" max="9988" width="1" style="253" customWidth="1"/>
    <col min="9989" max="9989" width="6.7265625" style="253" customWidth="1"/>
    <col min="9990" max="9994" width="6" style="253" customWidth="1"/>
    <col min="9995" max="9995" width="0.453125" style="253" customWidth="1"/>
    <col min="9996" max="9996" width="6.7265625" style="253" customWidth="1"/>
    <col min="9997" max="10001" width="6" style="253" customWidth="1"/>
    <col min="10002" max="10024" width="11.36328125" style="253" customWidth="1"/>
    <col min="10025" max="10240" width="11.36328125" style="253"/>
    <col min="10241" max="10241" width="0.453125" style="253" customWidth="1"/>
    <col min="10242" max="10242" width="1.08984375" style="253" customWidth="1"/>
    <col min="10243" max="10243" width="9.6328125" style="253" customWidth="1"/>
    <col min="10244" max="10244" width="1" style="253" customWidth="1"/>
    <col min="10245" max="10245" width="6.7265625" style="253" customWidth="1"/>
    <col min="10246" max="10250" width="6" style="253" customWidth="1"/>
    <col min="10251" max="10251" width="0.453125" style="253" customWidth="1"/>
    <col min="10252" max="10252" width="6.7265625" style="253" customWidth="1"/>
    <col min="10253" max="10257" width="6" style="253" customWidth="1"/>
    <col min="10258" max="10280" width="11.36328125" style="253" customWidth="1"/>
    <col min="10281" max="10496" width="11.36328125" style="253"/>
    <col min="10497" max="10497" width="0.453125" style="253" customWidth="1"/>
    <col min="10498" max="10498" width="1.08984375" style="253" customWidth="1"/>
    <col min="10499" max="10499" width="9.6328125" style="253" customWidth="1"/>
    <col min="10500" max="10500" width="1" style="253" customWidth="1"/>
    <col min="10501" max="10501" width="6.7265625" style="253" customWidth="1"/>
    <col min="10502" max="10506" width="6" style="253" customWidth="1"/>
    <col min="10507" max="10507" width="0.453125" style="253" customWidth="1"/>
    <col min="10508" max="10508" width="6.7265625" style="253" customWidth="1"/>
    <col min="10509" max="10513" width="6" style="253" customWidth="1"/>
    <col min="10514" max="10536" width="11.36328125" style="253" customWidth="1"/>
    <col min="10537" max="10752" width="11.36328125" style="253"/>
    <col min="10753" max="10753" width="0.453125" style="253" customWidth="1"/>
    <col min="10754" max="10754" width="1.08984375" style="253" customWidth="1"/>
    <col min="10755" max="10755" width="9.6328125" style="253" customWidth="1"/>
    <col min="10756" max="10756" width="1" style="253" customWidth="1"/>
    <col min="10757" max="10757" width="6.7265625" style="253" customWidth="1"/>
    <col min="10758" max="10762" width="6" style="253" customWidth="1"/>
    <col min="10763" max="10763" width="0.453125" style="253" customWidth="1"/>
    <col min="10764" max="10764" width="6.7265625" style="253" customWidth="1"/>
    <col min="10765" max="10769" width="6" style="253" customWidth="1"/>
    <col min="10770" max="10792" width="11.36328125" style="253" customWidth="1"/>
    <col min="10793" max="11008" width="11.36328125" style="253"/>
    <col min="11009" max="11009" width="0.453125" style="253" customWidth="1"/>
    <col min="11010" max="11010" width="1.08984375" style="253" customWidth="1"/>
    <col min="11011" max="11011" width="9.6328125" style="253" customWidth="1"/>
    <col min="11012" max="11012" width="1" style="253" customWidth="1"/>
    <col min="11013" max="11013" width="6.7265625" style="253" customWidth="1"/>
    <col min="11014" max="11018" width="6" style="253" customWidth="1"/>
    <col min="11019" max="11019" width="0.453125" style="253" customWidth="1"/>
    <col min="11020" max="11020" width="6.7265625" style="253" customWidth="1"/>
    <col min="11021" max="11025" width="6" style="253" customWidth="1"/>
    <col min="11026" max="11048" width="11.36328125" style="253" customWidth="1"/>
    <col min="11049" max="11264" width="11.36328125" style="253"/>
    <col min="11265" max="11265" width="0.453125" style="253" customWidth="1"/>
    <col min="11266" max="11266" width="1.08984375" style="253" customWidth="1"/>
    <col min="11267" max="11267" width="9.6328125" style="253" customWidth="1"/>
    <col min="11268" max="11268" width="1" style="253" customWidth="1"/>
    <col min="11269" max="11269" width="6.7265625" style="253" customWidth="1"/>
    <col min="11270" max="11274" width="6" style="253" customWidth="1"/>
    <col min="11275" max="11275" width="0.453125" style="253" customWidth="1"/>
    <col min="11276" max="11276" width="6.7265625" style="253" customWidth="1"/>
    <col min="11277" max="11281" width="6" style="253" customWidth="1"/>
    <col min="11282" max="11304" width="11.36328125" style="253" customWidth="1"/>
    <col min="11305" max="11520" width="11.36328125" style="253"/>
    <col min="11521" max="11521" width="0.453125" style="253" customWidth="1"/>
    <col min="11522" max="11522" width="1.08984375" style="253" customWidth="1"/>
    <col min="11523" max="11523" width="9.6328125" style="253" customWidth="1"/>
    <col min="11524" max="11524" width="1" style="253" customWidth="1"/>
    <col min="11525" max="11525" width="6.7265625" style="253" customWidth="1"/>
    <col min="11526" max="11530" width="6" style="253" customWidth="1"/>
    <col min="11531" max="11531" width="0.453125" style="253" customWidth="1"/>
    <col min="11532" max="11532" width="6.7265625" style="253" customWidth="1"/>
    <col min="11533" max="11537" width="6" style="253" customWidth="1"/>
    <col min="11538" max="11560" width="11.36328125" style="253" customWidth="1"/>
    <col min="11561" max="11776" width="11.36328125" style="253"/>
    <col min="11777" max="11777" width="0.453125" style="253" customWidth="1"/>
    <col min="11778" max="11778" width="1.08984375" style="253" customWidth="1"/>
    <col min="11779" max="11779" width="9.6328125" style="253" customWidth="1"/>
    <col min="11780" max="11780" width="1" style="253" customWidth="1"/>
    <col min="11781" max="11781" width="6.7265625" style="253" customWidth="1"/>
    <col min="11782" max="11786" width="6" style="253" customWidth="1"/>
    <col min="11787" max="11787" width="0.453125" style="253" customWidth="1"/>
    <col min="11788" max="11788" width="6.7265625" style="253" customWidth="1"/>
    <col min="11789" max="11793" width="6" style="253" customWidth="1"/>
    <col min="11794" max="11816" width="11.36328125" style="253" customWidth="1"/>
    <col min="11817" max="12032" width="11.36328125" style="253"/>
    <col min="12033" max="12033" width="0.453125" style="253" customWidth="1"/>
    <col min="12034" max="12034" width="1.08984375" style="253" customWidth="1"/>
    <col min="12035" max="12035" width="9.6328125" style="253" customWidth="1"/>
    <col min="12036" max="12036" width="1" style="253" customWidth="1"/>
    <col min="12037" max="12037" width="6.7265625" style="253" customWidth="1"/>
    <col min="12038" max="12042" width="6" style="253" customWidth="1"/>
    <col min="12043" max="12043" width="0.453125" style="253" customWidth="1"/>
    <col min="12044" max="12044" width="6.7265625" style="253" customWidth="1"/>
    <col min="12045" max="12049" width="6" style="253" customWidth="1"/>
    <col min="12050" max="12072" width="11.36328125" style="253" customWidth="1"/>
    <col min="12073" max="12288" width="11.36328125" style="253"/>
    <col min="12289" max="12289" width="0.453125" style="253" customWidth="1"/>
    <col min="12290" max="12290" width="1.08984375" style="253" customWidth="1"/>
    <col min="12291" max="12291" width="9.6328125" style="253" customWidth="1"/>
    <col min="12292" max="12292" width="1" style="253" customWidth="1"/>
    <col min="12293" max="12293" width="6.7265625" style="253" customWidth="1"/>
    <col min="12294" max="12298" width="6" style="253" customWidth="1"/>
    <col min="12299" max="12299" width="0.453125" style="253" customWidth="1"/>
    <col min="12300" max="12300" width="6.7265625" style="253" customWidth="1"/>
    <col min="12301" max="12305" width="6" style="253" customWidth="1"/>
    <col min="12306" max="12328" width="11.36328125" style="253" customWidth="1"/>
    <col min="12329" max="12544" width="11.36328125" style="253"/>
    <col min="12545" max="12545" width="0.453125" style="253" customWidth="1"/>
    <col min="12546" max="12546" width="1.08984375" style="253" customWidth="1"/>
    <col min="12547" max="12547" width="9.6328125" style="253" customWidth="1"/>
    <col min="12548" max="12548" width="1" style="253" customWidth="1"/>
    <col min="12549" max="12549" width="6.7265625" style="253" customWidth="1"/>
    <col min="12550" max="12554" width="6" style="253" customWidth="1"/>
    <col min="12555" max="12555" width="0.453125" style="253" customWidth="1"/>
    <col min="12556" max="12556" width="6.7265625" style="253" customWidth="1"/>
    <col min="12557" max="12561" width="6" style="253" customWidth="1"/>
    <col min="12562" max="12584" width="11.36328125" style="253" customWidth="1"/>
    <col min="12585" max="12800" width="11.36328125" style="253"/>
    <col min="12801" max="12801" width="0.453125" style="253" customWidth="1"/>
    <col min="12802" max="12802" width="1.08984375" style="253" customWidth="1"/>
    <col min="12803" max="12803" width="9.6328125" style="253" customWidth="1"/>
    <col min="12804" max="12804" width="1" style="253" customWidth="1"/>
    <col min="12805" max="12805" width="6.7265625" style="253" customWidth="1"/>
    <col min="12806" max="12810" width="6" style="253" customWidth="1"/>
    <col min="12811" max="12811" width="0.453125" style="253" customWidth="1"/>
    <col min="12812" max="12812" width="6.7265625" style="253" customWidth="1"/>
    <col min="12813" max="12817" width="6" style="253" customWidth="1"/>
    <col min="12818" max="12840" width="11.36328125" style="253" customWidth="1"/>
    <col min="12841" max="13056" width="11.36328125" style="253"/>
    <col min="13057" max="13057" width="0.453125" style="253" customWidth="1"/>
    <col min="13058" max="13058" width="1.08984375" style="253" customWidth="1"/>
    <col min="13059" max="13059" width="9.6328125" style="253" customWidth="1"/>
    <col min="13060" max="13060" width="1" style="253" customWidth="1"/>
    <col min="13061" max="13061" width="6.7265625" style="253" customWidth="1"/>
    <col min="13062" max="13066" width="6" style="253" customWidth="1"/>
    <col min="13067" max="13067" width="0.453125" style="253" customWidth="1"/>
    <col min="13068" max="13068" width="6.7265625" style="253" customWidth="1"/>
    <col min="13069" max="13073" width="6" style="253" customWidth="1"/>
    <col min="13074" max="13096" width="11.36328125" style="253" customWidth="1"/>
    <col min="13097" max="13312" width="11.36328125" style="253"/>
    <col min="13313" max="13313" width="0.453125" style="253" customWidth="1"/>
    <col min="13314" max="13314" width="1.08984375" style="253" customWidth="1"/>
    <col min="13315" max="13315" width="9.6328125" style="253" customWidth="1"/>
    <col min="13316" max="13316" width="1" style="253" customWidth="1"/>
    <col min="13317" max="13317" width="6.7265625" style="253" customWidth="1"/>
    <col min="13318" max="13322" width="6" style="253" customWidth="1"/>
    <col min="13323" max="13323" width="0.453125" style="253" customWidth="1"/>
    <col min="13324" max="13324" width="6.7265625" style="253" customWidth="1"/>
    <col min="13325" max="13329" width="6" style="253" customWidth="1"/>
    <col min="13330" max="13352" width="11.36328125" style="253" customWidth="1"/>
    <col min="13353" max="13568" width="11.36328125" style="253"/>
    <col min="13569" max="13569" width="0.453125" style="253" customWidth="1"/>
    <col min="13570" max="13570" width="1.08984375" style="253" customWidth="1"/>
    <col min="13571" max="13571" width="9.6328125" style="253" customWidth="1"/>
    <col min="13572" max="13572" width="1" style="253" customWidth="1"/>
    <col min="13573" max="13573" width="6.7265625" style="253" customWidth="1"/>
    <col min="13574" max="13578" width="6" style="253" customWidth="1"/>
    <col min="13579" max="13579" width="0.453125" style="253" customWidth="1"/>
    <col min="13580" max="13580" width="6.7265625" style="253" customWidth="1"/>
    <col min="13581" max="13585" width="6" style="253" customWidth="1"/>
    <col min="13586" max="13608" width="11.36328125" style="253" customWidth="1"/>
    <col min="13609" max="13824" width="11.36328125" style="253"/>
    <col min="13825" max="13825" width="0.453125" style="253" customWidth="1"/>
    <col min="13826" max="13826" width="1.08984375" style="253" customWidth="1"/>
    <col min="13827" max="13827" width="9.6328125" style="253" customWidth="1"/>
    <col min="13828" max="13828" width="1" style="253" customWidth="1"/>
    <col min="13829" max="13829" width="6.7265625" style="253" customWidth="1"/>
    <col min="13830" max="13834" width="6" style="253" customWidth="1"/>
    <col min="13835" max="13835" width="0.453125" style="253" customWidth="1"/>
    <col min="13836" max="13836" width="6.7265625" style="253" customWidth="1"/>
    <col min="13837" max="13841" width="6" style="253" customWidth="1"/>
    <col min="13842" max="13864" width="11.36328125" style="253" customWidth="1"/>
    <col min="13865" max="14080" width="11.36328125" style="253"/>
    <col min="14081" max="14081" width="0.453125" style="253" customWidth="1"/>
    <col min="14082" max="14082" width="1.08984375" style="253" customWidth="1"/>
    <col min="14083" max="14083" width="9.6328125" style="253" customWidth="1"/>
    <col min="14084" max="14084" width="1" style="253" customWidth="1"/>
    <col min="14085" max="14085" width="6.7265625" style="253" customWidth="1"/>
    <col min="14086" max="14090" width="6" style="253" customWidth="1"/>
    <col min="14091" max="14091" width="0.453125" style="253" customWidth="1"/>
    <col min="14092" max="14092" width="6.7265625" style="253" customWidth="1"/>
    <col min="14093" max="14097" width="6" style="253" customWidth="1"/>
    <col min="14098" max="14120" width="11.36328125" style="253" customWidth="1"/>
    <col min="14121" max="14336" width="11.36328125" style="253"/>
    <col min="14337" max="14337" width="0.453125" style="253" customWidth="1"/>
    <col min="14338" max="14338" width="1.08984375" style="253" customWidth="1"/>
    <col min="14339" max="14339" width="9.6328125" style="253" customWidth="1"/>
    <col min="14340" max="14340" width="1" style="253" customWidth="1"/>
    <col min="14341" max="14341" width="6.7265625" style="253" customWidth="1"/>
    <col min="14342" max="14346" width="6" style="253" customWidth="1"/>
    <col min="14347" max="14347" width="0.453125" style="253" customWidth="1"/>
    <col min="14348" max="14348" width="6.7265625" style="253" customWidth="1"/>
    <col min="14349" max="14353" width="6" style="253" customWidth="1"/>
    <col min="14354" max="14376" width="11.36328125" style="253" customWidth="1"/>
    <col min="14377" max="14592" width="11.36328125" style="253"/>
    <col min="14593" max="14593" width="0.453125" style="253" customWidth="1"/>
    <col min="14594" max="14594" width="1.08984375" style="253" customWidth="1"/>
    <col min="14595" max="14595" width="9.6328125" style="253" customWidth="1"/>
    <col min="14596" max="14596" width="1" style="253" customWidth="1"/>
    <col min="14597" max="14597" width="6.7265625" style="253" customWidth="1"/>
    <col min="14598" max="14602" width="6" style="253" customWidth="1"/>
    <col min="14603" max="14603" width="0.453125" style="253" customWidth="1"/>
    <col min="14604" max="14604" width="6.7265625" style="253" customWidth="1"/>
    <col min="14605" max="14609" width="6" style="253" customWidth="1"/>
    <col min="14610" max="14632" width="11.36328125" style="253" customWidth="1"/>
    <col min="14633" max="14848" width="11.36328125" style="253"/>
    <col min="14849" max="14849" width="0.453125" style="253" customWidth="1"/>
    <col min="14850" max="14850" width="1.08984375" style="253" customWidth="1"/>
    <col min="14851" max="14851" width="9.6328125" style="253" customWidth="1"/>
    <col min="14852" max="14852" width="1" style="253" customWidth="1"/>
    <col min="14853" max="14853" width="6.7265625" style="253" customWidth="1"/>
    <col min="14854" max="14858" width="6" style="253" customWidth="1"/>
    <col min="14859" max="14859" width="0.453125" style="253" customWidth="1"/>
    <col min="14860" max="14860" width="6.7265625" style="253" customWidth="1"/>
    <col min="14861" max="14865" width="6" style="253" customWidth="1"/>
    <col min="14866" max="14888" width="11.36328125" style="253" customWidth="1"/>
    <col min="14889" max="15104" width="11.36328125" style="253"/>
    <col min="15105" max="15105" width="0.453125" style="253" customWidth="1"/>
    <col min="15106" max="15106" width="1.08984375" style="253" customWidth="1"/>
    <col min="15107" max="15107" width="9.6328125" style="253" customWidth="1"/>
    <col min="15108" max="15108" width="1" style="253" customWidth="1"/>
    <col min="15109" max="15109" width="6.7265625" style="253" customWidth="1"/>
    <col min="15110" max="15114" width="6" style="253" customWidth="1"/>
    <col min="15115" max="15115" width="0.453125" style="253" customWidth="1"/>
    <col min="15116" max="15116" width="6.7265625" style="253" customWidth="1"/>
    <col min="15117" max="15121" width="6" style="253" customWidth="1"/>
    <col min="15122" max="15144" width="11.36328125" style="253" customWidth="1"/>
    <col min="15145" max="15360" width="11.36328125" style="253"/>
    <col min="15361" max="15361" width="0.453125" style="253" customWidth="1"/>
    <col min="15362" max="15362" width="1.08984375" style="253" customWidth="1"/>
    <col min="15363" max="15363" width="9.6328125" style="253" customWidth="1"/>
    <col min="15364" max="15364" width="1" style="253" customWidth="1"/>
    <col min="15365" max="15365" width="6.7265625" style="253" customWidth="1"/>
    <col min="15366" max="15370" width="6" style="253" customWidth="1"/>
    <col min="15371" max="15371" width="0.453125" style="253" customWidth="1"/>
    <col min="15372" max="15372" width="6.7265625" style="253" customWidth="1"/>
    <col min="15373" max="15377" width="6" style="253" customWidth="1"/>
    <col min="15378" max="15400" width="11.36328125" style="253" customWidth="1"/>
    <col min="15401" max="15616" width="11.36328125" style="253"/>
    <col min="15617" max="15617" width="0.453125" style="253" customWidth="1"/>
    <col min="15618" max="15618" width="1.08984375" style="253" customWidth="1"/>
    <col min="15619" max="15619" width="9.6328125" style="253" customWidth="1"/>
    <col min="15620" max="15620" width="1" style="253" customWidth="1"/>
    <col min="15621" max="15621" width="6.7265625" style="253" customWidth="1"/>
    <col min="15622" max="15626" width="6" style="253" customWidth="1"/>
    <col min="15627" max="15627" width="0.453125" style="253" customWidth="1"/>
    <col min="15628" max="15628" width="6.7265625" style="253" customWidth="1"/>
    <col min="15629" max="15633" width="6" style="253" customWidth="1"/>
    <col min="15634" max="15656" width="11.36328125" style="253" customWidth="1"/>
    <col min="15657" max="15872" width="11.36328125" style="253"/>
    <col min="15873" max="15873" width="0.453125" style="253" customWidth="1"/>
    <col min="15874" max="15874" width="1.08984375" style="253" customWidth="1"/>
    <col min="15875" max="15875" width="9.6328125" style="253" customWidth="1"/>
    <col min="15876" max="15876" width="1" style="253" customWidth="1"/>
    <col min="15877" max="15877" width="6.7265625" style="253" customWidth="1"/>
    <col min="15878" max="15882" width="6" style="253" customWidth="1"/>
    <col min="15883" max="15883" width="0.453125" style="253" customWidth="1"/>
    <col min="15884" max="15884" width="6.7265625" style="253" customWidth="1"/>
    <col min="15885" max="15889" width="6" style="253" customWidth="1"/>
    <col min="15890" max="15912" width="11.36328125" style="253" customWidth="1"/>
    <col min="15913" max="16128" width="11.36328125" style="253"/>
    <col min="16129" max="16129" width="0.453125" style="253" customWidth="1"/>
    <col min="16130" max="16130" width="1.08984375" style="253" customWidth="1"/>
    <col min="16131" max="16131" width="9.6328125" style="253" customWidth="1"/>
    <col min="16132" max="16132" width="1" style="253" customWidth="1"/>
    <col min="16133" max="16133" width="6.7265625" style="253" customWidth="1"/>
    <col min="16134" max="16138" width="6" style="253" customWidth="1"/>
    <col min="16139" max="16139" width="0.453125" style="253" customWidth="1"/>
    <col min="16140" max="16140" width="6.7265625" style="253" customWidth="1"/>
    <col min="16141" max="16145" width="6" style="253" customWidth="1"/>
    <col min="16146" max="16168" width="11.36328125" style="253" customWidth="1"/>
    <col min="16169" max="16384" width="11.36328125" style="253"/>
  </cols>
  <sheetData>
    <row r="1" spans="1:23" ht="13.5" customHeight="1">
      <c r="A1" s="284" t="s">
        <v>142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3" ht="10.5" customHeight="1">
      <c r="A2" s="254" t="s">
        <v>120</v>
      </c>
    </row>
    <row r="3" spans="1:23" ht="10.5" customHeight="1">
      <c r="Q3" s="282" t="s">
        <v>122</v>
      </c>
    </row>
    <row r="4" spans="1:23" ht="1.5" customHeight="1"/>
    <row r="5" spans="1:23" ht="12" customHeight="1">
      <c r="A5" s="281"/>
      <c r="B5" s="292" t="s">
        <v>44</v>
      </c>
      <c r="C5" s="292"/>
      <c r="D5" s="281"/>
      <c r="E5" s="279" t="s">
        <v>123</v>
      </c>
      <c r="F5" s="279"/>
      <c r="G5" s="279"/>
      <c r="H5" s="279"/>
      <c r="I5" s="279"/>
      <c r="J5" s="278"/>
      <c r="K5" s="280"/>
      <c r="L5" s="279" t="s">
        <v>124</v>
      </c>
      <c r="M5" s="278"/>
      <c r="N5" s="278"/>
      <c r="O5" s="278"/>
      <c r="P5" s="278"/>
      <c r="Q5" s="278"/>
    </row>
    <row r="6" spans="1:23" ht="10.5" customHeight="1">
      <c r="B6" s="293"/>
      <c r="C6" s="293"/>
      <c r="E6" s="295" t="s">
        <v>45</v>
      </c>
      <c r="F6" s="276" t="s">
        <v>38</v>
      </c>
      <c r="G6" s="276" t="s">
        <v>37</v>
      </c>
      <c r="H6" s="276" t="s">
        <v>39</v>
      </c>
      <c r="I6" s="276" t="s">
        <v>40</v>
      </c>
      <c r="J6" s="277" t="s">
        <v>41</v>
      </c>
      <c r="K6" s="277"/>
      <c r="L6" s="295" t="s">
        <v>45</v>
      </c>
      <c r="M6" s="272" t="s">
        <v>38</v>
      </c>
      <c r="N6" s="276" t="s">
        <v>37</v>
      </c>
      <c r="O6" s="276" t="s">
        <v>39</v>
      </c>
      <c r="P6" s="276" t="s">
        <v>40</v>
      </c>
      <c r="Q6" s="272" t="s">
        <v>41</v>
      </c>
    </row>
    <row r="7" spans="1:23" ht="10.5" customHeight="1">
      <c r="A7" s="255"/>
      <c r="B7" s="294"/>
      <c r="C7" s="294"/>
      <c r="D7" s="255"/>
      <c r="E7" s="296"/>
      <c r="F7" s="275" t="s">
        <v>22</v>
      </c>
      <c r="G7" s="275" t="s">
        <v>22</v>
      </c>
      <c r="H7" s="275" t="s">
        <v>22</v>
      </c>
      <c r="I7" s="275" t="s">
        <v>22</v>
      </c>
      <c r="J7" s="274" t="s">
        <v>23</v>
      </c>
      <c r="K7" s="274"/>
      <c r="L7" s="296"/>
      <c r="M7" s="272" t="s">
        <v>22</v>
      </c>
      <c r="N7" s="273" t="s">
        <v>22</v>
      </c>
      <c r="O7" s="273" t="s">
        <v>22</v>
      </c>
      <c r="P7" s="273" t="s">
        <v>22</v>
      </c>
      <c r="Q7" s="272" t="s">
        <v>23</v>
      </c>
    </row>
    <row r="8" spans="1:23" s="258" customFormat="1" ht="17.25" customHeight="1">
      <c r="B8" s="291" t="s">
        <v>46</v>
      </c>
      <c r="C8" s="291"/>
      <c r="E8" s="271">
        <v>94172</v>
      </c>
      <c r="F8" s="270">
        <v>7894</v>
      </c>
      <c r="G8" s="270">
        <v>4357</v>
      </c>
      <c r="H8" s="270">
        <v>42166</v>
      </c>
      <c r="I8" s="270">
        <v>36446</v>
      </c>
      <c r="J8" s="270">
        <v>3308</v>
      </c>
      <c r="K8" s="270"/>
      <c r="L8" s="271">
        <v>92731</v>
      </c>
      <c r="M8" s="270">
        <v>10521</v>
      </c>
      <c r="N8" s="270">
        <v>3062</v>
      </c>
      <c r="O8" s="270">
        <v>36065</v>
      </c>
      <c r="P8" s="270">
        <v>39917</v>
      </c>
      <c r="Q8" s="270">
        <v>3166</v>
      </c>
    </row>
    <row r="9" spans="1:23" s="258" customFormat="1" ht="16.5" customHeight="1">
      <c r="B9" s="290" t="s">
        <v>47</v>
      </c>
      <c r="C9" s="290"/>
      <c r="E9" s="260">
        <v>999</v>
      </c>
      <c r="F9" s="259">
        <v>96</v>
      </c>
      <c r="G9" s="259">
        <v>47</v>
      </c>
      <c r="H9" s="259">
        <v>409</v>
      </c>
      <c r="I9" s="259">
        <v>415</v>
      </c>
      <c r="J9" s="259">
        <v>32</v>
      </c>
      <c r="K9" s="259"/>
      <c r="L9" s="260">
        <v>1031</v>
      </c>
      <c r="M9" s="259">
        <v>107</v>
      </c>
      <c r="N9" s="259">
        <v>60</v>
      </c>
      <c r="O9" s="259">
        <v>331</v>
      </c>
      <c r="P9" s="259">
        <v>502</v>
      </c>
      <c r="Q9" s="259">
        <v>31</v>
      </c>
    </row>
    <row r="10" spans="1:23" s="258" customFormat="1" ht="16.5" customHeight="1">
      <c r="B10" s="290" t="s">
        <v>48</v>
      </c>
      <c r="C10" s="290"/>
      <c r="E10" s="260">
        <v>1383</v>
      </c>
      <c r="F10" s="259">
        <v>152</v>
      </c>
      <c r="G10" s="259">
        <v>54</v>
      </c>
      <c r="H10" s="259">
        <v>550</v>
      </c>
      <c r="I10" s="259">
        <v>578</v>
      </c>
      <c r="J10" s="259">
        <v>49</v>
      </c>
      <c r="K10" s="259"/>
      <c r="L10" s="260">
        <v>1202</v>
      </c>
      <c r="M10" s="259">
        <v>150</v>
      </c>
      <c r="N10" s="259">
        <v>36</v>
      </c>
      <c r="O10" s="259">
        <v>395</v>
      </c>
      <c r="P10" s="259">
        <v>582</v>
      </c>
      <c r="Q10" s="259">
        <v>39</v>
      </c>
    </row>
    <row r="11" spans="1:23" s="258" customFormat="1" ht="16.5" customHeight="1">
      <c r="B11" s="290" t="s">
        <v>49</v>
      </c>
      <c r="C11" s="290"/>
      <c r="E11" s="260">
        <v>16845</v>
      </c>
      <c r="F11" s="259">
        <v>1790</v>
      </c>
      <c r="G11" s="259">
        <v>313</v>
      </c>
      <c r="H11" s="259">
        <v>6900</v>
      </c>
      <c r="I11" s="259">
        <v>7492</v>
      </c>
      <c r="J11" s="259">
        <v>350</v>
      </c>
      <c r="K11" s="259"/>
      <c r="L11" s="260">
        <v>21948</v>
      </c>
      <c r="M11" s="259">
        <v>2439</v>
      </c>
      <c r="N11" s="259">
        <v>773</v>
      </c>
      <c r="O11" s="259">
        <v>9066</v>
      </c>
      <c r="P11" s="259">
        <v>9274</v>
      </c>
      <c r="Q11" s="259">
        <v>396</v>
      </c>
    </row>
    <row r="12" spans="1:23" s="258" customFormat="1" ht="16.5" customHeight="1">
      <c r="C12" s="264" t="s">
        <v>125</v>
      </c>
      <c r="E12" s="260">
        <v>7919</v>
      </c>
      <c r="F12" s="259">
        <v>837</v>
      </c>
      <c r="G12" s="259">
        <v>99</v>
      </c>
      <c r="H12" s="259">
        <v>3066</v>
      </c>
      <c r="I12" s="259">
        <v>3764</v>
      </c>
      <c r="J12" s="259">
        <v>153</v>
      </c>
      <c r="K12" s="259"/>
      <c r="L12" s="260">
        <v>10653</v>
      </c>
      <c r="M12" s="259">
        <v>955</v>
      </c>
      <c r="N12" s="259">
        <v>403</v>
      </c>
      <c r="O12" s="259">
        <v>4616</v>
      </c>
      <c r="P12" s="259">
        <v>4509</v>
      </c>
      <c r="Q12" s="259">
        <v>170</v>
      </c>
    </row>
    <row r="13" spans="1:23" s="258" customFormat="1" ht="12.75" customHeight="1">
      <c r="C13" s="264" t="s">
        <v>126</v>
      </c>
      <c r="E13" s="260">
        <v>3708</v>
      </c>
      <c r="F13" s="259">
        <v>381</v>
      </c>
      <c r="G13" s="259">
        <v>57</v>
      </c>
      <c r="H13" s="259">
        <v>1560</v>
      </c>
      <c r="I13" s="259">
        <v>1611</v>
      </c>
      <c r="J13" s="259">
        <v>99</v>
      </c>
      <c r="K13" s="259"/>
      <c r="L13" s="260">
        <v>4700</v>
      </c>
      <c r="M13" s="259">
        <v>612</v>
      </c>
      <c r="N13" s="259">
        <v>173</v>
      </c>
      <c r="O13" s="259">
        <v>1811</v>
      </c>
      <c r="P13" s="259">
        <v>2010</v>
      </c>
      <c r="Q13" s="259">
        <v>94</v>
      </c>
    </row>
    <row r="14" spans="1:23" s="258" customFormat="1" ht="13.5" customHeight="1">
      <c r="C14" s="264" t="s">
        <v>18</v>
      </c>
      <c r="E14" s="260">
        <v>5218</v>
      </c>
      <c r="F14" s="259">
        <v>572</v>
      </c>
      <c r="G14" s="259">
        <v>157</v>
      </c>
      <c r="H14" s="259">
        <v>2274</v>
      </c>
      <c r="I14" s="259">
        <v>2117</v>
      </c>
      <c r="J14" s="259">
        <v>98</v>
      </c>
      <c r="K14" s="259"/>
      <c r="L14" s="260">
        <v>6595</v>
      </c>
      <c r="M14" s="259">
        <v>872</v>
      </c>
      <c r="N14" s="259">
        <v>197</v>
      </c>
      <c r="O14" s="259">
        <v>2639</v>
      </c>
      <c r="P14" s="259">
        <v>2755</v>
      </c>
      <c r="Q14" s="259">
        <v>132</v>
      </c>
      <c r="R14" s="262"/>
      <c r="S14" s="262"/>
      <c r="T14" s="262"/>
      <c r="U14" s="262"/>
      <c r="V14" s="262"/>
      <c r="W14" s="262"/>
    </row>
    <row r="15" spans="1:23" s="258" customFormat="1" ht="16.5" customHeight="1">
      <c r="B15" s="290" t="s">
        <v>50</v>
      </c>
      <c r="C15" s="290"/>
      <c r="E15" s="260">
        <v>50746</v>
      </c>
      <c r="F15" s="259">
        <v>3523</v>
      </c>
      <c r="G15" s="259">
        <v>2364</v>
      </c>
      <c r="H15" s="259">
        <v>23683</v>
      </c>
      <c r="I15" s="259">
        <v>18821</v>
      </c>
      <c r="J15" s="259">
        <v>2355</v>
      </c>
      <c r="K15" s="259"/>
      <c r="L15" s="260">
        <v>45780</v>
      </c>
      <c r="M15" s="259">
        <v>4642</v>
      </c>
      <c r="N15" s="259">
        <v>1514</v>
      </c>
      <c r="O15" s="259">
        <v>18660</v>
      </c>
      <c r="P15" s="259">
        <v>18853</v>
      </c>
      <c r="Q15" s="259">
        <v>2111</v>
      </c>
      <c r="R15" s="262"/>
      <c r="S15" s="262"/>
      <c r="T15" s="262"/>
      <c r="U15" s="262"/>
      <c r="V15" s="262"/>
      <c r="W15" s="262"/>
    </row>
    <row r="16" spans="1:23" s="258" customFormat="1" ht="16.5" customHeight="1">
      <c r="C16" s="264" t="s">
        <v>127</v>
      </c>
      <c r="E16" s="260">
        <v>1223</v>
      </c>
      <c r="F16" s="259">
        <v>67</v>
      </c>
      <c r="G16" s="259">
        <v>160</v>
      </c>
      <c r="H16" s="259">
        <v>633</v>
      </c>
      <c r="I16" s="259">
        <v>324</v>
      </c>
      <c r="J16" s="259">
        <v>39</v>
      </c>
      <c r="K16" s="259"/>
      <c r="L16" s="260">
        <v>1073</v>
      </c>
      <c r="M16" s="259">
        <v>119</v>
      </c>
      <c r="N16" s="259">
        <v>34</v>
      </c>
      <c r="O16" s="259">
        <v>411</v>
      </c>
      <c r="P16" s="259">
        <v>446</v>
      </c>
      <c r="Q16" s="259">
        <v>63</v>
      </c>
    </row>
    <row r="17" spans="2:23" s="258" customFormat="1" ht="13.5" customHeight="1">
      <c r="C17" s="264" t="s">
        <v>128</v>
      </c>
      <c r="E17" s="260">
        <v>5823</v>
      </c>
      <c r="F17" s="259">
        <v>269</v>
      </c>
      <c r="G17" s="259">
        <v>316</v>
      </c>
      <c r="H17" s="259">
        <v>3144</v>
      </c>
      <c r="I17" s="259">
        <v>1859</v>
      </c>
      <c r="J17" s="259">
        <v>235</v>
      </c>
      <c r="K17" s="259"/>
      <c r="L17" s="260">
        <v>4456</v>
      </c>
      <c r="M17" s="259">
        <v>394</v>
      </c>
      <c r="N17" s="259">
        <v>166</v>
      </c>
      <c r="O17" s="259">
        <v>1941</v>
      </c>
      <c r="P17" s="259">
        <v>1742</v>
      </c>
      <c r="Q17" s="259">
        <v>213</v>
      </c>
    </row>
    <row r="18" spans="2:23" s="258" customFormat="1" ht="12.75" customHeight="1">
      <c r="C18" s="264" t="s">
        <v>129</v>
      </c>
      <c r="E18" s="260">
        <v>3535</v>
      </c>
      <c r="F18" s="259">
        <v>303</v>
      </c>
      <c r="G18" s="259">
        <v>280</v>
      </c>
      <c r="H18" s="259">
        <v>1604</v>
      </c>
      <c r="I18" s="259">
        <v>1269</v>
      </c>
      <c r="J18" s="259">
        <v>79</v>
      </c>
      <c r="K18" s="259"/>
      <c r="L18" s="260">
        <v>3098</v>
      </c>
      <c r="M18" s="259">
        <v>292</v>
      </c>
      <c r="N18" s="259">
        <v>105</v>
      </c>
      <c r="O18" s="259">
        <v>1399</v>
      </c>
      <c r="P18" s="259">
        <v>1221</v>
      </c>
      <c r="Q18" s="259">
        <v>81</v>
      </c>
    </row>
    <row r="19" spans="2:23" s="258" customFormat="1" ht="12.75" customHeight="1">
      <c r="C19" s="264" t="s">
        <v>130</v>
      </c>
      <c r="E19" s="260">
        <v>33041</v>
      </c>
      <c r="F19" s="259">
        <v>2464</v>
      </c>
      <c r="G19" s="259">
        <v>1182</v>
      </c>
      <c r="H19" s="259">
        <v>14708</v>
      </c>
      <c r="I19" s="259">
        <v>12937</v>
      </c>
      <c r="J19" s="259">
        <v>1750</v>
      </c>
      <c r="K19" s="259"/>
      <c r="L19" s="260">
        <v>31321</v>
      </c>
      <c r="M19" s="259">
        <v>3296</v>
      </c>
      <c r="N19" s="259">
        <v>1002</v>
      </c>
      <c r="O19" s="259">
        <v>12483</v>
      </c>
      <c r="P19" s="259">
        <v>13014</v>
      </c>
      <c r="Q19" s="259">
        <v>1526</v>
      </c>
    </row>
    <row r="20" spans="2:23" s="258" customFormat="1" ht="12.75" customHeight="1">
      <c r="C20" s="264" t="s">
        <v>131</v>
      </c>
      <c r="E20" s="260">
        <v>4573</v>
      </c>
      <c r="F20" s="259">
        <v>245</v>
      </c>
      <c r="G20" s="259">
        <v>242</v>
      </c>
      <c r="H20" s="259">
        <v>2350</v>
      </c>
      <c r="I20" s="259">
        <v>1552</v>
      </c>
      <c r="J20" s="259">
        <v>184</v>
      </c>
      <c r="K20" s="259"/>
      <c r="L20" s="260">
        <v>3579</v>
      </c>
      <c r="M20" s="259">
        <v>308</v>
      </c>
      <c r="N20" s="259">
        <v>113</v>
      </c>
      <c r="O20" s="259">
        <v>1532</v>
      </c>
      <c r="P20" s="259">
        <v>1469</v>
      </c>
      <c r="Q20" s="259">
        <v>157</v>
      </c>
    </row>
    <row r="21" spans="2:23" s="258" customFormat="1" ht="13.5" customHeight="1">
      <c r="C21" s="264" t="s">
        <v>18</v>
      </c>
      <c r="E21" s="260">
        <v>2551</v>
      </c>
      <c r="F21" s="259">
        <v>175</v>
      </c>
      <c r="G21" s="259">
        <v>184</v>
      </c>
      <c r="H21" s="259">
        <v>1244</v>
      </c>
      <c r="I21" s="259">
        <v>880</v>
      </c>
      <c r="J21" s="259">
        <v>68</v>
      </c>
      <c r="K21" s="259"/>
      <c r="L21" s="260">
        <v>2253</v>
      </c>
      <c r="M21" s="259">
        <v>233</v>
      </c>
      <c r="N21" s="259">
        <v>94</v>
      </c>
      <c r="O21" s="259">
        <v>894</v>
      </c>
      <c r="P21" s="259">
        <v>961</v>
      </c>
      <c r="Q21" s="259">
        <v>71</v>
      </c>
      <c r="R21" s="262"/>
      <c r="S21" s="262"/>
      <c r="T21" s="262"/>
      <c r="U21" s="262"/>
      <c r="V21" s="262"/>
      <c r="W21" s="262"/>
    </row>
    <row r="22" spans="2:23" s="258" customFormat="1" ht="16.5" customHeight="1">
      <c r="B22" s="290" t="s">
        <v>51</v>
      </c>
      <c r="C22" s="290"/>
      <c r="E22" s="260">
        <v>9218</v>
      </c>
      <c r="F22" s="259">
        <v>767</v>
      </c>
      <c r="G22" s="259">
        <v>265</v>
      </c>
      <c r="H22" s="259">
        <v>4367</v>
      </c>
      <c r="I22" s="259">
        <v>3572</v>
      </c>
      <c r="J22" s="259">
        <v>247</v>
      </c>
      <c r="K22" s="259"/>
      <c r="L22" s="260">
        <v>9714</v>
      </c>
      <c r="M22" s="259">
        <v>1093</v>
      </c>
      <c r="N22" s="259">
        <v>343</v>
      </c>
      <c r="O22" s="259">
        <v>3756</v>
      </c>
      <c r="P22" s="259">
        <v>4264</v>
      </c>
      <c r="Q22" s="259">
        <v>258</v>
      </c>
    </row>
    <row r="23" spans="2:23" s="258" customFormat="1" ht="16.5" customHeight="1">
      <c r="C23" s="264" t="s">
        <v>132</v>
      </c>
      <c r="E23" s="260">
        <v>1227</v>
      </c>
      <c r="F23" s="259">
        <v>91</v>
      </c>
      <c r="G23" s="259">
        <v>45</v>
      </c>
      <c r="H23" s="259">
        <v>601</v>
      </c>
      <c r="I23" s="259">
        <v>450</v>
      </c>
      <c r="J23" s="259">
        <v>40</v>
      </c>
      <c r="K23" s="259"/>
      <c r="L23" s="260">
        <v>1237</v>
      </c>
      <c r="M23" s="259">
        <v>126</v>
      </c>
      <c r="N23" s="259">
        <v>91</v>
      </c>
      <c r="O23" s="259">
        <v>480</v>
      </c>
      <c r="P23" s="259">
        <v>504</v>
      </c>
      <c r="Q23" s="259">
        <v>36</v>
      </c>
    </row>
    <row r="24" spans="2:23" s="258" customFormat="1" ht="13.5" customHeight="1">
      <c r="C24" s="264" t="s">
        <v>133</v>
      </c>
      <c r="E24" s="260">
        <v>4404</v>
      </c>
      <c r="F24" s="259">
        <v>381</v>
      </c>
      <c r="G24" s="259">
        <v>74</v>
      </c>
      <c r="H24" s="259">
        <v>1967</v>
      </c>
      <c r="I24" s="259">
        <v>1886</v>
      </c>
      <c r="J24" s="259">
        <v>96</v>
      </c>
      <c r="K24" s="259"/>
      <c r="L24" s="260">
        <v>4984</v>
      </c>
      <c r="M24" s="259">
        <v>552</v>
      </c>
      <c r="N24" s="259">
        <v>124</v>
      </c>
      <c r="O24" s="259">
        <v>1905</v>
      </c>
      <c r="P24" s="259">
        <v>2302</v>
      </c>
      <c r="Q24" s="259">
        <v>101</v>
      </c>
    </row>
    <row r="25" spans="2:23" s="258" customFormat="1" ht="13.5" customHeight="1">
      <c r="C25" s="264" t="s">
        <v>134</v>
      </c>
      <c r="E25" s="260">
        <v>2052</v>
      </c>
      <c r="F25" s="259">
        <v>204</v>
      </c>
      <c r="G25" s="259">
        <v>63</v>
      </c>
      <c r="H25" s="259">
        <v>972</v>
      </c>
      <c r="I25" s="259">
        <v>750</v>
      </c>
      <c r="J25" s="259">
        <v>63</v>
      </c>
      <c r="K25" s="259"/>
      <c r="L25" s="260">
        <v>2191</v>
      </c>
      <c r="M25" s="259">
        <v>289</v>
      </c>
      <c r="N25" s="259">
        <v>73</v>
      </c>
      <c r="O25" s="259">
        <v>865</v>
      </c>
      <c r="P25" s="259">
        <v>905</v>
      </c>
      <c r="Q25" s="259">
        <v>59</v>
      </c>
    </row>
    <row r="26" spans="2:23" s="258" customFormat="1" ht="13.5" customHeight="1">
      <c r="C26" s="264" t="s">
        <v>18</v>
      </c>
      <c r="E26" s="260">
        <v>1535</v>
      </c>
      <c r="F26" s="259">
        <v>91</v>
      </c>
      <c r="G26" s="259">
        <v>83</v>
      </c>
      <c r="H26" s="259">
        <v>827</v>
      </c>
      <c r="I26" s="259">
        <v>486</v>
      </c>
      <c r="J26" s="259">
        <v>48</v>
      </c>
      <c r="K26" s="259"/>
      <c r="L26" s="260">
        <v>1302</v>
      </c>
      <c r="M26" s="259">
        <v>126</v>
      </c>
      <c r="N26" s="259">
        <v>55</v>
      </c>
      <c r="O26" s="259">
        <v>506</v>
      </c>
      <c r="P26" s="259">
        <v>553</v>
      </c>
      <c r="Q26" s="259">
        <v>62</v>
      </c>
      <c r="R26" s="262"/>
      <c r="S26" s="262"/>
      <c r="T26" s="262"/>
      <c r="U26" s="262"/>
      <c r="V26" s="262"/>
      <c r="W26" s="262"/>
    </row>
    <row r="27" spans="2:23" s="258" customFormat="1" ht="16.5" customHeight="1">
      <c r="B27" s="290" t="s">
        <v>52</v>
      </c>
      <c r="C27" s="290"/>
      <c r="E27" s="260">
        <v>1932</v>
      </c>
      <c r="F27" s="259">
        <v>178</v>
      </c>
      <c r="G27" s="259">
        <v>105</v>
      </c>
      <c r="H27" s="259">
        <v>879</v>
      </c>
      <c r="I27" s="259">
        <v>729</v>
      </c>
      <c r="J27" s="259">
        <v>41</v>
      </c>
      <c r="K27" s="259"/>
      <c r="L27" s="260">
        <v>1789</v>
      </c>
      <c r="M27" s="259">
        <v>240</v>
      </c>
      <c r="N27" s="259">
        <v>65</v>
      </c>
      <c r="O27" s="259">
        <v>620</v>
      </c>
      <c r="P27" s="259">
        <v>819</v>
      </c>
      <c r="Q27" s="259">
        <v>45</v>
      </c>
    </row>
    <row r="28" spans="2:23" s="258" customFormat="1" ht="17.25" customHeight="1">
      <c r="B28" s="290" t="s">
        <v>53</v>
      </c>
      <c r="C28" s="290"/>
      <c r="E28" s="260">
        <v>794</v>
      </c>
      <c r="F28" s="259">
        <v>57</v>
      </c>
      <c r="G28" s="259">
        <v>66</v>
      </c>
      <c r="H28" s="259">
        <v>386</v>
      </c>
      <c r="I28" s="259">
        <v>259</v>
      </c>
      <c r="J28" s="259">
        <v>26</v>
      </c>
      <c r="K28" s="259"/>
      <c r="L28" s="260">
        <v>793</v>
      </c>
      <c r="M28" s="259">
        <v>82</v>
      </c>
      <c r="N28" s="259">
        <v>37</v>
      </c>
      <c r="O28" s="259">
        <v>292</v>
      </c>
      <c r="P28" s="259">
        <v>352</v>
      </c>
      <c r="Q28" s="259">
        <v>30</v>
      </c>
    </row>
    <row r="29" spans="2:23" s="258" customFormat="1" ht="16.5" customHeight="1">
      <c r="B29" s="290" t="s">
        <v>54</v>
      </c>
      <c r="C29" s="290"/>
      <c r="E29" s="260">
        <v>3754</v>
      </c>
      <c r="F29" s="259">
        <v>381</v>
      </c>
      <c r="G29" s="259">
        <v>301</v>
      </c>
      <c r="H29" s="259">
        <v>1590</v>
      </c>
      <c r="I29" s="259">
        <v>1354</v>
      </c>
      <c r="J29" s="259">
        <v>128</v>
      </c>
      <c r="K29" s="259"/>
      <c r="L29" s="260">
        <v>3958</v>
      </c>
      <c r="M29" s="259">
        <v>536</v>
      </c>
      <c r="N29" s="259">
        <v>129</v>
      </c>
      <c r="O29" s="259">
        <v>1336</v>
      </c>
      <c r="P29" s="259">
        <v>1784</v>
      </c>
      <c r="Q29" s="259">
        <v>173</v>
      </c>
    </row>
    <row r="30" spans="2:23" s="258" customFormat="1" ht="17.25" customHeight="1">
      <c r="B30" s="290" t="s">
        <v>55</v>
      </c>
      <c r="C30" s="290"/>
      <c r="E30" s="260">
        <v>8499</v>
      </c>
      <c r="F30" s="259">
        <v>950</v>
      </c>
      <c r="G30" s="259">
        <v>842</v>
      </c>
      <c r="H30" s="259">
        <v>3402</v>
      </c>
      <c r="I30" s="259">
        <v>3226</v>
      </c>
      <c r="J30" s="259">
        <v>78</v>
      </c>
      <c r="K30" s="259"/>
      <c r="L30" s="260">
        <v>6516</v>
      </c>
      <c r="M30" s="259">
        <v>1232</v>
      </c>
      <c r="N30" s="259">
        <v>105</v>
      </c>
      <c r="O30" s="259">
        <v>1609</v>
      </c>
      <c r="P30" s="259">
        <v>3487</v>
      </c>
      <c r="Q30" s="259">
        <v>83</v>
      </c>
    </row>
    <row r="31" spans="2:23" s="258" customFormat="1" ht="14.25" customHeight="1">
      <c r="B31" s="269" t="s">
        <v>2</v>
      </c>
      <c r="E31" s="260"/>
      <c r="F31" s="259"/>
      <c r="G31" s="259"/>
      <c r="H31" s="259"/>
      <c r="I31" s="259"/>
      <c r="J31" s="259"/>
      <c r="K31" s="259"/>
      <c r="L31" s="268"/>
      <c r="M31" s="267"/>
      <c r="N31" s="267"/>
      <c r="O31" s="267"/>
      <c r="P31" s="267"/>
      <c r="Q31" s="267"/>
    </row>
    <row r="32" spans="2:23" s="258" customFormat="1" ht="16.5" customHeight="1">
      <c r="B32" s="291" t="s">
        <v>56</v>
      </c>
      <c r="C32" s="291"/>
      <c r="E32" s="266">
        <v>33041</v>
      </c>
      <c r="F32" s="265">
        <v>2464</v>
      </c>
      <c r="G32" s="265">
        <v>1182</v>
      </c>
      <c r="H32" s="265">
        <v>14708</v>
      </c>
      <c r="I32" s="265">
        <v>12937</v>
      </c>
      <c r="J32" s="265">
        <v>1750</v>
      </c>
      <c r="K32" s="265"/>
      <c r="L32" s="266">
        <v>31321</v>
      </c>
      <c r="M32" s="265">
        <v>3296</v>
      </c>
      <c r="N32" s="265">
        <v>1002</v>
      </c>
      <c r="O32" s="265">
        <v>12483</v>
      </c>
      <c r="P32" s="265">
        <v>13014</v>
      </c>
      <c r="Q32" s="265">
        <v>1526</v>
      </c>
    </row>
    <row r="33" spans="2:18" s="258" customFormat="1" ht="16.5" customHeight="1">
      <c r="B33" s="291" t="s">
        <v>57</v>
      </c>
      <c r="C33" s="291"/>
      <c r="E33" s="266">
        <v>30154</v>
      </c>
      <c r="F33" s="265">
        <v>2252</v>
      </c>
      <c r="G33" s="265">
        <v>1070</v>
      </c>
      <c r="H33" s="265">
        <v>13460</v>
      </c>
      <c r="I33" s="265">
        <v>11799</v>
      </c>
      <c r="J33" s="265">
        <v>1573</v>
      </c>
      <c r="K33" s="265"/>
      <c r="L33" s="266">
        <v>28470</v>
      </c>
      <c r="M33" s="265">
        <v>2953</v>
      </c>
      <c r="N33" s="265">
        <v>910</v>
      </c>
      <c r="O33" s="265">
        <v>11458</v>
      </c>
      <c r="P33" s="265">
        <v>11779</v>
      </c>
      <c r="Q33" s="265">
        <v>1370</v>
      </c>
    </row>
    <row r="34" spans="2:18" s="258" customFormat="1" ht="16.5" customHeight="1">
      <c r="B34" s="291" t="s">
        <v>58</v>
      </c>
      <c r="C34" s="291"/>
      <c r="E34" s="266">
        <v>2887</v>
      </c>
      <c r="F34" s="265">
        <v>212</v>
      </c>
      <c r="G34" s="265">
        <v>112</v>
      </c>
      <c r="H34" s="265">
        <v>1248</v>
      </c>
      <c r="I34" s="265">
        <v>1138</v>
      </c>
      <c r="J34" s="265">
        <v>177</v>
      </c>
      <c r="K34" s="265"/>
      <c r="L34" s="266">
        <v>2851</v>
      </c>
      <c r="M34" s="265">
        <v>343</v>
      </c>
      <c r="N34" s="265">
        <v>92</v>
      </c>
      <c r="O34" s="265">
        <v>1025</v>
      </c>
      <c r="P34" s="265">
        <v>1235</v>
      </c>
      <c r="Q34" s="265">
        <v>156</v>
      </c>
    </row>
    <row r="35" spans="2:18" s="258" customFormat="1" ht="16.5" customHeight="1">
      <c r="B35" s="290" t="s">
        <v>135</v>
      </c>
      <c r="C35" s="290"/>
      <c r="E35" s="260">
        <v>14293</v>
      </c>
      <c r="F35" s="259">
        <v>1194</v>
      </c>
      <c r="G35" s="259">
        <v>532</v>
      </c>
      <c r="H35" s="259">
        <v>5690</v>
      </c>
      <c r="I35" s="259">
        <v>5891</v>
      </c>
      <c r="J35" s="259">
        <v>986</v>
      </c>
      <c r="K35" s="259"/>
      <c r="L35" s="260">
        <v>15128</v>
      </c>
      <c r="M35" s="259">
        <v>1801</v>
      </c>
      <c r="N35" s="259">
        <v>444</v>
      </c>
      <c r="O35" s="259">
        <v>5513</v>
      </c>
      <c r="P35" s="259">
        <v>6571</v>
      </c>
      <c r="Q35" s="259">
        <v>799</v>
      </c>
      <c r="R35" s="262"/>
    </row>
    <row r="36" spans="2:18" s="258" customFormat="1" ht="12.75" customHeight="1">
      <c r="C36" s="264" t="s">
        <v>8</v>
      </c>
      <c r="E36" s="260">
        <v>3091</v>
      </c>
      <c r="F36" s="259">
        <v>259</v>
      </c>
      <c r="G36" s="259">
        <v>140</v>
      </c>
      <c r="H36" s="259">
        <v>1297</v>
      </c>
      <c r="I36" s="259">
        <v>1188</v>
      </c>
      <c r="J36" s="259">
        <v>207</v>
      </c>
      <c r="K36" s="259"/>
      <c r="L36" s="260">
        <v>3001</v>
      </c>
      <c r="M36" s="259">
        <v>303</v>
      </c>
      <c r="N36" s="259">
        <v>118</v>
      </c>
      <c r="O36" s="259">
        <v>1169</v>
      </c>
      <c r="P36" s="259">
        <v>1244</v>
      </c>
      <c r="Q36" s="259">
        <v>167</v>
      </c>
    </row>
    <row r="37" spans="2:18" s="258" customFormat="1" ht="12.75" customHeight="1">
      <c r="C37" s="264" t="s">
        <v>11</v>
      </c>
      <c r="E37" s="260">
        <v>1207</v>
      </c>
      <c r="F37" s="259">
        <v>88</v>
      </c>
      <c r="G37" s="259">
        <v>52</v>
      </c>
      <c r="H37" s="259">
        <v>583</v>
      </c>
      <c r="I37" s="259">
        <v>421</v>
      </c>
      <c r="J37" s="259">
        <v>63</v>
      </c>
      <c r="K37" s="259"/>
      <c r="L37" s="260">
        <v>968</v>
      </c>
      <c r="M37" s="259">
        <v>86</v>
      </c>
      <c r="N37" s="259">
        <v>49</v>
      </c>
      <c r="O37" s="259">
        <v>438</v>
      </c>
      <c r="P37" s="259">
        <v>361</v>
      </c>
      <c r="Q37" s="259">
        <v>34</v>
      </c>
    </row>
    <row r="38" spans="2:18" s="258" customFormat="1" ht="12.75" customHeight="1">
      <c r="C38" s="264" t="s">
        <v>7</v>
      </c>
      <c r="E38" s="260">
        <v>846</v>
      </c>
      <c r="F38" s="259">
        <v>58</v>
      </c>
      <c r="G38" s="259">
        <v>26</v>
      </c>
      <c r="H38" s="259">
        <v>353</v>
      </c>
      <c r="I38" s="259">
        <v>330</v>
      </c>
      <c r="J38" s="259">
        <v>79</v>
      </c>
      <c r="K38" s="259"/>
      <c r="L38" s="260">
        <v>920</v>
      </c>
      <c r="M38" s="259">
        <v>134</v>
      </c>
      <c r="N38" s="259">
        <v>23</v>
      </c>
      <c r="O38" s="259">
        <v>243</v>
      </c>
      <c r="P38" s="259">
        <v>452</v>
      </c>
      <c r="Q38" s="259">
        <v>68</v>
      </c>
    </row>
    <row r="39" spans="2:18" s="258" customFormat="1" ht="12.75" customHeight="1">
      <c r="C39" s="264" t="s">
        <v>14</v>
      </c>
      <c r="E39" s="260">
        <v>860</v>
      </c>
      <c r="F39" s="259">
        <v>71</v>
      </c>
      <c r="G39" s="259">
        <v>30</v>
      </c>
      <c r="H39" s="259">
        <v>329</v>
      </c>
      <c r="I39" s="259">
        <v>365</v>
      </c>
      <c r="J39" s="259">
        <v>65</v>
      </c>
      <c r="K39" s="259"/>
      <c r="L39" s="260">
        <v>721</v>
      </c>
      <c r="M39" s="259">
        <v>80</v>
      </c>
      <c r="N39" s="259">
        <v>19</v>
      </c>
      <c r="O39" s="259">
        <v>290</v>
      </c>
      <c r="P39" s="259">
        <v>300</v>
      </c>
      <c r="Q39" s="259">
        <v>32</v>
      </c>
    </row>
    <row r="40" spans="2:18" s="258" customFormat="1" ht="12.75" customHeight="1">
      <c r="C40" s="264" t="s">
        <v>13</v>
      </c>
      <c r="E40" s="260">
        <v>916</v>
      </c>
      <c r="F40" s="259">
        <v>75</v>
      </c>
      <c r="G40" s="259">
        <v>35</v>
      </c>
      <c r="H40" s="259">
        <v>342</v>
      </c>
      <c r="I40" s="259">
        <v>386</v>
      </c>
      <c r="J40" s="259">
        <v>78</v>
      </c>
      <c r="K40" s="259"/>
      <c r="L40" s="260">
        <v>1174</v>
      </c>
      <c r="M40" s="259">
        <v>176</v>
      </c>
      <c r="N40" s="259">
        <v>37</v>
      </c>
      <c r="O40" s="259">
        <v>332</v>
      </c>
      <c r="P40" s="259">
        <v>552</v>
      </c>
      <c r="Q40" s="259">
        <v>77</v>
      </c>
    </row>
    <row r="41" spans="2:18" s="258" customFormat="1" ht="12.75" customHeight="1">
      <c r="C41" s="264" t="s">
        <v>12</v>
      </c>
      <c r="E41" s="260">
        <v>844</v>
      </c>
      <c r="F41" s="259">
        <v>71</v>
      </c>
      <c r="G41" s="259">
        <v>23</v>
      </c>
      <c r="H41" s="259">
        <v>338</v>
      </c>
      <c r="I41" s="259">
        <v>370</v>
      </c>
      <c r="J41" s="259">
        <v>42</v>
      </c>
      <c r="K41" s="259"/>
      <c r="L41" s="260">
        <v>855</v>
      </c>
      <c r="M41" s="259">
        <v>93</v>
      </c>
      <c r="N41" s="259">
        <v>24</v>
      </c>
      <c r="O41" s="259">
        <v>351</v>
      </c>
      <c r="P41" s="259">
        <v>362</v>
      </c>
      <c r="Q41" s="259">
        <v>25</v>
      </c>
    </row>
    <row r="42" spans="2:18" s="258" customFormat="1" ht="12.75" customHeight="1">
      <c r="C42" s="264" t="s">
        <v>15</v>
      </c>
      <c r="E42" s="260">
        <v>1258</v>
      </c>
      <c r="F42" s="259">
        <v>98</v>
      </c>
      <c r="G42" s="259">
        <v>46</v>
      </c>
      <c r="H42" s="259">
        <v>484</v>
      </c>
      <c r="I42" s="259">
        <v>543</v>
      </c>
      <c r="J42" s="259">
        <v>87</v>
      </c>
      <c r="K42" s="259"/>
      <c r="L42" s="260">
        <v>1477</v>
      </c>
      <c r="M42" s="259">
        <v>220</v>
      </c>
      <c r="N42" s="259">
        <v>30</v>
      </c>
      <c r="O42" s="259">
        <v>490</v>
      </c>
      <c r="P42" s="259">
        <v>660</v>
      </c>
      <c r="Q42" s="259">
        <v>77</v>
      </c>
    </row>
    <row r="43" spans="2:18" s="258" customFormat="1" ht="12.75" customHeight="1">
      <c r="C43" s="264" t="s">
        <v>79</v>
      </c>
      <c r="E43" s="260">
        <v>986</v>
      </c>
      <c r="F43" s="259">
        <v>108</v>
      </c>
      <c r="G43" s="259">
        <v>34</v>
      </c>
      <c r="H43" s="259">
        <v>332</v>
      </c>
      <c r="I43" s="259">
        <v>435</v>
      </c>
      <c r="J43" s="259">
        <v>77</v>
      </c>
      <c r="K43" s="259"/>
      <c r="L43" s="260">
        <v>1053</v>
      </c>
      <c r="M43" s="259">
        <v>84</v>
      </c>
      <c r="N43" s="259">
        <v>17</v>
      </c>
      <c r="O43" s="259">
        <v>468</v>
      </c>
      <c r="P43" s="259">
        <v>428</v>
      </c>
      <c r="Q43" s="259">
        <v>56</v>
      </c>
    </row>
    <row r="44" spans="2:18" s="258" customFormat="1" ht="12.75" customHeight="1">
      <c r="C44" s="264" t="s">
        <v>136</v>
      </c>
      <c r="E44" s="260">
        <v>873</v>
      </c>
      <c r="F44" s="259">
        <v>68</v>
      </c>
      <c r="G44" s="259">
        <v>22</v>
      </c>
      <c r="H44" s="259">
        <v>340</v>
      </c>
      <c r="I44" s="259">
        <v>378</v>
      </c>
      <c r="J44" s="259">
        <v>65</v>
      </c>
      <c r="K44" s="259"/>
      <c r="L44" s="260">
        <v>1163</v>
      </c>
      <c r="M44" s="259">
        <v>112</v>
      </c>
      <c r="N44" s="259">
        <v>25</v>
      </c>
      <c r="O44" s="259">
        <v>467</v>
      </c>
      <c r="P44" s="259">
        <v>505</v>
      </c>
      <c r="Q44" s="259">
        <v>54</v>
      </c>
    </row>
    <row r="45" spans="2:18" s="258" customFormat="1" ht="12.75" customHeight="1">
      <c r="C45" s="264" t="s">
        <v>137</v>
      </c>
      <c r="E45" s="260">
        <v>814</v>
      </c>
      <c r="F45" s="259">
        <v>61</v>
      </c>
      <c r="G45" s="259">
        <v>37</v>
      </c>
      <c r="H45" s="259">
        <v>298</v>
      </c>
      <c r="I45" s="259">
        <v>364</v>
      </c>
      <c r="J45" s="259">
        <v>54</v>
      </c>
      <c r="K45" s="259"/>
      <c r="L45" s="260">
        <v>1045</v>
      </c>
      <c r="M45" s="259">
        <v>144</v>
      </c>
      <c r="N45" s="259">
        <v>24</v>
      </c>
      <c r="O45" s="259">
        <v>329</v>
      </c>
      <c r="P45" s="259">
        <v>481</v>
      </c>
      <c r="Q45" s="259">
        <v>67</v>
      </c>
    </row>
    <row r="46" spans="2:18" s="258" customFormat="1" ht="12.75" customHeight="1">
      <c r="C46" s="264" t="s">
        <v>138</v>
      </c>
      <c r="E46" s="260">
        <v>893</v>
      </c>
      <c r="F46" s="259">
        <v>85</v>
      </c>
      <c r="G46" s="259">
        <v>23</v>
      </c>
      <c r="H46" s="259">
        <v>345</v>
      </c>
      <c r="I46" s="259">
        <v>392</v>
      </c>
      <c r="J46" s="259">
        <v>48</v>
      </c>
      <c r="K46" s="259"/>
      <c r="L46" s="260">
        <v>926</v>
      </c>
      <c r="M46" s="259">
        <v>133</v>
      </c>
      <c r="N46" s="259">
        <v>19</v>
      </c>
      <c r="O46" s="259">
        <v>325</v>
      </c>
      <c r="P46" s="259">
        <v>397</v>
      </c>
      <c r="Q46" s="259">
        <v>52</v>
      </c>
    </row>
    <row r="47" spans="2:18" s="258" customFormat="1" ht="12.75" customHeight="1">
      <c r="C47" s="264" t="s">
        <v>34</v>
      </c>
      <c r="E47" s="260">
        <v>1082</v>
      </c>
      <c r="F47" s="259">
        <v>104</v>
      </c>
      <c r="G47" s="259">
        <v>46</v>
      </c>
      <c r="H47" s="259">
        <v>386</v>
      </c>
      <c r="I47" s="259">
        <v>472</v>
      </c>
      <c r="J47" s="259">
        <v>74</v>
      </c>
      <c r="K47" s="259"/>
      <c r="L47" s="260">
        <v>1172</v>
      </c>
      <c r="M47" s="259">
        <v>151</v>
      </c>
      <c r="N47" s="259">
        <v>41</v>
      </c>
      <c r="O47" s="259">
        <v>410</v>
      </c>
      <c r="P47" s="259">
        <v>520</v>
      </c>
      <c r="Q47" s="259">
        <v>50</v>
      </c>
    </row>
    <row r="48" spans="2:18" s="258" customFormat="1" ht="12.75" customHeight="1">
      <c r="C48" s="264" t="s">
        <v>17</v>
      </c>
      <c r="E48" s="260">
        <v>198</v>
      </c>
      <c r="F48" s="259">
        <v>24</v>
      </c>
      <c r="G48" s="259">
        <v>6</v>
      </c>
      <c r="H48" s="259">
        <v>73</v>
      </c>
      <c r="I48" s="259">
        <v>77</v>
      </c>
      <c r="J48" s="259">
        <v>18</v>
      </c>
      <c r="K48" s="259"/>
      <c r="L48" s="260">
        <v>273</v>
      </c>
      <c r="M48" s="259">
        <v>34</v>
      </c>
      <c r="N48" s="259">
        <v>6</v>
      </c>
      <c r="O48" s="259">
        <v>92</v>
      </c>
      <c r="P48" s="259">
        <v>131</v>
      </c>
      <c r="Q48" s="259">
        <v>10</v>
      </c>
    </row>
    <row r="49" spans="1:18" s="258" customFormat="1" ht="12.75" customHeight="1">
      <c r="C49" s="264" t="s">
        <v>139</v>
      </c>
      <c r="E49" s="260">
        <v>425</v>
      </c>
      <c r="F49" s="259">
        <v>24</v>
      </c>
      <c r="G49" s="259">
        <v>12</v>
      </c>
      <c r="H49" s="259">
        <v>190</v>
      </c>
      <c r="I49" s="259">
        <v>170</v>
      </c>
      <c r="J49" s="259">
        <v>29</v>
      </c>
      <c r="K49" s="259"/>
      <c r="L49" s="260">
        <v>380</v>
      </c>
      <c r="M49" s="259">
        <v>51</v>
      </c>
      <c r="N49" s="259">
        <v>12</v>
      </c>
      <c r="O49" s="259">
        <v>109</v>
      </c>
      <c r="P49" s="259">
        <v>178</v>
      </c>
      <c r="Q49" s="259">
        <v>30</v>
      </c>
    </row>
    <row r="50" spans="1:18" s="258" customFormat="1" ht="16.5" customHeight="1">
      <c r="C50" s="263" t="s">
        <v>66</v>
      </c>
      <c r="E50" s="260">
        <v>18748</v>
      </c>
      <c r="F50" s="259">
        <v>1270</v>
      </c>
      <c r="G50" s="259">
        <v>650</v>
      </c>
      <c r="H50" s="259">
        <v>9018</v>
      </c>
      <c r="I50" s="259">
        <v>7046</v>
      </c>
      <c r="J50" s="259">
        <v>764</v>
      </c>
      <c r="K50" s="259"/>
      <c r="L50" s="260">
        <v>16193</v>
      </c>
      <c r="M50" s="259">
        <v>1495</v>
      </c>
      <c r="N50" s="259">
        <v>558</v>
      </c>
      <c r="O50" s="259">
        <v>6970</v>
      </c>
      <c r="P50" s="259">
        <v>6443</v>
      </c>
      <c r="Q50" s="259">
        <v>727</v>
      </c>
      <c r="R50" s="262"/>
    </row>
    <row r="51" spans="1:18" s="258" customFormat="1" ht="11.25" customHeight="1">
      <c r="C51" s="258" t="s">
        <v>35</v>
      </c>
      <c r="E51" s="260"/>
      <c r="F51" s="259"/>
      <c r="G51" s="259"/>
      <c r="H51" s="259"/>
      <c r="I51" s="259"/>
      <c r="J51" s="259"/>
      <c r="K51" s="259"/>
      <c r="L51" s="260"/>
      <c r="M51" s="259"/>
      <c r="N51" s="259"/>
      <c r="O51" s="259"/>
      <c r="P51" s="259"/>
      <c r="Q51" s="259"/>
    </row>
    <row r="52" spans="1:18" s="258" customFormat="1" ht="12.75" customHeight="1">
      <c r="C52" s="264" t="s">
        <v>6</v>
      </c>
      <c r="E52" s="260">
        <v>1717</v>
      </c>
      <c r="F52" s="259">
        <v>99</v>
      </c>
      <c r="G52" s="259">
        <v>51</v>
      </c>
      <c r="H52" s="259">
        <v>829</v>
      </c>
      <c r="I52" s="259">
        <v>673</v>
      </c>
      <c r="J52" s="259">
        <v>65</v>
      </c>
      <c r="K52" s="259"/>
      <c r="L52" s="260">
        <v>1683</v>
      </c>
      <c r="M52" s="259">
        <v>211</v>
      </c>
      <c r="N52" s="259">
        <v>25</v>
      </c>
      <c r="O52" s="259">
        <v>620</v>
      </c>
      <c r="P52" s="259">
        <v>731</v>
      </c>
      <c r="Q52" s="259">
        <v>96</v>
      </c>
    </row>
    <row r="53" spans="1:18" s="258" customFormat="1" ht="12.75" customHeight="1">
      <c r="C53" s="264" t="s">
        <v>9</v>
      </c>
      <c r="E53" s="260">
        <v>2073</v>
      </c>
      <c r="F53" s="259">
        <v>134</v>
      </c>
      <c r="G53" s="259">
        <v>77</v>
      </c>
      <c r="H53" s="259">
        <v>1050</v>
      </c>
      <c r="I53" s="259">
        <v>727</v>
      </c>
      <c r="J53" s="259">
        <v>85</v>
      </c>
      <c r="K53" s="259"/>
      <c r="L53" s="260">
        <v>1517</v>
      </c>
      <c r="M53" s="259">
        <v>93</v>
      </c>
      <c r="N53" s="259">
        <v>85</v>
      </c>
      <c r="O53" s="259">
        <v>731</v>
      </c>
      <c r="P53" s="259">
        <v>550</v>
      </c>
      <c r="Q53" s="259">
        <v>58</v>
      </c>
    </row>
    <row r="54" spans="1:18" s="258" customFormat="1" ht="12.75" customHeight="1">
      <c r="C54" s="264" t="s">
        <v>4</v>
      </c>
      <c r="E54" s="260">
        <v>1208</v>
      </c>
      <c r="F54" s="259">
        <v>117</v>
      </c>
      <c r="G54" s="259">
        <v>56</v>
      </c>
      <c r="H54" s="259">
        <v>614</v>
      </c>
      <c r="I54" s="259">
        <v>374</v>
      </c>
      <c r="J54" s="259">
        <v>47</v>
      </c>
      <c r="K54" s="259"/>
      <c r="L54" s="260">
        <v>904</v>
      </c>
      <c r="M54" s="259">
        <v>78</v>
      </c>
      <c r="N54" s="259">
        <v>26</v>
      </c>
      <c r="O54" s="259">
        <v>436</v>
      </c>
      <c r="P54" s="259">
        <v>330</v>
      </c>
      <c r="Q54" s="259">
        <v>34</v>
      </c>
    </row>
    <row r="55" spans="1:18" s="258" customFormat="1" ht="12.75" customHeight="1">
      <c r="C55" s="264" t="s">
        <v>5</v>
      </c>
      <c r="E55" s="260">
        <v>1698</v>
      </c>
      <c r="F55" s="259">
        <v>120</v>
      </c>
      <c r="G55" s="259">
        <v>40</v>
      </c>
      <c r="H55" s="259">
        <v>808</v>
      </c>
      <c r="I55" s="259">
        <v>677</v>
      </c>
      <c r="J55" s="259">
        <v>53</v>
      </c>
      <c r="K55" s="259"/>
      <c r="L55" s="260">
        <v>1373</v>
      </c>
      <c r="M55" s="259">
        <v>102</v>
      </c>
      <c r="N55" s="259">
        <v>38</v>
      </c>
      <c r="O55" s="259">
        <v>661</v>
      </c>
      <c r="P55" s="259">
        <v>537</v>
      </c>
      <c r="Q55" s="259">
        <v>35</v>
      </c>
    </row>
    <row r="56" spans="1:18" s="258" customFormat="1" ht="12.75" customHeight="1">
      <c r="C56" s="264" t="s">
        <v>10</v>
      </c>
      <c r="E56" s="260">
        <v>983</v>
      </c>
      <c r="F56" s="259">
        <v>65</v>
      </c>
      <c r="G56" s="259">
        <v>32</v>
      </c>
      <c r="H56" s="259">
        <v>436</v>
      </c>
      <c r="I56" s="259">
        <v>396</v>
      </c>
      <c r="J56" s="259">
        <v>54</v>
      </c>
      <c r="K56" s="259"/>
      <c r="L56" s="260">
        <v>916</v>
      </c>
      <c r="M56" s="259">
        <v>86</v>
      </c>
      <c r="N56" s="259">
        <v>47</v>
      </c>
      <c r="O56" s="259">
        <v>362</v>
      </c>
      <c r="P56" s="259">
        <v>379</v>
      </c>
      <c r="Q56" s="259">
        <v>42</v>
      </c>
    </row>
    <row r="57" spans="1:18" ht="6" customHeight="1">
      <c r="A57" s="255"/>
      <c r="B57" s="255"/>
      <c r="C57" s="255"/>
      <c r="D57" s="257"/>
      <c r="E57" s="256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</row>
    <row r="58" spans="1:18">
      <c r="A58" s="254" t="s">
        <v>140</v>
      </c>
    </row>
    <row r="59" spans="1:18">
      <c r="A59" s="254" t="s">
        <v>141</v>
      </c>
    </row>
    <row r="60" spans="1:18">
      <c r="A60" s="253" t="s">
        <v>0</v>
      </c>
    </row>
  </sheetData>
  <mergeCells count="17">
    <mergeCell ref="B29:C29"/>
    <mergeCell ref="B5:C7"/>
    <mergeCell ref="E6:E7"/>
    <mergeCell ref="L6:L7"/>
    <mergeCell ref="B8:C8"/>
    <mergeCell ref="B9:C9"/>
    <mergeCell ref="B10:C10"/>
    <mergeCell ref="B11:C11"/>
    <mergeCell ref="B15:C15"/>
    <mergeCell ref="B22:C22"/>
    <mergeCell ref="B27:C27"/>
    <mergeCell ref="B28:C28"/>
    <mergeCell ref="B30:C30"/>
    <mergeCell ref="B32:C32"/>
    <mergeCell ref="B33:C33"/>
    <mergeCell ref="B34:C34"/>
    <mergeCell ref="B35:C35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Normal="100" zoomScaleSheetLayoutView="115" workbookViewId="0"/>
  </sheetViews>
  <sheetFormatPr defaultColWidth="11.36328125" defaultRowHeight="9.5"/>
  <cols>
    <col min="1" max="1" width="0.453125" style="253" customWidth="1"/>
    <col min="2" max="2" width="1.08984375" style="253" customWidth="1"/>
    <col min="3" max="3" width="9.6328125" style="253" customWidth="1"/>
    <col min="4" max="4" width="1" style="253" customWidth="1"/>
    <col min="5" max="5" width="6.7265625" style="253" customWidth="1"/>
    <col min="6" max="10" width="6" style="253" customWidth="1"/>
    <col min="11" max="11" width="0.453125" style="253" customWidth="1"/>
    <col min="12" max="12" width="6.7265625" style="253" customWidth="1"/>
    <col min="13" max="17" width="6" style="253" customWidth="1"/>
    <col min="18" max="40" width="11.36328125" style="253" customWidth="1"/>
    <col min="41" max="16384" width="11.36328125" style="253"/>
  </cols>
  <sheetData>
    <row r="1" spans="1:23" ht="13.5" customHeight="1">
      <c r="A1" s="284" t="s">
        <v>121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3">
      <c r="A2" s="254" t="s">
        <v>120</v>
      </c>
    </row>
    <row r="3" spans="1:23" ht="10.5" customHeight="1">
      <c r="Q3" s="282" t="s">
        <v>119</v>
      </c>
    </row>
    <row r="4" spans="1:23" ht="1.5" customHeight="1"/>
    <row r="5" spans="1:23" ht="12" customHeight="1">
      <c r="A5" s="281"/>
      <c r="B5" s="292" t="s">
        <v>44</v>
      </c>
      <c r="C5" s="292"/>
      <c r="D5" s="281"/>
      <c r="E5" s="279" t="s">
        <v>118</v>
      </c>
      <c r="F5" s="279"/>
      <c r="G5" s="279"/>
      <c r="H5" s="279"/>
      <c r="I5" s="279"/>
      <c r="J5" s="278"/>
      <c r="K5" s="280"/>
      <c r="L5" s="279" t="s">
        <v>117</v>
      </c>
      <c r="M5" s="278"/>
      <c r="N5" s="278"/>
      <c r="O5" s="278"/>
      <c r="P5" s="278"/>
      <c r="Q5" s="278"/>
    </row>
    <row r="6" spans="1:23" ht="10.5" customHeight="1">
      <c r="B6" s="293"/>
      <c r="C6" s="293"/>
      <c r="E6" s="295" t="s">
        <v>45</v>
      </c>
      <c r="F6" s="276" t="s">
        <v>38</v>
      </c>
      <c r="G6" s="276" t="s">
        <v>37</v>
      </c>
      <c r="H6" s="276" t="s">
        <v>39</v>
      </c>
      <c r="I6" s="276" t="s">
        <v>40</v>
      </c>
      <c r="J6" s="277" t="s">
        <v>41</v>
      </c>
      <c r="K6" s="277"/>
      <c r="L6" s="295" t="s">
        <v>45</v>
      </c>
      <c r="M6" s="272" t="s">
        <v>38</v>
      </c>
      <c r="N6" s="276" t="s">
        <v>37</v>
      </c>
      <c r="O6" s="276" t="s">
        <v>39</v>
      </c>
      <c r="P6" s="276" t="s">
        <v>40</v>
      </c>
      <c r="Q6" s="272" t="s">
        <v>41</v>
      </c>
    </row>
    <row r="7" spans="1:23" ht="10.5" customHeight="1">
      <c r="A7" s="255"/>
      <c r="B7" s="294"/>
      <c r="C7" s="294"/>
      <c r="D7" s="255"/>
      <c r="E7" s="296"/>
      <c r="F7" s="275" t="s">
        <v>22</v>
      </c>
      <c r="G7" s="275" t="s">
        <v>22</v>
      </c>
      <c r="H7" s="275" t="s">
        <v>22</v>
      </c>
      <c r="I7" s="275" t="s">
        <v>22</v>
      </c>
      <c r="J7" s="274" t="s">
        <v>23</v>
      </c>
      <c r="K7" s="274"/>
      <c r="L7" s="296"/>
      <c r="M7" s="272" t="s">
        <v>22</v>
      </c>
      <c r="N7" s="273" t="s">
        <v>22</v>
      </c>
      <c r="O7" s="273" t="s">
        <v>22</v>
      </c>
      <c r="P7" s="273" t="s">
        <v>22</v>
      </c>
      <c r="Q7" s="272" t="s">
        <v>23</v>
      </c>
    </row>
    <row r="8" spans="1:23" s="258" customFormat="1" ht="17.25" customHeight="1">
      <c r="B8" s="291" t="s">
        <v>46</v>
      </c>
      <c r="C8" s="291"/>
      <c r="E8" s="271">
        <v>100415</v>
      </c>
      <c r="F8" s="270">
        <v>9008</v>
      </c>
      <c r="G8" s="270">
        <v>4540</v>
      </c>
      <c r="H8" s="270">
        <v>44042</v>
      </c>
      <c r="I8" s="270">
        <v>39468</v>
      </c>
      <c r="J8" s="270">
        <v>3356</v>
      </c>
      <c r="K8" s="270">
        <v>0</v>
      </c>
      <c r="L8" s="271">
        <v>92692</v>
      </c>
      <c r="M8" s="270">
        <v>10436</v>
      </c>
      <c r="N8" s="270">
        <v>3268</v>
      </c>
      <c r="O8" s="270">
        <v>36359</v>
      </c>
      <c r="P8" s="270">
        <v>39469</v>
      </c>
      <c r="Q8" s="270">
        <v>3159</v>
      </c>
    </row>
    <row r="9" spans="1:23" s="258" customFormat="1" ht="16.5" customHeight="1">
      <c r="B9" s="290" t="s">
        <v>47</v>
      </c>
      <c r="C9" s="290"/>
      <c r="E9" s="260">
        <v>1035</v>
      </c>
      <c r="F9" s="259">
        <v>92</v>
      </c>
      <c r="G9" s="259">
        <v>49</v>
      </c>
      <c r="H9" s="259">
        <v>411</v>
      </c>
      <c r="I9" s="259">
        <v>461</v>
      </c>
      <c r="J9" s="259">
        <v>22</v>
      </c>
      <c r="K9" s="259"/>
      <c r="L9" s="260">
        <v>1063</v>
      </c>
      <c r="M9" s="259">
        <v>126</v>
      </c>
      <c r="N9" s="259">
        <v>51</v>
      </c>
      <c r="O9" s="259">
        <v>326</v>
      </c>
      <c r="P9" s="259">
        <v>525</v>
      </c>
      <c r="Q9" s="259">
        <v>35</v>
      </c>
    </row>
    <row r="10" spans="1:23" s="258" customFormat="1" ht="16.5" customHeight="1">
      <c r="B10" s="290" t="s">
        <v>48</v>
      </c>
      <c r="C10" s="290"/>
      <c r="E10" s="260">
        <v>1475</v>
      </c>
      <c r="F10" s="259">
        <v>176</v>
      </c>
      <c r="G10" s="259">
        <v>57</v>
      </c>
      <c r="H10" s="259">
        <v>575</v>
      </c>
      <c r="I10" s="259">
        <v>643</v>
      </c>
      <c r="J10" s="259">
        <v>24</v>
      </c>
      <c r="K10" s="259"/>
      <c r="L10" s="260">
        <v>1289</v>
      </c>
      <c r="M10" s="259">
        <v>126</v>
      </c>
      <c r="N10" s="259">
        <v>52</v>
      </c>
      <c r="O10" s="259">
        <v>475</v>
      </c>
      <c r="P10" s="259">
        <v>603</v>
      </c>
      <c r="Q10" s="259">
        <v>33</v>
      </c>
    </row>
    <row r="11" spans="1:23" s="258" customFormat="1" ht="16.5" customHeight="1">
      <c r="B11" s="290" t="s">
        <v>49</v>
      </c>
      <c r="C11" s="290"/>
      <c r="E11" s="260">
        <v>16924</v>
      </c>
      <c r="F11" s="259">
        <v>1820</v>
      </c>
      <c r="G11" s="259">
        <v>302</v>
      </c>
      <c r="H11" s="259">
        <v>6933</v>
      </c>
      <c r="I11" s="259">
        <v>7562</v>
      </c>
      <c r="J11" s="259">
        <v>307</v>
      </c>
      <c r="K11" s="259"/>
      <c r="L11" s="260">
        <v>22117</v>
      </c>
      <c r="M11" s="259">
        <v>2666</v>
      </c>
      <c r="N11" s="259">
        <v>703</v>
      </c>
      <c r="O11" s="259">
        <v>8754</v>
      </c>
      <c r="P11" s="259">
        <v>9599</v>
      </c>
      <c r="Q11" s="259">
        <v>395</v>
      </c>
    </row>
    <row r="12" spans="1:23" s="258" customFormat="1" ht="16.5" customHeight="1">
      <c r="C12" s="261" t="s">
        <v>92</v>
      </c>
      <c r="E12" s="260">
        <v>7857</v>
      </c>
      <c r="F12" s="259">
        <v>798</v>
      </c>
      <c r="G12" s="259">
        <v>107</v>
      </c>
      <c r="H12" s="259">
        <v>3144</v>
      </c>
      <c r="I12" s="259">
        <v>3693</v>
      </c>
      <c r="J12" s="259">
        <v>115</v>
      </c>
      <c r="K12" s="259"/>
      <c r="L12" s="260">
        <v>10904</v>
      </c>
      <c r="M12" s="259">
        <v>1094</v>
      </c>
      <c r="N12" s="259">
        <v>352</v>
      </c>
      <c r="O12" s="259">
        <v>4662</v>
      </c>
      <c r="P12" s="259">
        <v>4631</v>
      </c>
      <c r="Q12" s="259">
        <v>165</v>
      </c>
    </row>
    <row r="13" spans="1:23" s="258" customFormat="1" ht="12.75" customHeight="1">
      <c r="C13" s="261" t="s">
        <v>91</v>
      </c>
      <c r="E13" s="260">
        <v>3725</v>
      </c>
      <c r="F13" s="259">
        <v>428</v>
      </c>
      <c r="G13" s="259">
        <v>55</v>
      </c>
      <c r="H13" s="259">
        <v>1545</v>
      </c>
      <c r="I13" s="259">
        <v>1610</v>
      </c>
      <c r="J13" s="259">
        <v>87</v>
      </c>
      <c r="K13" s="259"/>
      <c r="L13" s="260">
        <v>4755</v>
      </c>
      <c r="M13" s="259">
        <v>671</v>
      </c>
      <c r="N13" s="259">
        <v>143</v>
      </c>
      <c r="O13" s="259">
        <v>1645</v>
      </c>
      <c r="P13" s="259">
        <v>2193</v>
      </c>
      <c r="Q13" s="259">
        <v>103</v>
      </c>
    </row>
    <row r="14" spans="1:23" s="258" customFormat="1" ht="13.5" customHeight="1">
      <c r="C14" s="261" t="s">
        <v>18</v>
      </c>
      <c r="E14" s="260">
        <v>5342</v>
      </c>
      <c r="F14" s="259">
        <v>594</v>
      </c>
      <c r="G14" s="259">
        <v>140</v>
      </c>
      <c r="H14" s="259">
        <v>2244</v>
      </c>
      <c r="I14" s="259">
        <v>2259</v>
      </c>
      <c r="J14" s="259">
        <v>105</v>
      </c>
      <c r="K14" s="259"/>
      <c r="L14" s="260">
        <v>6458</v>
      </c>
      <c r="M14" s="259">
        <v>901</v>
      </c>
      <c r="N14" s="259">
        <v>208</v>
      </c>
      <c r="O14" s="259">
        <v>2447</v>
      </c>
      <c r="P14" s="259">
        <v>2775</v>
      </c>
      <c r="Q14" s="259">
        <v>127</v>
      </c>
      <c r="R14" s="262"/>
      <c r="S14" s="262"/>
      <c r="T14" s="262"/>
      <c r="U14" s="262"/>
      <c r="V14" s="262"/>
      <c r="W14" s="262"/>
    </row>
    <row r="15" spans="1:23" s="258" customFormat="1" ht="16.5" customHeight="1">
      <c r="B15" s="290" t="s">
        <v>50</v>
      </c>
      <c r="C15" s="290"/>
      <c r="E15" s="260">
        <v>53003</v>
      </c>
      <c r="F15" s="259">
        <v>3985</v>
      </c>
      <c r="G15" s="259">
        <v>2386</v>
      </c>
      <c r="H15" s="259">
        <v>23798</v>
      </c>
      <c r="I15" s="259">
        <v>20410</v>
      </c>
      <c r="J15" s="259">
        <v>2424</v>
      </c>
      <c r="K15" s="259"/>
      <c r="L15" s="260">
        <v>45569</v>
      </c>
      <c r="M15" s="259">
        <v>4569</v>
      </c>
      <c r="N15" s="259">
        <v>1723</v>
      </c>
      <c r="O15" s="259">
        <v>18453</v>
      </c>
      <c r="P15" s="259">
        <v>18774</v>
      </c>
      <c r="Q15" s="259">
        <v>2050</v>
      </c>
      <c r="R15" s="262"/>
      <c r="S15" s="262"/>
      <c r="T15" s="262"/>
      <c r="U15" s="262"/>
      <c r="V15" s="262"/>
      <c r="W15" s="262"/>
    </row>
    <row r="16" spans="1:23" s="258" customFormat="1" ht="16.5" customHeight="1">
      <c r="C16" s="261" t="s">
        <v>90</v>
      </c>
      <c r="E16" s="260">
        <v>1205</v>
      </c>
      <c r="F16" s="259">
        <v>91</v>
      </c>
      <c r="G16" s="259">
        <v>115</v>
      </c>
      <c r="H16" s="259">
        <v>585</v>
      </c>
      <c r="I16" s="259">
        <v>362</v>
      </c>
      <c r="J16" s="259">
        <v>52</v>
      </c>
      <c r="K16" s="259"/>
      <c r="L16" s="260">
        <v>1067</v>
      </c>
      <c r="M16" s="259">
        <v>93</v>
      </c>
      <c r="N16" s="259">
        <v>45</v>
      </c>
      <c r="O16" s="259">
        <v>458</v>
      </c>
      <c r="P16" s="259">
        <v>420</v>
      </c>
      <c r="Q16" s="259">
        <v>51</v>
      </c>
    </row>
    <row r="17" spans="2:23" s="258" customFormat="1" ht="13.5" customHeight="1">
      <c r="C17" s="261" t="s">
        <v>89</v>
      </c>
      <c r="E17" s="260">
        <v>6087</v>
      </c>
      <c r="F17" s="259">
        <v>361</v>
      </c>
      <c r="G17" s="259">
        <v>323</v>
      </c>
      <c r="H17" s="259">
        <v>3186</v>
      </c>
      <c r="I17" s="259">
        <v>1984</v>
      </c>
      <c r="J17" s="259">
        <v>233</v>
      </c>
      <c r="K17" s="259"/>
      <c r="L17" s="260">
        <v>4681</v>
      </c>
      <c r="M17" s="259">
        <v>457</v>
      </c>
      <c r="N17" s="259">
        <v>175</v>
      </c>
      <c r="O17" s="259">
        <v>2009</v>
      </c>
      <c r="P17" s="259">
        <v>1801</v>
      </c>
      <c r="Q17" s="259">
        <v>239</v>
      </c>
    </row>
    <row r="18" spans="2:23" s="258" customFormat="1" ht="12.75" customHeight="1">
      <c r="C18" s="261" t="s">
        <v>88</v>
      </c>
      <c r="E18" s="260">
        <v>3586</v>
      </c>
      <c r="F18" s="259">
        <v>375</v>
      </c>
      <c r="G18" s="259">
        <v>237</v>
      </c>
      <c r="H18" s="259">
        <v>1570</v>
      </c>
      <c r="I18" s="259">
        <v>1335</v>
      </c>
      <c r="J18" s="259">
        <v>69</v>
      </c>
      <c r="K18" s="259"/>
      <c r="L18" s="260">
        <v>3470</v>
      </c>
      <c r="M18" s="259">
        <v>355</v>
      </c>
      <c r="N18" s="259">
        <v>111</v>
      </c>
      <c r="O18" s="259">
        <v>1497</v>
      </c>
      <c r="P18" s="259">
        <v>1417</v>
      </c>
      <c r="Q18" s="259">
        <v>90</v>
      </c>
    </row>
    <row r="19" spans="2:23" s="258" customFormat="1" ht="12.75" customHeight="1">
      <c r="C19" s="261" t="s">
        <v>87</v>
      </c>
      <c r="E19" s="260">
        <v>34754</v>
      </c>
      <c r="F19" s="259">
        <v>2681</v>
      </c>
      <c r="G19" s="259">
        <v>1354</v>
      </c>
      <c r="H19" s="259">
        <v>14871</v>
      </c>
      <c r="I19" s="259">
        <v>14052</v>
      </c>
      <c r="J19" s="259">
        <v>1796</v>
      </c>
      <c r="K19" s="259"/>
      <c r="L19" s="260">
        <v>30625</v>
      </c>
      <c r="M19" s="259">
        <v>3154</v>
      </c>
      <c r="N19" s="259">
        <v>1155</v>
      </c>
      <c r="O19" s="259">
        <v>12089</v>
      </c>
      <c r="P19" s="259">
        <v>12757</v>
      </c>
      <c r="Q19" s="259">
        <v>1470</v>
      </c>
    </row>
    <row r="20" spans="2:23" s="258" customFormat="1" ht="12.75" customHeight="1">
      <c r="C20" s="261" t="s">
        <v>86</v>
      </c>
      <c r="E20" s="260">
        <v>4765</v>
      </c>
      <c r="F20" s="259">
        <v>266</v>
      </c>
      <c r="G20" s="259">
        <v>224</v>
      </c>
      <c r="H20" s="259">
        <v>2329</v>
      </c>
      <c r="I20" s="259">
        <v>1729</v>
      </c>
      <c r="J20" s="259">
        <v>217</v>
      </c>
      <c r="K20" s="259"/>
      <c r="L20" s="260">
        <v>3624</v>
      </c>
      <c r="M20" s="259">
        <v>302</v>
      </c>
      <c r="N20" s="259">
        <v>132</v>
      </c>
      <c r="O20" s="259">
        <v>1584</v>
      </c>
      <c r="P20" s="259">
        <v>1460</v>
      </c>
      <c r="Q20" s="259">
        <v>146</v>
      </c>
    </row>
    <row r="21" spans="2:23" s="258" customFormat="1" ht="13.5" customHeight="1">
      <c r="C21" s="261" t="s">
        <v>18</v>
      </c>
      <c r="E21" s="260">
        <v>2606</v>
      </c>
      <c r="F21" s="259">
        <v>211</v>
      </c>
      <c r="G21" s="259">
        <v>133</v>
      </c>
      <c r="H21" s="259">
        <v>1257</v>
      </c>
      <c r="I21" s="259">
        <v>948</v>
      </c>
      <c r="J21" s="259">
        <v>57</v>
      </c>
      <c r="K21" s="259"/>
      <c r="L21" s="260">
        <v>2102</v>
      </c>
      <c r="M21" s="259">
        <v>208</v>
      </c>
      <c r="N21" s="259">
        <v>105</v>
      </c>
      <c r="O21" s="259">
        <v>816</v>
      </c>
      <c r="P21" s="259">
        <v>919</v>
      </c>
      <c r="Q21" s="259">
        <v>54</v>
      </c>
      <c r="R21" s="262"/>
      <c r="S21" s="262"/>
      <c r="T21" s="262"/>
      <c r="U21" s="262"/>
      <c r="V21" s="262"/>
      <c r="W21" s="262"/>
    </row>
    <row r="22" spans="2:23" s="258" customFormat="1" ht="16.5" customHeight="1">
      <c r="B22" s="290" t="s">
        <v>51</v>
      </c>
      <c r="C22" s="290"/>
      <c r="E22" s="260">
        <v>9265</v>
      </c>
      <c r="F22" s="259">
        <v>825</v>
      </c>
      <c r="G22" s="259">
        <v>254</v>
      </c>
      <c r="H22" s="259">
        <v>4239</v>
      </c>
      <c r="I22" s="259">
        <v>3695</v>
      </c>
      <c r="J22" s="259">
        <v>251</v>
      </c>
      <c r="K22" s="259"/>
      <c r="L22" s="260">
        <v>9573</v>
      </c>
      <c r="M22" s="259">
        <v>1161</v>
      </c>
      <c r="N22" s="259">
        <v>334</v>
      </c>
      <c r="O22" s="259">
        <v>3597</v>
      </c>
      <c r="P22" s="259">
        <v>4223</v>
      </c>
      <c r="Q22" s="259">
        <v>257</v>
      </c>
    </row>
    <row r="23" spans="2:23" s="258" customFormat="1" ht="16.5" customHeight="1">
      <c r="C23" s="261" t="s">
        <v>85</v>
      </c>
      <c r="E23" s="260">
        <v>1233</v>
      </c>
      <c r="F23" s="259">
        <v>87</v>
      </c>
      <c r="G23" s="259">
        <v>35</v>
      </c>
      <c r="H23" s="259">
        <v>627</v>
      </c>
      <c r="I23" s="259">
        <v>446</v>
      </c>
      <c r="J23" s="259">
        <v>37</v>
      </c>
      <c r="K23" s="259"/>
      <c r="L23" s="260">
        <v>1265</v>
      </c>
      <c r="M23" s="259">
        <v>133</v>
      </c>
      <c r="N23" s="259">
        <v>96</v>
      </c>
      <c r="O23" s="259">
        <v>463</v>
      </c>
      <c r="P23" s="259">
        <v>539</v>
      </c>
      <c r="Q23" s="259">
        <v>33</v>
      </c>
    </row>
    <row r="24" spans="2:23" s="258" customFormat="1" ht="13.5" customHeight="1">
      <c r="C24" s="261" t="s">
        <v>84</v>
      </c>
      <c r="E24" s="260">
        <v>4390</v>
      </c>
      <c r="F24" s="259">
        <v>418</v>
      </c>
      <c r="G24" s="259">
        <v>90</v>
      </c>
      <c r="H24" s="259">
        <v>1872</v>
      </c>
      <c r="I24" s="259">
        <v>1891</v>
      </c>
      <c r="J24" s="259">
        <v>119</v>
      </c>
      <c r="K24" s="259"/>
      <c r="L24" s="260">
        <v>5070</v>
      </c>
      <c r="M24" s="259">
        <v>609</v>
      </c>
      <c r="N24" s="259">
        <v>109</v>
      </c>
      <c r="O24" s="259">
        <v>1908</v>
      </c>
      <c r="P24" s="259">
        <v>2316</v>
      </c>
      <c r="Q24" s="259">
        <v>128</v>
      </c>
    </row>
    <row r="25" spans="2:23" s="258" customFormat="1" ht="13.5" customHeight="1">
      <c r="C25" s="261" t="s">
        <v>83</v>
      </c>
      <c r="E25" s="260">
        <v>2093</v>
      </c>
      <c r="F25" s="259">
        <v>195</v>
      </c>
      <c r="G25" s="259">
        <v>64</v>
      </c>
      <c r="H25" s="259">
        <v>947</v>
      </c>
      <c r="I25" s="259">
        <v>837</v>
      </c>
      <c r="J25" s="259">
        <v>50</v>
      </c>
      <c r="K25" s="259"/>
      <c r="L25" s="260">
        <v>1938</v>
      </c>
      <c r="M25" s="259">
        <v>253</v>
      </c>
      <c r="N25" s="259">
        <v>57</v>
      </c>
      <c r="O25" s="259">
        <v>723</v>
      </c>
      <c r="P25" s="259">
        <v>866</v>
      </c>
      <c r="Q25" s="259">
        <v>39</v>
      </c>
    </row>
    <row r="26" spans="2:23" s="258" customFormat="1" ht="13.5" customHeight="1">
      <c r="C26" s="261" t="s">
        <v>18</v>
      </c>
      <c r="E26" s="260">
        <v>1549</v>
      </c>
      <c r="F26" s="259">
        <v>125</v>
      </c>
      <c r="G26" s="259">
        <v>65</v>
      </c>
      <c r="H26" s="259">
        <v>793</v>
      </c>
      <c r="I26" s="259">
        <v>521</v>
      </c>
      <c r="J26" s="259">
        <v>45</v>
      </c>
      <c r="K26" s="259">
        <v>0</v>
      </c>
      <c r="L26" s="260">
        <v>1300</v>
      </c>
      <c r="M26" s="259">
        <v>166</v>
      </c>
      <c r="N26" s="259">
        <v>72</v>
      </c>
      <c r="O26" s="259">
        <v>503</v>
      </c>
      <c r="P26" s="259">
        <v>502</v>
      </c>
      <c r="Q26" s="259">
        <v>57</v>
      </c>
      <c r="R26" s="262"/>
      <c r="S26" s="262"/>
      <c r="T26" s="262"/>
      <c r="U26" s="262"/>
      <c r="V26" s="262"/>
      <c r="W26" s="262"/>
    </row>
    <row r="27" spans="2:23" s="258" customFormat="1" ht="16.5" customHeight="1">
      <c r="B27" s="290" t="s">
        <v>52</v>
      </c>
      <c r="C27" s="290"/>
      <c r="E27" s="260">
        <v>2052</v>
      </c>
      <c r="F27" s="259">
        <v>227</v>
      </c>
      <c r="G27" s="259">
        <v>113</v>
      </c>
      <c r="H27" s="259">
        <v>837</v>
      </c>
      <c r="I27" s="259">
        <v>821</v>
      </c>
      <c r="J27" s="259">
        <v>54</v>
      </c>
      <c r="K27" s="259"/>
      <c r="L27" s="260">
        <v>1698</v>
      </c>
      <c r="M27" s="259">
        <v>216</v>
      </c>
      <c r="N27" s="259">
        <v>63</v>
      </c>
      <c r="O27" s="259">
        <v>625</v>
      </c>
      <c r="P27" s="259">
        <v>743</v>
      </c>
      <c r="Q27" s="259">
        <v>51</v>
      </c>
    </row>
    <row r="28" spans="2:23" s="258" customFormat="1" ht="17.25" customHeight="1">
      <c r="B28" s="290" t="s">
        <v>53</v>
      </c>
      <c r="C28" s="290"/>
      <c r="E28" s="260">
        <v>878</v>
      </c>
      <c r="F28" s="259">
        <v>90</v>
      </c>
      <c r="G28" s="259">
        <v>57</v>
      </c>
      <c r="H28" s="259">
        <v>362</v>
      </c>
      <c r="I28" s="259">
        <v>342</v>
      </c>
      <c r="J28" s="259">
        <v>27</v>
      </c>
      <c r="K28" s="259"/>
      <c r="L28" s="260">
        <v>736</v>
      </c>
      <c r="M28" s="259">
        <v>83</v>
      </c>
      <c r="N28" s="259">
        <v>26</v>
      </c>
      <c r="O28" s="259">
        <v>293</v>
      </c>
      <c r="P28" s="259">
        <v>314</v>
      </c>
      <c r="Q28" s="259">
        <v>20</v>
      </c>
    </row>
    <row r="29" spans="2:23" s="258" customFormat="1" ht="16.5" customHeight="1">
      <c r="B29" s="290" t="s">
        <v>54</v>
      </c>
      <c r="C29" s="290"/>
      <c r="E29" s="260">
        <v>3961</v>
      </c>
      <c r="F29" s="259">
        <v>379</v>
      </c>
      <c r="G29" s="259">
        <v>345</v>
      </c>
      <c r="H29" s="259">
        <v>1640</v>
      </c>
      <c r="I29" s="259">
        <v>1456</v>
      </c>
      <c r="J29" s="259">
        <v>141</v>
      </c>
      <c r="K29" s="259"/>
      <c r="L29" s="260">
        <v>4162</v>
      </c>
      <c r="M29" s="259">
        <v>522</v>
      </c>
      <c r="N29" s="259">
        <v>169</v>
      </c>
      <c r="O29" s="259">
        <v>1494</v>
      </c>
      <c r="P29" s="259">
        <v>1777</v>
      </c>
      <c r="Q29" s="259">
        <v>200</v>
      </c>
    </row>
    <row r="30" spans="2:23" s="258" customFormat="1" ht="17.25" customHeight="1">
      <c r="B30" s="290" t="s">
        <v>55</v>
      </c>
      <c r="C30" s="290"/>
      <c r="E30" s="260">
        <v>11821</v>
      </c>
      <c r="F30" s="259">
        <v>1414</v>
      </c>
      <c r="G30" s="259">
        <v>977</v>
      </c>
      <c r="H30" s="259">
        <v>5247</v>
      </c>
      <c r="I30" s="259">
        <v>4077</v>
      </c>
      <c r="J30" s="259">
        <v>106</v>
      </c>
      <c r="K30" s="259"/>
      <c r="L30" s="260">
        <v>6485</v>
      </c>
      <c r="M30" s="259">
        <v>967</v>
      </c>
      <c r="N30" s="259">
        <v>147</v>
      </c>
      <c r="O30" s="259">
        <v>2342</v>
      </c>
      <c r="P30" s="259">
        <v>2911</v>
      </c>
      <c r="Q30" s="259">
        <v>118</v>
      </c>
    </row>
    <row r="31" spans="2:23" s="258" customFormat="1" ht="14.25" customHeight="1">
      <c r="B31" s="269" t="s">
        <v>2</v>
      </c>
      <c r="E31" s="260"/>
      <c r="F31" s="259"/>
      <c r="G31" s="259"/>
      <c r="H31" s="259"/>
      <c r="I31" s="259"/>
      <c r="J31" s="259"/>
      <c r="K31" s="259"/>
      <c r="L31" s="268"/>
      <c r="M31" s="267"/>
      <c r="N31" s="267"/>
      <c r="O31" s="267"/>
      <c r="P31" s="267"/>
      <c r="Q31" s="267"/>
    </row>
    <row r="32" spans="2:23" s="258" customFormat="1" ht="16.5" customHeight="1">
      <c r="B32" s="291" t="s">
        <v>56</v>
      </c>
      <c r="C32" s="291"/>
      <c r="E32" s="266">
        <v>34754</v>
      </c>
      <c r="F32" s="265">
        <v>2681</v>
      </c>
      <c r="G32" s="265">
        <v>1354</v>
      </c>
      <c r="H32" s="265">
        <v>14871</v>
      </c>
      <c r="I32" s="265">
        <v>14052</v>
      </c>
      <c r="J32" s="265">
        <v>1796</v>
      </c>
      <c r="K32" s="265">
        <v>0</v>
      </c>
      <c r="L32" s="266">
        <v>30625</v>
      </c>
      <c r="M32" s="265">
        <v>3154</v>
      </c>
      <c r="N32" s="265">
        <v>1155</v>
      </c>
      <c r="O32" s="265">
        <v>12089</v>
      </c>
      <c r="P32" s="265">
        <v>12757</v>
      </c>
      <c r="Q32" s="265">
        <v>1470</v>
      </c>
    </row>
    <row r="33" spans="2:18" s="258" customFormat="1" ht="16.5" customHeight="1">
      <c r="B33" s="291" t="s">
        <v>57</v>
      </c>
      <c r="C33" s="291"/>
      <c r="E33" s="266">
        <v>31746</v>
      </c>
      <c r="F33" s="265">
        <v>2458</v>
      </c>
      <c r="G33" s="265">
        <v>1241</v>
      </c>
      <c r="H33" s="265">
        <v>13623</v>
      </c>
      <c r="I33" s="265">
        <v>12825</v>
      </c>
      <c r="J33" s="265">
        <v>1599</v>
      </c>
      <c r="K33" s="265">
        <v>0</v>
      </c>
      <c r="L33" s="266">
        <v>27860</v>
      </c>
      <c r="M33" s="265">
        <v>2858</v>
      </c>
      <c r="N33" s="265">
        <v>1049</v>
      </c>
      <c r="O33" s="265">
        <v>11093</v>
      </c>
      <c r="P33" s="265">
        <v>11563</v>
      </c>
      <c r="Q33" s="265">
        <v>1297</v>
      </c>
    </row>
    <row r="34" spans="2:18" s="258" customFormat="1" ht="16.5" customHeight="1">
      <c r="B34" s="291" t="s">
        <v>58</v>
      </c>
      <c r="C34" s="291"/>
      <c r="E34" s="266">
        <v>3008</v>
      </c>
      <c r="F34" s="265">
        <v>223</v>
      </c>
      <c r="G34" s="265">
        <v>113</v>
      </c>
      <c r="H34" s="265">
        <v>1248</v>
      </c>
      <c r="I34" s="265">
        <v>1227</v>
      </c>
      <c r="J34" s="265">
        <v>197</v>
      </c>
      <c r="K34" s="265">
        <v>0</v>
      </c>
      <c r="L34" s="266">
        <v>2765</v>
      </c>
      <c r="M34" s="265">
        <v>296</v>
      </c>
      <c r="N34" s="265">
        <v>106</v>
      </c>
      <c r="O34" s="265">
        <v>996</v>
      </c>
      <c r="P34" s="265">
        <v>1194</v>
      </c>
      <c r="Q34" s="265">
        <v>173</v>
      </c>
    </row>
    <row r="35" spans="2:18" s="258" customFormat="1" ht="16.5" customHeight="1">
      <c r="B35" s="290" t="s">
        <v>102</v>
      </c>
      <c r="C35" s="290"/>
      <c r="E35" s="260">
        <v>14953</v>
      </c>
      <c r="F35" s="259">
        <v>1306</v>
      </c>
      <c r="G35" s="259">
        <v>594</v>
      </c>
      <c r="H35" s="259">
        <v>5771</v>
      </c>
      <c r="I35" s="259">
        <v>6321</v>
      </c>
      <c r="J35" s="259">
        <v>961</v>
      </c>
      <c r="K35" s="259">
        <v>0</v>
      </c>
      <c r="L35" s="260">
        <v>14740</v>
      </c>
      <c r="M35" s="259">
        <v>1732</v>
      </c>
      <c r="N35" s="259">
        <v>510</v>
      </c>
      <c r="O35" s="259">
        <v>5230</v>
      </c>
      <c r="P35" s="259">
        <v>6513</v>
      </c>
      <c r="Q35" s="259">
        <v>755</v>
      </c>
      <c r="R35" s="262"/>
    </row>
    <row r="36" spans="2:18" s="258" customFormat="1" ht="12.75" customHeight="1">
      <c r="C36" s="261" t="s">
        <v>8</v>
      </c>
      <c r="E36" s="260">
        <v>3083</v>
      </c>
      <c r="F36" s="259">
        <v>241</v>
      </c>
      <c r="G36" s="259">
        <v>136</v>
      </c>
      <c r="H36" s="259">
        <v>1192</v>
      </c>
      <c r="I36" s="259">
        <v>1320</v>
      </c>
      <c r="J36" s="259">
        <v>194</v>
      </c>
      <c r="K36" s="259"/>
      <c r="L36" s="260">
        <v>3029</v>
      </c>
      <c r="M36" s="259">
        <v>292</v>
      </c>
      <c r="N36" s="259">
        <v>118</v>
      </c>
      <c r="O36" s="259">
        <v>1152</v>
      </c>
      <c r="P36" s="259">
        <v>1311</v>
      </c>
      <c r="Q36" s="259">
        <v>156</v>
      </c>
    </row>
    <row r="37" spans="2:18" s="258" customFormat="1" ht="12.75" customHeight="1">
      <c r="C37" s="261" t="s">
        <v>11</v>
      </c>
      <c r="E37" s="260">
        <v>1233</v>
      </c>
      <c r="F37" s="259">
        <v>97</v>
      </c>
      <c r="G37" s="259">
        <v>64</v>
      </c>
      <c r="H37" s="259">
        <v>524</v>
      </c>
      <c r="I37" s="259">
        <v>472</v>
      </c>
      <c r="J37" s="259">
        <v>76</v>
      </c>
      <c r="K37" s="259"/>
      <c r="L37" s="260">
        <v>982</v>
      </c>
      <c r="M37" s="259">
        <v>101</v>
      </c>
      <c r="N37" s="259">
        <v>62</v>
      </c>
      <c r="O37" s="259">
        <v>399</v>
      </c>
      <c r="P37" s="259">
        <v>389</v>
      </c>
      <c r="Q37" s="259">
        <v>31</v>
      </c>
    </row>
    <row r="38" spans="2:18" s="258" customFormat="1" ht="12.75" customHeight="1">
      <c r="C38" s="261" t="s">
        <v>7</v>
      </c>
      <c r="E38" s="260">
        <v>916</v>
      </c>
      <c r="F38" s="259">
        <v>55</v>
      </c>
      <c r="G38" s="259">
        <v>37</v>
      </c>
      <c r="H38" s="259">
        <v>370</v>
      </c>
      <c r="I38" s="259">
        <v>388</v>
      </c>
      <c r="J38" s="259">
        <v>66</v>
      </c>
      <c r="K38" s="259"/>
      <c r="L38" s="260">
        <v>829</v>
      </c>
      <c r="M38" s="259">
        <v>119</v>
      </c>
      <c r="N38" s="259">
        <v>24</v>
      </c>
      <c r="O38" s="259">
        <v>248</v>
      </c>
      <c r="P38" s="259">
        <v>378</v>
      </c>
      <c r="Q38" s="259">
        <v>60</v>
      </c>
    </row>
    <row r="39" spans="2:18" s="258" customFormat="1" ht="12.75" customHeight="1">
      <c r="C39" s="261" t="s">
        <v>14</v>
      </c>
      <c r="E39" s="260">
        <v>957</v>
      </c>
      <c r="F39" s="259">
        <v>83</v>
      </c>
      <c r="G39" s="259">
        <v>32</v>
      </c>
      <c r="H39" s="259">
        <v>368</v>
      </c>
      <c r="I39" s="259">
        <v>398</v>
      </c>
      <c r="J39" s="259">
        <v>76</v>
      </c>
      <c r="K39" s="259"/>
      <c r="L39" s="260">
        <v>732</v>
      </c>
      <c r="M39" s="259">
        <v>92</v>
      </c>
      <c r="N39" s="259">
        <v>28</v>
      </c>
      <c r="O39" s="259">
        <v>262</v>
      </c>
      <c r="P39" s="259">
        <v>310</v>
      </c>
      <c r="Q39" s="259">
        <v>40</v>
      </c>
    </row>
    <row r="40" spans="2:18" s="258" customFormat="1" ht="12.75" customHeight="1">
      <c r="C40" s="261" t="s">
        <v>13</v>
      </c>
      <c r="E40" s="260">
        <v>993</v>
      </c>
      <c r="F40" s="259">
        <v>75</v>
      </c>
      <c r="G40" s="259">
        <v>51</v>
      </c>
      <c r="H40" s="259">
        <v>379</v>
      </c>
      <c r="I40" s="259">
        <v>405</v>
      </c>
      <c r="J40" s="259">
        <v>83</v>
      </c>
      <c r="K40" s="259"/>
      <c r="L40" s="260">
        <v>1142</v>
      </c>
      <c r="M40" s="259">
        <v>174</v>
      </c>
      <c r="N40" s="259">
        <v>44</v>
      </c>
      <c r="O40" s="259">
        <v>304</v>
      </c>
      <c r="P40" s="259">
        <v>543</v>
      </c>
      <c r="Q40" s="259">
        <v>77</v>
      </c>
    </row>
    <row r="41" spans="2:18" s="258" customFormat="1" ht="12.75" customHeight="1">
      <c r="C41" s="261" t="s">
        <v>12</v>
      </c>
      <c r="E41" s="260">
        <v>911</v>
      </c>
      <c r="F41" s="259">
        <v>95</v>
      </c>
      <c r="G41" s="259">
        <v>36</v>
      </c>
      <c r="H41" s="259">
        <v>373</v>
      </c>
      <c r="I41" s="259">
        <v>366</v>
      </c>
      <c r="J41" s="259">
        <v>41</v>
      </c>
      <c r="K41" s="259"/>
      <c r="L41" s="260">
        <v>774</v>
      </c>
      <c r="M41" s="259">
        <v>78</v>
      </c>
      <c r="N41" s="259">
        <v>32</v>
      </c>
      <c r="O41" s="259">
        <v>326</v>
      </c>
      <c r="P41" s="259">
        <v>309</v>
      </c>
      <c r="Q41" s="259">
        <v>29</v>
      </c>
    </row>
    <row r="42" spans="2:18" s="258" customFormat="1" ht="12.75" customHeight="1">
      <c r="C42" s="261" t="s">
        <v>15</v>
      </c>
      <c r="E42" s="260">
        <v>1339</v>
      </c>
      <c r="F42" s="259">
        <v>133</v>
      </c>
      <c r="G42" s="259">
        <v>44</v>
      </c>
      <c r="H42" s="259">
        <v>481</v>
      </c>
      <c r="I42" s="259">
        <v>586</v>
      </c>
      <c r="J42" s="259">
        <v>95</v>
      </c>
      <c r="K42" s="259"/>
      <c r="L42" s="260">
        <v>1383</v>
      </c>
      <c r="M42" s="259">
        <v>176</v>
      </c>
      <c r="N42" s="259">
        <v>30</v>
      </c>
      <c r="O42" s="259">
        <v>461</v>
      </c>
      <c r="P42" s="259">
        <v>632</v>
      </c>
      <c r="Q42" s="259">
        <v>84</v>
      </c>
    </row>
    <row r="43" spans="2:18" s="258" customFormat="1" ht="12.75" customHeight="1">
      <c r="C43" s="261" t="s">
        <v>79</v>
      </c>
      <c r="E43" s="260">
        <v>962</v>
      </c>
      <c r="F43" s="259">
        <v>108</v>
      </c>
      <c r="G43" s="259">
        <v>22</v>
      </c>
      <c r="H43" s="259">
        <v>363</v>
      </c>
      <c r="I43" s="259">
        <v>421</v>
      </c>
      <c r="J43" s="259">
        <v>48</v>
      </c>
      <c r="K43" s="259"/>
      <c r="L43" s="260">
        <v>1064</v>
      </c>
      <c r="M43" s="259">
        <v>113</v>
      </c>
      <c r="N43" s="259">
        <v>22</v>
      </c>
      <c r="O43" s="259">
        <v>429</v>
      </c>
      <c r="P43" s="259">
        <v>465</v>
      </c>
      <c r="Q43" s="259">
        <v>35</v>
      </c>
    </row>
    <row r="44" spans="2:18" s="258" customFormat="1" ht="12.75" customHeight="1">
      <c r="C44" s="261" t="s">
        <v>104</v>
      </c>
      <c r="E44" s="260">
        <v>1020</v>
      </c>
      <c r="F44" s="259">
        <v>90</v>
      </c>
      <c r="G44" s="259">
        <v>31</v>
      </c>
      <c r="H44" s="259">
        <v>403</v>
      </c>
      <c r="I44" s="259">
        <v>430</v>
      </c>
      <c r="J44" s="259">
        <v>66</v>
      </c>
      <c r="K44" s="259"/>
      <c r="L44" s="260">
        <v>1076</v>
      </c>
      <c r="M44" s="259">
        <v>104</v>
      </c>
      <c r="N44" s="259">
        <v>34</v>
      </c>
      <c r="O44" s="259">
        <v>418</v>
      </c>
      <c r="P44" s="259">
        <v>477</v>
      </c>
      <c r="Q44" s="259">
        <v>43</v>
      </c>
    </row>
    <row r="45" spans="2:18" s="258" customFormat="1" ht="12.75" customHeight="1">
      <c r="C45" s="261" t="s">
        <v>95</v>
      </c>
      <c r="E45" s="260">
        <v>930</v>
      </c>
      <c r="F45" s="259">
        <v>91</v>
      </c>
      <c r="G45" s="259">
        <v>34</v>
      </c>
      <c r="H45" s="259">
        <v>340</v>
      </c>
      <c r="I45" s="259">
        <v>401</v>
      </c>
      <c r="J45" s="259">
        <v>64</v>
      </c>
      <c r="K45" s="259"/>
      <c r="L45" s="260">
        <v>1034</v>
      </c>
      <c r="M45" s="259">
        <v>147</v>
      </c>
      <c r="N45" s="259">
        <v>29</v>
      </c>
      <c r="O45" s="259">
        <v>335</v>
      </c>
      <c r="P45" s="259">
        <v>460</v>
      </c>
      <c r="Q45" s="259">
        <v>63</v>
      </c>
    </row>
    <row r="46" spans="2:18" s="258" customFormat="1" ht="12.75" customHeight="1">
      <c r="C46" s="261" t="s">
        <v>101</v>
      </c>
      <c r="E46" s="260">
        <v>866</v>
      </c>
      <c r="F46" s="259">
        <v>89</v>
      </c>
      <c r="G46" s="259">
        <v>35</v>
      </c>
      <c r="H46" s="259">
        <v>350</v>
      </c>
      <c r="I46" s="259">
        <v>359</v>
      </c>
      <c r="J46" s="259">
        <v>33</v>
      </c>
      <c r="K46" s="259"/>
      <c r="L46" s="260">
        <v>1009</v>
      </c>
      <c r="M46" s="259">
        <v>136</v>
      </c>
      <c r="N46" s="259">
        <v>31</v>
      </c>
      <c r="O46" s="259">
        <v>340</v>
      </c>
      <c r="P46" s="259">
        <v>474</v>
      </c>
      <c r="Q46" s="259">
        <v>28</v>
      </c>
    </row>
    <row r="47" spans="2:18" s="258" customFormat="1" ht="12.75" customHeight="1">
      <c r="C47" s="261" t="s">
        <v>34</v>
      </c>
      <c r="E47" s="260">
        <v>1049</v>
      </c>
      <c r="F47" s="259">
        <v>88</v>
      </c>
      <c r="G47" s="259">
        <v>37</v>
      </c>
      <c r="H47" s="259">
        <v>387</v>
      </c>
      <c r="I47" s="259">
        <v>462</v>
      </c>
      <c r="J47" s="259">
        <v>75</v>
      </c>
      <c r="K47" s="259">
        <v>0</v>
      </c>
      <c r="L47" s="260">
        <v>1086</v>
      </c>
      <c r="M47" s="259">
        <v>122</v>
      </c>
      <c r="N47" s="259">
        <v>29</v>
      </c>
      <c r="O47" s="259">
        <v>366</v>
      </c>
      <c r="P47" s="259">
        <v>497</v>
      </c>
      <c r="Q47" s="259">
        <v>72</v>
      </c>
    </row>
    <row r="48" spans="2:18" s="258" customFormat="1" ht="12.75" customHeight="1">
      <c r="C48" s="261" t="s">
        <v>17</v>
      </c>
      <c r="E48" s="260">
        <v>233</v>
      </c>
      <c r="F48" s="259">
        <v>23</v>
      </c>
      <c r="G48" s="259">
        <v>14</v>
      </c>
      <c r="H48" s="259">
        <v>82</v>
      </c>
      <c r="I48" s="259">
        <v>92</v>
      </c>
      <c r="J48" s="259">
        <v>22</v>
      </c>
      <c r="K48" s="259">
        <v>0</v>
      </c>
      <c r="L48" s="260">
        <v>254</v>
      </c>
      <c r="M48" s="259">
        <v>32</v>
      </c>
      <c r="N48" s="259">
        <v>14</v>
      </c>
      <c r="O48" s="259">
        <v>72</v>
      </c>
      <c r="P48" s="259">
        <v>120</v>
      </c>
      <c r="Q48" s="259">
        <v>16</v>
      </c>
    </row>
    <row r="49" spans="1:18" s="258" customFormat="1" ht="12.75" customHeight="1">
      <c r="C49" s="261" t="s">
        <v>100</v>
      </c>
      <c r="E49" s="260">
        <v>461</v>
      </c>
      <c r="F49" s="259">
        <v>38</v>
      </c>
      <c r="G49" s="259">
        <v>21</v>
      </c>
      <c r="H49" s="259">
        <v>159</v>
      </c>
      <c r="I49" s="259">
        <v>221</v>
      </c>
      <c r="J49" s="259">
        <v>22</v>
      </c>
      <c r="K49" s="259">
        <v>0</v>
      </c>
      <c r="L49" s="260">
        <v>346</v>
      </c>
      <c r="M49" s="259">
        <v>46</v>
      </c>
      <c r="N49" s="259">
        <v>13</v>
      </c>
      <c r="O49" s="259">
        <v>118</v>
      </c>
      <c r="P49" s="259">
        <v>148</v>
      </c>
      <c r="Q49" s="259">
        <v>21</v>
      </c>
    </row>
    <row r="50" spans="1:18" s="258" customFormat="1" ht="16.5" customHeight="1">
      <c r="C50" s="263" t="s">
        <v>66</v>
      </c>
      <c r="E50" s="260">
        <v>19801</v>
      </c>
      <c r="F50" s="259">
        <v>1375</v>
      </c>
      <c r="G50" s="259">
        <v>760</v>
      </c>
      <c r="H50" s="259">
        <v>9100</v>
      </c>
      <c r="I50" s="259">
        <v>7731</v>
      </c>
      <c r="J50" s="259">
        <v>835</v>
      </c>
      <c r="K50" s="259">
        <v>0</v>
      </c>
      <c r="L50" s="260">
        <v>15885</v>
      </c>
      <c r="M50" s="259">
        <v>1422</v>
      </c>
      <c r="N50" s="259">
        <v>645</v>
      </c>
      <c r="O50" s="259">
        <v>6859</v>
      </c>
      <c r="P50" s="259">
        <v>6244</v>
      </c>
      <c r="Q50" s="259">
        <v>715</v>
      </c>
      <c r="R50" s="262"/>
    </row>
    <row r="51" spans="1:18" s="258" customFormat="1" ht="11.25" customHeight="1">
      <c r="C51" s="258" t="s">
        <v>35</v>
      </c>
      <c r="E51" s="260"/>
      <c r="F51" s="259"/>
      <c r="G51" s="259"/>
      <c r="H51" s="259"/>
      <c r="I51" s="259"/>
      <c r="J51" s="259"/>
      <c r="K51" s="259"/>
      <c r="L51" s="260"/>
      <c r="M51" s="259"/>
      <c r="N51" s="259"/>
      <c r="O51" s="259"/>
      <c r="P51" s="259"/>
      <c r="Q51" s="259"/>
    </row>
    <row r="52" spans="1:18" s="258" customFormat="1" ht="12.75" customHeight="1">
      <c r="C52" s="261" t="s">
        <v>6</v>
      </c>
      <c r="E52" s="260">
        <v>1754</v>
      </c>
      <c r="F52" s="259">
        <v>132</v>
      </c>
      <c r="G52" s="259">
        <v>60</v>
      </c>
      <c r="H52" s="259">
        <v>828</v>
      </c>
      <c r="I52" s="259">
        <v>664</v>
      </c>
      <c r="J52" s="259">
        <v>70</v>
      </c>
      <c r="K52" s="259"/>
      <c r="L52" s="260">
        <v>1718</v>
      </c>
      <c r="M52" s="259">
        <v>190</v>
      </c>
      <c r="N52" s="259">
        <v>48</v>
      </c>
      <c r="O52" s="259">
        <v>697</v>
      </c>
      <c r="P52" s="259">
        <v>707</v>
      </c>
      <c r="Q52" s="259">
        <v>76</v>
      </c>
    </row>
    <row r="53" spans="1:18" s="258" customFormat="1" ht="12.75" customHeight="1">
      <c r="C53" s="261" t="s">
        <v>9</v>
      </c>
      <c r="E53" s="260">
        <v>2332</v>
      </c>
      <c r="F53" s="259">
        <v>141</v>
      </c>
      <c r="G53" s="259">
        <v>73</v>
      </c>
      <c r="H53" s="259">
        <v>1144</v>
      </c>
      <c r="I53" s="259">
        <v>885</v>
      </c>
      <c r="J53" s="259">
        <v>89</v>
      </c>
      <c r="K53" s="259"/>
      <c r="L53" s="260">
        <v>1591</v>
      </c>
      <c r="M53" s="259">
        <v>106</v>
      </c>
      <c r="N53" s="259">
        <v>95</v>
      </c>
      <c r="O53" s="259">
        <v>754</v>
      </c>
      <c r="P53" s="259">
        <v>572</v>
      </c>
      <c r="Q53" s="259">
        <v>64</v>
      </c>
    </row>
    <row r="54" spans="1:18" s="258" customFormat="1" ht="12.75" customHeight="1">
      <c r="C54" s="261" t="s">
        <v>4</v>
      </c>
      <c r="E54" s="260">
        <v>1263</v>
      </c>
      <c r="F54" s="259">
        <v>90</v>
      </c>
      <c r="G54" s="259">
        <v>70</v>
      </c>
      <c r="H54" s="259">
        <v>592</v>
      </c>
      <c r="I54" s="259">
        <v>484</v>
      </c>
      <c r="J54" s="259">
        <v>27</v>
      </c>
      <c r="K54" s="259"/>
      <c r="L54" s="260">
        <v>805</v>
      </c>
      <c r="M54" s="259">
        <v>75</v>
      </c>
      <c r="N54" s="259">
        <v>35</v>
      </c>
      <c r="O54" s="259">
        <v>352</v>
      </c>
      <c r="P54" s="259">
        <v>315</v>
      </c>
      <c r="Q54" s="259">
        <v>28</v>
      </c>
    </row>
    <row r="55" spans="1:18" s="258" customFormat="1" ht="12.75" customHeight="1">
      <c r="C55" s="261" t="s">
        <v>5</v>
      </c>
      <c r="E55" s="260">
        <v>1817</v>
      </c>
      <c r="F55" s="259">
        <v>149</v>
      </c>
      <c r="G55" s="259">
        <v>70</v>
      </c>
      <c r="H55" s="259">
        <v>784</v>
      </c>
      <c r="I55" s="259">
        <v>759</v>
      </c>
      <c r="J55" s="259">
        <v>55</v>
      </c>
      <c r="K55" s="259"/>
      <c r="L55" s="260">
        <v>1340</v>
      </c>
      <c r="M55" s="259">
        <v>104</v>
      </c>
      <c r="N55" s="259">
        <v>38</v>
      </c>
      <c r="O55" s="259">
        <v>675</v>
      </c>
      <c r="P55" s="259">
        <v>487</v>
      </c>
      <c r="Q55" s="259">
        <v>36</v>
      </c>
    </row>
    <row r="56" spans="1:18" s="258" customFormat="1" ht="12.75" customHeight="1">
      <c r="C56" s="261" t="s">
        <v>10</v>
      </c>
      <c r="E56" s="260">
        <v>1100</v>
      </c>
      <c r="F56" s="259">
        <v>71</v>
      </c>
      <c r="G56" s="259">
        <v>62</v>
      </c>
      <c r="H56" s="259">
        <v>444</v>
      </c>
      <c r="I56" s="259">
        <v>456</v>
      </c>
      <c r="J56" s="259">
        <v>67</v>
      </c>
      <c r="K56" s="259"/>
      <c r="L56" s="260">
        <v>931</v>
      </c>
      <c r="M56" s="259">
        <v>87</v>
      </c>
      <c r="N56" s="259">
        <v>33</v>
      </c>
      <c r="O56" s="259">
        <v>360</v>
      </c>
      <c r="P56" s="259">
        <v>396</v>
      </c>
      <c r="Q56" s="259">
        <v>55</v>
      </c>
    </row>
    <row r="57" spans="1:18" ht="6" customHeight="1">
      <c r="A57" s="255"/>
      <c r="B57" s="255"/>
      <c r="C57" s="255"/>
      <c r="D57" s="257"/>
      <c r="E57" s="256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</row>
    <row r="58" spans="1:18">
      <c r="A58" s="254" t="s">
        <v>116</v>
      </c>
    </row>
    <row r="59" spans="1:18">
      <c r="A59" s="254" t="s">
        <v>115</v>
      </c>
    </row>
    <row r="60" spans="1:18">
      <c r="A60" s="253" t="s">
        <v>0</v>
      </c>
    </row>
  </sheetData>
  <mergeCells count="17"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zoomScaleNormal="100" zoomScaleSheetLayoutView="115" workbookViewId="0"/>
  </sheetViews>
  <sheetFormatPr defaultColWidth="11.36328125" defaultRowHeight="9.5"/>
  <cols>
    <col min="1" max="1" width="0.453125" style="222" customWidth="1"/>
    <col min="2" max="2" width="1.08984375" style="222" customWidth="1"/>
    <col min="3" max="3" width="9.6328125" style="222" customWidth="1"/>
    <col min="4" max="4" width="1" style="222" customWidth="1"/>
    <col min="5" max="5" width="6.7265625" style="222" customWidth="1"/>
    <col min="6" max="10" width="6" style="222" customWidth="1"/>
    <col min="11" max="11" width="0.453125" style="222" customWidth="1"/>
    <col min="12" max="12" width="6.7265625" style="222" customWidth="1"/>
    <col min="13" max="17" width="6" style="222" customWidth="1"/>
    <col min="18" max="40" width="11.36328125" style="222" customWidth="1"/>
    <col min="41" max="16384" width="11.36328125" style="222"/>
  </cols>
  <sheetData>
    <row r="1" spans="1:23" ht="13.5" customHeight="1">
      <c r="A1" s="252" t="s">
        <v>106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23" ht="3" customHeight="1"/>
    <row r="3" spans="1:23" ht="10.5" customHeight="1">
      <c r="Q3" s="250" t="s">
        <v>114</v>
      </c>
    </row>
    <row r="4" spans="1:23" ht="1.5" customHeight="1"/>
    <row r="5" spans="1:23" ht="12" customHeight="1">
      <c r="A5" s="249"/>
      <c r="B5" s="301" t="s">
        <v>44</v>
      </c>
      <c r="C5" s="301"/>
      <c r="D5" s="249"/>
      <c r="E5" s="247" t="s">
        <v>20</v>
      </c>
      <c r="F5" s="247"/>
      <c r="G5" s="247"/>
      <c r="H5" s="247"/>
      <c r="I5" s="247"/>
      <c r="J5" s="246"/>
      <c r="K5" s="248"/>
      <c r="L5" s="247" t="s">
        <v>21</v>
      </c>
      <c r="M5" s="246"/>
      <c r="N5" s="246"/>
      <c r="O5" s="246"/>
      <c r="P5" s="246"/>
      <c r="Q5" s="246"/>
    </row>
    <row r="6" spans="1:23" ht="10.5" customHeight="1">
      <c r="B6" s="302"/>
      <c r="C6" s="302"/>
      <c r="E6" s="297" t="s">
        <v>45</v>
      </c>
      <c r="F6" s="244" t="s">
        <v>38</v>
      </c>
      <c r="G6" s="244" t="s">
        <v>37</v>
      </c>
      <c r="H6" s="244" t="s">
        <v>39</v>
      </c>
      <c r="I6" s="244" t="s">
        <v>40</v>
      </c>
      <c r="J6" s="245" t="s">
        <v>41</v>
      </c>
      <c r="K6" s="245"/>
      <c r="L6" s="297" t="s">
        <v>45</v>
      </c>
      <c r="M6" s="240" t="s">
        <v>38</v>
      </c>
      <c r="N6" s="244" t="s">
        <v>37</v>
      </c>
      <c r="O6" s="244" t="s">
        <v>39</v>
      </c>
      <c r="P6" s="244" t="s">
        <v>40</v>
      </c>
      <c r="Q6" s="240" t="s">
        <v>41</v>
      </c>
    </row>
    <row r="7" spans="1:23" ht="10.5" customHeight="1">
      <c r="A7" s="224"/>
      <c r="B7" s="303"/>
      <c r="C7" s="303"/>
      <c r="D7" s="224"/>
      <c r="E7" s="298"/>
      <c r="F7" s="243" t="s">
        <v>22</v>
      </c>
      <c r="G7" s="243" t="s">
        <v>22</v>
      </c>
      <c r="H7" s="243" t="s">
        <v>22</v>
      </c>
      <c r="I7" s="243" t="s">
        <v>22</v>
      </c>
      <c r="J7" s="242" t="s">
        <v>23</v>
      </c>
      <c r="K7" s="242"/>
      <c r="L7" s="298"/>
      <c r="M7" s="240" t="s">
        <v>22</v>
      </c>
      <c r="N7" s="241" t="s">
        <v>22</v>
      </c>
      <c r="O7" s="241" t="s">
        <v>22</v>
      </c>
      <c r="P7" s="241" t="s">
        <v>22</v>
      </c>
      <c r="Q7" s="240" t="s">
        <v>23</v>
      </c>
    </row>
    <row r="8" spans="1:23" s="227" customFormat="1" ht="17.25" customHeight="1">
      <c r="B8" s="299" t="s">
        <v>46</v>
      </c>
      <c r="C8" s="299"/>
      <c r="E8" s="239">
        <v>112319</v>
      </c>
      <c r="F8" s="238">
        <v>10145</v>
      </c>
      <c r="G8" s="238">
        <v>6049</v>
      </c>
      <c r="H8" s="238">
        <v>49486</v>
      </c>
      <c r="I8" s="238">
        <v>42894</v>
      </c>
      <c r="J8" s="238">
        <v>3745</v>
      </c>
      <c r="K8" s="238">
        <v>0</v>
      </c>
      <c r="L8" s="239">
        <v>97617</v>
      </c>
      <c r="M8" s="238">
        <v>11461</v>
      </c>
      <c r="N8" s="238">
        <v>3757</v>
      </c>
      <c r="O8" s="238">
        <v>37002</v>
      </c>
      <c r="P8" s="238">
        <v>42044</v>
      </c>
      <c r="Q8" s="238">
        <v>3353</v>
      </c>
    </row>
    <row r="9" spans="1:23" s="227" customFormat="1" ht="16.5" customHeight="1">
      <c r="B9" s="300" t="s">
        <v>47</v>
      </c>
      <c r="C9" s="300"/>
      <c r="E9" s="229">
        <v>1132</v>
      </c>
      <c r="F9" s="228">
        <v>103</v>
      </c>
      <c r="G9" s="228">
        <v>55</v>
      </c>
      <c r="H9" s="228">
        <v>441</v>
      </c>
      <c r="I9" s="228">
        <v>496</v>
      </c>
      <c r="J9" s="228">
        <v>37</v>
      </c>
      <c r="K9" s="228"/>
      <c r="L9" s="229">
        <v>1021</v>
      </c>
      <c r="M9" s="228">
        <v>126</v>
      </c>
      <c r="N9" s="228">
        <v>72</v>
      </c>
      <c r="O9" s="228">
        <v>287</v>
      </c>
      <c r="P9" s="228">
        <v>501</v>
      </c>
      <c r="Q9" s="228">
        <v>35</v>
      </c>
    </row>
    <row r="10" spans="1:23" s="227" customFormat="1" ht="16.5" customHeight="1">
      <c r="B10" s="300" t="s">
        <v>48</v>
      </c>
      <c r="C10" s="300"/>
      <c r="E10" s="229">
        <v>1599</v>
      </c>
      <c r="F10" s="228">
        <v>200</v>
      </c>
      <c r="G10" s="228">
        <v>59</v>
      </c>
      <c r="H10" s="228">
        <v>577</v>
      </c>
      <c r="I10" s="228">
        <v>719</v>
      </c>
      <c r="J10" s="228">
        <v>44</v>
      </c>
      <c r="K10" s="228"/>
      <c r="L10" s="229">
        <v>1276</v>
      </c>
      <c r="M10" s="228">
        <v>187</v>
      </c>
      <c r="N10" s="228">
        <v>40</v>
      </c>
      <c r="O10" s="228">
        <v>393</v>
      </c>
      <c r="P10" s="228">
        <v>614</v>
      </c>
      <c r="Q10" s="228">
        <v>42</v>
      </c>
    </row>
    <row r="11" spans="1:23" s="227" customFormat="1" ht="16.5" customHeight="1">
      <c r="B11" s="300" t="s">
        <v>49</v>
      </c>
      <c r="C11" s="300"/>
      <c r="E11" s="229">
        <v>17997</v>
      </c>
      <c r="F11" s="228">
        <v>1953</v>
      </c>
      <c r="G11" s="228">
        <v>275</v>
      </c>
      <c r="H11" s="228">
        <v>7341</v>
      </c>
      <c r="I11" s="228">
        <v>8111</v>
      </c>
      <c r="J11" s="228">
        <v>317</v>
      </c>
      <c r="K11" s="228"/>
      <c r="L11" s="229">
        <v>22857</v>
      </c>
      <c r="M11" s="228">
        <v>2760</v>
      </c>
      <c r="N11" s="228">
        <v>774</v>
      </c>
      <c r="O11" s="228">
        <v>8577</v>
      </c>
      <c r="P11" s="228">
        <v>10287</v>
      </c>
      <c r="Q11" s="228">
        <v>459</v>
      </c>
    </row>
    <row r="12" spans="1:23" s="227" customFormat="1" ht="16.5" customHeight="1">
      <c r="C12" s="230" t="s">
        <v>92</v>
      </c>
      <c r="E12" s="229">
        <v>8407</v>
      </c>
      <c r="F12" s="228">
        <v>881</v>
      </c>
      <c r="G12" s="228">
        <v>80</v>
      </c>
      <c r="H12" s="228">
        <v>3370</v>
      </c>
      <c r="I12" s="228">
        <v>3938</v>
      </c>
      <c r="J12" s="228">
        <v>138</v>
      </c>
      <c r="K12" s="228"/>
      <c r="L12" s="229">
        <v>11546</v>
      </c>
      <c r="M12" s="228">
        <v>1173</v>
      </c>
      <c r="N12" s="228">
        <v>386</v>
      </c>
      <c r="O12" s="228">
        <v>4619</v>
      </c>
      <c r="P12" s="228">
        <v>5173</v>
      </c>
      <c r="Q12" s="228">
        <v>195</v>
      </c>
    </row>
    <row r="13" spans="1:23" s="227" customFormat="1" ht="12.75" customHeight="1">
      <c r="C13" s="230" t="s">
        <v>91</v>
      </c>
      <c r="E13" s="229">
        <v>3836</v>
      </c>
      <c r="F13" s="228">
        <v>425</v>
      </c>
      <c r="G13" s="228">
        <v>50</v>
      </c>
      <c r="H13" s="228">
        <v>1516</v>
      </c>
      <c r="I13" s="228">
        <v>1775</v>
      </c>
      <c r="J13" s="228">
        <v>70</v>
      </c>
      <c r="K13" s="228"/>
      <c r="L13" s="229">
        <v>4788</v>
      </c>
      <c r="M13" s="228">
        <v>663</v>
      </c>
      <c r="N13" s="228">
        <v>153</v>
      </c>
      <c r="O13" s="228">
        <v>1662</v>
      </c>
      <c r="P13" s="228">
        <v>2195</v>
      </c>
      <c r="Q13" s="228">
        <v>115</v>
      </c>
    </row>
    <row r="14" spans="1:23" s="227" customFormat="1" ht="13.5" customHeight="1">
      <c r="C14" s="230" t="s">
        <v>18</v>
      </c>
      <c r="E14" s="229">
        <v>5754</v>
      </c>
      <c r="F14" s="228">
        <v>647</v>
      </c>
      <c r="G14" s="228">
        <v>145</v>
      </c>
      <c r="H14" s="228">
        <v>2455</v>
      </c>
      <c r="I14" s="228">
        <v>2398</v>
      </c>
      <c r="J14" s="228">
        <v>109</v>
      </c>
      <c r="K14" s="228"/>
      <c r="L14" s="229">
        <v>6523</v>
      </c>
      <c r="M14" s="228">
        <v>924</v>
      </c>
      <c r="N14" s="228">
        <v>235</v>
      </c>
      <c r="O14" s="228">
        <v>2296</v>
      </c>
      <c r="P14" s="228">
        <v>2919</v>
      </c>
      <c r="Q14" s="228">
        <v>149</v>
      </c>
      <c r="R14" s="231"/>
      <c r="S14" s="231"/>
      <c r="T14" s="231"/>
      <c r="U14" s="231"/>
      <c r="V14" s="231"/>
      <c r="W14" s="231"/>
    </row>
    <row r="15" spans="1:23" s="227" customFormat="1" ht="16.5" customHeight="1">
      <c r="B15" s="300" t="s">
        <v>50</v>
      </c>
      <c r="C15" s="300"/>
      <c r="E15" s="229">
        <v>53278</v>
      </c>
      <c r="F15" s="228">
        <v>4291</v>
      </c>
      <c r="G15" s="228">
        <v>2494</v>
      </c>
      <c r="H15" s="228">
        <v>23178</v>
      </c>
      <c r="I15" s="228">
        <v>20652</v>
      </c>
      <c r="J15" s="228">
        <v>2663</v>
      </c>
      <c r="K15" s="228"/>
      <c r="L15" s="229">
        <v>47827</v>
      </c>
      <c r="M15" s="228">
        <v>4799</v>
      </c>
      <c r="N15" s="228">
        <v>2151</v>
      </c>
      <c r="O15" s="228">
        <v>19333</v>
      </c>
      <c r="P15" s="228">
        <v>19403</v>
      </c>
      <c r="Q15" s="228">
        <v>2141</v>
      </c>
      <c r="R15" s="231"/>
      <c r="S15" s="231"/>
      <c r="T15" s="231"/>
      <c r="U15" s="231"/>
      <c r="V15" s="231"/>
      <c r="W15" s="231"/>
    </row>
    <row r="16" spans="1:23" s="227" customFormat="1" ht="16.5" customHeight="1">
      <c r="C16" s="230" t="s">
        <v>90</v>
      </c>
      <c r="E16" s="229">
        <v>1225</v>
      </c>
      <c r="F16" s="228">
        <v>95</v>
      </c>
      <c r="G16" s="228">
        <v>124</v>
      </c>
      <c r="H16" s="228">
        <v>595</v>
      </c>
      <c r="I16" s="228">
        <v>367</v>
      </c>
      <c r="J16" s="228">
        <v>44</v>
      </c>
      <c r="K16" s="228"/>
      <c r="L16" s="229">
        <v>1062</v>
      </c>
      <c r="M16" s="228">
        <v>81</v>
      </c>
      <c r="N16" s="228">
        <v>47</v>
      </c>
      <c r="O16" s="228">
        <v>441</v>
      </c>
      <c r="P16" s="228">
        <v>448</v>
      </c>
      <c r="Q16" s="228">
        <v>45</v>
      </c>
    </row>
    <row r="17" spans="2:23" s="227" customFormat="1" ht="13.5" customHeight="1">
      <c r="C17" s="230" t="s">
        <v>89</v>
      </c>
      <c r="E17" s="229">
        <v>6120</v>
      </c>
      <c r="F17" s="228">
        <v>305</v>
      </c>
      <c r="G17" s="228">
        <v>340</v>
      </c>
      <c r="H17" s="228">
        <v>3072</v>
      </c>
      <c r="I17" s="228">
        <v>2087</v>
      </c>
      <c r="J17" s="228">
        <v>316</v>
      </c>
      <c r="K17" s="228"/>
      <c r="L17" s="229">
        <v>4824</v>
      </c>
      <c r="M17" s="228">
        <v>447</v>
      </c>
      <c r="N17" s="228">
        <v>220</v>
      </c>
      <c r="O17" s="228">
        <v>2022</v>
      </c>
      <c r="P17" s="228">
        <v>1902</v>
      </c>
      <c r="Q17" s="228">
        <v>233</v>
      </c>
    </row>
    <row r="18" spans="2:23" s="227" customFormat="1" ht="12.75" customHeight="1">
      <c r="C18" s="230" t="s">
        <v>88</v>
      </c>
      <c r="E18" s="229">
        <v>3831</v>
      </c>
      <c r="F18" s="228">
        <v>401</v>
      </c>
      <c r="G18" s="228">
        <v>223</v>
      </c>
      <c r="H18" s="228">
        <v>1597</v>
      </c>
      <c r="I18" s="228">
        <v>1493</v>
      </c>
      <c r="J18" s="228">
        <v>117</v>
      </c>
      <c r="K18" s="228"/>
      <c r="L18" s="229">
        <v>3313</v>
      </c>
      <c r="M18" s="228">
        <v>345</v>
      </c>
      <c r="N18" s="228">
        <v>136</v>
      </c>
      <c r="O18" s="228">
        <v>1437</v>
      </c>
      <c r="P18" s="228">
        <v>1307</v>
      </c>
      <c r="Q18" s="228">
        <v>88</v>
      </c>
    </row>
    <row r="19" spans="2:23" s="227" customFormat="1" ht="12.75" customHeight="1">
      <c r="C19" s="230" t="s">
        <v>87</v>
      </c>
      <c r="E19" s="229">
        <v>34195</v>
      </c>
      <c r="F19" s="228">
        <v>2884</v>
      </c>
      <c r="G19" s="228">
        <v>1361</v>
      </c>
      <c r="H19" s="228">
        <v>14162</v>
      </c>
      <c r="I19" s="228">
        <v>13888</v>
      </c>
      <c r="J19" s="228">
        <v>1900</v>
      </c>
      <c r="K19" s="228"/>
      <c r="L19" s="229">
        <v>32834</v>
      </c>
      <c r="M19" s="228">
        <v>3387</v>
      </c>
      <c r="N19" s="228">
        <v>1472</v>
      </c>
      <c r="O19" s="228">
        <v>13074</v>
      </c>
      <c r="P19" s="228">
        <v>13353</v>
      </c>
      <c r="Q19" s="228">
        <v>1548</v>
      </c>
    </row>
    <row r="20" spans="2:23" s="227" customFormat="1" ht="12.75" customHeight="1">
      <c r="C20" s="230" t="s">
        <v>86</v>
      </c>
      <c r="E20" s="229">
        <v>5075</v>
      </c>
      <c r="F20" s="228">
        <v>336</v>
      </c>
      <c r="G20" s="228">
        <v>303</v>
      </c>
      <c r="H20" s="228">
        <v>2410</v>
      </c>
      <c r="I20" s="228">
        <v>1816</v>
      </c>
      <c r="J20" s="228">
        <v>210</v>
      </c>
      <c r="K20" s="228"/>
      <c r="L20" s="229">
        <v>3731</v>
      </c>
      <c r="M20" s="228">
        <v>320</v>
      </c>
      <c r="N20" s="228">
        <v>170</v>
      </c>
      <c r="O20" s="228">
        <v>1609</v>
      </c>
      <c r="P20" s="228">
        <v>1476</v>
      </c>
      <c r="Q20" s="228">
        <v>156</v>
      </c>
    </row>
    <row r="21" spans="2:23" s="227" customFormat="1" ht="13.5" customHeight="1">
      <c r="C21" s="230" t="s">
        <v>18</v>
      </c>
      <c r="E21" s="229">
        <v>2832</v>
      </c>
      <c r="F21" s="228">
        <v>270</v>
      </c>
      <c r="G21" s="228">
        <v>143</v>
      </c>
      <c r="H21" s="228">
        <v>1342</v>
      </c>
      <c r="I21" s="228">
        <v>1001</v>
      </c>
      <c r="J21" s="228">
        <v>76</v>
      </c>
      <c r="K21" s="228"/>
      <c r="L21" s="229">
        <v>2063</v>
      </c>
      <c r="M21" s="228">
        <v>219</v>
      </c>
      <c r="N21" s="228">
        <v>106</v>
      </c>
      <c r="O21" s="228">
        <v>750</v>
      </c>
      <c r="P21" s="228">
        <v>917</v>
      </c>
      <c r="Q21" s="228">
        <v>71</v>
      </c>
      <c r="R21" s="231"/>
      <c r="S21" s="231"/>
      <c r="T21" s="231"/>
      <c r="U21" s="231"/>
      <c r="V21" s="231"/>
      <c r="W21" s="231"/>
    </row>
    <row r="22" spans="2:23" s="227" customFormat="1" ht="16.5" customHeight="1">
      <c r="B22" s="300" t="s">
        <v>51</v>
      </c>
      <c r="C22" s="300"/>
      <c r="E22" s="229">
        <v>10086</v>
      </c>
      <c r="F22" s="228">
        <v>938</v>
      </c>
      <c r="G22" s="228">
        <v>311</v>
      </c>
      <c r="H22" s="228">
        <v>4487</v>
      </c>
      <c r="I22" s="228">
        <v>4090</v>
      </c>
      <c r="J22" s="228">
        <v>260</v>
      </c>
      <c r="K22" s="228"/>
      <c r="L22" s="229">
        <v>9613</v>
      </c>
      <c r="M22" s="228">
        <v>1202</v>
      </c>
      <c r="N22" s="228">
        <v>334</v>
      </c>
      <c r="O22" s="228">
        <v>3397</v>
      </c>
      <c r="P22" s="228">
        <v>4402</v>
      </c>
      <c r="Q22" s="228">
        <v>278</v>
      </c>
    </row>
    <row r="23" spans="2:23" s="227" customFormat="1" ht="16.5" customHeight="1">
      <c r="C23" s="230" t="s">
        <v>85</v>
      </c>
      <c r="E23" s="229">
        <v>1295</v>
      </c>
      <c r="F23" s="228">
        <v>85</v>
      </c>
      <c r="G23" s="228">
        <v>61</v>
      </c>
      <c r="H23" s="228">
        <v>680</v>
      </c>
      <c r="I23" s="228">
        <v>437</v>
      </c>
      <c r="J23" s="228">
        <v>32</v>
      </c>
      <c r="K23" s="228"/>
      <c r="L23" s="229">
        <v>1210</v>
      </c>
      <c r="M23" s="228">
        <v>141</v>
      </c>
      <c r="N23" s="228">
        <v>82</v>
      </c>
      <c r="O23" s="228">
        <v>430</v>
      </c>
      <c r="P23" s="228">
        <v>520</v>
      </c>
      <c r="Q23" s="228">
        <v>37</v>
      </c>
    </row>
    <row r="24" spans="2:23" s="227" customFormat="1" ht="13.5" customHeight="1">
      <c r="C24" s="230" t="s">
        <v>84</v>
      </c>
      <c r="E24" s="229">
        <v>4895</v>
      </c>
      <c r="F24" s="228">
        <v>490</v>
      </c>
      <c r="G24" s="228">
        <v>99</v>
      </c>
      <c r="H24" s="228">
        <v>1987</v>
      </c>
      <c r="I24" s="228">
        <v>2185</v>
      </c>
      <c r="J24" s="228">
        <v>134</v>
      </c>
      <c r="K24" s="228"/>
      <c r="L24" s="229">
        <v>5066</v>
      </c>
      <c r="M24" s="228">
        <v>619</v>
      </c>
      <c r="N24" s="228">
        <v>127</v>
      </c>
      <c r="O24" s="228">
        <v>1780</v>
      </c>
      <c r="P24" s="228">
        <v>2411</v>
      </c>
      <c r="Q24" s="228">
        <v>129</v>
      </c>
    </row>
    <row r="25" spans="2:23" s="227" customFormat="1" ht="13.5" customHeight="1">
      <c r="C25" s="230" t="s">
        <v>83</v>
      </c>
      <c r="E25" s="229">
        <v>2292</v>
      </c>
      <c r="F25" s="228">
        <v>266</v>
      </c>
      <c r="G25" s="228">
        <v>62</v>
      </c>
      <c r="H25" s="228">
        <v>1017</v>
      </c>
      <c r="I25" s="228">
        <v>907</v>
      </c>
      <c r="J25" s="228">
        <v>40</v>
      </c>
      <c r="K25" s="228"/>
      <c r="L25" s="229">
        <v>2030</v>
      </c>
      <c r="M25" s="228">
        <v>310</v>
      </c>
      <c r="N25" s="228">
        <v>66</v>
      </c>
      <c r="O25" s="228">
        <v>654</v>
      </c>
      <c r="P25" s="228">
        <v>941</v>
      </c>
      <c r="Q25" s="228">
        <v>59</v>
      </c>
    </row>
    <row r="26" spans="2:23" s="227" customFormat="1" ht="13.5" customHeight="1">
      <c r="C26" s="230" t="s">
        <v>18</v>
      </c>
      <c r="E26" s="229">
        <v>1604</v>
      </c>
      <c r="F26" s="228">
        <v>97</v>
      </c>
      <c r="G26" s="228">
        <v>89</v>
      </c>
      <c r="H26" s="228">
        <v>803</v>
      </c>
      <c r="I26" s="228">
        <v>561</v>
      </c>
      <c r="J26" s="228">
        <v>54</v>
      </c>
      <c r="K26" s="228">
        <v>0</v>
      </c>
      <c r="L26" s="229">
        <v>1307</v>
      </c>
      <c r="M26" s="228">
        <v>132</v>
      </c>
      <c r="N26" s="228">
        <v>59</v>
      </c>
      <c r="O26" s="228">
        <v>533</v>
      </c>
      <c r="P26" s="228">
        <v>530</v>
      </c>
      <c r="Q26" s="228">
        <v>53</v>
      </c>
      <c r="R26" s="231"/>
      <c r="S26" s="231"/>
      <c r="T26" s="231"/>
      <c r="U26" s="231"/>
      <c r="V26" s="231"/>
      <c r="W26" s="231"/>
    </row>
    <row r="27" spans="2:23" s="227" customFormat="1" ht="16.5" customHeight="1">
      <c r="B27" s="300" t="s">
        <v>52</v>
      </c>
      <c r="C27" s="300"/>
      <c r="E27" s="229">
        <v>2018</v>
      </c>
      <c r="F27" s="228">
        <v>208</v>
      </c>
      <c r="G27" s="228">
        <v>82</v>
      </c>
      <c r="H27" s="228">
        <v>851</v>
      </c>
      <c r="I27" s="228">
        <v>802</v>
      </c>
      <c r="J27" s="228">
        <v>75</v>
      </c>
      <c r="K27" s="228"/>
      <c r="L27" s="229">
        <v>1594</v>
      </c>
      <c r="M27" s="228">
        <v>195</v>
      </c>
      <c r="N27" s="228">
        <v>56</v>
      </c>
      <c r="O27" s="228">
        <v>540</v>
      </c>
      <c r="P27" s="228">
        <v>759</v>
      </c>
      <c r="Q27" s="228">
        <v>44</v>
      </c>
    </row>
    <row r="28" spans="2:23" s="227" customFormat="1" ht="17.25" customHeight="1">
      <c r="B28" s="300" t="s">
        <v>53</v>
      </c>
      <c r="C28" s="300"/>
      <c r="E28" s="229">
        <v>981</v>
      </c>
      <c r="F28" s="228">
        <v>95</v>
      </c>
      <c r="G28" s="228">
        <v>99</v>
      </c>
      <c r="H28" s="228">
        <v>426</v>
      </c>
      <c r="I28" s="228">
        <v>332</v>
      </c>
      <c r="J28" s="228">
        <v>29</v>
      </c>
      <c r="K28" s="228"/>
      <c r="L28" s="229">
        <v>731</v>
      </c>
      <c r="M28" s="228">
        <v>105</v>
      </c>
      <c r="N28" s="228">
        <v>21</v>
      </c>
      <c r="O28" s="228">
        <v>216</v>
      </c>
      <c r="P28" s="228">
        <v>357</v>
      </c>
      <c r="Q28" s="228">
        <v>32</v>
      </c>
    </row>
    <row r="29" spans="2:23" s="227" customFormat="1" ht="16.5" customHeight="1">
      <c r="B29" s="300" t="s">
        <v>54</v>
      </c>
      <c r="C29" s="300"/>
      <c r="E29" s="229">
        <v>4663</v>
      </c>
      <c r="F29" s="228">
        <v>455</v>
      </c>
      <c r="G29" s="228">
        <v>404</v>
      </c>
      <c r="H29" s="228">
        <v>2013</v>
      </c>
      <c r="I29" s="228">
        <v>1629</v>
      </c>
      <c r="J29" s="228">
        <v>162</v>
      </c>
      <c r="K29" s="228"/>
      <c r="L29" s="229">
        <v>4065</v>
      </c>
      <c r="M29" s="228">
        <v>556</v>
      </c>
      <c r="N29" s="228">
        <v>142</v>
      </c>
      <c r="O29" s="228">
        <v>1321</v>
      </c>
      <c r="P29" s="228">
        <v>1857</v>
      </c>
      <c r="Q29" s="228">
        <v>189</v>
      </c>
    </row>
    <row r="30" spans="2:23" s="227" customFormat="1" ht="17.25" customHeight="1">
      <c r="B30" s="300" t="s">
        <v>55</v>
      </c>
      <c r="C30" s="300"/>
      <c r="E30" s="229">
        <v>20563</v>
      </c>
      <c r="F30" s="228">
        <v>1902</v>
      </c>
      <c r="G30" s="228">
        <v>2270</v>
      </c>
      <c r="H30" s="228">
        <v>10170</v>
      </c>
      <c r="I30" s="228">
        <v>6063</v>
      </c>
      <c r="J30" s="228">
        <v>158</v>
      </c>
      <c r="K30" s="228"/>
      <c r="L30" s="229">
        <v>8633</v>
      </c>
      <c r="M30" s="228">
        <v>1531</v>
      </c>
      <c r="N30" s="228">
        <v>167</v>
      </c>
      <c r="O30" s="228">
        <v>2938</v>
      </c>
      <c r="P30" s="228">
        <v>3864</v>
      </c>
      <c r="Q30" s="228">
        <v>133</v>
      </c>
    </row>
    <row r="31" spans="2:23" s="227" customFormat="1" ht="14.25" customHeight="1">
      <c r="B31" s="237" t="s">
        <v>2</v>
      </c>
      <c r="E31" s="229"/>
      <c r="F31" s="228"/>
      <c r="G31" s="228"/>
      <c r="H31" s="228"/>
      <c r="I31" s="228"/>
      <c r="J31" s="228"/>
      <c r="K31" s="228"/>
      <c r="L31" s="236"/>
      <c r="M31" s="235"/>
      <c r="N31" s="235"/>
      <c r="O31" s="235"/>
      <c r="P31" s="235"/>
      <c r="Q31" s="235"/>
    </row>
    <row r="32" spans="2:23" s="227" customFormat="1" ht="16.5" customHeight="1">
      <c r="B32" s="299" t="s">
        <v>56</v>
      </c>
      <c r="C32" s="299"/>
      <c r="E32" s="234">
        <v>34195</v>
      </c>
      <c r="F32" s="233">
        <v>2884</v>
      </c>
      <c r="G32" s="233">
        <v>1361</v>
      </c>
      <c r="H32" s="233">
        <v>14162</v>
      </c>
      <c r="I32" s="233">
        <v>13888</v>
      </c>
      <c r="J32" s="233">
        <v>1900</v>
      </c>
      <c r="K32" s="233">
        <v>0</v>
      </c>
      <c r="L32" s="234">
        <v>32834</v>
      </c>
      <c r="M32" s="233">
        <v>3387</v>
      </c>
      <c r="N32" s="233">
        <v>1472</v>
      </c>
      <c r="O32" s="233">
        <v>13074</v>
      </c>
      <c r="P32" s="233">
        <v>13353</v>
      </c>
      <c r="Q32" s="233">
        <v>1548</v>
      </c>
    </row>
    <row r="33" spans="2:18" s="227" customFormat="1" ht="16.5" customHeight="1">
      <c r="B33" s="299" t="s">
        <v>57</v>
      </c>
      <c r="C33" s="299"/>
      <c r="E33" s="234">
        <v>31209</v>
      </c>
      <c r="F33" s="233">
        <v>2642</v>
      </c>
      <c r="G33" s="233">
        <v>1233</v>
      </c>
      <c r="H33" s="233">
        <v>12991</v>
      </c>
      <c r="I33" s="233">
        <v>12659</v>
      </c>
      <c r="J33" s="233">
        <v>1684</v>
      </c>
      <c r="K33" s="233">
        <v>0</v>
      </c>
      <c r="L33" s="234">
        <v>29824</v>
      </c>
      <c r="M33" s="233">
        <v>3034</v>
      </c>
      <c r="N33" s="233">
        <v>1345</v>
      </c>
      <c r="O33" s="233">
        <v>11923</v>
      </c>
      <c r="P33" s="233">
        <v>12151</v>
      </c>
      <c r="Q33" s="233">
        <v>1371</v>
      </c>
    </row>
    <row r="34" spans="2:18" s="227" customFormat="1" ht="16.5" customHeight="1">
      <c r="B34" s="299" t="s">
        <v>58</v>
      </c>
      <c r="C34" s="299"/>
      <c r="E34" s="234">
        <v>2986</v>
      </c>
      <c r="F34" s="233">
        <v>242</v>
      </c>
      <c r="G34" s="233">
        <v>128</v>
      </c>
      <c r="H34" s="233">
        <v>1171</v>
      </c>
      <c r="I34" s="233">
        <v>1229</v>
      </c>
      <c r="J34" s="233">
        <v>216</v>
      </c>
      <c r="K34" s="233">
        <v>0</v>
      </c>
      <c r="L34" s="234">
        <v>3010</v>
      </c>
      <c r="M34" s="233">
        <v>353</v>
      </c>
      <c r="N34" s="233">
        <v>127</v>
      </c>
      <c r="O34" s="233">
        <v>1151</v>
      </c>
      <c r="P34" s="233">
        <v>1202</v>
      </c>
      <c r="Q34" s="233">
        <v>177</v>
      </c>
    </row>
    <row r="35" spans="2:18" s="227" customFormat="1" ht="16.5" customHeight="1">
      <c r="B35" s="300" t="s">
        <v>102</v>
      </c>
      <c r="C35" s="300"/>
      <c r="E35" s="229">
        <v>14777</v>
      </c>
      <c r="F35" s="228">
        <v>1437</v>
      </c>
      <c r="G35" s="228">
        <v>569</v>
      </c>
      <c r="H35" s="228">
        <v>5423</v>
      </c>
      <c r="I35" s="228">
        <v>6324</v>
      </c>
      <c r="J35" s="228">
        <v>1024</v>
      </c>
      <c r="K35" s="228">
        <v>0</v>
      </c>
      <c r="L35" s="229">
        <v>15614</v>
      </c>
      <c r="M35" s="228">
        <v>1870</v>
      </c>
      <c r="N35" s="228">
        <v>629</v>
      </c>
      <c r="O35" s="228">
        <v>5556</v>
      </c>
      <c r="P35" s="228">
        <v>6782</v>
      </c>
      <c r="Q35" s="228">
        <v>777</v>
      </c>
      <c r="R35" s="231"/>
    </row>
    <row r="36" spans="2:18" s="227" customFormat="1" ht="12.75" customHeight="1">
      <c r="C36" s="230" t="s">
        <v>8</v>
      </c>
      <c r="E36" s="229">
        <v>3364</v>
      </c>
      <c r="F36" s="228">
        <v>367</v>
      </c>
      <c r="G36" s="228">
        <v>156</v>
      </c>
      <c r="H36" s="228">
        <v>1265</v>
      </c>
      <c r="I36" s="228">
        <v>1347</v>
      </c>
      <c r="J36" s="228">
        <v>229</v>
      </c>
      <c r="K36" s="228"/>
      <c r="L36" s="229">
        <v>2945</v>
      </c>
      <c r="M36" s="228">
        <v>292</v>
      </c>
      <c r="N36" s="228">
        <v>111</v>
      </c>
      <c r="O36" s="228">
        <v>1180</v>
      </c>
      <c r="P36" s="228">
        <v>1220</v>
      </c>
      <c r="Q36" s="228">
        <v>142</v>
      </c>
    </row>
    <row r="37" spans="2:18" s="227" customFormat="1" ht="12.75" customHeight="1">
      <c r="C37" s="230" t="s">
        <v>11</v>
      </c>
      <c r="E37" s="229">
        <v>1084</v>
      </c>
      <c r="F37" s="228">
        <v>87</v>
      </c>
      <c r="G37" s="228">
        <v>52</v>
      </c>
      <c r="H37" s="228">
        <v>469</v>
      </c>
      <c r="I37" s="228">
        <v>419</v>
      </c>
      <c r="J37" s="228">
        <v>57</v>
      </c>
      <c r="K37" s="228"/>
      <c r="L37" s="229">
        <v>1077</v>
      </c>
      <c r="M37" s="228">
        <v>102</v>
      </c>
      <c r="N37" s="228">
        <v>82</v>
      </c>
      <c r="O37" s="228">
        <v>446</v>
      </c>
      <c r="P37" s="228">
        <v>409</v>
      </c>
      <c r="Q37" s="228">
        <v>38</v>
      </c>
    </row>
    <row r="38" spans="2:18" s="227" customFormat="1" ht="12.75" customHeight="1">
      <c r="C38" s="230" t="s">
        <v>7</v>
      </c>
      <c r="E38" s="229">
        <v>920</v>
      </c>
      <c r="F38" s="228">
        <v>75</v>
      </c>
      <c r="G38" s="228">
        <v>37</v>
      </c>
      <c r="H38" s="228">
        <v>364</v>
      </c>
      <c r="I38" s="228">
        <v>373</v>
      </c>
      <c r="J38" s="228">
        <v>71</v>
      </c>
      <c r="K38" s="228"/>
      <c r="L38" s="229">
        <v>973</v>
      </c>
      <c r="M38" s="228">
        <v>148</v>
      </c>
      <c r="N38" s="228">
        <v>36</v>
      </c>
      <c r="O38" s="228">
        <v>285</v>
      </c>
      <c r="P38" s="228">
        <v>443</v>
      </c>
      <c r="Q38" s="228">
        <v>61</v>
      </c>
    </row>
    <row r="39" spans="2:18" s="227" customFormat="1" ht="12.75" customHeight="1">
      <c r="C39" s="230" t="s">
        <v>14</v>
      </c>
      <c r="E39" s="229">
        <v>917</v>
      </c>
      <c r="F39" s="228">
        <v>96</v>
      </c>
      <c r="G39" s="228">
        <v>37</v>
      </c>
      <c r="H39" s="228">
        <v>304</v>
      </c>
      <c r="I39" s="228">
        <v>414</v>
      </c>
      <c r="J39" s="228">
        <v>66</v>
      </c>
      <c r="K39" s="228"/>
      <c r="L39" s="229">
        <v>734</v>
      </c>
      <c r="M39" s="228">
        <v>62</v>
      </c>
      <c r="N39" s="228">
        <v>31</v>
      </c>
      <c r="O39" s="228">
        <v>289</v>
      </c>
      <c r="P39" s="228">
        <v>311</v>
      </c>
      <c r="Q39" s="228">
        <v>41</v>
      </c>
    </row>
    <row r="40" spans="2:18" s="227" customFormat="1" ht="12.75" customHeight="1">
      <c r="C40" s="230" t="s">
        <v>13</v>
      </c>
      <c r="E40" s="229">
        <v>1035</v>
      </c>
      <c r="F40" s="228">
        <v>89</v>
      </c>
      <c r="G40" s="228">
        <v>29</v>
      </c>
      <c r="H40" s="228">
        <v>382</v>
      </c>
      <c r="I40" s="228">
        <v>439</v>
      </c>
      <c r="J40" s="228">
        <v>96</v>
      </c>
      <c r="K40" s="228"/>
      <c r="L40" s="229">
        <v>1274</v>
      </c>
      <c r="M40" s="228">
        <v>230</v>
      </c>
      <c r="N40" s="228">
        <v>32</v>
      </c>
      <c r="O40" s="228">
        <v>333</v>
      </c>
      <c r="P40" s="228">
        <v>631</v>
      </c>
      <c r="Q40" s="228">
        <v>48</v>
      </c>
    </row>
    <row r="41" spans="2:18" s="227" customFormat="1" ht="12.75" customHeight="1">
      <c r="C41" s="230" t="s">
        <v>12</v>
      </c>
      <c r="E41" s="229">
        <v>925</v>
      </c>
      <c r="F41" s="228">
        <v>90</v>
      </c>
      <c r="G41" s="228">
        <v>30</v>
      </c>
      <c r="H41" s="228">
        <v>347</v>
      </c>
      <c r="I41" s="228">
        <v>429</v>
      </c>
      <c r="J41" s="228">
        <v>29</v>
      </c>
      <c r="K41" s="228"/>
      <c r="L41" s="229">
        <v>898</v>
      </c>
      <c r="M41" s="228">
        <v>90</v>
      </c>
      <c r="N41" s="228">
        <v>43</v>
      </c>
      <c r="O41" s="228">
        <v>385</v>
      </c>
      <c r="P41" s="228">
        <v>330</v>
      </c>
      <c r="Q41" s="228">
        <v>50</v>
      </c>
    </row>
    <row r="42" spans="2:18" s="227" customFormat="1" ht="12.75" customHeight="1">
      <c r="C42" s="230" t="s">
        <v>15</v>
      </c>
      <c r="E42" s="229">
        <v>1256</v>
      </c>
      <c r="F42" s="228">
        <v>106</v>
      </c>
      <c r="G42" s="228">
        <v>33</v>
      </c>
      <c r="H42" s="228">
        <v>446</v>
      </c>
      <c r="I42" s="228">
        <v>567</v>
      </c>
      <c r="J42" s="228">
        <v>104</v>
      </c>
      <c r="K42" s="228"/>
      <c r="L42" s="229">
        <v>1440</v>
      </c>
      <c r="M42" s="228">
        <v>159</v>
      </c>
      <c r="N42" s="228">
        <v>71</v>
      </c>
      <c r="O42" s="228">
        <v>454</v>
      </c>
      <c r="P42" s="228">
        <v>662</v>
      </c>
      <c r="Q42" s="228">
        <v>94</v>
      </c>
    </row>
    <row r="43" spans="2:18" s="227" customFormat="1" ht="12.75" customHeight="1">
      <c r="C43" s="230" t="s">
        <v>79</v>
      </c>
      <c r="E43" s="229">
        <v>900</v>
      </c>
      <c r="F43" s="228">
        <v>99</v>
      </c>
      <c r="G43" s="228">
        <v>22</v>
      </c>
      <c r="H43" s="228">
        <v>302</v>
      </c>
      <c r="I43" s="228">
        <v>415</v>
      </c>
      <c r="J43" s="228">
        <v>62</v>
      </c>
      <c r="K43" s="228"/>
      <c r="L43" s="229">
        <v>1063</v>
      </c>
      <c r="M43" s="228">
        <v>120</v>
      </c>
      <c r="N43" s="228">
        <v>29</v>
      </c>
      <c r="O43" s="228">
        <v>401</v>
      </c>
      <c r="P43" s="228">
        <v>480</v>
      </c>
      <c r="Q43" s="228">
        <v>33</v>
      </c>
    </row>
    <row r="44" spans="2:18" s="227" customFormat="1" ht="12.75" customHeight="1">
      <c r="C44" s="230" t="s">
        <v>104</v>
      </c>
      <c r="E44" s="229">
        <v>994</v>
      </c>
      <c r="F44" s="228">
        <v>101</v>
      </c>
      <c r="G44" s="228">
        <v>46</v>
      </c>
      <c r="H44" s="228">
        <v>386</v>
      </c>
      <c r="I44" s="228">
        <v>409</v>
      </c>
      <c r="J44" s="228">
        <v>52</v>
      </c>
      <c r="K44" s="228"/>
      <c r="L44" s="229">
        <v>1112</v>
      </c>
      <c r="M44" s="228">
        <v>107</v>
      </c>
      <c r="N44" s="228">
        <v>36</v>
      </c>
      <c r="O44" s="228">
        <v>418</v>
      </c>
      <c r="P44" s="228">
        <v>496</v>
      </c>
      <c r="Q44" s="228">
        <v>55</v>
      </c>
    </row>
    <row r="45" spans="2:18" s="227" customFormat="1" ht="12.75" customHeight="1">
      <c r="C45" s="230" t="s">
        <v>95</v>
      </c>
      <c r="E45" s="229">
        <v>792</v>
      </c>
      <c r="F45" s="228">
        <v>69</v>
      </c>
      <c r="G45" s="228">
        <v>30</v>
      </c>
      <c r="H45" s="228">
        <v>264</v>
      </c>
      <c r="I45" s="228">
        <v>363</v>
      </c>
      <c r="J45" s="228">
        <v>66</v>
      </c>
      <c r="K45" s="228"/>
      <c r="L45" s="229">
        <v>1048</v>
      </c>
      <c r="M45" s="228">
        <v>153</v>
      </c>
      <c r="N45" s="228">
        <v>44</v>
      </c>
      <c r="O45" s="228">
        <v>315</v>
      </c>
      <c r="P45" s="228">
        <v>484</v>
      </c>
      <c r="Q45" s="228">
        <v>52</v>
      </c>
    </row>
    <row r="46" spans="2:18" s="227" customFormat="1" ht="12.75" customHeight="1">
      <c r="C46" s="230" t="s">
        <v>101</v>
      </c>
      <c r="E46" s="229">
        <v>895</v>
      </c>
      <c r="F46" s="228">
        <v>97</v>
      </c>
      <c r="G46" s="228">
        <v>25</v>
      </c>
      <c r="H46" s="228">
        <v>315</v>
      </c>
      <c r="I46" s="228">
        <v>409</v>
      </c>
      <c r="J46" s="228">
        <v>49</v>
      </c>
      <c r="K46" s="228"/>
      <c r="L46" s="229">
        <v>1165</v>
      </c>
      <c r="M46" s="228">
        <v>177</v>
      </c>
      <c r="N46" s="228">
        <v>38</v>
      </c>
      <c r="O46" s="228">
        <v>337</v>
      </c>
      <c r="P46" s="228">
        <v>560</v>
      </c>
      <c r="Q46" s="228">
        <v>53</v>
      </c>
    </row>
    <row r="47" spans="2:18" s="227" customFormat="1" ht="12.75" customHeight="1">
      <c r="C47" s="230" t="s">
        <v>34</v>
      </c>
      <c r="E47" s="229">
        <v>1079</v>
      </c>
      <c r="F47" s="228">
        <v>107</v>
      </c>
      <c r="G47" s="228">
        <v>44</v>
      </c>
      <c r="H47" s="228">
        <v>368</v>
      </c>
      <c r="I47" s="228">
        <v>468</v>
      </c>
      <c r="J47" s="228">
        <v>92</v>
      </c>
      <c r="K47" s="228">
        <v>0</v>
      </c>
      <c r="L47" s="229">
        <v>1201</v>
      </c>
      <c r="M47" s="228">
        <v>130</v>
      </c>
      <c r="N47" s="228">
        <v>54</v>
      </c>
      <c r="O47" s="228">
        <v>459</v>
      </c>
      <c r="P47" s="228">
        <v>486</v>
      </c>
      <c r="Q47" s="228">
        <v>72</v>
      </c>
    </row>
    <row r="48" spans="2:18" s="227" customFormat="1" ht="12.75" customHeight="1">
      <c r="C48" s="230" t="s">
        <v>17</v>
      </c>
      <c r="E48" s="229">
        <v>215</v>
      </c>
      <c r="F48" s="228">
        <v>17</v>
      </c>
      <c r="G48" s="228">
        <v>10</v>
      </c>
      <c r="H48" s="228">
        <v>72</v>
      </c>
      <c r="I48" s="228">
        <v>103</v>
      </c>
      <c r="J48" s="228">
        <v>13</v>
      </c>
      <c r="K48" s="228">
        <v>0</v>
      </c>
      <c r="L48" s="229">
        <v>218</v>
      </c>
      <c r="M48" s="228">
        <v>28</v>
      </c>
      <c r="N48" s="228">
        <v>9</v>
      </c>
      <c r="O48" s="228">
        <v>78</v>
      </c>
      <c r="P48" s="228">
        <v>81</v>
      </c>
      <c r="Q48" s="228">
        <v>22</v>
      </c>
    </row>
    <row r="49" spans="1:18" s="227" customFormat="1" ht="12.75" customHeight="1">
      <c r="C49" s="230" t="s">
        <v>100</v>
      </c>
      <c r="E49" s="229">
        <v>401</v>
      </c>
      <c r="F49" s="228">
        <v>37</v>
      </c>
      <c r="G49" s="228">
        <v>18</v>
      </c>
      <c r="H49" s="228">
        <v>139</v>
      </c>
      <c r="I49" s="228">
        <v>169</v>
      </c>
      <c r="J49" s="228">
        <v>38</v>
      </c>
      <c r="K49" s="228">
        <v>0</v>
      </c>
      <c r="L49" s="229">
        <v>466</v>
      </c>
      <c r="M49" s="228">
        <v>72</v>
      </c>
      <c r="N49" s="228">
        <v>13</v>
      </c>
      <c r="O49" s="228">
        <v>176</v>
      </c>
      <c r="P49" s="228">
        <v>189</v>
      </c>
      <c r="Q49" s="228">
        <v>16</v>
      </c>
    </row>
    <row r="50" spans="1:18" s="227" customFormat="1" ht="16.5" customHeight="1">
      <c r="C50" s="232" t="s">
        <v>66</v>
      </c>
      <c r="E50" s="229">
        <v>19418</v>
      </c>
      <c r="F50" s="228">
        <v>1447</v>
      </c>
      <c r="G50" s="228">
        <v>792</v>
      </c>
      <c r="H50" s="228">
        <v>8739</v>
      </c>
      <c r="I50" s="228">
        <v>7564</v>
      </c>
      <c r="J50" s="228">
        <v>876</v>
      </c>
      <c r="K50" s="228">
        <v>0</v>
      </c>
      <c r="L50" s="229">
        <v>17220</v>
      </c>
      <c r="M50" s="228">
        <v>1517</v>
      </c>
      <c r="N50" s="228">
        <v>843</v>
      </c>
      <c r="O50" s="228">
        <v>7518</v>
      </c>
      <c r="P50" s="228">
        <v>6571</v>
      </c>
      <c r="Q50" s="228">
        <v>771</v>
      </c>
      <c r="R50" s="231"/>
    </row>
    <row r="51" spans="1:18" s="227" customFormat="1" ht="11.25" customHeight="1">
      <c r="C51" s="227" t="s">
        <v>35</v>
      </c>
      <c r="E51" s="229"/>
      <c r="F51" s="228"/>
      <c r="G51" s="228"/>
      <c r="H51" s="228"/>
      <c r="I51" s="228"/>
      <c r="J51" s="228"/>
      <c r="K51" s="228"/>
      <c r="L51" s="229"/>
      <c r="M51" s="228"/>
      <c r="N51" s="228"/>
      <c r="O51" s="228"/>
      <c r="P51" s="228"/>
      <c r="Q51" s="228"/>
    </row>
    <row r="52" spans="1:18" s="227" customFormat="1" ht="12.75" customHeight="1">
      <c r="C52" s="230" t="s">
        <v>6</v>
      </c>
      <c r="E52" s="229">
        <v>1706</v>
      </c>
      <c r="F52" s="228">
        <v>107</v>
      </c>
      <c r="G52" s="228">
        <v>66</v>
      </c>
      <c r="H52" s="228">
        <v>748</v>
      </c>
      <c r="I52" s="228">
        <v>701</v>
      </c>
      <c r="J52" s="228">
        <v>84</v>
      </c>
      <c r="K52" s="228"/>
      <c r="L52" s="229">
        <v>1800</v>
      </c>
      <c r="M52" s="228">
        <v>217</v>
      </c>
      <c r="N52" s="228">
        <v>51</v>
      </c>
      <c r="O52" s="228">
        <v>669</v>
      </c>
      <c r="P52" s="228">
        <v>759</v>
      </c>
      <c r="Q52" s="228">
        <v>104</v>
      </c>
    </row>
    <row r="53" spans="1:18" s="227" customFormat="1" ht="12.75" customHeight="1">
      <c r="C53" s="230" t="s">
        <v>9</v>
      </c>
      <c r="E53" s="229">
        <v>2090</v>
      </c>
      <c r="F53" s="228">
        <v>149</v>
      </c>
      <c r="G53" s="228">
        <v>85</v>
      </c>
      <c r="H53" s="228">
        <v>1000</v>
      </c>
      <c r="I53" s="228">
        <v>775</v>
      </c>
      <c r="J53" s="228">
        <v>81</v>
      </c>
      <c r="K53" s="228"/>
      <c r="L53" s="229">
        <v>1726</v>
      </c>
      <c r="M53" s="228">
        <v>121</v>
      </c>
      <c r="N53" s="228">
        <v>100</v>
      </c>
      <c r="O53" s="228">
        <v>877</v>
      </c>
      <c r="P53" s="228">
        <v>551</v>
      </c>
      <c r="Q53" s="228">
        <v>77</v>
      </c>
    </row>
    <row r="54" spans="1:18" s="227" customFormat="1" ht="12.75" customHeight="1">
      <c r="C54" s="230" t="s">
        <v>4</v>
      </c>
      <c r="E54" s="229">
        <v>1229</v>
      </c>
      <c r="F54" s="228">
        <v>87</v>
      </c>
      <c r="G54" s="228">
        <v>61</v>
      </c>
      <c r="H54" s="228">
        <v>640</v>
      </c>
      <c r="I54" s="228">
        <v>414</v>
      </c>
      <c r="J54" s="228">
        <v>27</v>
      </c>
      <c r="K54" s="228"/>
      <c r="L54" s="229">
        <v>851</v>
      </c>
      <c r="M54" s="228">
        <v>70</v>
      </c>
      <c r="N54" s="228">
        <v>44</v>
      </c>
      <c r="O54" s="228">
        <v>397</v>
      </c>
      <c r="P54" s="228">
        <v>310</v>
      </c>
      <c r="Q54" s="228">
        <v>30</v>
      </c>
    </row>
    <row r="55" spans="1:18" s="227" customFormat="1" ht="12.75" customHeight="1">
      <c r="C55" s="230" t="s">
        <v>5</v>
      </c>
      <c r="E55" s="229">
        <v>1902</v>
      </c>
      <c r="F55" s="228">
        <v>135</v>
      </c>
      <c r="G55" s="228">
        <v>74</v>
      </c>
      <c r="H55" s="228">
        <v>835</v>
      </c>
      <c r="I55" s="228">
        <v>783</v>
      </c>
      <c r="J55" s="228">
        <v>75</v>
      </c>
      <c r="K55" s="228"/>
      <c r="L55" s="229">
        <v>1470</v>
      </c>
      <c r="M55" s="228">
        <v>120</v>
      </c>
      <c r="N55" s="228">
        <v>65</v>
      </c>
      <c r="O55" s="228">
        <v>674</v>
      </c>
      <c r="P55" s="228">
        <v>568</v>
      </c>
      <c r="Q55" s="228">
        <v>43</v>
      </c>
    </row>
    <row r="56" spans="1:18" s="227" customFormat="1" ht="12.75" customHeight="1">
      <c r="C56" s="230" t="s">
        <v>10</v>
      </c>
      <c r="E56" s="229">
        <v>1018</v>
      </c>
      <c r="F56" s="228">
        <v>73</v>
      </c>
      <c r="G56" s="228">
        <v>47</v>
      </c>
      <c r="H56" s="228">
        <v>413</v>
      </c>
      <c r="I56" s="228">
        <v>411</v>
      </c>
      <c r="J56" s="228">
        <v>74</v>
      </c>
      <c r="K56" s="228"/>
      <c r="L56" s="229">
        <v>990</v>
      </c>
      <c r="M56" s="228">
        <v>69</v>
      </c>
      <c r="N56" s="228">
        <v>50</v>
      </c>
      <c r="O56" s="228">
        <v>449</v>
      </c>
      <c r="P56" s="228">
        <v>377</v>
      </c>
      <c r="Q56" s="228">
        <v>45</v>
      </c>
    </row>
    <row r="57" spans="1:18" ht="6" customHeight="1">
      <c r="A57" s="224"/>
      <c r="B57" s="224"/>
      <c r="C57" s="224"/>
      <c r="D57" s="226"/>
      <c r="E57" s="225"/>
      <c r="F57" s="224"/>
      <c r="G57" s="224"/>
      <c r="H57" s="224"/>
      <c r="I57" s="224"/>
      <c r="J57" s="224"/>
      <c r="K57" s="224"/>
      <c r="L57" s="225"/>
      <c r="M57" s="224"/>
      <c r="N57" s="224"/>
      <c r="O57" s="224"/>
      <c r="P57" s="224"/>
      <c r="Q57" s="224"/>
    </row>
    <row r="58" spans="1:18">
      <c r="A58" s="223" t="s">
        <v>108</v>
      </c>
    </row>
    <row r="59" spans="1:18">
      <c r="A59" s="222" t="s">
        <v>0</v>
      </c>
    </row>
  </sheetData>
  <mergeCells count="17"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B32:C32"/>
    <mergeCell ref="B33:C33"/>
    <mergeCell ref="L6:L7"/>
    <mergeCell ref="B8:C8"/>
    <mergeCell ref="B9:C9"/>
    <mergeCell ref="B10:C10"/>
    <mergeCell ref="B11:C11"/>
  </mergeCells>
  <phoneticPr fontId="7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showGridLines="0" zoomScale="125" zoomScaleNormal="125" zoomScaleSheetLayoutView="115" workbookViewId="0"/>
  </sheetViews>
  <sheetFormatPr defaultColWidth="11.36328125" defaultRowHeight="9.5"/>
  <cols>
    <col min="1" max="1" width="0.7265625" style="74" customWidth="1"/>
    <col min="2" max="2" width="1.08984375" style="74" customWidth="1"/>
    <col min="3" max="3" width="8" style="74" customWidth="1"/>
    <col min="4" max="4" width="1" style="74" customWidth="1"/>
    <col min="5" max="5" width="6.7265625" style="74" customWidth="1"/>
    <col min="6" max="9" width="6.26953125" style="74" customWidth="1"/>
    <col min="10" max="10" width="5.90625" style="74" customWidth="1"/>
    <col min="11" max="11" width="0.453125" style="74" customWidth="1"/>
    <col min="12" max="12" width="6.7265625" style="74" customWidth="1"/>
    <col min="13" max="17" width="6.26953125" style="74" customWidth="1"/>
    <col min="18" max="40" width="11.36328125" style="74" customWidth="1"/>
    <col min="41" max="16384" width="11.36328125" style="74"/>
  </cols>
  <sheetData>
    <row r="1" spans="1:23" ht="13.5" customHeight="1">
      <c r="A1" s="101" t="s">
        <v>106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23" ht="3" customHeight="1"/>
    <row r="3" spans="1:23" ht="10.5" customHeight="1">
      <c r="Q3" s="100" t="s">
        <v>113</v>
      </c>
    </row>
    <row r="4" spans="1:23" ht="1.5" customHeight="1"/>
    <row r="5" spans="1:23" ht="12" customHeight="1">
      <c r="A5" s="99"/>
      <c r="B5" s="305" t="s">
        <v>44</v>
      </c>
      <c r="C5" s="305"/>
      <c r="D5" s="99"/>
      <c r="E5" s="97" t="s">
        <v>20</v>
      </c>
      <c r="F5" s="97"/>
      <c r="G5" s="97"/>
      <c r="H5" s="97"/>
      <c r="I5" s="97"/>
      <c r="J5" s="96"/>
      <c r="K5" s="98"/>
      <c r="L5" s="97" t="s">
        <v>21</v>
      </c>
      <c r="M5" s="96"/>
      <c r="N5" s="96"/>
      <c r="O5" s="96"/>
      <c r="P5" s="96"/>
      <c r="Q5" s="96"/>
    </row>
    <row r="6" spans="1:23" ht="10.5" customHeight="1">
      <c r="B6" s="306"/>
      <c r="C6" s="306"/>
      <c r="E6" s="308" t="s">
        <v>45</v>
      </c>
      <c r="F6" s="93" t="s">
        <v>38</v>
      </c>
      <c r="G6" s="93" t="s">
        <v>37</v>
      </c>
      <c r="H6" s="93" t="s">
        <v>39</v>
      </c>
      <c r="I6" s="93" t="s">
        <v>40</v>
      </c>
      <c r="J6" s="221" t="s">
        <v>41</v>
      </c>
      <c r="K6" s="221"/>
      <c r="L6" s="308" t="s">
        <v>45</v>
      </c>
      <c r="M6" s="92" t="s">
        <v>38</v>
      </c>
      <c r="N6" s="93" t="s">
        <v>37</v>
      </c>
      <c r="O6" s="93" t="s">
        <v>39</v>
      </c>
      <c r="P6" s="93" t="s">
        <v>40</v>
      </c>
      <c r="Q6" s="92" t="s">
        <v>41</v>
      </c>
    </row>
    <row r="7" spans="1:23" ht="10.5" customHeight="1">
      <c r="A7" s="76"/>
      <c r="B7" s="307"/>
      <c r="C7" s="307"/>
      <c r="D7" s="76"/>
      <c r="E7" s="309"/>
      <c r="F7" s="90" t="s">
        <v>22</v>
      </c>
      <c r="G7" s="90" t="s">
        <v>22</v>
      </c>
      <c r="H7" s="90" t="s">
        <v>22</v>
      </c>
      <c r="I7" s="90" t="s">
        <v>22</v>
      </c>
      <c r="J7" s="91" t="s">
        <v>23</v>
      </c>
      <c r="K7" s="91"/>
      <c r="L7" s="309"/>
      <c r="M7" s="92" t="s">
        <v>22</v>
      </c>
      <c r="N7" s="95" t="s">
        <v>22</v>
      </c>
      <c r="O7" s="95" t="s">
        <v>22</v>
      </c>
      <c r="P7" s="95" t="s">
        <v>22</v>
      </c>
      <c r="Q7" s="92" t="s">
        <v>23</v>
      </c>
    </row>
    <row r="8" spans="1:23" s="79" customFormat="1" ht="17.25" customHeight="1">
      <c r="B8" s="310" t="s">
        <v>46</v>
      </c>
      <c r="C8" s="310"/>
      <c r="E8" s="220">
        <v>105282</v>
      </c>
      <c r="F8" s="219">
        <v>9905</v>
      </c>
      <c r="G8" s="219">
        <v>5489</v>
      </c>
      <c r="H8" s="219">
        <v>45032</v>
      </c>
      <c r="I8" s="219">
        <v>41079</v>
      </c>
      <c r="J8" s="219">
        <v>3775</v>
      </c>
      <c r="K8" s="219"/>
      <c r="L8" s="220">
        <v>94215</v>
      </c>
      <c r="M8" s="219">
        <v>11725</v>
      </c>
      <c r="N8" s="219">
        <v>3303</v>
      </c>
      <c r="O8" s="219">
        <v>34287</v>
      </c>
      <c r="P8" s="219">
        <v>41615</v>
      </c>
      <c r="Q8" s="219">
        <v>3283</v>
      </c>
    </row>
    <row r="9" spans="1:23" s="79" customFormat="1" ht="16.5" customHeight="1">
      <c r="B9" s="304" t="s">
        <v>47</v>
      </c>
      <c r="C9" s="304"/>
      <c r="E9" s="213">
        <v>1068</v>
      </c>
      <c r="F9" s="212">
        <v>119</v>
      </c>
      <c r="G9" s="212">
        <v>55</v>
      </c>
      <c r="H9" s="212">
        <v>391</v>
      </c>
      <c r="I9" s="212">
        <v>460</v>
      </c>
      <c r="J9" s="212">
        <v>43</v>
      </c>
      <c r="K9" s="212"/>
      <c r="L9" s="213">
        <v>984</v>
      </c>
      <c r="M9" s="212">
        <v>139</v>
      </c>
      <c r="N9" s="212">
        <v>47</v>
      </c>
      <c r="O9" s="212">
        <v>261</v>
      </c>
      <c r="P9" s="212">
        <v>519</v>
      </c>
      <c r="Q9" s="212">
        <v>18</v>
      </c>
    </row>
    <row r="10" spans="1:23" s="79" customFormat="1" ht="16.5" customHeight="1">
      <c r="B10" s="304" t="s">
        <v>48</v>
      </c>
      <c r="C10" s="304"/>
      <c r="E10" s="213">
        <v>1543</v>
      </c>
      <c r="F10" s="212">
        <v>168</v>
      </c>
      <c r="G10" s="212">
        <v>67</v>
      </c>
      <c r="H10" s="212">
        <v>607</v>
      </c>
      <c r="I10" s="212">
        <v>678</v>
      </c>
      <c r="J10" s="212">
        <v>23</v>
      </c>
      <c r="K10" s="212"/>
      <c r="L10" s="213">
        <v>1201</v>
      </c>
      <c r="M10" s="212">
        <v>163</v>
      </c>
      <c r="N10" s="212">
        <v>37</v>
      </c>
      <c r="O10" s="212">
        <v>352</v>
      </c>
      <c r="P10" s="212">
        <v>612</v>
      </c>
      <c r="Q10" s="212">
        <v>37</v>
      </c>
    </row>
    <row r="11" spans="1:23" s="79" customFormat="1" ht="16.5" customHeight="1">
      <c r="B11" s="304" t="s">
        <v>49</v>
      </c>
      <c r="C11" s="304"/>
      <c r="E11" s="213">
        <v>17441</v>
      </c>
      <c r="F11" s="212">
        <v>1945</v>
      </c>
      <c r="G11" s="212">
        <v>255</v>
      </c>
      <c r="H11" s="212">
        <v>6870</v>
      </c>
      <c r="I11" s="212">
        <v>8024</v>
      </c>
      <c r="J11" s="212">
        <v>345</v>
      </c>
      <c r="K11" s="212"/>
      <c r="L11" s="213">
        <v>22170</v>
      </c>
      <c r="M11" s="212">
        <v>2912</v>
      </c>
      <c r="N11" s="212">
        <v>735</v>
      </c>
      <c r="O11" s="212">
        <v>8017</v>
      </c>
      <c r="P11" s="212">
        <v>10056</v>
      </c>
      <c r="Q11" s="212">
        <v>448</v>
      </c>
    </row>
    <row r="12" spans="1:23" s="79" customFormat="1" ht="16.5" customHeight="1">
      <c r="C12" s="83" t="s">
        <v>92</v>
      </c>
      <c r="E12" s="213">
        <v>8160</v>
      </c>
      <c r="F12" s="212">
        <v>864</v>
      </c>
      <c r="G12" s="212">
        <v>100</v>
      </c>
      <c r="H12" s="212">
        <v>3123</v>
      </c>
      <c r="I12" s="212">
        <v>3929</v>
      </c>
      <c r="J12" s="212">
        <v>144</v>
      </c>
      <c r="K12" s="212"/>
      <c r="L12" s="213">
        <v>11379</v>
      </c>
      <c r="M12" s="212">
        <v>1314</v>
      </c>
      <c r="N12" s="212">
        <v>403</v>
      </c>
      <c r="O12" s="212">
        <v>4327</v>
      </c>
      <c r="P12" s="212">
        <v>5146</v>
      </c>
      <c r="Q12" s="212">
        <v>189</v>
      </c>
    </row>
    <row r="13" spans="1:23" s="79" customFormat="1" ht="12.75" customHeight="1">
      <c r="C13" s="83" t="s">
        <v>91</v>
      </c>
      <c r="E13" s="213">
        <v>3757</v>
      </c>
      <c r="F13" s="212">
        <v>450</v>
      </c>
      <c r="G13" s="212">
        <v>51</v>
      </c>
      <c r="H13" s="212">
        <v>1433</v>
      </c>
      <c r="I13" s="212">
        <v>1737</v>
      </c>
      <c r="J13" s="212">
        <v>86</v>
      </c>
      <c r="K13" s="212"/>
      <c r="L13" s="213">
        <v>4652</v>
      </c>
      <c r="M13" s="212">
        <v>684</v>
      </c>
      <c r="N13" s="212">
        <v>142</v>
      </c>
      <c r="O13" s="212">
        <v>1531</v>
      </c>
      <c r="P13" s="212">
        <v>2165</v>
      </c>
      <c r="Q13" s="212">
        <v>130</v>
      </c>
    </row>
    <row r="14" spans="1:23" s="79" customFormat="1" ht="13.5" customHeight="1">
      <c r="C14" s="83" t="s">
        <v>18</v>
      </c>
      <c r="E14" s="213">
        <v>5524</v>
      </c>
      <c r="F14" s="212">
        <v>631</v>
      </c>
      <c r="G14" s="212">
        <v>104</v>
      </c>
      <c r="H14" s="212">
        <v>2314</v>
      </c>
      <c r="I14" s="212">
        <v>2358</v>
      </c>
      <c r="J14" s="212">
        <v>115</v>
      </c>
      <c r="K14" s="212"/>
      <c r="L14" s="213">
        <v>6139</v>
      </c>
      <c r="M14" s="212">
        <v>914</v>
      </c>
      <c r="N14" s="212">
        <v>190</v>
      </c>
      <c r="O14" s="212">
        <v>2159</v>
      </c>
      <c r="P14" s="212">
        <v>2745</v>
      </c>
      <c r="Q14" s="212">
        <v>129</v>
      </c>
      <c r="R14" s="214"/>
      <c r="S14" s="214"/>
      <c r="T14" s="214"/>
      <c r="U14" s="214"/>
      <c r="V14" s="214"/>
      <c r="W14" s="214"/>
    </row>
    <row r="15" spans="1:23" s="79" customFormat="1" ht="16.5" customHeight="1">
      <c r="B15" s="304" t="s">
        <v>50</v>
      </c>
      <c r="C15" s="304"/>
      <c r="E15" s="213">
        <v>50754</v>
      </c>
      <c r="F15" s="212">
        <v>4209</v>
      </c>
      <c r="G15" s="212">
        <v>2361</v>
      </c>
      <c r="H15" s="212">
        <v>21381</v>
      </c>
      <c r="I15" s="212">
        <v>20134</v>
      </c>
      <c r="J15" s="212">
        <v>2669</v>
      </c>
      <c r="K15" s="212"/>
      <c r="L15" s="213">
        <v>46128</v>
      </c>
      <c r="M15" s="212">
        <v>4944</v>
      </c>
      <c r="N15" s="212">
        <v>1777</v>
      </c>
      <c r="O15" s="212">
        <v>17950</v>
      </c>
      <c r="P15" s="212">
        <v>19362</v>
      </c>
      <c r="Q15" s="212">
        <v>2095</v>
      </c>
      <c r="R15" s="214"/>
      <c r="S15" s="214"/>
      <c r="T15" s="214"/>
      <c r="U15" s="214"/>
      <c r="V15" s="214"/>
      <c r="W15" s="214"/>
    </row>
    <row r="16" spans="1:23" s="79" customFormat="1" ht="16.5" customHeight="1">
      <c r="C16" s="83" t="s">
        <v>90</v>
      </c>
      <c r="E16" s="213">
        <v>1239</v>
      </c>
      <c r="F16" s="212">
        <v>104</v>
      </c>
      <c r="G16" s="212">
        <v>126</v>
      </c>
      <c r="H16" s="212">
        <v>565</v>
      </c>
      <c r="I16" s="212">
        <v>406</v>
      </c>
      <c r="J16" s="212">
        <v>38</v>
      </c>
      <c r="K16" s="212"/>
      <c r="L16" s="213">
        <v>1043</v>
      </c>
      <c r="M16" s="212">
        <v>100</v>
      </c>
      <c r="N16" s="212">
        <v>38</v>
      </c>
      <c r="O16" s="212">
        <v>411</v>
      </c>
      <c r="P16" s="212">
        <v>457</v>
      </c>
      <c r="Q16" s="212">
        <v>37</v>
      </c>
    </row>
    <row r="17" spans="2:23" s="79" customFormat="1" ht="13.5" customHeight="1">
      <c r="C17" s="83" t="s">
        <v>89</v>
      </c>
      <c r="E17" s="213">
        <v>6017</v>
      </c>
      <c r="F17" s="212">
        <v>324</v>
      </c>
      <c r="G17" s="212">
        <v>327</v>
      </c>
      <c r="H17" s="212">
        <v>2995</v>
      </c>
      <c r="I17" s="212">
        <v>2064</v>
      </c>
      <c r="J17" s="212">
        <v>307</v>
      </c>
      <c r="K17" s="212"/>
      <c r="L17" s="213">
        <v>4513</v>
      </c>
      <c r="M17" s="212">
        <v>472</v>
      </c>
      <c r="N17" s="212">
        <v>187</v>
      </c>
      <c r="O17" s="212">
        <v>1792</v>
      </c>
      <c r="P17" s="212">
        <v>1836</v>
      </c>
      <c r="Q17" s="212">
        <v>226</v>
      </c>
    </row>
    <row r="18" spans="2:23" s="79" customFormat="1" ht="12.75" customHeight="1">
      <c r="C18" s="83" t="s">
        <v>88</v>
      </c>
      <c r="E18" s="213">
        <v>3642</v>
      </c>
      <c r="F18" s="212">
        <v>365</v>
      </c>
      <c r="G18" s="212">
        <v>230</v>
      </c>
      <c r="H18" s="212">
        <v>1488</v>
      </c>
      <c r="I18" s="212">
        <v>1459</v>
      </c>
      <c r="J18" s="212">
        <v>100</v>
      </c>
      <c r="K18" s="212"/>
      <c r="L18" s="213">
        <v>3202</v>
      </c>
      <c r="M18" s="212">
        <v>362</v>
      </c>
      <c r="N18" s="212">
        <v>94</v>
      </c>
      <c r="O18" s="212">
        <v>1307</v>
      </c>
      <c r="P18" s="212">
        <v>1359</v>
      </c>
      <c r="Q18" s="212">
        <v>80</v>
      </c>
    </row>
    <row r="19" spans="2:23" s="79" customFormat="1" ht="12.75" customHeight="1">
      <c r="C19" s="83" t="s">
        <v>87</v>
      </c>
      <c r="E19" s="213">
        <v>32450</v>
      </c>
      <c r="F19" s="212">
        <v>2868</v>
      </c>
      <c r="G19" s="212">
        <v>1246</v>
      </c>
      <c r="H19" s="212">
        <v>12834</v>
      </c>
      <c r="I19" s="212">
        <v>13546</v>
      </c>
      <c r="J19" s="212">
        <v>1956</v>
      </c>
      <c r="K19" s="212"/>
      <c r="L19" s="213">
        <v>31610</v>
      </c>
      <c r="M19" s="212">
        <v>3427</v>
      </c>
      <c r="N19" s="212">
        <v>1199</v>
      </c>
      <c r="O19" s="212">
        <v>12208</v>
      </c>
      <c r="P19" s="212">
        <v>13223</v>
      </c>
      <c r="Q19" s="212">
        <v>1553</v>
      </c>
    </row>
    <row r="20" spans="2:23" s="79" customFormat="1" ht="12.75" customHeight="1">
      <c r="C20" s="83" t="s">
        <v>86</v>
      </c>
      <c r="E20" s="213">
        <v>4693</v>
      </c>
      <c r="F20" s="212">
        <v>301</v>
      </c>
      <c r="G20" s="212">
        <v>266</v>
      </c>
      <c r="H20" s="212">
        <v>2253</v>
      </c>
      <c r="I20" s="212">
        <v>1674</v>
      </c>
      <c r="J20" s="212">
        <v>199</v>
      </c>
      <c r="K20" s="212"/>
      <c r="L20" s="213">
        <v>3566</v>
      </c>
      <c r="M20" s="212">
        <v>336</v>
      </c>
      <c r="N20" s="212">
        <v>149</v>
      </c>
      <c r="O20" s="212">
        <v>1460</v>
      </c>
      <c r="P20" s="212">
        <v>1472</v>
      </c>
      <c r="Q20" s="212">
        <v>149</v>
      </c>
    </row>
    <row r="21" spans="2:23" s="79" customFormat="1" ht="13.5" customHeight="1">
      <c r="C21" s="83" t="s">
        <v>18</v>
      </c>
      <c r="E21" s="213">
        <v>2713</v>
      </c>
      <c r="F21" s="212">
        <v>247</v>
      </c>
      <c r="G21" s="212">
        <v>166</v>
      </c>
      <c r="H21" s="212">
        <v>1246</v>
      </c>
      <c r="I21" s="212">
        <v>985</v>
      </c>
      <c r="J21" s="212">
        <v>69</v>
      </c>
      <c r="K21" s="212"/>
      <c r="L21" s="213">
        <v>2194</v>
      </c>
      <c r="M21" s="212">
        <v>247</v>
      </c>
      <c r="N21" s="212">
        <v>110</v>
      </c>
      <c r="O21" s="212">
        <v>772</v>
      </c>
      <c r="P21" s="212">
        <v>1015</v>
      </c>
      <c r="Q21" s="212">
        <v>50</v>
      </c>
      <c r="R21" s="214"/>
      <c r="S21" s="214"/>
      <c r="T21" s="214"/>
      <c r="U21" s="214"/>
      <c r="V21" s="214"/>
      <c r="W21" s="214"/>
    </row>
    <row r="22" spans="2:23" s="79" customFormat="1" ht="16.5" customHeight="1">
      <c r="B22" s="304" t="s">
        <v>51</v>
      </c>
      <c r="C22" s="304"/>
      <c r="E22" s="213">
        <v>9518</v>
      </c>
      <c r="F22" s="212">
        <v>917</v>
      </c>
      <c r="G22" s="212">
        <v>237</v>
      </c>
      <c r="H22" s="212">
        <v>4257</v>
      </c>
      <c r="I22" s="212">
        <v>3843</v>
      </c>
      <c r="J22" s="212">
        <v>264</v>
      </c>
      <c r="K22" s="212"/>
      <c r="L22" s="213">
        <v>9232</v>
      </c>
      <c r="M22" s="212">
        <v>1194</v>
      </c>
      <c r="N22" s="212">
        <v>310</v>
      </c>
      <c r="O22" s="212">
        <v>3120</v>
      </c>
      <c r="P22" s="212">
        <v>4355</v>
      </c>
      <c r="Q22" s="212">
        <v>253</v>
      </c>
    </row>
    <row r="23" spans="2:23" s="79" customFormat="1" ht="16.5" customHeight="1">
      <c r="C23" s="83" t="s">
        <v>85</v>
      </c>
      <c r="E23" s="213">
        <v>1155</v>
      </c>
      <c r="F23" s="212">
        <v>78</v>
      </c>
      <c r="G23" s="212">
        <v>26</v>
      </c>
      <c r="H23" s="212">
        <v>575</v>
      </c>
      <c r="I23" s="212">
        <v>436</v>
      </c>
      <c r="J23" s="212">
        <v>40</v>
      </c>
      <c r="K23" s="212"/>
      <c r="L23" s="213">
        <v>1232</v>
      </c>
      <c r="M23" s="212">
        <v>129</v>
      </c>
      <c r="N23" s="212">
        <v>103</v>
      </c>
      <c r="O23" s="212">
        <v>433</v>
      </c>
      <c r="P23" s="212">
        <v>524</v>
      </c>
      <c r="Q23" s="212">
        <v>43</v>
      </c>
    </row>
    <row r="24" spans="2:23" s="79" customFormat="1" ht="13.5" customHeight="1">
      <c r="C24" s="83" t="s">
        <v>84</v>
      </c>
      <c r="E24" s="213">
        <v>4652</v>
      </c>
      <c r="F24" s="212">
        <v>489</v>
      </c>
      <c r="G24" s="212">
        <v>86</v>
      </c>
      <c r="H24" s="212">
        <v>1926</v>
      </c>
      <c r="I24" s="212">
        <v>2037</v>
      </c>
      <c r="J24" s="212">
        <v>114</v>
      </c>
      <c r="K24" s="212"/>
      <c r="L24" s="213">
        <v>4731</v>
      </c>
      <c r="M24" s="212">
        <v>602</v>
      </c>
      <c r="N24" s="212">
        <v>99</v>
      </c>
      <c r="O24" s="212">
        <v>1596</v>
      </c>
      <c r="P24" s="212">
        <v>2336</v>
      </c>
      <c r="Q24" s="212">
        <v>98</v>
      </c>
    </row>
    <row r="25" spans="2:23" s="79" customFormat="1" ht="13.5" customHeight="1">
      <c r="C25" s="83" t="s">
        <v>83</v>
      </c>
      <c r="E25" s="213">
        <v>2142</v>
      </c>
      <c r="F25" s="212">
        <v>215</v>
      </c>
      <c r="G25" s="212">
        <v>48</v>
      </c>
      <c r="H25" s="212">
        <v>981</v>
      </c>
      <c r="I25" s="212">
        <v>844</v>
      </c>
      <c r="J25" s="212">
        <v>54</v>
      </c>
      <c r="K25" s="212"/>
      <c r="L25" s="213">
        <v>2005</v>
      </c>
      <c r="M25" s="212">
        <v>315</v>
      </c>
      <c r="N25" s="212">
        <v>41</v>
      </c>
      <c r="O25" s="212">
        <v>627</v>
      </c>
      <c r="P25" s="212">
        <v>966</v>
      </c>
      <c r="Q25" s="212">
        <v>56</v>
      </c>
    </row>
    <row r="26" spans="2:23" s="79" customFormat="1" ht="13.5" customHeight="1">
      <c r="C26" s="83" t="s">
        <v>18</v>
      </c>
      <c r="E26" s="213">
        <v>1569</v>
      </c>
      <c r="F26" s="212">
        <v>135</v>
      </c>
      <c r="G26" s="212">
        <v>77</v>
      </c>
      <c r="H26" s="212">
        <v>775</v>
      </c>
      <c r="I26" s="212">
        <v>526</v>
      </c>
      <c r="J26" s="212">
        <v>56</v>
      </c>
      <c r="K26" s="212"/>
      <c r="L26" s="213">
        <v>1264</v>
      </c>
      <c r="M26" s="212">
        <v>148</v>
      </c>
      <c r="N26" s="212">
        <v>67</v>
      </c>
      <c r="O26" s="212">
        <v>464</v>
      </c>
      <c r="P26" s="212">
        <v>529</v>
      </c>
      <c r="Q26" s="212">
        <v>56</v>
      </c>
      <c r="R26" s="214"/>
      <c r="S26" s="214"/>
      <c r="T26" s="214"/>
      <c r="U26" s="214"/>
      <c r="V26" s="214"/>
      <c r="W26" s="214"/>
    </row>
    <row r="27" spans="2:23" s="79" customFormat="1" ht="16.5" customHeight="1">
      <c r="B27" s="304" t="s">
        <v>52</v>
      </c>
      <c r="C27" s="304"/>
      <c r="E27" s="213">
        <v>2017</v>
      </c>
      <c r="F27" s="212">
        <v>251</v>
      </c>
      <c r="G27" s="212">
        <v>86</v>
      </c>
      <c r="H27" s="212">
        <v>837</v>
      </c>
      <c r="I27" s="212">
        <v>777</v>
      </c>
      <c r="J27" s="212">
        <v>66</v>
      </c>
      <c r="K27" s="212"/>
      <c r="L27" s="213">
        <v>1624</v>
      </c>
      <c r="M27" s="212">
        <v>212</v>
      </c>
      <c r="N27" s="212">
        <v>51</v>
      </c>
      <c r="O27" s="212">
        <v>515</v>
      </c>
      <c r="P27" s="212">
        <v>795</v>
      </c>
      <c r="Q27" s="212">
        <v>51</v>
      </c>
    </row>
    <row r="28" spans="2:23" s="79" customFormat="1" ht="17.25" customHeight="1">
      <c r="B28" s="304" t="s">
        <v>53</v>
      </c>
      <c r="C28" s="304"/>
      <c r="E28" s="213">
        <v>972</v>
      </c>
      <c r="F28" s="212">
        <v>123</v>
      </c>
      <c r="G28" s="212">
        <v>71</v>
      </c>
      <c r="H28" s="212">
        <v>391</v>
      </c>
      <c r="I28" s="212">
        <v>350</v>
      </c>
      <c r="J28" s="212">
        <v>37</v>
      </c>
      <c r="K28" s="212"/>
      <c r="L28" s="213">
        <v>719</v>
      </c>
      <c r="M28" s="212">
        <v>102</v>
      </c>
      <c r="N28" s="212">
        <v>36</v>
      </c>
      <c r="O28" s="212">
        <v>214</v>
      </c>
      <c r="P28" s="212">
        <v>333</v>
      </c>
      <c r="Q28" s="212">
        <v>34</v>
      </c>
    </row>
    <row r="29" spans="2:23" s="79" customFormat="1" ht="16.5" customHeight="1">
      <c r="B29" s="304" t="s">
        <v>54</v>
      </c>
      <c r="C29" s="304"/>
      <c r="E29" s="213">
        <v>4354</v>
      </c>
      <c r="F29" s="212">
        <v>400</v>
      </c>
      <c r="G29" s="212">
        <v>382</v>
      </c>
      <c r="H29" s="212">
        <v>1837</v>
      </c>
      <c r="I29" s="212">
        <v>1556</v>
      </c>
      <c r="J29" s="212">
        <v>179</v>
      </c>
      <c r="K29" s="212"/>
      <c r="L29" s="213">
        <v>3919</v>
      </c>
      <c r="M29" s="212">
        <v>543</v>
      </c>
      <c r="N29" s="212">
        <v>153</v>
      </c>
      <c r="O29" s="212">
        <v>1217</v>
      </c>
      <c r="P29" s="212">
        <v>1799</v>
      </c>
      <c r="Q29" s="212">
        <v>207</v>
      </c>
    </row>
    <row r="30" spans="2:23" s="79" customFormat="1" ht="17.25" customHeight="1">
      <c r="B30" s="304" t="s">
        <v>55</v>
      </c>
      <c r="C30" s="304"/>
      <c r="E30" s="213">
        <v>17613</v>
      </c>
      <c r="F30" s="212">
        <v>1773</v>
      </c>
      <c r="G30" s="212">
        <v>1975</v>
      </c>
      <c r="H30" s="212">
        <v>8461</v>
      </c>
      <c r="I30" s="212">
        <v>5256</v>
      </c>
      <c r="J30" s="212">
        <v>148</v>
      </c>
      <c r="K30" s="212"/>
      <c r="L30" s="213">
        <v>8238</v>
      </c>
      <c r="M30" s="212">
        <v>1516</v>
      </c>
      <c r="N30" s="212">
        <v>157</v>
      </c>
      <c r="O30" s="212">
        <v>2641</v>
      </c>
      <c r="P30" s="212">
        <v>3784</v>
      </c>
      <c r="Q30" s="212">
        <v>140</v>
      </c>
    </row>
    <row r="31" spans="2:23" s="79" customFormat="1" ht="14.25" customHeight="1">
      <c r="B31" s="88" t="s">
        <v>2</v>
      </c>
      <c r="E31" s="213"/>
      <c r="F31" s="212"/>
      <c r="G31" s="212"/>
      <c r="H31" s="212"/>
      <c r="I31" s="212"/>
      <c r="J31" s="212"/>
      <c r="K31" s="212"/>
      <c r="L31" s="218"/>
      <c r="M31" s="217"/>
      <c r="N31" s="217"/>
      <c r="O31" s="217"/>
      <c r="P31" s="217"/>
      <c r="Q31" s="217"/>
    </row>
    <row r="32" spans="2:23" s="79" customFormat="1" ht="16.5" customHeight="1">
      <c r="B32" s="310" t="s">
        <v>56</v>
      </c>
      <c r="C32" s="310"/>
      <c r="E32" s="216">
        <v>32450</v>
      </c>
      <c r="F32" s="215">
        <v>2868</v>
      </c>
      <c r="G32" s="215">
        <v>1246</v>
      </c>
      <c r="H32" s="215">
        <v>12834</v>
      </c>
      <c r="I32" s="215">
        <v>13546</v>
      </c>
      <c r="J32" s="215">
        <v>1956</v>
      </c>
      <c r="K32" s="215"/>
      <c r="L32" s="216">
        <v>31610</v>
      </c>
      <c r="M32" s="215">
        <v>3427</v>
      </c>
      <c r="N32" s="215">
        <v>1199</v>
      </c>
      <c r="O32" s="215">
        <v>12208</v>
      </c>
      <c r="P32" s="215">
        <v>13223</v>
      </c>
      <c r="Q32" s="215">
        <v>1553</v>
      </c>
    </row>
    <row r="33" spans="2:18" s="79" customFormat="1" ht="16.5" customHeight="1">
      <c r="B33" s="310" t="s">
        <v>57</v>
      </c>
      <c r="C33" s="310"/>
      <c r="E33" s="216">
        <v>29641</v>
      </c>
      <c r="F33" s="215">
        <v>2653</v>
      </c>
      <c r="G33" s="215">
        <v>1120</v>
      </c>
      <c r="H33" s="215">
        <v>11797</v>
      </c>
      <c r="I33" s="215">
        <v>12343</v>
      </c>
      <c r="J33" s="215">
        <v>1728</v>
      </c>
      <c r="K33" s="215"/>
      <c r="L33" s="216">
        <v>28562</v>
      </c>
      <c r="M33" s="215">
        <v>3062</v>
      </c>
      <c r="N33" s="215">
        <v>1088</v>
      </c>
      <c r="O33" s="215">
        <v>11104</v>
      </c>
      <c r="P33" s="215">
        <v>11964</v>
      </c>
      <c r="Q33" s="215">
        <v>1344</v>
      </c>
    </row>
    <row r="34" spans="2:18" s="79" customFormat="1" ht="16.5" customHeight="1">
      <c r="B34" s="310" t="s">
        <v>58</v>
      </c>
      <c r="C34" s="310"/>
      <c r="E34" s="216">
        <v>2809</v>
      </c>
      <c r="F34" s="215">
        <v>215</v>
      </c>
      <c r="G34" s="215">
        <v>126</v>
      </c>
      <c r="H34" s="215">
        <v>1037</v>
      </c>
      <c r="I34" s="215">
        <v>1203</v>
      </c>
      <c r="J34" s="215">
        <v>228</v>
      </c>
      <c r="K34" s="215"/>
      <c r="L34" s="216">
        <v>3048</v>
      </c>
      <c r="M34" s="215">
        <v>365</v>
      </c>
      <c r="N34" s="215">
        <v>111</v>
      </c>
      <c r="O34" s="215">
        <v>1104</v>
      </c>
      <c r="P34" s="215">
        <v>1259</v>
      </c>
      <c r="Q34" s="215">
        <v>209</v>
      </c>
    </row>
    <row r="35" spans="2:18" s="79" customFormat="1" ht="16.5" customHeight="1">
      <c r="B35" s="304" t="s">
        <v>102</v>
      </c>
      <c r="C35" s="304"/>
      <c r="E35" s="213">
        <v>14290</v>
      </c>
      <c r="F35" s="212">
        <v>1386</v>
      </c>
      <c r="G35" s="212">
        <v>552</v>
      </c>
      <c r="H35" s="212">
        <v>5005</v>
      </c>
      <c r="I35" s="212">
        <v>6251</v>
      </c>
      <c r="J35" s="212">
        <v>1096</v>
      </c>
      <c r="K35" s="212"/>
      <c r="L35" s="213">
        <v>15096</v>
      </c>
      <c r="M35" s="212">
        <v>1797</v>
      </c>
      <c r="N35" s="212">
        <v>546</v>
      </c>
      <c r="O35" s="212">
        <v>5260</v>
      </c>
      <c r="P35" s="212">
        <v>6693</v>
      </c>
      <c r="Q35" s="212">
        <v>800</v>
      </c>
      <c r="R35" s="214"/>
    </row>
    <row r="36" spans="2:18" s="79" customFormat="1" ht="12.75" customHeight="1">
      <c r="C36" s="83" t="s">
        <v>8</v>
      </c>
      <c r="E36" s="213">
        <v>3256</v>
      </c>
      <c r="F36" s="212">
        <v>332</v>
      </c>
      <c r="G36" s="212">
        <v>157</v>
      </c>
      <c r="H36" s="212">
        <v>1188</v>
      </c>
      <c r="I36" s="212">
        <v>1325</v>
      </c>
      <c r="J36" s="212">
        <v>254</v>
      </c>
      <c r="K36" s="212"/>
      <c r="L36" s="213">
        <v>3002</v>
      </c>
      <c r="M36" s="212">
        <v>316</v>
      </c>
      <c r="N36" s="212">
        <v>121</v>
      </c>
      <c r="O36" s="212">
        <v>1138</v>
      </c>
      <c r="P36" s="212">
        <v>1275</v>
      </c>
      <c r="Q36" s="212">
        <v>152</v>
      </c>
    </row>
    <row r="37" spans="2:18" s="79" customFormat="1" ht="12.75" customHeight="1">
      <c r="C37" s="83" t="s">
        <v>11</v>
      </c>
      <c r="E37" s="213">
        <v>1045</v>
      </c>
      <c r="F37" s="212">
        <v>73</v>
      </c>
      <c r="G37" s="212">
        <v>47</v>
      </c>
      <c r="H37" s="212">
        <v>438</v>
      </c>
      <c r="I37" s="212">
        <v>427</v>
      </c>
      <c r="J37" s="212">
        <v>60</v>
      </c>
      <c r="K37" s="212"/>
      <c r="L37" s="213">
        <v>966</v>
      </c>
      <c r="M37" s="212">
        <v>83</v>
      </c>
      <c r="N37" s="212">
        <v>57</v>
      </c>
      <c r="O37" s="212">
        <v>403</v>
      </c>
      <c r="P37" s="212">
        <v>379</v>
      </c>
      <c r="Q37" s="212">
        <v>44</v>
      </c>
    </row>
    <row r="38" spans="2:18" s="79" customFormat="1" ht="12.75" customHeight="1">
      <c r="C38" s="83" t="s">
        <v>7</v>
      </c>
      <c r="E38" s="213">
        <v>949</v>
      </c>
      <c r="F38" s="212">
        <v>85</v>
      </c>
      <c r="G38" s="212">
        <v>34</v>
      </c>
      <c r="H38" s="212">
        <v>363</v>
      </c>
      <c r="I38" s="212">
        <v>406</v>
      </c>
      <c r="J38" s="212">
        <v>61</v>
      </c>
      <c r="K38" s="212"/>
      <c r="L38" s="213">
        <v>828</v>
      </c>
      <c r="M38" s="212">
        <v>116</v>
      </c>
      <c r="N38" s="212">
        <v>21</v>
      </c>
      <c r="O38" s="212">
        <v>223</v>
      </c>
      <c r="P38" s="212">
        <v>404</v>
      </c>
      <c r="Q38" s="212">
        <v>64</v>
      </c>
    </row>
    <row r="39" spans="2:18" s="79" customFormat="1" ht="12.75" customHeight="1">
      <c r="C39" s="83" t="s">
        <v>14</v>
      </c>
      <c r="E39" s="213">
        <v>907</v>
      </c>
      <c r="F39" s="212">
        <v>97</v>
      </c>
      <c r="G39" s="212">
        <v>28</v>
      </c>
      <c r="H39" s="212">
        <v>299</v>
      </c>
      <c r="I39" s="212">
        <v>413</v>
      </c>
      <c r="J39" s="212">
        <v>70</v>
      </c>
      <c r="K39" s="212"/>
      <c r="L39" s="213">
        <v>738</v>
      </c>
      <c r="M39" s="212">
        <v>80</v>
      </c>
      <c r="N39" s="212">
        <v>21</v>
      </c>
      <c r="O39" s="212">
        <v>265</v>
      </c>
      <c r="P39" s="212">
        <v>324</v>
      </c>
      <c r="Q39" s="212">
        <v>48</v>
      </c>
    </row>
    <row r="40" spans="2:18" s="79" customFormat="1" ht="12.75" customHeight="1">
      <c r="C40" s="83" t="s">
        <v>13</v>
      </c>
      <c r="E40" s="213">
        <v>959</v>
      </c>
      <c r="F40" s="212">
        <v>101</v>
      </c>
      <c r="G40" s="212">
        <v>31</v>
      </c>
      <c r="H40" s="212">
        <v>313</v>
      </c>
      <c r="I40" s="212">
        <v>435</v>
      </c>
      <c r="J40" s="212">
        <v>79</v>
      </c>
      <c r="K40" s="212"/>
      <c r="L40" s="213">
        <v>1126</v>
      </c>
      <c r="M40" s="212">
        <v>163</v>
      </c>
      <c r="N40" s="212">
        <v>41</v>
      </c>
      <c r="O40" s="212">
        <v>334</v>
      </c>
      <c r="P40" s="212">
        <v>515</v>
      </c>
      <c r="Q40" s="212">
        <v>73</v>
      </c>
    </row>
    <row r="41" spans="2:18" s="79" customFormat="1" ht="12.75" customHeight="1">
      <c r="C41" s="83" t="s">
        <v>12</v>
      </c>
      <c r="E41" s="213">
        <v>828</v>
      </c>
      <c r="F41" s="212">
        <v>73</v>
      </c>
      <c r="G41" s="212">
        <v>29</v>
      </c>
      <c r="H41" s="212">
        <v>309</v>
      </c>
      <c r="I41" s="212">
        <v>367</v>
      </c>
      <c r="J41" s="212">
        <v>50</v>
      </c>
      <c r="K41" s="212"/>
      <c r="L41" s="213">
        <v>883</v>
      </c>
      <c r="M41" s="212">
        <v>84</v>
      </c>
      <c r="N41" s="212">
        <v>32</v>
      </c>
      <c r="O41" s="212">
        <v>378</v>
      </c>
      <c r="P41" s="212">
        <v>364</v>
      </c>
      <c r="Q41" s="212">
        <v>25</v>
      </c>
    </row>
    <row r="42" spans="2:18" s="79" customFormat="1" ht="12.75" customHeight="1">
      <c r="C42" s="83" t="s">
        <v>15</v>
      </c>
      <c r="E42" s="213">
        <v>1278</v>
      </c>
      <c r="F42" s="212">
        <v>136</v>
      </c>
      <c r="G42" s="212">
        <v>43</v>
      </c>
      <c r="H42" s="212">
        <v>396</v>
      </c>
      <c r="I42" s="212">
        <v>588</v>
      </c>
      <c r="J42" s="212">
        <v>115</v>
      </c>
      <c r="K42" s="212"/>
      <c r="L42" s="213">
        <v>1337</v>
      </c>
      <c r="M42" s="212">
        <v>174</v>
      </c>
      <c r="N42" s="212">
        <v>32</v>
      </c>
      <c r="O42" s="212">
        <v>428</v>
      </c>
      <c r="P42" s="212">
        <v>615</v>
      </c>
      <c r="Q42" s="212">
        <v>88</v>
      </c>
    </row>
    <row r="43" spans="2:18" s="79" customFormat="1" ht="12.75" customHeight="1">
      <c r="C43" s="83" t="s">
        <v>79</v>
      </c>
      <c r="E43" s="213">
        <v>854</v>
      </c>
      <c r="F43" s="212">
        <v>103</v>
      </c>
      <c r="G43" s="212">
        <v>15</v>
      </c>
      <c r="H43" s="212">
        <v>283</v>
      </c>
      <c r="I43" s="212">
        <v>394</v>
      </c>
      <c r="J43" s="212">
        <v>59</v>
      </c>
      <c r="K43" s="212"/>
      <c r="L43" s="213">
        <v>992</v>
      </c>
      <c r="M43" s="212">
        <v>118</v>
      </c>
      <c r="N43" s="212">
        <v>33</v>
      </c>
      <c r="O43" s="212">
        <v>369</v>
      </c>
      <c r="P43" s="212">
        <v>452</v>
      </c>
      <c r="Q43" s="212">
        <v>20</v>
      </c>
    </row>
    <row r="44" spans="2:18" s="79" customFormat="1" ht="12.75" customHeight="1">
      <c r="C44" s="83" t="s">
        <v>104</v>
      </c>
      <c r="E44" s="213">
        <v>921</v>
      </c>
      <c r="F44" s="212">
        <v>63</v>
      </c>
      <c r="G44" s="212">
        <v>33</v>
      </c>
      <c r="H44" s="212">
        <v>338</v>
      </c>
      <c r="I44" s="212">
        <v>422</v>
      </c>
      <c r="J44" s="212">
        <v>65</v>
      </c>
      <c r="K44" s="212"/>
      <c r="L44" s="213">
        <v>1111</v>
      </c>
      <c r="M44" s="212">
        <v>108</v>
      </c>
      <c r="N44" s="212">
        <v>34</v>
      </c>
      <c r="O44" s="212">
        <v>389</v>
      </c>
      <c r="P44" s="212">
        <v>519</v>
      </c>
      <c r="Q44" s="212">
        <v>61</v>
      </c>
    </row>
    <row r="45" spans="2:18" s="79" customFormat="1" ht="12.75" customHeight="1">
      <c r="C45" s="83" t="s">
        <v>95</v>
      </c>
      <c r="E45" s="213">
        <v>826</v>
      </c>
      <c r="F45" s="212">
        <v>80</v>
      </c>
      <c r="G45" s="212">
        <v>32</v>
      </c>
      <c r="H45" s="212">
        <v>270</v>
      </c>
      <c r="I45" s="212">
        <v>366</v>
      </c>
      <c r="J45" s="212">
        <v>78</v>
      </c>
      <c r="K45" s="212"/>
      <c r="L45" s="213">
        <v>1033</v>
      </c>
      <c r="M45" s="212">
        <v>149</v>
      </c>
      <c r="N45" s="212">
        <v>41</v>
      </c>
      <c r="O45" s="212">
        <v>316</v>
      </c>
      <c r="P45" s="212">
        <v>485</v>
      </c>
      <c r="Q45" s="212">
        <v>42</v>
      </c>
    </row>
    <row r="46" spans="2:18" s="79" customFormat="1" ht="12.75" customHeight="1">
      <c r="C46" s="83" t="s">
        <v>101</v>
      </c>
      <c r="E46" s="213">
        <v>794</v>
      </c>
      <c r="F46" s="212">
        <v>82</v>
      </c>
      <c r="G46" s="212">
        <v>20</v>
      </c>
      <c r="H46" s="212">
        <v>291</v>
      </c>
      <c r="I46" s="212">
        <v>360</v>
      </c>
      <c r="J46" s="212">
        <v>41</v>
      </c>
      <c r="K46" s="212"/>
      <c r="L46" s="213">
        <v>1037</v>
      </c>
      <c r="M46" s="212">
        <v>147</v>
      </c>
      <c r="N46" s="212">
        <v>36</v>
      </c>
      <c r="O46" s="212">
        <v>312</v>
      </c>
      <c r="P46" s="212">
        <v>503</v>
      </c>
      <c r="Q46" s="212">
        <v>39</v>
      </c>
    </row>
    <row r="47" spans="2:18" s="79" customFormat="1" ht="12.75" customHeight="1">
      <c r="C47" s="83" t="s">
        <v>34</v>
      </c>
      <c r="E47" s="213">
        <v>1051</v>
      </c>
      <c r="F47" s="212">
        <v>98</v>
      </c>
      <c r="G47" s="212">
        <v>60</v>
      </c>
      <c r="H47" s="212">
        <v>328</v>
      </c>
      <c r="I47" s="212">
        <v>460</v>
      </c>
      <c r="J47" s="212">
        <v>105</v>
      </c>
      <c r="K47" s="212"/>
      <c r="L47" s="213">
        <v>1337</v>
      </c>
      <c r="M47" s="212">
        <v>167</v>
      </c>
      <c r="N47" s="212">
        <v>50</v>
      </c>
      <c r="O47" s="212">
        <v>470</v>
      </c>
      <c r="P47" s="212">
        <v>567</v>
      </c>
      <c r="Q47" s="212">
        <v>83</v>
      </c>
    </row>
    <row r="48" spans="2:18" s="79" customFormat="1" ht="12.75" customHeight="1">
      <c r="C48" s="83" t="s">
        <v>17</v>
      </c>
      <c r="E48" s="213">
        <v>216</v>
      </c>
      <c r="F48" s="212">
        <v>21</v>
      </c>
      <c r="G48" s="212">
        <v>13</v>
      </c>
      <c r="H48" s="212">
        <v>72</v>
      </c>
      <c r="I48" s="212">
        <v>92</v>
      </c>
      <c r="J48" s="212">
        <v>18</v>
      </c>
      <c r="K48" s="212"/>
      <c r="L48" s="213">
        <v>247</v>
      </c>
      <c r="M48" s="212">
        <v>26</v>
      </c>
      <c r="N48" s="212">
        <v>6</v>
      </c>
      <c r="O48" s="212">
        <v>95</v>
      </c>
      <c r="P48" s="212">
        <v>103</v>
      </c>
      <c r="Q48" s="212">
        <v>17</v>
      </c>
    </row>
    <row r="49" spans="1:18" s="79" customFormat="1" ht="12.75" customHeight="1">
      <c r="C49" s="83" t="s">
        <v>100</v>
      </c>
      <c r="E49" s="213">
        <v>406</v>
      </c>
      <c r="F49" s="212">
        <v>42</v>
      </c>
      <c r="G49" s="212">
        <v>10</v>
      </c>
      <c r="H49" s="212">
        <v>117</v>
      </c>
      <c r="I49" s="212">
        <v>196</v>
      </c>
      <c r="J49" s="212">
        <v>41</v>
      </c>
      <c r="K49" s="212"/>
      <c r="L49" s="213">
        <v>459</v>
      </c>
      <c r="M49" s="212">
        <v>66</v>
      </c>
      <c r="N49" s="212">
        <v>21</v>
      </c>
      <c r="O49" s="212">
        <v>140</v>
      </c>
      <c r="P49" s="212">
        <v>188</v>
      </c>
      <c r="Q49" s="212">
        <v>44</v>
      </c>
    </row>
    <row r="50" spans="1:18" s="79" customFormat="1" ht="16.5" customHeight="1">
      <c r="C50" s="84" t="s">
        <v>66</v>
      </c>
      <c r="E50" s="213">
        <v>18160</v>
      </c>
      <c r="F50" s="212">
        <v>1482</v>
      </c>
      <c r="G50" s="212">
        <v>694</v>
      </c>
      <c r="H50" s="212">
        <v>7829</v>
      </c>
      <c r="I50" s="212">
        <v>7295</v>
      </c>
      <c r="J50" s="212">
        <v>860</v>
      </c>
      <c r="K50" s="212"/>
      <c r="L50" s="213">
        <v>16514</v>
      </c>
      <c r="M50" s="212">
        <v>1630</v>
      </c>
      <c r="N50" s="212">
        <v>653</v>
      </c>
      <c r="O50" s="212">
        <v>6948</v>
      </c>
      <c r="P50" s="212">
        <v>6530</v>
      </c>
      <c r="Q50" s="212">
        <v>753</v>
      </c>
      <c r="R50" s="214"/>
    </row>
    <row r="51" spans="1:18" s="79" customFormat="1" ht="11.25" customHeight="1">
      <c r="C51" s="79" t="s">
        <v>35</v>
      </c>
      <c r="E51" s="213"/>
      <c r="F51" s="212"/>
      <c r="G51" s="212"/>
      <c r="H51" s="212"/>
      <c r="I51" s="212"/>
      <c r="J51" s="212"/>
      <c r="K51" s="212"/>
      <c r="L51" s="213"/>
      <c r="M51" s="212"/>
      <c r="N51" s="212"/>
      <c r="O51" s="212"/>
      <c r="P51" s="212"/>
      <c r="Q51" s="212"/>
    </row>
    <row r="52" spans="1:18" s="79" customFormat="1" ht="12.75" customHeight="1">
      <c r="C52" s="83" t="s">
        <v>6</v>
      </c>
      <c r="E52" s="213">
        <v>1677</v>
      </c>
      <c r="F52" s="212">
        <v>119</v>
      </c>
      <c r="G52" s="212">
        <v>45</v>
      </c>
      <c r="H52" s="212">
        <v>701</v>
      </c>
      <c r="I52" s="212">
        <v>726</v>
      </c>
      <c r="J52" s="212">
        <v>86</v>
      </c>
      <c r="K52" s="212"/>
      <c r="L52" s="213">
        <v>1679</v>
      </c>
      <c r="M52" s="212">
        <v>222</v>
      </c>
      <c r="N52" s="212">
        <v>50</v>
      </c>
      <c r="O52" s="212">
        <v>625</v>
      </c>
      <c r="P52" s="212">
        <v>690</v>
      </c>
      <c r="Q52" s="212">
        <v>92</v>
      </c>
    </row>
    <row r="53" spans="1:18" s="79" customFormat="1" ht="12.75" customHeight="1">
      <c r="C53" s="83" t="s">
        <v>9</v>
      </c>
      <c r="E53" s="213">
        <v>1982</v>
      </c>
      <c r="F53" s="212">
        <v>139</v>
      </c>
      <c r="G53" s="212">
        <v>73</v>
      </c>
      <c r="H53" s="212">
        <v>874</v>
      </c>
      <c r="I53" s="212">
        <v>802</v>
      </c>
      <c r="J53" s="212">
        <v>94</v>
      </c>
      <c r="K53" s="212"/>
      <c r="L53" s="213">
        <v>1669</v>
      </c>
      <c r="M53" s="212">
        <v>131</v>
      </c>
      <c r="N53" s="212">
        <v>95</v>
      </c>
      <c r="O53" s="212">
        <v>782</v>
      </c>
      <c r="P53" s="212">
        <v>601</v>
      </c>
      <c r="Q53" s="212">
        <v>60</v>
      </c>
    </row>
    <row r="54" spans="1:18" s="79" customFormat="1" ht="12.75" customHeight="1">
      <c r="C54" s="83" t="s">
        <v>4</v>
      </c>
      <c r="E54" s="213">
        <v>1104</v>
      </c>
      <c r="F54" s="212">
        <v>80</v>
      </c>
      <c r="G54" s="212">
        <v>57</v>
      </c>
      <c r="H54" s="212">
        <v>527</v>
      </c>
      <c r="I54" s="212">
        <v>400</v>
      </c>
      <c r="J54" s="212">
        <v>40</v>
      </c>
      <c r="K54" s="212"/>
      <c r="L54" s="213">
        <v>850</v>
      </c>
      <c r="M54" s="212">
        <v>79</v>
      </c>
      <c r="N54" s="212">
        <v>41</v>
      </c>
      <c r="O54" s="212">
        <v>363</v>
      </c>
      <c r="P54" s="212">
        <v>331</v>
      </c>
      <c r="Q54" s="212">
        <v>36</v>
      </c>
    </row>
    <row r="55" spans="1:18" s="79" customFormat="1" ht="12.75" customHeight="1">
      <c r="C55" s="83" t="s">
        <v>5</v>
      </c>
      <c r="E55" s="213">
        <v>1656</v>
      </c>
      <c r="F55" s="212">
        <v>164</v>
      </c>
      <c r="G55" s="212">
        <v>48</v>
      </c>
      <c r="H55" s="212">
        <v>734</v>
      </c>
      <c r="I55" s="212">
        <v>654</v>
      </c>
      <c r="J55" s="212">
        <v>56</v>
      </c>
      <c r="K55" s="212"/>
      <c r="L55" s="213">
        <v>1458</v>
      </c>
      <c r="M55" s="212">
        <v>145</v>
      </c>
      <c r="N55" s="212">
        <v>49</v>
      </c>
      <c r="O55" s="212">
        <v>660</v>
      </c>
      <c r="P55" s="212">
        <v>572</v>
      </c>
      <c r="Q55" s="212">
        <v>32</v>
      </c>
    </row>
    <row r="56" spans="1:18" s="79" customFormat="1" ht="12.75" customHeight="1">
      <c r="C56" s="83" t="s">
        <v>10</v>
      </c>
      <c r="E56" s="213">
        <v>1010</v>
      </c>
      <c r="F56" s="212">
        <v>85</v>
      </c>
      <c r="G56" s="212">
        <v>43</v>
      </c>
      <c r="H56" s="212">
        <v>378</v>
      </c>
      <c r="I56" s="212">
        <v>433</v>
      </c>
      <c r="J56" s="212">
        <v>71</v>
      </c>
      <c r="K56" s="212"/>
      <c r="L56" s="213">
        <v>970</v>
      </c>
      <c r="M56" s="212">
        <v>68</v>
      </c>
      <c r="N56" s="212">
        <v>40</v>
      </c>
      <c r="O56" s="212">
        <v>437</v>
      </c>
      <c r="P56" s="212">
        <v>368</v>
      </c>
      <c r="Q56" s="212">
        <v>57</v>
      </c>
    </row>
    <row r="57" spans="1:18" ht="6" customHeight="1">
      <c r="A57" s="76"/>
      <c r="B57" s="76"/>
      <c r="C57" s="76"/>
      <c r="D57" s="78"/>
      <c r="E57" s="77"/>
      <c r="F57" s="76"/>
      <c r="G57" s="76"/>
      <c r="H57" s="76"/>
      <c r="I57" s="76"/>
      <c r="J57" s="76"/>
      <c r="K57" s="76"/>
      <c r="L57" s="77"/>
      <c r="M57" s="76"/>
      <c r="N57" s="76"/>
      <c r="O57" s="76"/>
      <c r="P57" s="76"/>
      <c r="Q57" s="76"/>
    </row>
    <row r="58" spans="1:18">
      <c r="A58" s="75" t="s">
        <v>1</v>
      </c>
    </row>
    <row r="59" spans="1:18">
      <c r="A59" s="75" t="s">
        <v>77</v>
      </c>
    </row>
    <row r="60" spans="1:18">
      <c r="A60" s="74" t="s">
        <v>0</v>
      </c>
    </row>
  </sheetData>
  <mergeCells count="17"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L6:L7"/>
    <mergeCell ref="B8:C8"/>
    <mergeCell ref="B9:C9"/>
    <mergeCell ref="B10:C10"/>
    <mergeCell ref="B11:C11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6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zoomScale="125" zoomScaleNormal="125" zoomScaleSheetLayoutView="11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7" width="6.26953125" style="165" customWidth="1"/>
    <col min="18" max="16384" width="11.36328125" style="165"/>
  </cols>
  <sheetData>
    <row r="1" spans="1:17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3" customHeight="1"/>
    <row r="3" spans="1:17" ht="10.5" customHeight="1">
      <c r="Q3" s="192" t="s">
        <v>112</v>
      </c>
    </row>
    <row r="4" spans="1:17" ht="1.5" customHeight="1"/>
    <row r="5" spans="1:17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17" ht="10.5" customHeight="1">
      <c r="B6" s="313"/>
      <c r="C6" s="313"/>
      <c r="E6" s="315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7"/>
      <c r="L6" s="315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17" ht="10.5" customHeight="1">
      <c r="A7" s="167"/>
      <c r="B7" s="314"/>
      <c r="C7" s="314"/>
      <c r="D7" s="167"/>
      <c r="E7" s="316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6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17" s="170" customFormat="1" ht="17.25" customHeight="1">
      <c r="B8" s="317" t="s">
        <v>46</v>
      </c>
      <c r="C8" s="317"/>
      <c r="E8" s="211">
        <v>102525</v>
      </c>
      <c r="F8" s="210">
        <v>10250</v>
      </c>
      <c r="G8" s="210">
        <v>5188</v>
      </c>
      <c r="H8" s="210">
        <v>42182</v>
      </c>
      <c r="I8" s="210">
        <v>41327</v>
      </c>
      <c r="J8" s="210">
        <v>3576</v>
      </c>
      <c r="K8" s="206"/>
      <c r="L8" s="211">
        <v>90291</v>
      </c>
      <c r="M8" s="210">
        <v>11463</v>
      </c>
      <c r="N8" s="210">
        <v>3106</v>
      </c>
      <c r="O8" s="210">
        <v>32034</v>
      </c>
      <c r="P8" s="210">
        <v>40481</v>
      </c>
      <c r="Q8" s="210">
        <v>3206</v>
      </c>
    </row>
    <row r="9" spans="1:17" s="170" customFormat="1" ht="16.5" customHeight="1">
      <c r="B9" s="311" t="s">
        <v>47</v>
      </c>
      <c r="C9" s="311"/>
      <c r="E9" s="205">
        <v>1054</v>
      </c>
      <c r="F9" s="204">
        <v>108</v>
      </c>
      <c r="G9" s="204">
        <v>62</v>
      </c>
      <c r="H9" s="204">
        <v>372</v>
      </c>
      <c r="I9" s="204">
        <v>474</v>
      </c>
      <c r="J9" s="204">
        <v>38</v>
      </c>
      <c r="K9" s="204"/>
      <c r="L9" s="205">
        <v>1039</v>
      </c>
      <c r="M9" s="204">
        <v>147</v>
      </c>
      <c r="N9" s="204">
        <v>48</v>
      </c>
      <c r="O9" s="204">
        <v>311</v>
      </c>
      <c r="P9" s="204">
        <v>507</v>
      </c>
      <c r="Q9" s="204">
        <v>26</v>
      </c>
    </row>
    <row r="10" spans="1:17" s="170" customFormat="1" ht="16.5" customHeight="1">
      <c r="B10" s="311" t="s">
        <v>48</v>
      </c>
      <c r="C10" s="311"/>
      <c r="E10" s="205">
        <v>1618</v>
      </c>
      <c r="F10" s="204">
        <v>163</v>
      </c>
      <c r="G10" s="204">
        <v>60</v>
      </c>
      <c r="H10" s="204">
        <v>608</v>
      </c>
      <c r="I10" s="204">
        <v>749</v>
      </c>
      <c r="J10" s="204">
        <v>38</v>
      </c>
      <c r="K10" s="204"/>
      <c r="L10" s="205">
        <v>1193</v>
      </c>
      <c r="M10" s="204">
        <v>169</v>
      </c>
      <c r="N10" s="204">
        <v>26</v>
      </c>
      <c r="O10" s="204">
        <v>352</v>
      </c>
      <c r="P10" s="204">
        <v>609</v>
      </c>
      <c r="Q10" s="204">
        <v>37</v>
      </c>
    </row>
    <row r="11" spans="1:17" s="170" customFormat="1" ht="16.5" customHeight="1">
      <c r="B11" s="311" t="s">
        <v>49</v>
      </c>
      <c r="C11" s="311"/>
      <c r="E11" s="205">
        <v>17547</v>
      </c>
      <c r="F11" s="204">
        <v>2066</v>
      </c>
      <c r="G11" s="204">
        <v>261</v>
      </c>
      <c r="H11" s="204">
        <v>6623</v>
      </c>
      <c r="I11" s="204">
        <v>8293</v>
      </c>
      <c r="J11" s="204">
        <v>304</v>
      </c>
      <c r="K11" s="204"/>
      <c r="L11" s="205">
        <v>20615</v>
      </c>
      <c r="M11" s="204">
        <v>2688</v>
      </c>
      <c r="N11" s="204">
        <v>730</v>
      </c>
      <c r="O11" s="204">
        <v>7143</v>
      </c>
      <c r="P11" s="204">
        <v>9587</v>
      </c>
      <c r="Q11" s="204">
        <v>466</v>
      </c>
    </row>
    <row r="12" spans="1:17" s="170" customFormat="1" ht="16.5" customHeight="1">
      <c r="C12" s="173" t="s">
        <v>92</v>
      </c>
      <c r="E12" s="205">
        <v>8153</v>
      </c>
      <c r="F12" s="204">
        <v>882</v>
      </c>
      <c r="G12" s="204">
        <v>81</v>
      </c>
      <c r="H12" s="204">
        <v>3096</v>
      </c>
      <c r="I12" s="204">
        <v>3978</v>
      </c>
      <c r="J12" s="204">
        <v>116</v>
      </c>
      <c r="K12" s="204"/>
      <c r="L12" s="205">
        <v>10611</v>
      </c>
      <c r="M12" s="204">
        <v>1199</v>
      </c>
      <c r="N12" s="204">
        <v>428</v>
      </c>
      <c r="O12" s="204">
        <v>3917</v>
      </c>
      <c r="P12" s="204">
        <v>4882</v>
      </c>
      <c r="Q12" s="204">
        <v>185</v>
      </c>
    </row>
    <row r="13" spans="1:17" s="170" customFormat="1" ht="12.75" customHeight="1">
      <c r="C13" s="173" t="s">
        <v>91</v>
      </c>
      <c r="E13" s="205">
        <v>3826</v>
      </c>
      <c r="F13" s="204">
        <v>506</v>
      </c>
      <c r="G13" s="204">
        <v>33</v>
      </c>
      <c r="H13" s="204">
        <v>1336</v>
      </c>
      <c r="I13" s="204">
        <v>1866</v>
      </c>
      <c r="J13" s="204">
        <v>85</v>
      </c>
      <c r="K13" s="204"/>
      <c r="L13" s="205">
        <v>4232</v>
      </c>
      <c r="M13" s="204">
        <v>636</v>
      </c>
      <c r="N13" s="204">
        <v>124</v>
      </c>
      <c r="O13" s="204">
        <v>1306</v>
      </c>
      <c r="P13" s="204">
        <v>2050</v>
      </c>
      <c r="Q13" s="204">
        <v>116</v>
      </c>
    </row>
    <row r="14" spans="1:17" s="170" customFormat="1" ht="13.5" customHeight="1">
      <c r="C14" s="173" t="s">
        <v>18</v>
      </c>
      <c r="E14" s="205">
        <v>5568</v>
      </c>
      <c r="F14" s="204">
        <v>678</v>
      </c>
      <c r="G14" s="204">
        <v>147</v>
      </c>
      <c r="H14" s="204">
        <v>2191</v>
      </c>
      <c r="I14" s="204">
        <v>2449</v>
      </c>
      <c r="J14" s="204">
        <v>103</v>
      </c>
      <c r="K14" s="204"/>
      <c r="L14" s="205">
        <v>5772</v>
      </c>
      <c r="M14" s="204">
        <v>853</v>
      </c>
      <c r="N14" s="204">
        <v>178</v>
      </c>
      <c r="O14" s="204">
        <v>1920</v>
      </c>
      <c r="P14" s="204">
        <v>2655</v>
      </c>
      <c r="Q14" s="204">
        <v>165</v>
      </c>
    </row>
    <row r="15" spans="1:17" s="170" customFormat="1" ht="16.5" customHeight="1">
      <c r="B15" s="311" t="s">
        <v>50</v>
      </c>
      <c r="C15" s="311"/>
      <c r="E15" s="205">
        <v>49297</v>
      </c>
      <c r="F15" s="204">
        <v>4170</v>
      </c>
      <c r="G15" s="204">
        <v>2342</v>
      </c>
      <c r="H15" s="204">
        <v>20362</v>
      </c>
      <c r="I15" s="204">
        <v>19900</v>
      </c>
      <c r="J15" s="204">
        <v>2522</v>
      </c>
      <c r="K15" s="204"/>
      <c r="L15" s="205">
        <v>44508</v>
      </c>
      <c r="M15" s="204">
        <v>4999</v>
      </c>
      <c r="N15" s="204">
        <v>1607</v>
      </c>
      <c r="O15" s="204">
        <v>16945</v>
      </c>
      <c r="P15" s="204">
        <v>18954</v>
      </c>
      <c r="Q15" s="204">
        <v>2003</v>
      </c>
    </row>
    <row r="16" spans="1:17" s="170" customFormat="1" ht="16.5" customHeight="1">
      <c r="C16" s="173" t="s">
        <v>90</v>
      </c>
      <c r="E16" s="205">
        <v>1167</v>
      </c>
      <c r="F16" s="204">
        <v>91</v>
      </c>
      <c r="G16" s="204">
        <v>122</v>
      </c>
      <c r="H16" s="204">
        <v>563</v>
      </c>
      <c r="I16" s="204">
        <v>354</v>
      </c>
      <c r="J16" s="204">
        <v>37</v>
      </c>
      <c r="K16" s="204"/>
      <c r="L16" s="205">
        <v>977</v>
      </c>
      <c r="M16" s="204">
        <v>100</v>
      </c>
      <c r="N16" s="204">
        <v>35</v>
      </c>
      <c r="O16" s="204">
        <v>418</v>
      </c>
      <c r="P16" s="204">
        <v>385</v>
      </c>
      <c r="Q16" s="204">
        <v>39</v>
      </c>
    </row>
    <row r="17" spans="2:17" s="170" customFormat="1" ht="13.5" customHeight="1">
      <c r="C17" s="173" t="s">
        <v>89</v>
      </c>
      <c r="E17" s="205">
        <v>5869</v>
      </c>
      <c r="F17" s="204">
        <v>329</v>
      </c>
      <c r="G17" s="204">
        <v>333</v>
      </c>
      <c r="H17" s="204">
        <v>2901</v>
      </c>
      <c r="I17" s="204">
        <v>1999</v>
      </c>
      <c r="J17" s="204">
        <v>307</v>
      </c>
      <c r="K17" s="204"/>
      <c r="L17" s="205">
        <v>4319</v>
      </c>
      <c r="M17" s="204">
        <v>439</v>
      </c>
      <c r="N17" s="204">
        <v>165</v>
      </c>
      <c r="O17" s="204">
        <v>1686</v>
      </c>
      <c r="P17" s="204">
        <v>1813</v>
      </c>
      <c r="Q17" s="204">
        <v>216</v>
      </c>
    </row>
    <row r="18" spans="2:17" s="170" customFormat="1" ht="12.75" customHeight="1">
      <c r="C18" s="173" t="s">
        <v>88</v>
      </c>
      <c r="E18" s="205">
        <v>3478</v>
      </c>
      <c r="F18" s="204">
        <v>362</v>
      </c>
      <c r="G18" s="204">
        <v>209</v>
      </c>
      <c r="H18" s="204">
        <v>1490</v>
      </c>
      <c r="I18" s="204">
        <v>1328</v>
      </c>
      <c r="J18" s="204">
        <v>88</v>
      </c>
      <c r="K18" s="204"/>
      <c r="L18" s="205">
        <v>3036</v>
      </c>
      <c r="M18" s="204">
        <v>330</v>
      </c>
      <c r="N18" s="204">
        <v>85</v>
      </c>
      <c r="O18" s="204">
        <v>1280</v>
      </c>
      <c r="P18" s="204">
        <v>1265</v>
      </c>
      <c r="Q18" s="204">
        <v>76</v>
      </c>
    </row>
    <row r="19" spans="2:17" s="170" customFormat="1" ht="12.75" customHeight="1">
      <c r="C19" s="173" t="s">
        <v>87</v>
      </c>
      <c r="E19" s="205">
        <v>31731</v>
      </c>
      <c r="F19" s="204">
        <v>2818</v>
      </c>
      <c r="G19" s="204">
        <v>1265</v>
      </c>
      <c r="H19" s="204">
        <v>12302</v>
      </c>
      <c r="I19" s="204">
        <v>13539</v>
      </c>
      <c r="J19" s="204">
        <v>1807</v>
      </c>
      <c r="K19" s="204"/>
      <c r="L19" s="205">
        <v>30478</v>
      </c>
      <c r="M19" s="204">
        <v>3542</v>
      </c>
      <c r="N19" s="204">
        <v>1089</v>
      </c>
      <c r="O19" s="204">
        <v>11459</v>
      </c>
      <c r="P19" s="204">
        <v>12951</v>
      </c>
      <c r="Q19" s="204">
        <v>1437</v>
      </c>
    </row>
    <row r="20" spans="2:17" s="170" customFormat="1" ht="12.75" customHeight="1">
      <c r="C20" s="173" t="s">
        <v>86</v>
      </c>
      <c r="E20" s="205">
        <v>4521</v>
      </c>
      <c r="F20" s="204">
        <v>339</v>
      </c>
      <c r="G20" s="204">
        <v>274</v>
      </c>
      <c r="H20" s="204">
        <v>1982</v>
      </c>
      <c r="I20" s="204">
        <v>1713</v>
      </c>
      <c r="J20" s="204">
        <v>213</v>
      </c>
      <c r="K20" s="204"/>
      <c r="L20" s="205">
        <v>3491</v>
      </c>
      <c r="M20" s="204">
        <v>327</v>
      </c>
      <c r="N20" s="204">
        <v>144</v>
      </c>
      <c r="O20" s="204">
        <v>1380</v>
      </c>
      <c r="P20" s="204">
        <v>1471</v>
      </c>
      <c r="Q20" s="204">
        <v>169</v>
      </c>
    </row>
    <row r="21" spans="2:17" s="170" customFormat="1" ht="13.5" customHeight="1">
      <c r="C21" s="173" t="s">
        <v>18</v>
      </c>
      <c r="E21" s="205">
        <v>2531</v>
      </c>
      <c r="F21" s="204">
        <v>231</v>
      </c>
      <c r="G21" s="204">
        <v>139</v>
      </c>
      <c r="H21" s="204">
        <v>1124</v>
      </c>
      <c r="I21" s="204">
        <v>967</v>
      </c>
      <c r="J21" s="204">
        <v>70</v>
      </c>
      <c r="K21" s="204"/>
      <c r="L21" s="205">
        <v>2207</v>
      </c>
      <c r="M21" s="204">
        <v>261</v>
      </c>
      <c r="N21" s="204">
        <v>89</v>
      </c>
      <c r="O21" s="204">
        <v>722</v>
      </c>
      <c r="P21" s="204">
        <v>1069</v>
      </c>
      <c r="Q21" s="204">
        <v>66</v>
      </c>
    </row>
    <row r="22" spans="2:17" s="170" customFormat="1" ht="16.5" customHeight="1">
      <c r="B22" s="311" t="s">
        <v>51</v>
      </c>
      <c r="C22" s="311"/>
      <c r="E22" s="205">
        <v>9701</v>
      </c>
      <c r="F22" s="204">
        <v>1032</v>
      </c>
      <c r="G22" s="204">
        <v>246</v>
      </c>
      <c r="H22" s="204">
        <v>4109</v>
      </c>
      <c r="I22" s="204">
        <v>4042</v>
      </c>
      <c r="J22" s="204">
        <v>272</v>
      </c>
      <c r="K22" s="204"/>
      <c r="L22" s="205">
        <v>9010</v>
      </c>
      <c r="M22" s="204">
        <v>1208</v>
      </c>
      <c r="N22" s="204">
        <v>342</v>
      </c>
      <c r="O22" s="204">
        <v>2886</v>
      </c>
      <c r="P22" s="204">
        <v>4294</v>
      </c>
      <c r="Q22" s="204">
        <v>280</v>
      </c>
    </row>
    <row r="23" spans="2:17" s="170" customFormat="1" ht="16.5" customHeight="1">
      <c r="C23" s="173" t="s">
        <v>85</v>
      </c>
      <c r="E23" s="205">
        <v>1259</v>
      </c>
      <c r="F23" s="204">
        <v>124</v>
      </c>
      <c r="G23" s="204">
        <v>38</v>
      </c>
      <c r="H23" s="204">
        <v>584</v>
      </c>
      <c r="I23" s="204">
        <v>483</v>
      </c>
      <c r="J23" s="204">
        <v>30</v>
      </c>
      <c r="K23" s="204"/>
      <c r="L23" s="205">
        <v>1185</v>
      </c>
      <c r="M23" s="204">
        <v>128</v>
      </c>
      <c r="N23" s="204">
        <v>75</v>
      </c>
      <c r="O23" s="204">
        <v>430</v>
      </c>
      <c r="P23" s="204">
        <v>513</v>
      </c>
      <c r="Q23" s="204">
        <v>39</v>
      </c>
    </row>
    <row r="24" spans="2:17" s="170" customFormat="1" ht="13.5" customHeight="1">
      <c r="C24" s="173" t="s">
        <v>84</v>
      </c>
      <c r="E24" s="205">
        <v>4777</v>
      </c>
      <c r="F24" s="204">
        <v>509</v>
      </c>
      <c r="G24" s="204">
        <v>93</v>
      </c>
      <c r="H24" s="204">
        <v>1873</v>
      </c>
      <c r="I24" s="204">
        <v>2173</v>
      </c>
      <c r="J24" s="204">
        <v>129</v>
      </c>
      <c r="K24" s="204"/>
      <c r="L24" s="205">
        <v>4475</v>
      </c>
      <c r="M24" s="204">
        <v>609</v>
      </c>
      <c r="N24" s="204">
        <v>119</v>
      </c>
      <c r="O24" s="204">
        <v>1366</v>
      </c>
      <c r="P24" s="204">
        <v>2272</v>
      </c>
      <c r="Q24" s="204">
        <v>109</v>
      </c>
    </row>
    <row r="25" spans="2:17" s="170" customFormat="1" ht="13.5" customHeight="1">
      <c r="C25" s="173" t="s">
        <v>83</v>
      </c>
      <c r="E25" s="205">
        <v>2124</v>
      </c>
      <c r="F25" s="204">
        <v>259</v>
      </c>
      <c r="G25" s="204">
        <v>39</v>
      </c>
      <c r="H25" s="204">
        <v>900</v>
      </c>
      <c r="I25" s="204">
        <v>868</v>
      </c>
      <c r="J25" s="204">
        <v>58</v>
      </c>
      <c r="K25" s="204"/>
      <c r="L25" s="205">
        <v>2063</v>
      </c>
      <c r="M25" s="204">
        <v>288</v>
      </c>
      <c r="N25" s="204">
        <v>76</v>
      </c>
      <c r="O25" s="204">
        <v>644</v>
      </c>
      <c r="P25" s="204">
        <v>982</v>
      </c>
      <c r="Q25" s="204">
        <v>73</v>
      </c>
    </row>
    <row r="26" spans="2:17" s="170" customFormat="1" ht="13.5" customHeight="1">
      <c r="C26" s="173" t="s">
        <v>18</v>
      </c>
      <c r="E26" s="205">
        <v>1541</v>
      </c>
      <c r="F26" s="204">
        <v>140</v>
      </c>
      <c r="G26" s="204">
        <v>76</v>
      </c>
      <c r="H26" s="204">
        <v>752</v>
      </c>
      <c r="I26" s="204">
        <v>518</v>
      </c>
      <c r="J26" s="204">
        <v>55</v>
      </c>
      <c r="K26" s="204"/>
      <c r="L26" s="205">
        <v>1287</v>
      </c>
      <c r="M26" s="204">
        <v>183</v>
      </c>
      <c r="N26" s="204">
        <v>72</v>
      </c>
      <c r="O26" s="204">
        <v>446</v>
      </c>
      <c r="P26" s="204">
        <v>527</v>
      </c>
      <c r="Q26" s="204">
        <v>59</v>
      </c>
    </row>
    <row r="27" spans="2:17" s="170" customFormat="1" ht="16.5" customHeight="1">
      <c r="B27" s="311" t="s">
        <v>52</v>
      </c>
      <c r="C27" s="311"/>
      <c r="E27" s="205">
        <v>1965</v>
      </c>
      <c r="F27" s="204">
        <v>225</v>
      </c>
      <c r="G27" s="204">
        <v>96</v>
      </c>
      <c r="H27" s="204">
        <v>738</v>
      </c>
      <c r="I27" s="204">
        <v>830</v>
      </c>
      <c r="J27" s="204">
        <v>76</v>
      </c>
      <c r="K27" s="204"/>
      <c r="L27" s="205">
        <v>1658</v>
      </c>
      <c r="M27" s="204">
        <v>216</v>
      </c>
      <c r="N27" s="204">
        <v>61</v>
      </c>
      <c r="O27" s="204">
        <v>535</v>
      </c>
      <c r="P27" s="204">
        <v>780</v>
      </c>
      <c r="Q27" s="204">
        <v>66</v>
      </c>
    </row>
    <row r="28" spans="2:17" s="170" customFormat="1" ht="17.25" customHeight="1">
      <c r="B28" s="311" t="s">
        <v>53</v>
      </c>
      <c r="C28" s="311"/>
      <c r="E28" s="205">
        <v>947</v>
      </c>
      <c r="F28" s="204">
        <v>101</v>
      </c>
      <c r="G28" s="204">
        <v>73</v>
      </c>
      <c r="H28" s="204">
        <v>379</v>
      </c>
      <c r="I28" s="204">
        <v>358</v>
      </c>
      <c r="J28" s="204">
        <v>36</v>
      </c>
      <c r="K28" s="204"/>
      <c r="L28" s="205">
        <v>720</v>
      </c>
      <c r="M28" s="204">
        <v>101</v>
      </c>
      <c r="N28" s="204">
        <v>21</v>
      </c>
      <c r="O28" s="204">
        <v>211</v>
      </c>
      <c r="P28" s="204">
        <v>358</v>
      </c>
      <c r="Q28" s="204">
        <v>29</v>
      </c>
    </row>
    <row r="29" spans="2:17" s="170" customFormat="1" ht="16.5" customHeight="1">
      <c r="B29" s="311" t="s">
        <v>54</v>
      </c>
      <c r="C29" s="311"/>
      <c r="E29" s="205">
        <v>4671</v>
      </c>
      <c r="F29" s="204">
        <v>503</v>
      </c>
      <c r="G29" s="204">
        <v>483</v>
      </c>
      <c r="H29" s="204">
        <v>1957</v>
      </c>
      <c r="I29" s="204">
        <v>1591</v>
      </c>
      <c r="J29" s="204">
        <v>137</v>
      </c>
      <c r="K29" s="204"/>
      <c r="L29" s="205">
        <v>3933</v>
      </c>
      <c r="M29" s="204">
        <v>516</v>
      </c>
      <c r="N29" s="204">
        <v>151</v>
      </c>
      <c r="O29" s="204">
        <v>1269</v>
      </c>
      <c r="P29" s="204">
        <v>1835</v>
      </c>
      <c r="Q29" s="204">
        <v>162</v>
      </c>
    </row>
    <row r="30" spans="2:17" s="170" customFormat="1" ht="17.25" customHeight="1">
      <c r="B30" s="311" t="s">
        <v>55</v>
      </c>
      <c r="C30" s="311"/>
      <c r="E30" s="205">
        <v>15720</v>
      </c>
      <c r="F30" s="204">
        <v>1882</v>
      </c>
      <c r="G30" s="204">
        <v>1565</v>
      </c>
      <c r="H30" s="204">
        <v>7034</v>
      </c>
      <c r="I30" s="204">
        <v>5088</v>
      </c>
      <c r="J30" s="204">
        <v>150</v>
      </c>
      <c r="K30" s="204"/>
      <c r="L30" s="205">
        <v>7615</v>
      </c>
      <c r="M30" s="204">
        <v>1419</v>
      </c>
      <c r="N30" s="204">
        <v>120</v>
      </c>
      <c r="O30" s="204">
        <v>2382</v>
      </c>
      <c r="P30" s="204">
        <v>3557</v>
      </c>
      <c r="Q30" s="204">
        <v>137</v>
      </c>
    </row>
    <row r="31" spans="2:17" s="170" customFormat="1" ht="14.25" customHeight="1">
      <c r="B31" s="178" t="s">
        <v>2</v>
      </c>
      <c r="E31" s="205"/>
      <c r="F31" s="204"/>
      <c r="G31" s="204"/>
      <c r="H31" s="204"/>
      <c r="I31" s="204"/>
      <c r="J31" s="204"/>
      <c r="K31" s="204"/>
      <c r="L31" s="209"/>
      <c r="M31" s="208"/>
      <c r="N31" s="208"/>
      <c r="O31" s="208"/>
      <c r="P31" s="208"/>
      <c r="Q31" s="208"/>
    </row>
    <row r="32" spans="2:17" s="170" customFormat="1" ht="16.5" customHeight="1">
      <c r="B32" s="317" t="s">
        <v>56</v>
      </c>
      <c r="C32" s="317"/>
      <c r="E32" s="207">
        <v>31731</v>
      </c>
      <c r="F32" s="206">
        <v>2818</v>
      </c>
      <c r="G32" s="206">
        <v>1265</v>
      </c>
      <c r="H32" s="206">
        <v>12302</v>
      </c>
      <c r="I32" s="206">
        <v>13539</v>
      </c>
      <c r="J32" s="206">
        <v>1807</v>
      </c>
      <c r="K32" s="206"/>
      <c r="L32" s="207">
        <v>30478</v>
      </c>
      <c r="M32" s="206">
        <v>3542</v>
      </c>
      <c r="N32" s="206">
        <v>1089</v>
      </c>
      <c r="O32" s="206">
        <v>11459</v>
      </c>
      <c r="P32" s="206">
        <v>12951</v>
      </c>
      <c r="Q32" s="206">
        <v>1437</v>
      </c>
    </row>
    <row r="33" spans="2:17" s="170" customFormat="1" ht="16.5" customHeight="1">
      <c r="B33" s="317" t="s">
        <v>57</v>
      </c>
      <c r="C33" s="317"/>
      <c r="E33" s="207">
        <v>28982</v>
      </c>
      <c r="F33" s="206">
        <v>2581</v>
      </c>
      <c r="G33" s="206">
        <v>1135</v>
      </c>
      <c r="H33" s="206">
        <v>11310</v>
      </c>
      <c r="I33" s="206">
        <v>12348</v>
      </c>
      <c r="J33" s="206">
        <v>1608</v>
      </c>
      <c r="K33" s="206"/>
      <c r="L33" s="207">
        <v>27657</v>
      </c>
      <c r="M33" s="206">
        <v>3158</v>
      </c>
      <c r="N33" s="206">
        <v>978</v>
      </c>
      <c r="O33" s="206">
        <v>10552</v>
      </c>
      <c r="P33" s="206">
        <v>11690</v>
      </c>
      <c r="Q33" s="206">
        <v>1279</v>
      </c>
    </row>
    <row r="34" spans="2:17" s="170" customFormat="1" ht="16.5" customHeight="1">
      <c r="B34" s="317" t="s">
        <v>58</v>
      </c>
      <c r="C34" s="317"/>
      <c r="E34" s="207">
        <v>2749</v>
      </c>
      <c r="F34" s="206">
        <v>237</v>
      </c>
      <c r="G34" s="206">
        <v>130</v>
      </c>
      <c r="H34" s="206">
        <v>992</v>
      </c>
      <c r="I34" s="206">
        <v>1191</v>
      </c>
      <c r="J34" s="206">
        <v>199</v>
      </c>
      <c r="K34" s="206"/>
      <c r="L34" s="207">
        <v>2821</v>
      </c>
      <c r="M34" s="206">
        <v>384</v>
      </c>
      <c r="N34" s="206">
        <v>111</v>
      </c>
      <c r="O34" s="206">
        <v>907</v>
      </c>
      <c r="P34" s="206">
        <v>1261</v>
      </c>
      <c r="Q34" s="206">
        <v>158</v>
      </c>
    </row>
    <row r="35" spans="2:17" s="170" customFormat="1" ht="16.5" customHeight="1">
      <c r="B35" s="311" t="s">
        <v>102</v>
      </c>
      <c r="C35" s="311"/>
      <c r="E35" s="205">
        <v>14357</v>
      </c>
      <c r="F35" s="204">
        <v>1477</v>
      </c>
      <c r="G35" s="204">
        <v>581</v>
      </c>
      <c r="H35" s="204">
        <v>4954</v>
      </c>
      <c r="I35" s="204">
        <v>6337</v>
      </c>
      <c r="J35" s="204">
        <v>1008</v>
      </c>
      <c r="K35" s="204"/>
      <c r="L35" s="205">
        <v>15158</v>
      </c>
      <c r="M35" s="204">
        <v>1974</v>
      </c>
      <c r="N35" s="204">
        <v>514</v>
      </c>
      <c r="O35" s="204">
        <v>5202</v>
      </c>
      <c r="P35" s="204">
        <v>6712</v>
      </c>
      <c r="Q35" s="204">
        <v>756</v>
      </c>
    </row>
    <row r="36" spans="2:17" s="170" customFormat="1" ht="12.75" customHeight="1">
      <c r="C36" s="173" t="s">
        <v>8</v>
      </c>
      <c r="E36" s="205">
        <v>3149</v>
      </c>
      <c r="F36" s="204">
        <v>334</v>
      </c>
      <c r="G36" s="204">
        <v>146</v>
      </c>
      <c r="H36" s="204">
        <v>1124</v>
      </c>
      <c r="I36" s="204">
        <v>1321</v>
      </c>
      <c r="J36" s="204">
        <v>224</v>
      </c>
      <c r="K36" s="204"/>
      <c r="L36" s="205">
        <v>2821</v>
      </c>
      <c r="M36" s="204">
        <v>285</v>
      </c>
      <c r="N36" s="204">
        <v>121</v>
      </c>
      <c r="O36" s="204">
        <v>1069</v>
      </c>
      <c r="P36" s="204">
        <v>1198</v>
      </c>
      <c r="Q36" s="204">
        <v>148</v>
      </c>
    </row>
    <row r="37" spans="2:17" s="170" customFormat="1" ht="12.75" customHeight="1">
      <c r="C37" s="173" t="s">
        <v>11</v>
      </c>
      <c r="E37" s="205">
        <v>1146</v>
      </c>
      <c r="F37" s="204">
        <v>112</v>
      </c>
      <c r="G37" s="204">
        <v>47</v>
      </c>
      <c r="H37" s="204">
        <v>423</v>
      </c>
      <c r="I37" s="204">
        <v>500</v>
      </c>
      <c r="J37" s="204">
        <v>64</v>
      </c>
      <c r="K37" s="204"/>
      <c r="L37" s="205">
        <v>1048</v>
      </c>
      <c r="M37" s="204">
        <v>113</v>
      </c>
      <c r="N37" s="204">
        <v>53</v>
      </c>
      <c r="O37" s="204">
        <v>394</v>
      </c>
      <c r="P37" s="204">
        <v>438</v>
      </c>
      <c r="Q37" s="204">
        <v>50</v>
      </c>
    </row>
    <row r="38" spans="2:17" s="170" customFormat="1" ht="12.75" customHeight="1">
      <c r="C38" s="173" t="s">
        <v>7</v>
      </c>
      <c r="E38" s="205">
        <v>1015</v>
      </c>
      <c r="F38" s="204">
        <v>65</v>
      </c>
      <c r="G38" s="204">
        <v>63</v>
      </c>
      <c r="H38" s="204">
        <v>412</v>
      </c>
      <c r="I38" s="204">
        <v>404</v>
      </c>
      <c r="J38" s="204">
        <v>71</v>
      </c>
      <c r="K38" s="204"/>
      <c r="L38" s="205">
        <v>911</v>
      </c>
      <c r="M38" s="204">
        <v>154</v>
      </c>
      <c r="N38" s="204">
        <v>40</v>
      </c>
      <c r="O38" s="204">
        <v>273</v>
      </c>
      <c r="P38" s="204">
        <v>382</v>
      </c>
      <c r="Q38" s="204">
        <v>62</v>
      </c>
    </row>
    <row r="39" spans="2:17" s="170" customFormat="1" ht="12.75" customHeight="1">
      <c r="C39" s="173" t="s">
        <v>14</v>
      </c>
      <c r="E39" s="205">
        <v>859</v>
      </c>
      <c r="F39" s="204">
        <v>81</v>
      </c>
      <c r="G39" s="204">
        <v>39</v>
      </c>
      <c r="H39" s="204">
        <v>277</v>
      </c>
      <c r="I39" s="204">
        <v>390</v>
      </c>
      <c r="J39" s="204">
        <v>72</v>
      </c>
      <c r="K39" s="204"/>
      <c r="L39" s="205">
        <v>702</v>
      </c>
      <c r="M39" s="204">
        <v>84</v>
      </c>
      <c r="N39" s="204">
        <v>23</v>
      </c>
      <c r="O39" s="204">
        <v>243</v>
      </c>
      <c r="P39" s="204">
        <v>321</v>
      </c>
      <c r="Q39" s="204">
        <v>31</v>
      </c>
    </row>
    <row r="40" spans="2:17" s="170" customFormat="1" ht="12.75" customHeight="1">
      <c r="C40" s="173" t="s">
        <v>13</v>
      </c>
      <c r="E40" s="205">
        <v>991</v>
      </c>
      <c r="F40" s="204">
        <v>99</v>
      </c>
      <c r="G40" s="204">
        <v>34</v>
      </c>
      <c r="H40" s="204">
        <v>318</v>
      </c>
      <c r="I40" s="204">
        <v>449</v>
      </c>
      <c r="J40" s="204">
        <v>91</v>
      </c>
      <c r="K40" s="204"/>
      <c r="L40" s="205">
        <v>1116</v>
      </c>
      <c r="M40" s="204">
        <v>162</v>
      </c>
      <c r="N40" s="204">
        <v>32</v>
      </c>
      <c r="O40" s="204">
        <v>283</v>
      </c>
      <c r="P40" s="204">
        <v>561</v>
      </c>
      <c r="Q40" s="204">
        <v>78</v>
      </c>
    </row>
    <row r="41" spans="2:17" s="170" customFormat="1" ht="12.75" customHeight="1">
      <c r="C41" s="173" t="s">
        <v>12</v>
      </c>
      <c r="E41" s="205">
        <v>826</v>
      </c>
      <c r="F41" s="204">
        <v>96</v>
      </c>
      <c r="G41" s="204">
        <v>19</v>
      </c>
      <c r="H41" s="204">
        <v>264</v>
      </c>
      <c r="I41" s="204">
        <v>402</v>
      </c>
      <c r="J41" s="204">
        <v>45</v>
      </c>
      <c r="K41" s="204"/>
      <c r="L41" s="205">
        <v>826</v>
      </c>
      <c r="M41" s="204">
        <v>98</v>
      </c>
      <c r="N41" s="204">
        <v>27</v>
      </c>
      <c r="O41" s="204">
        <v>322</v>
      </c>
      <c r="P41" s="204">
        <v>356</v>
      </c>
      <c r="Q41" s="204">
        <v>23</v>
      </c>
    </row>
    <row r="42" spans="2:17" s="170" customFormat="1" ht="12.75" customHeight="1">
      <c r="C42" s="173" t="s">
        <v>15</v>
      </c>
      <c r="E42" s="205">
        <v>1332</v>
      </c>
      <c r="F42" s="204">
        <v>137</v>
      </c>
      <c r="G42" s="204">
        <v>45</v>
      </c>
      <c r="H42" s="204">
        <v>460</v>
      </c>
      <c r="I42" s="204">
        <v>597</v>
      </c>
      <c r="J42" s="204">
        <v>93</v>
      </c>
      <c r="K42" s="204"/>
      <c r="L42" s="205">
        <v>1278</v>
      </c>
      <c r="M42" s="204">
        <v>175</v>
      </c>
      <c r="N42" s="204">
        <v>27</v>
      </c>
      <c r="O42" s="204">
        <v>408</v>
      </c>
      <c r="P42" s="204">
        <v>577</v>
      </c>
      <c r="Q42" s="204">
        <v>91</v>
      </c>
    </row>
    <row r="43" spans="2:17" s="170" customFormat="1" ht="12.75" customHeight="1">
      <c r="C43" s="173" t="s">
        <v>79</v>
      </c>
      <c r="E43" s="205">
        <v>811</v>
      </c>
      <c r="F43" s="204">
        <v>96</v>
      </c>
      <c r="G43" s="204">
        <v>21</v>
      </c>
      <c r="H43" s="204">
        <v>244</v>
      </c>
      <c r="I43" s="204">
        <v>394</v>
      </c>
      <c r="J43" s="204">
        <v>56</v>
      </c>
      <c r="K43" s="204"/>
      <c r="L43" s="205">
        <v>1510</v>
      </c>
      <c r="M43" s="204">
        <v>220</v>
      </c>
      <c r="N43" s="204">
        <v>30</v>
      </c>
      <c r="O43" s="204">
        <v>604</v>
      </c>
      <c r="P43" s="204">
        <v>625</v>
      </c>
      <c r="Q43" s="204">
        <v>31</v>
      </c>
    </row>
    <row r="44" spans="2:17" s="170" customFormat="1" ht="12.75" customHeight="1">
      <c r="C44" s="173" t="s">
        <v>104</v>
      </c>
      <c r="E44" s="205">
        <v>898</v>
      </c>
      <c r="F44" s="204">
        <v>90</v>
      </c>
      <c r="G44" s="204">
        <v>27</v>
      </c>
      <c r="H44" s="204">
        <v>346</v>
      </c>
      <c r="I44" s="204">
        <v>380</v>
      </c>
      <c r="J44" s="204">
        <v>55</v>
      </c>
      <c r="K44" s="204"/>
      <c r="L44" s="205">
        <v>1103</v>
      </c>
      <c r="M44" s="204">
        <v>131</v>
      </c>
      <c r="N44" s="204">
        <v>25</v>
      </c>
      <c r="O44" s="204">
        <v>400</v>
      </c>
      <c r="P44" s="204">
        <v>504</v>
      </c>
      <c r="Q44" s="204">
        <v>43</v>
      </c>
    </row>
    <row r="45" spans="2:17" s="170" customFormat="1" ht="12.75" customHeight="1">
      <c r="C45" s="173" t="s">
        <v>95</v>
      </c>
      <c r="E45" s="205">
        <v>887</v>
      </c>
      <c r="F45" s="204">
        <v>102</v>
      </c>
      <c r="G45" s="204">
        <v>44</v>
      </c>
      <c r="H45" s="204">
        <v>284</v>
      </c>
      <c r="I45" s="204">
        <v>391</v>
      </c>
      <c r="J45" s="204">
        <v>66</v>
      </c>
      <c r="K45" s="204"/>
      <c r="L45" s="205">
        <v>966</v>
      </c>
      <c r="M45" s="204">
        <v>130</v>
      </c>
      <c r="N45" s="204">
        <v>29</v>
      </c>
      <c r="O45" s="204">
        <v>302</v>
      </c>
      <c r="P45" s="204">
        <v>453</v>
      </c>
      <c r="Q45" s="204">
        <v>52</v>
      </c>
    </row>
    <row r="46" spans="2:17" s="170" customFormat="1" ht="12.75" customHeight="1">
      <c r="C46" s="173" t="s">
        <v>101</v>
      </c>
      <c r="E46" s="205">
        <v>810</v>
      </c>
      <c r="F46" s="204">
        <v>96</v>
      </c>
      <c r="G46" s="204">
        <v>24</v>
      </c>
      <c r="H46" s="204">
        <v>272</v>
      </c>
      <c r="I46" s="204">
        <v>374</v>
      </c>
      <c r="J46" s="204">
        <v>44</v>
      </c>
      <c r="K46" s="204"/>
      <c r="L46" s="205">
        <v>1090</v>
      </c>
      <c r="M46" s="204">
        <v>171</v>
      </c>
      <c r="N46" s="204">
        <v>38</v>
      </c>
      <c r="O46" s="204">
        <v>341</v>
      </c>
      <c r="P46" s="204">
        <v>488</v>
      </c>
      <c r="Q46" s="204">
        <v>52</v>
      </c>
    </row>
    <row r="47" spans="2:17" s="170" customFormat="1" ht="12.75" customHeight="1">
      <c r="C47" s="173" t="s">
        <v>34</v>
      </c>
      <c r="E47" s="205">
        <v>985</v>
      </c>
      <c r="F47" s="204">
        <v>94</v>
      </c>
      <c r="G47" s="204">
        <v>42</v>
      </c>
      <c r="H47" s="204">
        <v>322</v>
      </c>
      <c r="I47" s="204">
        <v>452</v>
      </c>
      <c r="J47" s="204">
        <v>75</v>
      </c>
      <c r="K47" s="204"/>
      <c r="L47" s="205">
        <v>1138</v>
      </c>
      <c r="M47" s="204">
        <v>155</v>
      </c>
      <c r="N47" s="204">
        <v>53</v>
      </c>
      <c r="O47" s="204">
        <v>368</v>
      </c>
      <c r="P47" s="204">
        <v>502</v>
      </c>
      <c r="Q47" s="204">
        <v>60</v>
      </c>
    </row>
    <row r="48" spans="2:17" s="170" customFormat="1" ht="12.75" customHeight="1">
      <c r="C48" s="173" t="s">
        <v>17</v>
      </c>
      <c r="E48" s="205">
        <v>216</v>
      </c>
      <c r="F48" s="204">
        <v>27</v>
      </c>
      <c r="G48" s="204">
        <v>11</v>
      </c>
      <c r="H48" s="204">
        <v>66</v>
      </c>
      <c r="I48" s="204">
        <v>102</v>
      </c>
      <c r="J48" s="204">
        <v>10</v>
      </c>
      <c r="K48" s="204"/>
      <c r="L48" s="205">
        <v>222</v>
      </c>
      <c r="M48" s="204">
        <v>23</v>
      </c>
      <c r="N48" s="204">
        <v>7</v>
      </c>
      <c r="O48" s="204">
        <v>75</v>
      </c>
      <c r="P48" s="204">
        <v>110</v>
      </c>
      <c r="Q48" s="204">
        <v>7</v>
      </c>
    </row>
    <row r="49" spans="1:17" s="170" customFormat="1" ht="12.75" customHeight="1">
      <c r="C49" s="173" t="s">
        <v>100</v>
      </c>
      <c r="E49" s="205">
        <v>432</v>
      </c>
      <c r="F49" s="204">
        <v>48</v>
      </c>
      <c r="G49" s="204">
        <v>19</v>
      </c>
      <c r="H49" s="204">
        <v>142</v>
      </c>
      <c r="I49" s="204">
        <v>181</v>
      </c>
      <c r="J49" s="204">
        <v>42</v>
      </c>
      <c r="K49" s="204"/>
      <c r="L49" s="205">
        <v>427</v>
      </c>
      <c r="M49" s="204">
        <v>73</v>
      </c>
      <c r="N49" s="204">
        <v>9</v>
      </c>
      <c r="O49" s="204">
        <v>120</v>
      </c>
      <c r="P49" s="204">
        <v>197</v>
      </c>
      <c r="Q49" s="204">
        <v>28</v>
      </c>
    </row>
    <row r="50" spans="1:17" s="170" customFormat="1" ht="16.5" customHeight="1">
      <c r="C50" s="174" t="s">
        <v>66</v>
      </c>
      <c r="E50" s="205">
        <v>17374</v>
      </c>
      <c r="F50" s="204">
        <v>1341</v>
      </c>
      <c r="G50" s="204">
        <v>684</v>
      </c>
      <c r="H50" s="204">
        <v>7348</v>
      </c>
      <c r="I50" s="204">
        <v>7202</v>
      </c>
      <c r="J50" s="204">
        <v>799</v>
      </c>
      <c r="K50" s="204"/>
      <c r="L50" s="205">
        <v>15320</v>
      </c>
      <c r="M50" s="204">
        <v>1568</v>
      </c>
      <c r="N50" s="204">
        <v>575</v>
      </c>
      <c r="O50" s="204">
        <v>6257</v>
      </c>
      <c r="P50" s="204">
        <v>6239</v>
      </c>
      <c r="Q50" s="204">
        <v>681</v>
      </c>
    </row>
    <row r="51" spans="1:17" s="170" customFormat="1" ht="11.25" customHeight="1">
      <c r="C51" s="170" t="s">
        <v>35</v>
      </c>
      <c r="E51" s="205"/>
      <c r="F51" s="204"/>
      <c r="G51" s="204"/>
      <c r="H51" s="204"/>
      <c r="I51" s="204"/>
      <c r="J51" s="204"/>
      <c r="K51" s="204"/>
      <c r="L51" s="205"/>
      <c r="M51" s="204"/>
      <c r="N51" s="204"/>
      <c r="O51" s="204"/>
      <c r="P51" s="204"/>
      <c r="Q51" s="204"/>
    </row>
    <row r="52" spans="1:17" s="170" customFormat="1" ht="12.75" customHeight="1">
      <c r="C52" s="173" t="s">
        <v>6</v>
      </c>
      <c r="E52" s="205">
        <v>1613</v>
      </c>
      <c r="F52" s="204">
        <v>106</v>
      </c>
      <c r="G52" s="204">
        <v>77</v>
      </c>
      <c r="H52" s="204">
        <v>719</v>
      </c>
      <c r="I52" s="204">
        <v>645</v>
      </c>
      <c r="J52" s="204">
        <v>66</v>
      </c>
      <c r="K52" s="204"/>
      <c r="L52" s="205">
        <v>1557</v>
      </c>
      <c r="M52" s="204">
        <v>181</v>
      </c>
      <c r="N52" s="204">
        <v>43</v>
      </c>
      <c r="O52" s="204">
        <v>593</v>
      </c>
      <c r="P52" s="204">
        <v>670</v>
      </c>
      <c r="Q52" s="204">
        <v>70</v>
      </c>
    </row>
    <row r="53" spans="1:17" s="170" customFormat="1" ht="12.75" customHeight="1">
      <c r="C53" s="173" t="s">
        <v>9</v>
      </c>
      <c r="E53" s="205">
        <v>1840</v>
      </c>
      <c r="F53" s="204">
        <v>131</v>
      </c>
      <c r="G53" s="204">
        <v>64</v>
      </c>
      <c r="H53" s="204">
        <v>836</v>
      </c>
      <c r="I53" s="204">
        <v>739</v>
      </c>
      <c r="J53" s="204">
        <v>70</v>
      </c>
      <c r="K53" s="204"/>
      <c r="L53" s="205">
        <v>1578</v>
      </c>
      <c r="M53" s="204">
        <v>107</v>
      </c>
      <c r="N53" s="204">
        <v>93</v>
      </c>
      <c r="O53" s="204">
        <v>758</v>
      </c>
      <c r="P53" s="204">
        <v>570</v>
      </c>
      <c r="Q53" s="204">
        <v>50</v>
      </c>
    </row>
    <row r="54" spans="1:17" s="170" customFormat="1" ht="12.75" customHeight="1">
      <c r="C54" s="173" t="s">
        <v>4</v>
      </c>
      <c r="E54" s="205">
        <v>1052</v>
      </c>
      <c r="F54" s="204">
        <v>113</v>
      </c>
      <c r="G54" s="204">
        <v>55</v>
      </c>
      <c r="H54" s="204">
        <v>454</v>
      </c>
      <c r="I54" s="204">
        <v>392</v>
      </c>
      <c r="J54" s="204">
        <v>38</v>
      </c>
      <c r="K54" s="204"/>
      <c r="L54" s="205">
        <v>802</v>
      </c>
      <c r="M54" s="204">
        <v>86</v>
      </c>
      <c r="N54" s="204">
        <v>23</v>
      </c>
      <c r="O54" s="204">
        <v>333</v>
      </c>
      <c r="P54" s="204">
        <v>331</v>
      </c>
      <c r="Q54" s="204">
        <v>29</v>
      </c>
    </row>
    <row r="55" spans="1:17" s="170" customFormat="1" ht="12.75" customHeight="1">
      <c r="C55" s="173" t="s">
        <v>5</v>
      </c>
      <c r="E55" s="205">
        <v>1583</v>
      </c>
      <c r="F55" s="204">
        <v>104</v>
      </c>
      <c r="G55" s="204">
        <v>62</v>
      </c>
      <c r="H55" s="204">
        <v>683</v>
      </c>
      <c r="I55" s="204">
        <v>678</v>
      </c>
      <c r="J55" s="204">
        <v>56</v>
      </c>
      <c r="K55" s="204"/>
      <c r="L55" s="205">
        <v>1358</v>
      </c>
      <c r="M55" s="204">
        <v>129</v>
      </c>
      <c r="N55" s="204">
        <v>42</v>
      </c>
      <c r="O55" s="204">
        <v>602</v>
      </c>
      <c r="P55" s="204">
        <v>554</v>
      </c>
      <c r="Q55" s="204">
        <v>31</v>
      </c>
    </row>
    <row r="56" spans="1:17" s="170" customFormat="1" ht="12.75" customHeight="1">
      <c r="C56" s="173" t="s">
        <v>10</v>
      </c>
      <c r="E56" s="205">
        <v>1027</v>
      </c>
      <c r="F56" s="204">
        <v>86</v>
      </c>
      <c r="G56" s="204">
        <v>36</v>
      </c>
      <c r="H56" s="204">
        <v>382</v>
      </c>
      <c r="I56" s="204">
        <v>465</v>
      </c>
      <c r="J56" s="204">
        <v>58</v>
      </c>
      <c r="K56" s="204"/>
      <c r="L56" s="205">
        <v>1015</v>
      </c>
      <c r="M56" s="204">
        <v>110</v>
      </c>
      <c r="N56" s="204">
        <v>46</v>
      </c>
      <c r="O56" s="204">
        <v>395</v>
      </c>
      <c r="P56" s="204">
        <v>417</v>
      </c>
      <c r="Q56" s="204">
        <v>47</v>
      </c>
    </row>
    <row r="57" spans="1:17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7">
      <c r="A58" s="166" t="s">
        <v>1</v>
      </c>
    </row>
    <row r="59" spans="1:17">
      <c r="A59" s="166" t="s">
        <v>77</v>
      </c>
    </row>
    <row r="60" spans="1:17">
      <c r="A60" s="165" t="s">
        <v>0</v>
      </c>
    </row>
  </sheetData>
  <mergeCells count="17"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L6:L7"/>
    <mergeCell ref="B8:C8"/>
    <mergeCell ref="B9:C9"/>
    <mergeCell ref="B10:C10"/>
    <mergeCell ref="B11:C11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6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zoomScale="125" zoomScaleNormal="125" zoomScaleSheetLayoutView="115" workbookViewId="0"/>
  </sheetViews>
  <sheetFormatPr defaultColWidth="11.36328125" defaultRowHeight="9.5"/>
  <cols>
    <col min="1" max="1" width="0.7265625" style="165" customWidth="1"/>
    <col min="2" max="2" width="1.08984375" style="165" customWidth="1"/>
    <col min="3" max="3" width="8" style="165" customWidth="1"/>
    <col min="4" max="4" width="1" style="165" customWidth="1"/>
    <col min="5" max="5" width="6.7265625" style="165" customWidth="1"/>
    <col min="6" max="9" width="6.26953125" style="165" customWidth="1"/>
    <col min="10" max="10" width="5.90625" style="165" customWidth="1"/>
    <col min="11" max="11" width="0.453125" style="165" customWidth="1"/>
    <col min="12" max="12" width="6.7265625" style="165" customWidth="1"/>
    <col min="13" max="18" width="6.26953125" style="165" customWidth="1"/>
    <col min="19" max="40" width="7.36328125" style="165" customWidth="1"/>
    <col min="41" max="16384" width="11.36328125" style="165"/>
  </cols>
  <sheetData>
    <row r="1" spans="1:23" ht="13.5" customHeight="1">
      <c r="A1" s="193" t="s">
        <v>106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23" ht="3" customHeight="1"/>
    <row r="3" spans="1:23" ht="10.5" customHeight="1">
      <c r="Q3" s="192" t="s">
        <v>111</v>
      </c>
    </row>
    <row r="4" spans="1:23" ht="1.5" customHeight="1"/>
    <row r="5" spans="1:23" ht="12" customHeight="1">
      <c r="A5" s="191"/>
      <c r="B5" s="312" t="s">
        <v>44</v>
      </c>
      <c r="C5" s="312"/>
      <c r="D5" s="191"/>
      <c r="E5" s="189" t="s">
        <v>20</v>
      </c>
      <c r="F5" s="189"/>
      <c r="G5" s="189"/>
      <c r="H5" s="189"/>
      <c r="I5" s="189"/>
      <c r="J5" s="188"/>
      <c r="K5" s="190"/>
      <c r="L5" s="189" t="s">
        <v>21</v>
      </c>
      <c r="M5" s="188"/>
      <c r="N5" s="188"/>
      <c r="O5" s="188"/>
      <c r="P5" s="188"/>
      <c r="Q5" s="188"/>
    </row>
    <row r="6" spans="1:23" ht="10.5" customHeight="1">
      <c r="B6" s="313"/>
      <c r="C6" s="313"/>
      <c r="E6" s="318" t="s">
        <v>45</v>
      </c>
      <c r="F6" s="185" t="s">
        <v>38</v>
      </c>
      <c r="G6" s="185" t="s">
        <v>37</v>
      </c>
      <c r="H6" s="185" t="s">
        <v>39</v>
      </c>
      <c r="I6" s="185" t="s">
        <v>40</v>
      </c>
      <c r="J6" s="187" t="s">
        <v>41</v>
      </c>
      <c r="K6" s="187"/>
      <c r="L6" s="318" t="s">
        <v>45</v>
      </c>
      <c r="M6" s="181" t="s">
        <v>38</v>
      </c>
      <c r="N6" s="185" t="s">
        <v>37</v>
      </c>
      <c r="O6" s="185" t="s">
        <v>39</v>
      </c>
      <c r="P6" s="185" t="s">
        <v>40</v>
      </c>
      <c r="Q6" s="181" t="s">
        <v>41</v>
      </c>
    </row>
    <row r="7" spans="1:23" ht="10.5" customHeight="1">
      <c r="A7" s="167"/>
      <c r="B7" s="314"/>
      <c r="C7" s="314"/>
      <c r="D7" s="167"/>
      <c r="E7" s="319"/>
      <c r="F7" s="184" t="s">
        <v>22</v>
      </c>
      <c r="G7" s="184" t="s">
        <v>22</v>
      </c>
      <c r="H7" s="184" t="s">
        <v>22</v>
      </c>
      <c r="I7" s="184" t="s">
        <v>22</v>
      </c>
      <c r="J7" s="183" t="s">
        <v>23</v>
      </c>
      <c r="K7" s="183"/>
      <c r="L7" s="319"/>
      <c r="M7" s="181" t="s">
        <v>22</v>
      </c>
      <c r="N7" s="182" t="s">
        <v>22</v>
      </c>
      <c r="O7" s="182" t="s">
        <v>22</v>
      </c>
      <c r="P7" s="182" t="s">
        <v>22</v>
      </c>
      <c r="Q7" s="181" t="s">
        <v>23</v>
      </c>
    </row>
    <row r="8" spans="1:23" s="170" customFormat="1" ht="17.25" customHeight="1">
      <c r="B8" s="317" t="s">
        <v>46</v>
      </c>
      <c r="C8" s="317"/>
      <c r="E8" s="203">
        <v>100161</v>
      </c>
      <c r="F8" s="202">
        <v>10672</v>
      </c>
      <c r="G8" s="202">
        <v>4901</v>
      </c>
      <c r="H8" s="202">
        <v>39671</v>
      </c>
      <c r="I8" s="202">
        <v>41649</v>
      </c>
      <c r="J8" s="202">
        <v>3268</v>
      </c>
      <c r="K8" s="198"/>
      <c r="L8" s="203">
        <v>89269</v>
      </c>
      <c r="M8" s="202">
        <v>11585</v>
      </c>
      <c r="N8" s="202">
        <v>3076</v>
      </c>
      <c r="O8" s="202">
        <v>30957</v>
      </c>
      <c r="P8" s="202">
        <v>40399</v>
      </c>
      <c r="Q8" s="202">
        <v>3252</v>
      </c>
    </row>
    <row r="9" spans="1:23" s="170" customFormat="1" ht="16.5" customHeight="1">
      <c r="B9" s="311" t="s">
        <v>47</v>
      </c>
      <c r="C9" s="311"/>
      <c r="E9" s="197">
        <v>1179</v>
      </c>
      <c r="F9" s="196">
        <v>143</v>
      </c>
      <c r="G9" s="196">
        <v>57</v>
      </c>
      <c r="H9" s="196">
        <v>378</v>
      </c>
      <c r="I9" s="196">
        <v>564</v>
      </c>
      <c r="J9" s="196">
        <v>37</v>
      </c>
      <c r="K9" s="196"/>
      <c r="L9" s="197">
        <v>999</v>
      </c>
      <c r="M9" s="196">
        <v>153</v>
      </c>
      <c r="N9" s="196">
        <v>32</v>
      </c>
      <c r="O9" s="196">
        <v>253</v>
      </c>
      <c r="P9" s="196">
        <v>526</v>
      </c>
      <c r="Q9" s="196">
        <v>35</v>
      </c>
    </row>
    <row r="10" spans="1:23" s="170" customFormat="1" ht="16.5" customHeight="1">
      <c r="B10" s="311" t="s">
        <v>48</v>
      </c>
      <c r="C10" s="311"/>
      <c r="E10" s="197">
        <v>1643</v>
      </c>
      <c r="F10" s="196">
        <v>213</v>
      </c>
      <c r="G10" s="196">
        <v>79</v>
      </c>
      <c r="H10" s="196">
        <v>560</v>
      </c>
      <c r="I10" s="196">
        <v>764</v>
      </c>
      <c r="J10" s="196">
        <v>27</v>
      </c>
      <c r="K10" s="196"/>
      <c r="L10" s="197">
        <v>1245</v>
      </c>
      <c r="M10" s="196">
        <v>160</v>
      </c>
      <c r="N10" s="196">
        <v>33</v>
      </c>
      <c r="O10" s="196">
        <v>333</v>
      </c>
      <c r="P10" s="196">
        <v>674</v>
      </c>
      <c r="Q10" s="196">
        <v>45</v>
      </c>
    </row>
    <row r="11" spans="1:23" s="170" customFormat="1" ht="16.5" customHeight="1">
      <c r="B11" s="311" t="s">
        <v>49</v>
      </c>
      <c r="C11" s="311"/>
      <c r="E11" s="197">
        <v>17042</v>
      </c>
      <c r="F11" s="196">
        <v>2106</v>
      </c>
      <c r="G11" s="196">
        <v>230</v>
      </c>
      <c r="H11" s="196">
        <v>6227</v>
      </c>
      <c r="I11" s="196">
        <v>8152</v>
      </c>
      <c r="J11" s="196">
        <v>327</v>
      </c>
      <c r="K11" s="196"/>
      <c r="L11" s="197">
        <v>20515</v>
      </c>
      <c r="M11" s="196">
        <v>2797</v>
      </c>
      <c r="N11" s="196">
        <v>732</v>
      </c>
      <c r="O11" s="196">
        <v>6944</v>
      </c>
      <c r="P11" s="196">
        <v>9605</v>
      </c>
      <c r="Q11" s="196">
        <v>437</v>
      </c>
    </row>
    <row r="12" spans="1:23" s="170" customFormat="1" ht="16.5" customHeight="1">
      <c r="C12" s="173" t="s">
        <v>92</v>
      </c>
      <c r="E12" s="197">
        <v>7594</v>
      </c>
      <c r="F12" s="196">
        <v>830</v>
      </c>
      <c r="G12" s="196">
        <v>76</v>
      </c>
      <c r="H12" s="196">
        <v>2733</v>
      </c>
      <c r="I12" s="196">
        <v>3823</v>
      </c>
      <c r="J12" s="196">
        <v>132</v>
      </c>
      <c r="K12" s="196"/>
      <c r="L12" s="197">
        <v>10246</v>
      </c>
      <c r="M12" s="196">
        <v>1136</v>
      </c>
      <c r="N12" s="196">
        <v>378</v>
      </c>
      <c r="O12" s="196">
        <v>3832</v>
      </c>
      <c r="P12" s="196">
        <v>4725</v>
      </c>
      <c r="Q12" s="196">
        <v>175</v>
      </c>
    </row>
    <row r="13" spans="1:23" s="170" customFormat="1" ht="12.75" customHeight="1">
      <c r="C13" s="173" t="s">
        <v>91</v>
      </c>
      <c r="E13" s="197">
        <v>3856</v>
      </c>
      <c r="F13" s="196">
        <v>534</v>
      </c>
      <c r="G13" s="196">
        <v>48</v>
      </c>
      <c r="H13" s="196">
        <v>1328</v>
      </c>
      <c r="I13" s="196">
        <v>1873</v>
      </c>
      <c r="J13" s="196">
        <v>73</v>
      </c>
      <c r="K13" s="196"/>
      <c r="L13" s="197">
        <v>4398</v>
      </c>
      <c r="M13" s="196">
        <v>705</v>
      </c>
      <c r="N13" s="196">
        <v>171</v>
      </c>
      <c r="O13" s="196">
        <v>1263</v>
      </c>
      <c r="P13" s="196">
        <v>2133</v>
      </c>
      <c r="Q13" s="196">
        <v>126</v>
      </c>
    </row>
    <row r="14" spans="1:23" s="170" customFormat="1" ht="13.5" customHeight="1">
      <c r="C14" s="173" t="s">
        <v>18</v>
      </c>
      <c r="E14" s="197">
        <v>5592</v>
      </c>
      <c r="F14" s="196">
        <v>742</v>
      </c>
      <c r="G14" s="196">
        <v>106</v>
      </c>
      <c r="H14" s="196">
        <v>2166</v>
      </c>
      <c r="I14" s="196">
        <v>2456</v>
      </c>
      <c r="J14" s="196">
        <v>122</v>
      </c>
      <c r="K14" s="196"/>
      <c r="L14" s="197">
        <v>5871</v>
      </c>
      <c r="M14" s="196">
        <v>956</v>
      </c>
      <c r="N14" s="196">
        <v>183</v>
      </c>
      <c r="O14" s="196">
        <v>1849</v>
      </c>
      <c r="P14" s="196">
        <v>2747</v>
      </c>
      <c r="Q14" s="196">
        <v>136</v>
      </c>
      <c r="R14" s="195"/>
      <c r="S14" s="195"/>
      <c r="T14" s="195"/>
      <c r="U14" s="195"/>
      <c r="V14" s="195"/>
      <c r="W14" s="195"/>
    </row>
    <row r="15" spans="1:23" s="170" customFormat="1" ht="16.5" customHeight="1">
      <c r="B15" s="311" t="s">
        <v>50</v>
      </c>
      <c r="C15" s="311"/>
      <c r="E15" s="197">
        <v>49180</v>
      </c>
      <c r="F15" s="196">
        <v>4493</v>
      </c>
      <c r="G15" s="196">
        <v>2296</v>
      </c>
      <c r="H15" s="196">
        <v>19627</v>
      </c>
      <c r="I15" s="196">
        <v>20538</v>
      </c>
      <c r="J15" s="196">
        <v>2226</v>
      </c>
      <c r="K15" s="196"/>
      <c r="L15" s="197">
        <v>43699</v>
      </c>
      <c r="M15" s="196">
        <v>4903</v>
      </c>
      <c r="N15" s="196">
        <v>1594</v>
      </c>
      <c r="O15" s="196">
        <v>16239</v>
      </c>
      <c r="P15" s="196">
        <v>18880</v>
      </c>
      <c r="Q15" s="196">
        <v>2083</v>
      </c>
      <c r="R15" s="195"/>
      <c r="S15" s="195"/>
      <c r="T15" s="195"/>
      <c r="U15" s="195"/>
      <c r="V15" s="195"/>
      <c r="W15" s="195"/>
    </row>
    <row r="16" spans="1:23" s="170" customFormat="1" ht="16.5" customHeight="1">
      <c r="C16" s="173" t="s">
        <v>90</v>
      </c>
      <c r="E16" s="197">
        <v>1161</v>
      </c>
      <c r="F16" s="196">
        <v>82</v>
      </c>
      <c r="G16" s="196">
        <v>112</v>
      </c>
      <c r="H16" s="196">
        <v>560</v>
      </c>
      <c r="I16" s="196">
        <v>366</v>
      </c>
      <c r="J16" s="196">
        <v>41</v>
      </c>
      <c r="K16" s="196"/>
      <c r="L16" s="197">
        <v>930</v>
      </c>
      <c r="M16" s="196">
        <v>103</v>
      </c>
      <c r="N16" s="196">
        <v>30</v>
      </c>
      <c r="O16" s="196">
        <v>365</v>
      </c>
      <c r="P16" s="196">
        <v>379</v>
      </c>
      <c r="Q16" s="196">
        <v>53</v>
      </c>
    </row>
    <row r="17" spans="2:23" s="170" customFormat="1" ht="13.5" customHeight="1">
      <c r="C17" s="173" t="s">
        <v>89</v>
      </c>
      <c r="E17" s="197">
        <v>5868</v>
      </c>
      <c r="F17" s="196">
        <v>372</v>
      </c>
      <c r="G17" s="196">
        <v>320</v>
      </c>
      <c r="H17" s="196">
        <v>2801</v>
      </c>
      <c r="I17" s="196">
        <v>2102</v>
      </c>
      <c r="J17" s="196">
        <v>273</v>
      </c>
      <c r="K17" s="196"/>
      <c r="L17" s="197">
        <v>4384</v>
      </c>
      <c r="M17" s="196">
        <v>484</v>
      </c>
      <c r="N17" s="196">
        <v>143</v>
      </c>
      <c r="O17" s="196">
        <v>1579</v>
      </c>
      <c r="P17" s="196">
        <v>1934</v>
      </c>
      <c r="Q17" s="196">
        <v>244</v>
      </c>
    </row>
    <row r="18" spans="2:23" s="170" customFormat="1" ht="12.75" customHeight="1">
      <c r="C18" s="173" t="s">
        <v>88</v>
      </c>
      <c r="E18" s="197">
        <v>3706</v>
      </c>
      <c r="F18" s="196">
        <v>444</v>
      </c>
      <c r="G18" s="196">
        <v>218</v>
      </c>
      <c r="H18" s="196">
        <v>1462</v>
      </c>
      <c r="I18" s="196">
        <v>1509</v>
      </c>
      <c r="J18" s="196">
        <v>73</v>
      </c>
      <c r="K18" s="196"/>
      <c r="L18" s="197">
        <v>3107</v>
      </c>
      <c r="M18" s="196">
        <v>371</v>
      </c>
      <c r="N18" s="196">
        <v>81</v>
      </c>
      <c r="O18" s="196">
        <v>1205</v>
      </c>
      <c r="P18" s="196">
        <v>1364</v>
      </c>
      <c r="Q18" s="196">
        <v>86</v>
      </c>
    </row>
    <row r="19" spans="2:23" s="170" customFormat="1" ht="12.75" customHeight="1">
      <c r="C19" s="173" t="s">
        <v>87</v>
      </c>
      <c r="E19" s="197">
        <v>31305</v>
      </c>
      <c r="F19" s="196">
        <v>2975</v>
      </c>
      <c r="G19" s="196">
        <v>1262</v>
      </c>
      <c r="H19" s="196">
        <v>11675</v>
      </c>
      <c r="I19" s="196">
        <v>13796</v>
      </c>
      <c r="J19" s="196">
        <v>1597</v>
      </c>
      <c r="K19" s="196"/>
      <c r="L19" s="197">
        <v>29756</v>
      </c>
      <c r="M19" s="196">
        <v>3282</v>
      </c>
      <c r="N19" s="196">
        <v>1129</v>
      </c>
      <c r="O19" s="196">
        <v>11011</v>
      </c>
      <c r="P19" s="196">
        <v>12857</v>
      </c>
      <c r="Q19" s="196">
        <v>1477</v>
      </c>
    </row>
    <row r="20" spans="2:23" s="170" customFormat="1" ht="12.75" customHeight="1">
      <c r="C20" s="173" t="s">
        <v>86</v>
      </c>
      <c r="E20" s="197">
        <v>4407</v>
      </c>
      <c r="F20" s="196">
        <v>315</v>
      </c>
      <c r="G20" s="196">
        <v>239</v>
      </c>
      <c r="H20" s="196">
        <v>2015</v>
      </c>
      <c r="I20" s="196">
        <v>1670</v>
      </c>
      <c r="J20" s="196">
        <v>168</v>
      </c>
      <c r="K20" s="196"/>
      <c r="L20" s="197">
        <v>3354</v>
      </c>
      <c r="M20" s="196">
        <v>375</v>
      </c>
      <c r="N20" s="196">
        <v>118</v>
      </c>
      <c r="O20" s="196">
        <v>1317</v>
      </c>
      <c r="P20" s="196">
        <v>1377</v>
      </c>
      <c r="Q20" s="196">
        <v>167</v>
      </c>
    </row>
    <row r="21" spans="2:23" s="170" customFormat="1" ht="13.5" customHeight="1">
      <c r="C21" s="173" t="s">
        <v>18</v>
      </c>
      <c r="E21" s="197">
        <v>2733</v>
      </c>
      <c r="F21" s="196">
        <v>305</v>
      </c>
      <c r="G21" s="196">
        <v>145</v>
      </c>
      <c r="H21" s="196">
        <v>1114</v>
      </c>
      <c r="I21" s="196">
        <v>1095</v>
      </c>
      <c r="J21" s="196">
        <v>74</v>
      </c>
      <c r="K21" s="196"/>
      <c r="L21" s="197">
        <v>2168</v>
      </c>
      <c r="M21" s="196">
        <v>288</v>
      </c>
      <c r="N21" s="196">
        <v>93</v>
      </c>
      <c r="O21" s="196">
        <v>762</v>
      </c>
      <c r="P21" s="196">
        <v>969</v>
      </c>
      <c r="Q21" s="196">
        <v>56</v>
      </c>
      <c r="R21" s="195"/>
      <c r="S21" s="195"/>
      <c r="T21" s="195"/>
      <c r="U21" s="195"/>
      <c r="V21" s="195"/>
      <c r="W21" s="195"/>
    </row>
    <row r="22" spans="2:23" s="170" customFormat="1" ht="16.5" customHeight="1">
      <c r="B22" s="311" t="s">
        <v>51</v>
      </c>
      <c r="C22" s="311"/>
      <c r="E22" s="197">
        <v>9725</v>
      </c>
      <c r="F22" s="196">
        <v>1065</v>
      </c>
      <c r="G22" s="196">
        <v>260</v>
      </c>
      <c r="H22" s="196">
        <v>3900</v>
      </c>
      <c r="I22" s="196">
        <v>4241</v>
      </c>
      <c r="J22" s="196">
        <v>259</v>
      </c>
      <c r="K22" s="196"/>
      <c r="L22" s="197">
        <v>8753</v>
      </c>
      <c r="M22" s="196">
        <v>1196</v>
      </c>
      <c r="N22" s="196">
        <v>315</v>
      </c>
      <c r="O22" s="196">
        <v>2850</v>
      </c>
      <c r="P22" s="196">
        <v>4144</v>
      </c>
      <c r="Q22" s="196">
        <v>248</v>
      </c>
    </row>
    <row r="23" spans="2:23" s="170" customFormat="1" ht="16.5" customHeight="1">
      <c r="C23" s="173" t="s">
        <v>85</v>
      </c>
      <c r="E23" s="197">
        <v>1251</v>
      </c>
      <c r="F23" s="196">
        <v>97</v>
      </c>
      <c r="G23" s="196">
        <v>41</v>
      </c>
      <c r="H23" s="196">
        <v>596</v>
      </c>
      <c r="I23" s="196">
        <v>485</v>
      </c>
      <c r="J23" s="196">
        <v>32</v>
      </c>
      <c r="K23" s="196"/>
      <c r="L23" s="197">
        <v>1168</v>
      </c>
      <c r="M23" s="196">
        <v>112</v>
      </c>
      <c r="N23" s="196">
        <v>79</v>
      </c>
      <c r="O23" s="196">
        <v>398</v>
      </c>
      <c r="P23" s="196">
        <v>541</v>
      </c>
      <c r="Q23" s="196">
        <v>38</v>
      </c>
    </row>
    <row r="24" spans="2:23" s="170" customFormat="1" ht="13.5" customHeight="1">
      <c r="C24" s="173" t="s">
        <v>84</v>
      </c>
      <c r="E24" s="197">
        <v>4697</v>
      </c>
      <c r="F24" s="196">
        <v>543</v>
      </c>
      <c r="G24" s="196">
        <v>84</v>
      </c>
      <c r="H24" s="196">
        <v>1750</v>
      </c>
      <c r="I24" s="196">
        <v>2214</v>
      </c>
      <c r="J24" s="196">
        <v>106</v>
      </c>
      <c r="K24" s="196"/>
      <c r="L24" s="197">
        <v>4339</v>
      </c>
      <c r="M24" s="196">
        <v>596</v>
      </c>
      <c r="N24" s="196">
        <v>119</v>
      </c>
      <c r="O24" s="196">
        <v>1387</v>
      </c>
      <c r="P24" s="196">
        <v>2135</v>
      </c>
      <c r="Q24" s="196">
        <v>102</v>
      </c>
    </row>
    <row r="25" spans="2:23" s="170" customFormat="1" ht="13.5" customHeight="1">
      <c r="C25" s="173" t="s">
        <v>83</v>
      </c>
      <c r="E25" s="197">
        <v>2227</v>
      </c>
      <c r="F25" s="196">
        <v>264</v>
      </c>
      <c r="G25" s="196">
        <v>56</v>
      </c>
      <c r="H25" s="196">
        <v>867</v>
      </c>
      <c r="I25" s="196">
        <v>971</v>
      </c>
      <c r="J25" s="196">
        <v>69</v>
      </c>
      <c r="K25" s="196"/>
      <c r="L25" s="197">
        <v>1960</v>
      </c>
      <c r="M25" s="196">
        <v>333</v>
      </c>
      <c r="N25" s="196">
        <v>58</v>
      </c>
      <c r="O25" s="196">
        <v>594</v>
      </c>
      <c r="P25" s="196">
        <v>913</v>
      </c>
      <c r="Q25" s="196">
        <v>62</v>
      </c>
    </row>
    <row r="26" spans="2:23" s="170" customFormat="1" ht="13.5" customHeight="1">
      <c r="C26" s="173" t="s">
        <v>18</v>
      </c>
      <c r="E26" s="197">
        <v>1550</v>
      </c>
      <c r="F26" s="196">
        <v>161</v>
      </c>
      <c r="G26" s="196">
        <v>79</v>
      </c>
      <c r="H26" s="196">
        <v>687</v>
      </c>
      <c r="I26" s="196">
        <v>571</v>
      </c>
      <c r="J26" s="196">
        <v>52</v>
      </c>
      <c r="K26" s="196"/>
      <c r="L26" s="197">
        <v>1286</v>
      </c>
      <c r="M26" s="196">
        <v>155</v>
      </c>
      <c r="N26" s="196">
        <v>59</v>
      </c>
      <c r="O26" s="196">
        <v>471</v>
      </c>
      <c r="P26" s="196">
        <v>555</v>
      </c>
      <c r="Q26" s="196">
        <v>46</v>
      </c>
      <c r="R26" s="195"/>
      <c r="S26" s="195"/>
      <c r="T26" s="195"/>
      <c r="U26" s="195"/>
      <c r="V26" s="195"/>
      <c r="W26" s="195"/>
    </row>
    <row r="27" spans="2:23" s="170" customFormat="1" ht="16.5" customHeight="1">
      <c r="B27" s="311" t="s">
        <v>52</v>
      </c>
      <c r="C27" s="311"/>
      <c r="E27" s="197">
        <v>1957</v>
      </c>
      <c r="F27" s="196">
        <v>257</v>
      </c>
      <c r="G27" s="196">
        <v>83</v>
      </c>
      <c r="H27" s="196">
        <v>740</v>
      </c>
      <c r="I27" s="196">
        <v>813</v>
      </c>
      <c r="J27" s="196">
        <v>64</v>
      </c>
      <c r="K27" s="196"/>
      <c r="L27" s="197">
        <v>1682</v>
      </c>
      <c r="M27" s="196">
        <v>240</v>
      </c>
      <c r="N27" s="196">
        <v>52</v>
      </c>
      <c r="O27" s="196">
        <v>523</v>
      </c>
      <c r="P27" s="196">
        <v>815</v>
      </c>
      <c r="Q27" s="196">
        <v>52</v>
      </c>
    </row>
    <row r="28" spans="2:23" s="170" customFormat="1" ht="17.25" customHeight="1">
      <c r="B28" s="311" t="s">
        <v>53</v>
      </c>
      <c r="C28" s="311"/>
      <c r="E28" s="197">
        <v>1007</v>
      </c>
      <c r="F28" s="196">
        <v>126</v>
      </c>
      <c r="G28" s="196">
        <v>79</v>
      </c>
      <c r="H28" s="196">
        <v>383</v>
      </c>
      <c r="I28" s="196">
        <v>385</v>
      </c>
      <c r="J28" s="196">
        <v>34</v>
      </c>
      <c r="K28" s="196"/>
      <c r="L28" s="197">
        <v>716</v>
      </c>
      <c r="M28" s="196">
        <v>89</v>
      </c>
      <c r="N28" s="196">
        <v>24</v>
      </c>
      <c r="O28" s="196">
        <v>196</v>
      </c>
      <c r="P28" s="196">
        <v>377</v>
      </c>
      <c r="Q28" s="196">
        <v>30</v>
      </c>
    </row>
    <row r="29" spans="2:23" s="170" customFormat="1" ht="16.5" customHeight="1">
      <c r="B29" s="311" t="s">
        <v>54</v>
      </c>
      <c r="C29" s="311"/>
      <c r="E29" s="197">
        <v>4871</v>
      </c>
      <c r="F29" s="196">
        <v>495</v>
      </c>
      <c r="G29" s="196">
        <v>533</v>
      </c>
      <c r="H29" s="196">
        <v>2031</v>
      </c>
      <c r="I29" s="196">
        <v>1660</v>
      </c>
      <c r="J29" s="196">
        <v>152</v>
      </c>
      <c r="K29" s="196"/>
      <c r="L29" s="197">
        <v>3993</v>
      </c>
      <c r="M29" s="196">
        <v>575</v>
      </c>
      <c r="N29" s="196">
        <v>131</v>
      </c>
      <c r="O29" s="196">
        <v>1301</v>
      </c>
      <c r="P29" s="196">
        <v>1803</v>
      </c>
      <c r="Q29" s="196">
        <v>183</v>
      </c>
    </row>
    <row r="30" spans="2:23" s="170" customFormat="1" ht="17.25" customHeight="1">
      <c r="B30" s="311" t="s">
        <v>55</v>
      </c>
      <c r="C30" s="311"/>
      <c r="E30" s="197">
        <v>13556</v>
      </c>
      <c r="F30" s="196">
        <v>1774</v>
      </c>
      <c r="G30" s="196">
        <v>1284</v>
      </c>
      <c r="H30" s="196">
        <v>5825</v>
      </c>
      <c r="I30" s="196">
        <v>4532</v>
      </c>
      <c r="J30" s="196">
        <v>141</v>
      </c>
      <c r="K30" s="196"/>
      <c r="L30" s="197">
        <v>7667</v>
      </c>
      <c r="M30" s="196">
        <v>1472</v>
      </c>
      <c r="N30" s="196">
        <v>163</v>
      </c>
      <c r="O30" s="196">
        <v>2318</v>
      </c>
      <c r="P30" s="196">
        <v>3575</v>
      </c>
      <c r="Q30" s="196">
        <v>139</v>
      </c>
    </row>
    <row r="31" spans="2:23" s="170" customFormat="1" ht="14.25" customHeight="1">
      <c r="B31" s="178" t="s">
        <v>2</v>
      </c>
      <c r="E31" s="197"/>
      <c r="F31" s="196"/>
      <c r="G31" s="196"/>
      <c r="H31" s="196"/>
      <c r="I31" s="196"/>
      <c r="J31" s="196"/>
      <c r="K31" s="196"/>
      <c r="L31" s="201"/>
      <c r="M31" s="200"/>
      <c r="N31" s="200"/>
      <c r="O31" s="200"/>
      <c r="P31" s="200"/>
      <c r="Q31" s="200"/>
    </row>
    <row r="32" spans="2:23" s="170" customFormat="1" ht="16.5" customHeight="1">
      <c r="B32" s="317" t="s">
        <v>56</v>
      </c>
      <c r="C32" s="317"/>
      <c r="E32" s="199">
        <v>31305</v>
      </c>
      <c r="F32" s="198">
        <v>2975</v>
      </c>
      <c r="G32" s="198">
        <v>1262</v>
      </c>
      <c r="H32" s="198">
        <v>11675</v>
      </c>
      <c r="I32" s="198">
        <v>13796</v>
      </c>
      <c r="J32" s="198">
        <v>1597</v>
      </c>
      <c r="K32" s="198"/>
      <c r="L32" s="199">
        <v>29756</v>
      </c>
      <c r="M32" s="198">
        <v>3282</v>
      </c>
      <c r="N32" s="198">
        <v>1129</v>
      </c>
      <c r="O32" s="198">
        <v>11011</v>
      </c>
      <c r="P32" s="198">
        <v>12857</v>
      </c>
      <c r="Q32" s="198">
        <v>1477</v>
      </c>
    </row>
    <row r="33" spans="2:18" s="170" customFormat="1" ht="16.5" customHeight="1">
      <c r="B33" s="317" t="s">
        <v>57</v>
      </c>
      <c r="C33" s="317"/>
      <c r="E33" s="199">
        <v>28353</v>
      </c>
      <c r="F33" s="198">
        <v>2689</v>
      </c>
      <c r="G33" s="198">
        <v>1130</v>
      </c>
      <c r="H33" s="198">
        <v>10584</v>
      </c>
      <c r="I33" s="198">
        <v>12524</v>
      </c>
      <c r="J33" s="198">
        <v>1426</v>
      </c>
      <c r="K33" s="198"/>
      <c r="L33" s="199">
        <v>26883</v>
      </c>
      <c r="M33" s="198">
        <v>2887</v>
      </c>
      <c r="N33" s="198">
        <v>999</v>
      </c>
      <c r="O33" s="198">
        <v>10108</v>
      </c>
      <c r="P33" s="198">
        <v>11582</v>
      </c>
      <c r="Q33" s="198">
        <v>1307</v>
      </c>
    </row>
    <row r="34" spans="2:18" s="170" customFormat="1" ht="16.5" customHeight="1">
      <c r="B34" s="317" t="s">
        <v>58</v>
      </c>
      <c r="C34" s="317"/>
      <c r="E34" s="199">
        <v>2952</v>
      </c>
      <c r="F34" s="198">
        <v>286</v>
      </c>
      <c r="G34" s="198">
        <v>132</v>
      </c>
      <c r="H34" s="198">
        <v>1091</v>
      </c>
      <c r="I34" s="198">
        <v>1272</v>
      </c>
      <c r="J34" s="198">
        <v>171</v>
      </c>
      <c r="K34" s="198"/>
      <c r="L34" s="199">
        <v>2873</v>
      </c>
      <c r="M34" s="198">
        <v>395</v>
      </c>
      <c r="N34" s="198">
        <v>130</v>
      </c>
      <c r="O34" s="198">
        <v>903</v>
      </c>
      <c r="P34" s="198">
        <v>1275</v>
      </c>
      <c r="Q34" s="198">
        <v>170</v>
      </c>
    </row>
    <row r="35" spans="2:18" s="170" customFormat="1" ht="16.5" customHeight="1">
      <c r="B35" s="311" t="s">
        <v>102</v>
      </c>
      <c r="C35" s="311"/>
      <c r="E35" s="197">
        <v>14155</v>
      </c>
      <c r="F35" s="196">
        <v>1476</v>
      </c>
      <c r="G35" s="196">
        <v>562</v>
      </c>
      <c r="H35" s="196">
        <v>4779</v>
      </c>
      <c r="I35" s="196">
        <v>6477</v>
      </c>
      <c r="J35" s="196">
        <v>861</v>
      </c>
      <c r="K35" s="196"/>
      <c r="L35" s="197">
        <v>14699</v>
      </c>
      <c r="M35" s="196">
        <v>1796</v>
      </c>
      <c r="N35" s="196">
        <v>562</v>
      </c>
      <c r="O35" s="196">
        <v>4965</v>
      </c>
      <c r="P35" s="196">
        <v>6631</v>
      </c>
      <c r="Q35" s="196">
        <v>745</v>
      </c>
      <c r="R35" s="195"/>
    </row>
    <row r="36" spans="2:18" s="170" customFormat="1" ht="12.75" customHeight="1">
      <c r="C36" s="173" t="s">
        <v>8</v>
      </c>
      <c r="E36" s="197">
        <v>3023</v>
      </c>
      <c r="F36" s="196">
        <v>299</v>
      </c>
      <c r="G36" s="196">
        <v>148</v>
      </c>
      <c r="H36" s="196">
        <v>1121</v>
      </c>
      <c r="I36" s="196">
        <v>1285</v>
      </c>
      <c r="J36" s="196">
        <v>170</v>
      </c>
      <c r="K36" s="196"/>
      <c r="L36" s="197">
        <v>2771</v>
      </c>
      <c r="M36" s="196">
        <v>288</v>
      </c>
      <c r="N36" s="196">
        <v>111</v>
      </c>
      <c r="O36" s="196">
        <v>1079</v>
      </c>
      <c r="P36" s="196">
        <v>1168</v>
      </c>
      <c r="Q36" s="196">
        <v>125</v>
      </c>
    </row>
    <row r="37" spans="2:18" s="170" customFormat="1" ht="12.75" customHeight="1">
      <c r="C37" s="173" t="s">
        <v>11</v>
      </c>
      <c r="E37" s="197">
        <v>1157</v>
      </c>
      <c r="F37" s="196">
        <v>147</v>
      </c>
      <c r="G37" s="196">
        <v>50</v>
      </c>
      <c r="H37" s="196">
        <v>402</v>
      </c>
      <c r="I37" s="196">
        <v>520</v>
      </c>
      <c r="J37" s="196">
        <v>38</v>
      </c>
      <c r="K37" s="196"/>
      <c r="L37" s="197">
        <v>1071</v>
      </c>
      <c r="M37" s="196">
        <v>136</v>
      </c>
      <c r="N37" s="196">
        <v>69</v>
      </c>
      <c r="O37" s="196">
        <v>423</v>
      </c>
      <c r="P37" s="196">
        <v>406</v>
      </c>
      <c r="Q37" s="196">
        <v>37</v>
      </c>
    </row>
    <row r="38" spans="2:18" s="170" customFormat="1" ht="12.75" customHeight="1">
      <c r="C38" s="173" t="s">
        <v>7</v>
      </c>
      <c r="E38" s="197">
        <v>887</v>
      </c>
      <c r="F38" s="196">
        <v>55</v>
      </c>
      <c r="G38" s="196">
        <v>39</v>
      </c>
      <c r="H38" s="196">
        <v>322</v>
      </c>
      <c r="I38" s="196">
        <v>400</v>
      </c>
      <c r="J38" s="196">
        <v>71</v>
      </c>
      <c r="K38" s="196"/>
      <c r="L38" s="197">
        <v>776</v>
      </c>
      <c r="M38" s="196">
        <v>101</v>
      </c>
      <c r="N38" s="196">
        <v>24</v>
      </c>
      <c r="O38" s="196">
        <v>237</v>
      </c>
      <c r="P38" s="196">
        <v>354</v>
      </c>
      <c r="Q38" s="196">
        <v>60</v>
      </c>
    </row>
    <row r="39" spans="2:18" s="170" customFormat="1" ht="12.75" customHeight="1">
      <c r="C39" s="173" t="s">
        <v>14</v>
      </c>
      <c r="E39" s="197">
        <v>796</v>
      </c>
      <c r="F39" s="196">
        <v>69</v>
      </c>
      <c r="G39" s="196">
        <v>37</v>
      </c>
      <c r="H39" s="196">
        <v>278</v>
      </c>
      <c r="I39" s="196">
        <v>361</v>
      </c>
      <c r="J39" s="196">
        <v>51</v>
      </c>
      <c r="K39" s="196"/>
      <c r="L39" s="197">
        <v>703</v>
      </c>
      <c r="M39" s="196">
        <v>61</v>
      </c>
      <c r="N39" s="196">
        <v>23</v>
      </c>
      <c r="O39" s="196">
        <v>262</v>
      </c>
      <c r="P39" s="196">
        <v>318</v>
      </c>
      <c r="Q39" s="196">
        <v>39</v>
      </c>
    </row>
    <row r="40" spans="2:18" s="170" customFormat="1" ht="12.75" customHeight="1">
      <c r="C40" s="173" t="s">
        <v>13</v>
      </c>
      <c r="E40" s="197">
        <v>968</v>
      </c>
      <c r="F40" s="196">
        <v>99</v>
      </c>
      <c r="G40" s="196">
        <v>33</v>
      </c>
      <c r="H40" s="196">
        <v>314</v>
      </c>
      <c r="I40" s="196">
        <v>441</v>
      </c>
      <c r="J40" s="196">
        <v>81</v>
      </c>
      <c r="K40" s="196"/>
      <c r="L40" s="197">
        <v>1165</v>
      </c>
      <c r="M40" s="196">
        <v>188</v>
      </c>
      <c r="N40" s="196">
        <v>50</v>
      </c>
      <c r="O40" s="196">
        <v>310</v>
      </c>
      <c r="P40" s="196">
        <v>548</v>
      </c>
      <c r="Q40" s="196">
        <v>69</v>
      </c>
    </row>
    <row r="41" spans="2:18" s="170" customFormat="1" ht="12.75" customHeight="1">
      <c r="C41" s="173" t="s">
        <v>12</v>
      </c>
      <c r="E41" s="197">
        <v>788</v>
      </c>
      <c r="F41" s="196">
        <v>96</v>
      </c>
      <c r="G41" s="196">
        <v>27</v>
      </c>
      <c r="H41" s="196">
        <v>249</v>
      </c>
      <c r="I41" s="196">
        <v>381</v>
      </c>
      <c r="J41" s="196">
        <v>35</v>
      </c>
      <c r="K41" s="196"/>
      <c r="L41" s="197">
        <v>937</v>
      </c>
      <c r="M41" s="196">
        <v>128</v>
      </c>
      <c r="N41" s="196">
        <v>35</v>
      </c>
      <c r="O41" s="196">
        <v>325</v>
      </c>
      <c r="P41" s="196">
        <v>418</v>
      </c>
      <c r="Q41" s="196">
        <v>31</v>
      </c>
    </row>
    <row r="42" spans="2:18" s="170" customFormat="1" ht="12.75" customHeight="1">
      <c r="C42" s="173" t="s">
        <v>15</v>
      </c>
      <c r="E42" s="197">
        <v>1275</v>
      </c>
      <c r="F42" s="196">
        <v>138</v>
      </c>
      <c r="G42" s="196">
        <v>42</v>
      </c>
      <c r="H42" s="196">
        <v>402</v>
      </c>
      <c r="I42" s="196">
        <v>598</v>
      </c>
      <c r="J42" s="196">
        <v>95</v>
      </c>
      <c r="K42" s="196"/>
      <c r="L42" s="197">
        <v>1358</v>
      </c>
      <c r="M42" s="196">
        <v>157</v>
      </c>
      <c r="N42" s="196">
        <v>55</v>
      </c>
      <c r="O42" s="196">
        <v>416</v>
      </c>
      <c r="P42" s="196">
        <v>640</v>
      </c>
      <c r="Q42" s="196">
        <v>90</v>
      </c>
    </row>
    <row r="43" spans="2:18" s="170" customFormat="1" ht="12.75" customHeight="1">
      <c r="C43" s="173" t="s">
        <v>79</v>
      </c>
      <c r="E43" s="197">
        <v>865</v>
      </c>
      <c r="F43" s="196">
        <v>92</v>
      </c>
      <c r="G43" s="196">
        <v>24</v>
      </c>
      <c r="H43" s="196">
        <v>254</v>
      </c>
      <c r="I43" s="196">
        <v>436</v>
      </c>
      <c r="J43" s="196">
        <v>59</v>
      </c>
      <c r="K43" s="196"/>
      <c r="L43" s="197">
        <v>1020</v>
      </c>
      <c r="M43" s="196">
        <v>96</v>
      </c>
      <c r="N43" s="196">
        <v>30</v>
      </c>
      <c r="O43" s="196">
        <v>363</v>
      </c>
      <c r="P43" s="196">
        <v>483</v>
      </c>
      <c r="Q43" s="196">
        <v>48</v>
      </c>
    </row>
    <row r="44" spans="2:18" s="170" customFormat="1" ht="12.75" customHeight="1">
      <c r="C44" s="173" t="s">
        <v>104</v>
      </c>
      <c r="E44" s="197">
        <v>1007</v>
      </c>
      <c r="F44" s="196">
        <v>93</v>
      </c>
      <c r="G44" s="196">
        <v>26</v>
      </c>
      <c r="H44" s="196">
        <v>365</v>
      </c>
      <c r="I44" s="196">
        <v>472</v>
      </c>
      <c r="J44" s="196">
        <v>51</v>
      </c>
      <c r="K44" s="196"/>
      <c r="L44" s="197">
        <v>1120</v>
      </c>
      <c r="M44" s="196">
        <v>121</v>
      </c>
      <c r="N44" s="196">
        <v>19</v>
      </c>
      <c r="O44" s="196">
        <v>432</v>
      </c>
      <c r="P44" s="196">
        <v>509</v>
      </c>
      <c r="Q44" s="196">
        <v>39</v>
      </c>
    </row>
    <row r="45" spans="2:18" s="170" customFormat="1" ht="12.75" customHeight="1">
      <c r="C45" s="173" t="s">
        <v>95</v>
      </c>
      <c r="E45" s="197">
        <v>812</v>
      </c>
      <c r="F45" s="196">
        <v>90</v>
      </c>
      <c r="G45" s="196">
        <v>39</v>
      </c>
      <c r="H45" s="196">
        <v>259</v>
      </c>
      <c r="I45" s="196">
        <v>361</v>
      </c>
      <c r="J45" s="196">
        <v>63</v>
      </c>
      <c r="K45" s="196"/>
      <c r="L45" s="197">
        <v>894</v>
      </c>
      <c r="M45" s="196">
        <v>119</v>
      </c>
      <c r="N45" s="196">
        <v>33</v>
      </c>
      <c r="O45" s="196">
        <v>260</v>
      </c>
      <c r="P45" s="196">
        <v>434</v>
      </c>
      <c r="Q45" s="196">
        <v>48</v>
      </c>
    </row>
    <row r="46" spans="2:18" s="170" customFormat="1" ht="12.75" customHeight="1">
      <c r="C46" s="173" t="s">
        <v>101</v>
      </c>
      <c r="E46" s="197">
        <v>796</v>
      </c>
      <c r="F46" s="196">
        <v>90</v>
      </c>
      <c r="G46" s="196">
        <v>22</v>
      </c>
      <c r="H46" s="196">
        <v>240</v>
      </c>
      <c r="I46" s="196">
        <v>414</v>
      </c>
      <c r="J46" s="196">
        <v>30</v>
      </c>
      <c r="K46" s="196"/>
      <c r="L46" s="197">
        <v>959</v>
      </c>
      <c r="M46" s="196">
        <v>122</v>
      </c>
      <c r="N46" s="196">
        <v>23</v>
      </c>
      <c r="O46" s="196">
        <v>276</v>
      </c>
      <c r="P46" s="196">
        <v>488</v>
      </c>
      <c r="Q46" s="196">
        <v>50</v>
      </c>
    </row>
    <row r="47" spans="2:18" s="170" customFormat="1" ht="12.75" customHeight="1">
      <c r="C47" s="173" t="s">
        <v>34</v>
      </c>
      <c r="E47" s="197">
        <v>1076</v>
      </c>
      <c r="F47" s="196">
        <v>134</v>
      </c>
      <c r="G47" s="196">
        <v>52</v>
      </c>
      <c r="H47" s="196">
        <v>337</v>
      </c>
      <c r="I47" s="196">
        <v>489</v>
      </c>
      <c r="J47" s="196">
        <v>64</v>
      </c>
      <c r="K47" s="196"/>
      <c r="L47" s="197">
        <v>1215</v>
      </c>
      <c r="M47" s="196">
        <v>162</v>
      </c>
      <c r="N47" s="196">
        <v>60</v>
      </c>
      <c r="O47" s="196">
        <v>379</v>
      </c>
      <c r="P47" s="196">
        <v>547</v>
      </c>
      <c r="Q47" s="196">
        <v>67</v>
      </c>
    </row>
    <row r="48" spans="2:18" s="170" customFormat="1" ht="12.75" customHeight="1">
      <c r="C48" s="173" t="s">
        <v>17</v>
      </c>
      <c r="E48" s="197">
        <v>197</v>
      </c>
      <c r="F48" s="196">
        <v>23</v>
      </c>
      <c r="G48" s="196">
        <v>10</v>
      </c>
      <c r="H48" s="196">
        <v>68</v>
      </c>
      <c r="I48" s="196">
        <v>80</v>
      </c>
      <c r="J48" s="196">
        <v>16</v>
      </c>
      <c r="K48" s="196"/>
      <c r="L48" s="197">
        <v>274</v>
      </c>
      <c r="M48" s="196">
        <v>42</v>
      </c>
      <c r="N48" s="196">
        <v>9</v>
      </c>
      <c r="O48" s="196">
        <v>81</v>
      </c>
      <c r="P48" s="196">
        <v>129</v>
      </c>
      <c r="Q48" s="196">
        <v>13</v>
      </c>
    </row>
    <row r="49" spans="1:18" s="170" customFormat="1" ht="12.75" customHeight="1">
      <c r="C49" s="173" t="s">
        <v>100</v>
      </c>
      <c r="E49" s="197">
        <v>508</v>
      </c>
      <c r="F49" s="196">
        <v>51</v>
      </c>
      <c r="G49" s="196">
        <v>13</v>
      </c>
      <c r="H49" s="196">
        <v>168</v>
      </c>
      <c r="I49" s="196">
        <v>239</v>
      </c>
      <c r="J49" s="196">
        <v>37</v>
      </c>
      <c r="K49" s="196"/>
      <c r="L49" s="197">
        <v>436</v>
      </c>
      <c r="M49" s="196">
        <v>75</v>
      </c>
      <c r="N49" s="196">
        <v>21</v>
      </c>
      <c r="O49" s="196">
        <v>122</v>
      </c>
      <c r="P49" s="196">
        <v>189</v>
      </c>
      <c r="Q49" s="196">
        <v>29</v>
      </c>
    </row>
    <row r="50" spans="1:18" s="170" customFormat="1" ht="16.5" customHeight="1">
      <c r="C50" s="174" t="s">
        <v>66</v>
      </c>
      <c r="E50" s="197">
        <v>17150</v>
      </c>
      <c r="F50" s="196">
        <v>1499</v>
      </c>
      <c r="G50" s="196">
        <v>700</v>
      </c>
      <c r="H50" s="196">
        <v>6896</v>
      </c>
      <c r="I50" s="196">
        <v>7319</v>
      </c>
      <c r="J50" s="196">
        <v>736</v>
      </c>
      <c r="K50" s="196"/>
      <c r="L50" s="197">
        <v>15057</v>
      </c>
      <c r="M50" s="196">
        <v>1486</v>
      </c>
      <c r="N50" s="196">
        <v>567</v>
      </c>
      <c r="O50" s="196">
        <v>6046</v>
      </c>
      <c r="P50" s="196">
        <v>6226</v>
      </c>
      <c r="Q50" s="196">
        <v>732</v>
      </c>
      <c r="R50" s="195"/>
    </row>
    <row r="51" spans="1:18" s="170" customFormat="1" ht="11.25" customHeight="1">
      <c r="C51" s="170" t="s">
        <v>35</v>
      </c>
      <c r="E51" s="197"/>
      <c r="F51" s="196"/>
      <c r="G51" s="196"/>
      <c r="H51" s="196"/>
      <c r="I51" s="196"/>
      <c r="J51" s="196"/>
      <c r="K51" s="196"/>
      <c r="L51" s="197"/>
      <c r="M51" s="196"/>
      <c r="N51" s="196"/>
      <c r="O51" s="196"/>
      <c r="P51" s="196"/>
      <c r="Q51" s="196"/>
    </row>
    <row r="52" spans="1:18" s="170" customFormat="1" ht="12.75" customHeight="1">
      <c r="C52" s="173" t="s">
        <v>6</v>
      </c>
      <c r="E52" s="197">
        <v>1637</v>
      </c>
      <c r="F52" s="196">
        <v>159</v>
      </c>
      <c r="G52" s="196">
        <v>64</v>
      </c>
      <c r="H52" s="196">
        <v>605</v>
      </c>
      <c r="I52" s="196">
        <v>731</v>
      </c>
      <c r="J52" s="196">
        <v>78</v>
      </c>
      <c r="K52" s="196"/>
      <c r="L52" s="197">
        <v>1612</v>
      </c>
      <c r="M52" s="196">
        <v>206</v>
      </c>
      <c r="N52" s="196">
        <v>41</v>
      </c>
      <c r="O52" s="196">
        <v>554</v>
      </c>
      <c r="P52" s="196">
        <v>725</v>
      </c>
      <c r="Q52" s="196">
        <v>86</v>
      </c>
    </row>
    <row r="53" spans="1:18" s="170" customFormat="1" ht="12.75" customHeight="1">
      <c r="C53" s="173" t="s">
        <v>9</v>
      </c>
      <c r="E53" s="197">
        <v>1927</v>
      </c>
      <c r="F53" s="196">
        <v>155</v>
      </c>
      <c r="G53" s="196">
        <v>71</v>
      </c>
      <c r="H53" s="196">
        <v>828</v>
      </c>
      <c r="I53" s="196">
        <v>791</v>
      </c>
      <c r="J53" s="196">
        <v>82</v>
      </c>
      <c r="K53" s="196"/>
      <c r="L53" s="197">
        <v>1481</v>
      </c>
      <c r="M53" s="196">
        <v>107</v>
      </c>
      <c r="N53" s="196">
        <v>104</v>
      </c>
      <c r="O53" s="196">
        <v>680</v>
      </c>
      <c r="P53" s="196">
        <v>541</v>
      </c>
      <c r="Q53" s="196">
        <v>49</v>
      </c>
    </row>
    <row r="54" spans="1:18" s="170" customFormat="1" ht="12.75" customHeight="1">
      <c r="C54" s="173" t="s">
        <v>4</v>
      </c>
      <c r="E54" s="197">
        <v>1071</v>
      </c>
      <c r="F54" s="196">
        <v>92</v>
      </c>
      <c r="G54" s="196">
        <v>56</v>
      </c>
      <c r="H54" s="196">
        <v>464</v>
      </c>
      <c r="I54" s="196">
        <v>425</v>
      </c>
      <c r="J54" s="196">
        <v>34</v>
      </c>
      <c r="K54" s="196"/>
      <c r="L54" s="197">
        <v>804</v>
      </c>
      <c r="M54" s="196">
        <v>87</v>
      </c>
      <c r="N54" s="196">
        <v>31</v>
      </c>
      <c r="O54" s="196">
        <v>347</v>
      </c>
      <c r="P54" s="196">
        <v>311</v>
      </c>
      <c r="Q54" s="196">
        <v>28</v>
      </c>
    </row>
    <row r="55" spans="1:18" s="170" customFormat="1" ht="12.75" customHeight="1">
      <c r="C55" s="173" t="s">
        <v>5</v>
      </c>
      <c r="E55" s="197">
        <v>1485</v>
      </c>
      <c r="F55" s="196">
        <v>120</v>
      </c>
      <c r="G55" s="196">
        <v>72</v>
      </c>
      <c r="H55" s="196">
        <v>576</v>
      </c>
      <c r="I55" s="196">
        <v>667</v>
      </c>
      <c r="J55" s="196">
        <v>50</v>
      </c>
      <c r="K55" s="196"/>
      <c r="L55" s="197">
        <v>1312</v>
      </c>
      <c r="M55" s="196">
        <v>114</v>
      </c>
      <c r="N55" s="196">
        <v>33</v>
      </c>
      <c r="O55" s="196">
        <v>550</v>
      </c>
      <c r="P55" s="196">
        <v>574</v>
      </c>
      <c r="Q55" s="196">
        <v>41</v>
      </c>
    </row>
    <row r="56" spans="1:18" s="170" customFormat="1" ht="12.75" customHeight="1">
      <c r="C56" s="173" t="s">
        <v>10</v>
      </c>
      <c r="E56" s="197">
        <v>940</v>
      </c>
      <c r="F56" s="196">
        <v>84</v>
      </c>
      <c r="G56" s="196">
        <v>31</v>
      </c>
      <c r="H56" s="196">
        <v>326</v>
      </c>
      <c r="I56" s="196">
        <v>439</v>
      </c>
      <c r="J56" s="196">
        <v>60</v>
      </c>
      <c r="K56" s="196"/>
      <c r="L56" s="197">
        <v>851</v>
      </c>
      <c r="M56" s="196">
        <v>64</v>
      </c>
      <c r="N56" s="196">
        <v>33</v>
      </c>
      <c r="O56" s="196">
        <v>335</v>
      </c>
      <c r="P56" s="196">
        <v>363</v>
      </c>
      <c r="Q56" s="196">
        <v>56</v>
      </c>
    </row>
    <row r="57" spans="1:18" ht="6" customHeight="1">
      <c r="A57" s="167"/>
      <c r="B57" s="167"/>
      <c r="C57" s="167"/>
      <c r="D57" s="169"/>
      <c r="E57" s="168"/>
      <c r="F57" s="167"/>
      <c r="G57" s="167"/>
      <c r="H57" s="167"/>
      <c r="I57" s="167"/>
      <c r="J57" s="167"/>
      <c r="K57" s="167"/>
      <c r="L57" s="168"/>
      <c r="M57" s="167"/>
      <c r="N57" s="167"/>
      <c r="O57" s="167"/>
      <c r="P57" s="167"/>
      <c r="Q57" s="167"/>
    </row>
    <row r="58" spans="1:18">
      <c r="A58" s="166" t="s">
        <v>110</v>
      </c>
    </row>
    <row r="59" spans="1:18">
      <c r="A59" s="165" t="s">
        <v>0</v>
      </c>
    </row>
  </sheetData>
  <mergeCells count="17">
    <mergeCell ref="B32:C32"/>
    <mergeCell ref="B33:C33"/>
    <mergeCell ref="B34:C34"/>
    <mergeCell ref="B35:C35"/>
    <mergeCell ref="B22:C22"/>
    <mergeCell ref="B29:C29"/>
    <mergeCell ref="B30:C30"/>
    <mergeCell ref="B27:C27"/>
    <mergeCell ref="B28:C28"/>
    <mergeCell ref="B15:C15"/>
    <mergeCell ref="B5:C7"/>
    <mergeCell ref="E6:E7"/>
    <mergeCell ref="L6:L7"/>
    <mergeCell ref="B8:C8"/>
    <mergeCell ref="B9:C9"/>
    <mergeCell ref="B10:C10"/>
    <mergeCell ref="B11:C1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2025-01-09T06:09:53Z</dcterms:modified>
</cp:coreProperties>
</file>