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 tabRatio="601"/>
  </bookViews>
  <sheets>
    <sheet name="R5" sheetId="39" r:id="rId1"/>
    <sheet name="R4" sheetId="38" r:id="rId2"/>
    <sheet name="R3" sheetId="37" r:id="rId3"/>
    <sheet name="R2" sheetId="36" r:id="rId4"/>
    <sheet name="R1" sheetId="35" r:id="rId5"/>
    <sheet name="H30" sheetId="34" r:id="rId6"/>
    <sheet name="H29" sheetId="33" r:id="rId7"/>
    <sheet name="H28" sheetId="32" r:id="rId8"/>
    <sheet name="H27" sheetId="31" r:id="rId9"/>
    <sheet name="H26" sheetId="30" r:id="rId10"/>
    <sheet name="H25" sheetId="29" r:id="rId11"/>
    <sheet name="H24" sheetId="28" r:id="rId12"/>
    <sheet name="H23" sheetId="27" r:id="rId13"/>
    <sheet name="H22" sheetId="26" r:id="rId14"/>
    <sheet name="H21" sheetId="25" r:id="rId15"/>
    <sheet name="H20" sheetId="24" r:id="rId16"/>
    <sheet name="H19" sheetId="23" r:id="rId17"/>
    <sheet name="H18" sheetId="22" r:id="rId18"/>
    <sheet name="H17" sheetId="21" r:id="rId19"/>
    <sheet name="H16" sheetId="20" r:id="rId20"/>
    <sheet name="H15" sheetId="19" r:id="rId21"/>
    <sheet name="H14" sheetId="18" r:id="rId22"/>
    <sheet name="H13" sheetId="17" r:id="rId23"/>
    <sheet name="H12" sheetId="16" r:id="rId24"/>
    <sheet name="H11" sheetId="15" r:id="rId25"/>
    <sheet name="H10" sheetId="14" r:id="rId26"/>
    <sheet name="H9" sheetId="13" r:id="rId27"/>
    <sheet name="H8" sheetId="12" r:id="rId28"/>
  </sheets>
  <calcPr calcId="162913"/>
</workbook>
</file>

<file path=xl/calcChain.xml><?xml version="1.0" encoding="utf-8"?>
<calcChain xmlns="http://schemas.openxmlformats.org/spreadsheetml/2006/main">
  <c r="E12" i="22" l="1"/>
  <c r="G12" i="22"/>
  <c r="K12" i="22"/>
  <c r="I12" i="22"/>
  <c r="M12" i="22"/>
  <c r="E12" i="21"/>
  <c r="G12" i="21"/>
  <c r="K12" i="21"/>
  <c r="I12" i="21"/>
  <c r="M12" i="21"/>
  <c r="E12" i="20"/>
  <c r="G12" i="20"/>
  <c r="K12" i="20"/>
  <c r="I12" i="20"/>
  <c r="M12" i="20"/>
  <c r="I14" i="20"/>
  <c r="I15" i="20"/>
  <c r="I16" i="20"/>
  <c r="I17" i="20"/>
  <c r="I18" i="20"/>
  <c r="I19" i="20"/>
  <c r="I21" i="20"/>
  <c r="I22" i="20"/>
  <c r="I23" i="20"/>
  <c r="I24" i="20"/>
  <c r="I25" i="20"/>
  <c r="I26" i="20"/>
  <c r="I28" i="20"/>
  <c r="I29" i="20"/>
  <c r="I30" i="20"/>
  <c r="I31" i="20"/>
  <c r="I31" i="12"/>
  <c r="I30" i="12"/>
  <c r="I29" i="12"/>
  <c r="I28" i="12"/>
  <c r="I26" i="12"/>
  <c r="I25" i="12"/>
  <c r="I24" i="12"/>
  <c r="I23" i="12"/>
  <c r="I22" i="12"/>
  <c r="I21" i="12"/>
  <c r="I15" i="12"/>
  <c r="I16" i="12"/>
  <c r="I17" i="12"/>
  <c r="I18" i="12"/>
  <c r="I19" i="12"/>
  <c r="I14" i="12"/>
  <c r="I12" i="12"/>
  <c r="M12" i="12"/>
  <c r="K12" i="12"/>
  <c r="G12" i="12"/>
  <c r="E12" i="12"/>
</calcChain>
</file>

<file path=xl/sharedStrings.xml><?xml version="1.0" encoding="utf-8"?>
<sst xmlns="http://schemas.openxmlformats.org/spreadsheetml/2006/main" count="1169" uniqueCount="138">
  <si>
    <t>千種区</t>
  </si>
  <si>
    <t>東　区</t>
  </si>
  <si>
    <t>北　区</t>
  </si>
  <si>
    <t>西　区</t>
  </si>
  <si>
    <t>中村区</t>
  </si>
  <si>
    <t>中　区</t>
  </si>
  <si>
    <t>昭和区</t>
  </si>
  <si>
    <t>瑞穂区</t>
  </si>
  <si>
    <t>熱田区</t>
  </si>
  <si>
    <t>中川区</t>
  </si>
  <si>
    <t>港　区</t>
  </si>
  <si>
    <t>南　区</t>
  </si>
  <si>
    <t>守山区</t>
  </si>
  <si>
    <t>緑　区</t>
  </si>
  <si>
    <t>名東区</t>
  </si>
  <si>
    <t>天白区</t>
  </si>
  <si>
    <r>
      <t>2</t>
    </r>
    <r>
      <rPr>
        <sz val="11"/>
        <rFont val="ＭＳ 明朝"/>
        <family val="1"/>
        <charset val="128"/>
      </rPr>
      <t>－11. 区 別 婚 姻 数 、離 婚 数 、死 産 数</t>
    </r>
  </si>
  <si>
    <t>婚　　　　姻</t>
  </si>
  <si>
    <t>離　　　　婚</t>
  </si>
  <si>
    <t>死　　　　　　　　　　　　産</t>
  </si>
  <si>
    <t>年・区別</t>
  </si>
  <si>
    <t>総　　　  数</t>
  </si>
  <si>
    <t>自  然  死  産</t>
  </si>
  <si>
    <t>人  工  死  産</t>
  </si>
  <si>
    <t>件数</t>
  </si>
  <si>
    <t>死産率</t>
  </si>
  <si>
    <t>自然死産率</t>
  </si>
  <si>
    <t>人工死産率</t>
  </si>
  <si>
    <t xml:space="preserve">    4</t>
  </si>
  <si>
    <t xml:space="preserve">    5</t>
  </si>
  <si>
    <t xml:space="preserve">    6</t>
  </si>
  <si>
    <t xml:space="preserve">    7</t>
  </si>
  <si>
    <t>　注1) 婚姻率、離婚率は平均人口千人に対する割合である。平均人口＝1/2(年初人口＋年末人口)である。</t>
  </si>
  <si>
    <t xml:space="preserve">   　ただし、平成7年は10月1日の人口である。</t>
  </si>
  <si>
    <t>　　2) 死産率は出産千に対する割合である。</t>
  </si>
  <si>
    <t>　(衛生局保健医療部医療対策課)</t>
  </si>
  <si>
    <t>平 成  3 年</t>
  </si>
  <si>
    <t>2－11. 区 別 婚 姻 数 、離 婚 数 、死 産 数</t>
  </si>
  <si>
    <t>婚姻率</t>
  </si>
  <si>
    <t>離婚率</t>
  </si>
  <si>
    <t>平 成  4 年</t>
  </si>
  <si>
    <t xml:space="preserve">    8</t>
  </si>
  <si>
    <t xml:space="preserve"> </t>
  </si>
  <si>
    <r>
      <t>2</t>
    </r>
    <r>
      <rPr>
        <sz val="11"/>
        <rFont val="ＭＳ 明朝"/>
        <family val="1"/>
        <charset val="128"/>
      </rPr>
      <t>－11. 区 別 婚 姻 数 、離 婚 数 、死 産 数</t>
    </r>
    <phoneticPr fontId="14"/>
  </si>
  <si>
    <t>平 成  5 年</t>
  </si>
  <si>
    <t xml:space="preserve">    9</t>
  </si>
  <si>
    <t>平 成  6 年</t>
    <phoneticPr fontId="14"/>
  </si>
  <si>
    <t xml:space="preserve">    7</t>
    <phoneticPr fontId="14"/>
  </si>
  <si>
    <t xml:space="preserve">   10</t>
    <phoneticPr fontId="14"/>
  </si>
  <si>
    <t xml:space="preserve">   　ただし、平成7年及び平成10年は10月1日の人口である。</t>
    <rPh sb="12" eb="13">
      <t>オヨ</t>
    </rPh>
    <rPh sb="14" eb="16">
      <t>ヘイセイ</t>
    </rPh>
    <rPh sb="18" eb="19">
      <t>ネン</t>
    </rPh>
    <phoneticPr fontId="14"/>
  </si>
  <si>
    <t>平 成  7 年</t>
    <phoneticPr fontId="14"/>
  </si>
  <si>
    <t xml:space="preserve">    8</t>
    <phoneticPr fontId="14"/>
  </si>
  <si>
    <t xml:space="preserve">    9</t>
    <phoneticPr fontId="14"/>
  </si>
  <si>
    <t xml:space="preserve">   11</t>
    <phoneticPr fontId="14"/>
  </si>
  <si>
    <t>　注1) 婚姻率、離婚率は各年10月1日現在の人口千人に対する割合である。</t>
    <rPh sb="13" eb="15">
      <t>カクネン</t>
    </rPh>
    <rPh sb="17" eb="18">
      <t>ガツ</t>
    </rPh>
    <rPh sb="19" eb="20">
      <t>ニチ</t>
    </rPh>
    <rPh sb="20" eb="22">
      <t>ゲンザイ</t>
    </rPh>
    <phoneticPr fontId="14"/>
  </si>
  <si>
    <t>　(健康福祉局総務課)</t>
    <rPh sb="2" eb="4">
      <t>ケンコウ</t>
    </rPh>
    <rPh sb="4" eb="6">
      <t>フクシ</t>
    </rPh>
    <rPh sb="6" eb="7">
      <t>キョク</t>
    </rPh>
    <rPh sb="7" eb="10">
      <t>ソウムカ</t>
    </rPh>
    <phoneticPr fontId="14"/>
  </si>
  <si>
    <t xml:space="preserve">   12</t>
    <phoneticPr fontId="14"/>
  </si>
  <si>
    <t xml:space="preserve">   11</t>
  </si>
  <si>
    <t xml:space="preserve">   10</t>
  </si>
  <si>
    <t>平 成  8 年</t>
    <phoneticPr fontId="14"/>
  </si>
  <si>
    <t>　　2) 死産率は出産千に対する割合である。</t>
    <phoneticPr fontId="14"/>
  </si>
  <si>
    <t xml:space="preserve">   13</t>
    <phoneticPr fontId="14"/>
  </si>
  <si>
    <t>平 成  9 年</t>
    <phoneticPr fontId="14"/>
  </si>
  <si>
    <t xml:space="preserve">   14</t>
    <phoneticPr fontId="14"/>
  </si>
  <si>
    <t>平 成 10 年</t>
    <phoneticPr fontId="14"/>
  </si>
  <si>
    <t xml:space="preserve">   15</t>
  </si>
  <si>
    <t xml:space="preserve">   14</t>
  </si>
  <si>
    <t xml:space="preserve">   13</t>
  </si>
  <si>
    <t>平 成 11 年</t>
    <phoneticPr fontId="14"/>
  </si>
  <si>
    <t xml:space="preserve">   16</t>
    <phoneticPr fontId="14"/>
  </si>
  <si>
    <t xml:space="preserve">   15</t>
    <phoneticPr fontId="14"/>
  </si>
  <si>
    <t>平 成 12 年</t>
    <phoneticPr fontId="14"/>
  </si>
  <si>
    <t xml:space="preserve">   17</t>
    <phoneticPr fontId="14"/>
  </si>
  <si>
    <t>平 成 13 年</t>
    <phoneticPr fontId="14"/>
  </si>
  <si>
    <t xml:space="preserve">   18</t>
  </si>
  <si>
    <t xml:space="preserve">   17</t>
  </si>
  <si>
    <t xml:space="preserve">   16</t>
  </si>
  <si>
    <t>平 成 14 年</t>
    <phoneticPr fontId="14"/>
  </si>
  <si>
    <t xml:space="preserve">   19</t>
  </si>
  <si>
    <t>平 成 15 年</t>
    <phoneticPr fontId="14"/>
  </si>
  <si>
    <t xml:space="preserve">   20</t>
    <phoneticPr fontId="14"/>
  </si>
  <si>
    <t>平 成 16 年</t>
    <phoneticPr fontId="14"/>
  </si>
  <si>
    <t xml:space="preserve">   21</t>
    <phoneticPr fontId="14"/>
  </si>
  <si>
    <t xml:space="preserve">   19</t>
    <phoneticPr fontId="14"/>
  </si>
  <si>
    <t xml:space="preserve">   18</t>
    <phoneticPr fontId="14"/>
  </si>
  <si>
    <t>平 成 17 年</t>
    <phoneticPr fontId="14"/>
  </si>
  <si>
    <t xml:space="preserve">   22</t>
    <phoneticPr fontId="14"/>
  </si>
  <si>
    <t xml:space="preserve">   21</t>
  </si>
  <si>
    <t xml:space="preserve">   20</t>
  </si>
  <si>
    <t>平 成 18 年</t>
    <phoneticPr fontId="14"/>
  </si>
  <si>
    <t xml:space="preserve">   23</t>
    <phoneticPr fontId="14"/>
  </si>
  <si>
    <t xml:space="preserve">   22</t>
  </si>
  <si>
    <t>平 成 19 年</t>
    <phoneticPr fontId="14"/>
  </si>
  <si>
    <t xml:space="preserve">   24</t>
    <phoneticPr fontId="14"/>
  </si>
  <si>
    <t xml:space="preserve">   23</t>
  </si>
  <si>
    <t>平 成 20 年</t>
    <phoneticPr fontId="14"/>
  </si>
  <si>
    <r>
      <t>2</t>
    </r>
    <r>
      <rPr>
        <sz val="11"/>
        <rFont val="ＭＳ 明朝"/>
        <family val="1"/>
        <charset val="128"/>
      </rPr>
      <t>－12. 区 別 婚 姻 数 、離 婚 数 、死 産 数</t>
    </r>
    <phoneticPr fontId="14"/>
  </si>
  <si>
    <t xml:space="preserve">   25</t>
    <phoneticPr fontId="14"/>
  </si>
  <si>
    <t>平 成 21 年</t>
    <phoneticPr fontId="14"/>
  </si>
  <si>
    <t xml:space="preserve">   26</t>
    <phoneticPr fontId="14"/>
  </si>
  <si>
    <t xml:space="preserve">   25</t>
  </si>
  <si>
    <t xml:space="preserve">   24</t>
  </si>
  <si>
    <t>平 成 22 年</t>
    <phoneticPr fontId="14"/>
  </si>
  <si>
    <t xml:space="preserve">   27</t>
    <phoneticPr fontId="14"/>
  </si>
  <si>
    <t xml:space="preserve">   26</t>
  </si>
  <si>
    <t>平 成 23 年</t>
    <phoneticPr fontId="14"/>
  </si>
  <si>
    <t>　(健康福祉局監査課)</t>
    <rPh sb="2" eb="4">
      <t>ケンコウ</t>
    </rPh>
    <rPh sb="4" eb="6">
      <t>フクシ</t>
    </rPh>
    <rPh sb="6" eb="7">
      <t>キョク</t>
    </rPh>
    <rPh sb="7" eb="9">
      <t>カンサ</t>
    </rPh>
    <rPh sb="9" eb="10">
      <t>カ</t>
    </rPh>
    <phoneticPr fontId="14"/>
  </si>
  <si>
    <t xml:space="preserve">   28</t>
    <phoneticPr fontId="14"/>
  </si>
  <si>
    <t>平 成 24 年</t>
    <phoneticPr fontId="14"/>
  </si>
  <si>
    <t xml:space="preserve">   29</t>
    <phoneticPr fontId="14"/>
  </si>
  <si>
    <t xml:space="preserve">   28</t>
  </si>
  <si>
    <t xml:space="preserve">   27</t>
  </si>
  <si>
    <t>平 成 25 年</t>
    <phoneticPr fontId="14"/>
  </si>
  <si>
    <t xml:space="preserve">   30</t>
    <phoneticPr fontId="14"/>
  </si>
  <si>
    <t>平 成 26 年</t>
    <phoneticPr fontId="14"/>
  </si>
  <si>
    <r>
      <t>2</t>
    </r>
    <r>
      <rPr>
        <sz val="11"/>
        <rFont val="ＭＳ 明朝"/>
        <family val="1"/>
        <charset val="128"/>
      </rPr>
      <t>－12.区別婚姻数、離婚数、死産数</t>
    </r>
    <phoneticPr fontId="14"/>
  </si>
  <si>
    <r>
      <t xml:space="preserve">  　2－9表から2－13表までは人口動態統計調査</t>
    </r>
    <r>
      <rPr>
        <sz val="7"/>
        <rFont val="ＭＳ 明朝"/>
        <family val="1"/>
        <charset val="128"/>
      </rPr>
      <t>(基幹統計調査)による。</t>
    </r>
    <rPh sb="26" eb="28">
      <t>キカン</t>
    </rPh>
    <rPh sb="28" eb="30">
      <t>トウケイ</t>
    </rPh>
    <rPh sb="30" eb="32">
      <t>チョウサ</t>
    </rPh>
    <phoneticPr fontId="14"/>
  </si>
  <si>
    <t>婚姻</t>
    <phoneticPr fontId="14"/>
  </si>
  <si>
    <t>離婚</t>
    <phoneticPr fontId="14"/>
  </si>
  <si>
    <t>死産</t>
    <phoneticPr fontId="14"/>
  </si>
  <si>
    <t>総数</t>
    <phoneticPr fontId="14"/>
  </si>
  <si>
    <t>自然死産</t>
    <phoneticPr fontId="14"/>
  </si>
  <si>
    <t>人工死産</t>
    <phoneticPr fontId="14"/>
  </si>
  <si>
    <t>　平成29年</t>
    <rPh sb="1" eb="2">
      <t>ヘイセイ</t>
    </rPh>
    <rPh sb="4" eb="5">
      <t>ネン</t>
    </rPh>
    <phoneticPr fontId="14"/>
  </si>
  <si>
    <t>　　　30</t>
    <phoneticPr fontId="14"/>
  </si>
  <si>
    <t>　令和元年</t>
    <rPh sb="1" eb="3">
      <t>レイワ</t>
    </rPh>
    <rPh sb="3" eb="5">
      <t>ガンネン</t>
    </rPh>
    <phoneticPr fontId="14"/>
  </si>
  <si>
    <t>東区</t>
  </si>
  <si>
    <t>北区</t>
  </si>
  <si>
    <t>西区</t>
  </si>
  <si>
    <t>中区</t>
  </si>
  <si>
    <t>港区</t>
  </si>
  <si>
    <t>南区</t>
  </si>
  <si>
    <t>緑区</t>
  </si>
  <si>
    <t>　平成30年</t>
    <rPh sb="1" eb="2">
      <t>ヘイセイ</t>
    </rPh>
    <phoneticPr fontId="14"/>
  </si>
  <si>
    <t>　　　 2</t>
    <phoneticPr fontId="8"/>
  </si>
  <si>
    <t>令和元年　</t>
    <rPh sb="0" eb="1">
      <t>レイワ</t>
    </rPh>
    <rPh sb="1" eb="3">
      <t>ガンネン</t>
    </rPh>
    <phoneticPr fontId="14"/>
  </si>
  <si>
    <t>令和2年　</t>
    <rPh sb="0" eb="1">
      <t>レイワ</t>
    </rPh>
    <rPh sb="3" eb="4">
      <t>ネン</t>
    </rPh>
    <phoneticPr fontId="14"/>
  </si>
  <si>
    <t>　(健康福祉局保険医療課)</t>
    <rPh sb="2" eb="4">
      <t>ケンコウ</t>
    </rPh>
    <rPh sb="4" eb="6">
      <t>フクシ</t>
    </rPh>
    <rPh sb="6" eb="7">
      <t>キョク</t>
    </rPh>
    <rPh sb="7" eb="9">
      <t>ホケン</t>
    </rPh>
    <rPh sb="9" eb="11">
      <t>イリョウ</t>
    </rPh>
    <rPh sb="11" eb="12">
      <t>カ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</si>
</sst>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###\ ##0"/>
    <numFmt numFmtId="178" formatCode="#,###;[Red]\-#,###;&quot;－&quot;"/>
    <numFmt numFmtId="179" formatCode="#,###.0;[Red]\-#,###.0;&quot;－&quot;"/>
  </numFmts>
  <fonts count="18">
    <font>
      <sz val="11"/>
      <name val="明朝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Terminal"/>
      <family val="3"/>
      <charset val="255"/>
    </font>
    <font>
      <sz val="11"/>
      <name val="ＭＳ ゴシック"/>
      <family val="3"/>
      <charset val="128"/>
    </font>
    <font>
      <sz val="7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6"/>
      <name val="明朝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Terminal"/>
      <family val="3"/>
      <charset val="255"/>
    </font>
    <font>
      <sz val="7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0">
    <xf numFmtId="0" fontId="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2" fillId="0" borderId="0"/>
    <xf numFmtId="0" fontId="3" fillId="0" borderId="0"/>
    <xf numFmtId="0" fontId="16" fillId="0" borderId="0"/>
  </cellStyleXfs>
  <cellXfs count="391">
    <xf numFmtId="0" fontId="0" fillId="0" borderId="0" xfId="0"/>
    <xf numFmtId="177" fontId="6" fillId="0" borderId="1" xfId="8" applyNumberFormat="1" applyFont="1" applyBorder="1" applyAlignment="1" applyProtection="1">
      <alignment vertical="center"/>
    </xf>
    <xf numFmtId="177" fontId="6" fillId="0" borderId="0" xfId="8" applyNumberFormat="1" applyFont="1" applyBorder="1" applyAlignment="1" applyProtection="1">
      <alignment vertical="center"/>
    </xf>
    <xf numFmtId="177" fontId="7" fillId="0" borderId="1" xfId="8" applyNumberFormat="1" applyFont="1" applyBorder="1" applyAlignment="1" applyProtection="1">
      <alignment vertical="center"/>
    </xf>
    <xf numFmtId="177" fontId="7" fillId="0" borderId="0" xfId="8" applyNumberFormat="1" applyFont="1" applyBorder="1" applyAlignment="1" applyProtection="1">
      <alignment vertical="center"/>
    </xf>
    <xf numFmtId="0" fontId="2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 vertical="center"/>
    </xf>
    <xf numFmtId="0" fontId="7" fillId="0" borderId="0" xfId="0" quotePrefix="1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6" fillId="0" borderId="0" xfId="0" applyFont="1" applyBorder="1" applyAlignment="1">
      <alignment vertical="center"/>
    </xf>
    <xf numFmtId="2" fontId="6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2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76" fontId="9" fillId="0" borderId="0" xfId="0" applyNumberFormat="1" applyFont="1" applyBorder="1" applyAlignment="1">
      <alignment vertical="center"/>
    </xf>
    <xf numFmtId="177" fontId="9" fillId="0" borderId="1" xfId="8" applyNumberFormat="1" applyFont="1" applyBorder="1" applyAlignment="1" applyProtection="1">
      <alignment vertical="center"/>
    </xf>
    <xf numFmtId="177" fontId="9" fillId="0" borderId="0" xfId="8" applyNumberFormat="1" applyFont="1" applyBorder="1" applyAlignment="1" applyProtection="1">
      <alignment vertical="center"/>
    </xf>
    <xf numFmtId="0" fontId="2" fillId="0" borderId="0" xfId="0" quotePrefix="1" applyFont="1" applyBorder="1" applyAlignment="1">
      <alignment horizontal="centerContinuous" vertical="center"/>
    </xf>
    <xf numFmtId="2" fontId="9" fillId="0" borderId="0" xfId="0" applyNumberFormat="1" applyFont="1" applyBorder="1" applyAlignment="1">
      <alignment vertical="center"/>
    </xf>
    <xf numFmtId="0" fontId="4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4" xfId="1" applyFont="1" applyBorder="1" applyAlignment="1">
      <alignment horizontal="centerContinuous" vertical="center"/>
    </xf>
    <xf numFmtId="0" fontId="2" fillId="0" borderId="3" xfId="1" applyFont="1" applyBorder="1" applyAlignment="1">
      <alignment horizontal="centerContinuous" vertical="center"/>
    </xf>
    <xf numFmtId="0" fontId="2" fillId="0" borderId="3" xfId="1" applyFont="1" applyBorder="1" applyAlignment="1">
      <alignment vertical="center"/>
    </xf>
    <xf numFmtId="0" fontId="2" fillId="0" borderId="4" xfId="1" applyFont="1" applyBorder="1" applyAlignment="1">
      <alignment horizontal="distributed" vertical="center" justifyLastLine="1"/>
    </xf>
    <xf numFmtId="0" fontId="2" fillId="0" borderId="1" xfId="1" applyFont="1" applyBorder="1" applyAlignment="1">
      <alignment vertical="center"/>
    </xf>
    <xf numFmtId="177" fontId="9" fillId="0" borderId="1" xfId="8" applyNumberFormat="1" applyFont="1" applyBorder="1" applyAlignment="1">
      <alignment vertical="center"/>
    </xf>
    <xf numFmtId="176" fontId="9" fillId="0" borderId="0" xfId="1" applyNumberFormat="1" applyFont="1" applyAlignment="1">
      <alignment vertical="center"/>
    </xf>
    <xf numFmtId="177" fontId="9" fillId="0" borderId="0" xfId="8" applyNumberFormat="1" applyFont="1" applyAlignment="1">
      <alignment vertical="center"/>
    </xf>
    <xf numFmtId="2" fontId="9" fillId="0" borderId="0" xfId="1" applyNumberFormat="1" applyFont="1" applyAlignment="1">
      <alignment vertical="center"/>
    </xf>
    <xf numFmtId="0" fontId="2" fillId="0" borderId="0" xfId="1" quotePrefix="1" applyFont="1" applyAlignment="1">
      <alignment horizontal="centerContinuous" vertical="center"/>
    </xf>
    <xf numFmtId="0" fontId="6" fillId="0" borderId="0" xfId="1" quotePrefix="1" applyFont="1" applyAlignment="1">
      <alignment horizontal="centerContinuous" vertical="center"/>
    </xf>
    <xf numFmtId="0" fontId="9" fillId="0" borderId="0" xfId="1" applyFont="1" applyAlignment="1">
      <alignment vertical="center"/>
    </xf>
    <xf numFmtId="0" fontId="7" fillId="0" borderId="0" xfId="1" quotePrefix="1" applyFont="1" applyAlignment="1">
      <alignment horizontal="centerContinuous" vertical="center"/>
    </xf>
    <xf numFmtId="177" fontId="11" fillId="0" borderId="1" xfId="8" applyNumberFormat="1" applyFont="1" applyBorder="1" applyAlignment="1">
      <alignment vertical="center"/>
    </xf>
    <xf numFmtId="176" fontId="11" fillId="0" borderId="0" xfId="1" applyNumberFormat="1" applyFont="1" applyAlignment="1">
      <alignment vertical="center"/>
    </xf>
    <xf numFmtId="177" fontId="11" fillId="0" borderId="0" xfId="8" applyNumberFormat="1" applyFont="1" applyAlignment="1">
      <alignment vertical="center"/>
    </xf>
    <xf numFmtId="0" fontId="11" fillId="0" borderId="0" xfId="7" applyFont="1"/>
    <xf numFmtId="177" fontId="6" fillId="0" borderId="1" xfId="8" applyNumberFormat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177" fontId="6" fillId="0" borderId="0" xfId="8" applyNumberFormat="1" applyFont="1" applyAlignment="1">
      <alignment vertical="center"/>
    </xf>
    <xf numFmtId="2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2" fillId="0" borderId="0" xfId="1" applyFont="1" applyAlignment="1">
      <alignment horizontal="distributed" vertical="center"/>
    </xf>
    <xf numFmtId="1" fontId="9" fillId="0" borderId="1" xfId="7" applyNumberFormat="1" applyFont="1" applyBorder="1"/>
    <xf numFmtId="176" fontId="9" fillId="0" borderId="0" xfId="7" applyNumberFormat="1" applyFont="1"/>
    <xf numFmtId="1" fontId="9" fillId="0" borderId="0" xfId="7" applyNumberFormat="1" applyFont="1"/>
    <xf numFmtId="2" fontId="9" fillId="0" borderId="0" xfId="7" applyNumberFormat="1" applyFont="1"/>
    <xf numFmtId="0" fontId="9" fillId="0" borderId="0" xfId="7" applyFont="1"/>
    <xf numFmtId="1" fontId="9" fillId="0" borderId="0" xfId="7" applyNumberFormat="1" applyFont="1" applyAlignment="1">
      <alignment horizontal="left"/>
    </xf>
    <xf numFmtId="0" fontId="2" fillId="0" borderId="3" xfId="1" applyFont="1" applyBorder="1" applyAlignment="1">
      <alignment horizontal="distributed" vertical="center"/>
    </xf>
    <xf numFmtId="0" fontId="2" fillId="0" borderId="4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10" fillId="0" borderId="0" xfId="1"/>
    <xf numFmtId="0" fontId="4" fillId="0" borderId="0" xfId="3" applyFont="1" applyAlignment="1">
      <alignment horizontal="centerContinuous" vertical="center"/>
    </xf>
    <xf numFmtId="0" fontId="2" fillId="0" borderId="0" xfId="3" applyFont="1" applyAlignment="1">
      <alignment horizontal="centerContinuous" vertical="center"/>
    </xf>
    <xf numFmtId="0" fontId="2" fillId="0" borderId="0" xfId="3" applyFont="1" applyAlignment="1">
      <alignment vertical="center"/>
    </xf>
    <xf numFmtId="0" fontId="2" fillId="0" borderId="5" xfId="3" applyFont="1" applyBorder="1" applyAlignment="1">
      <alignment horizontal="centerContinuous" vertical="center"/>
    </xf>
    <xf numFmtId="0" fontId="2" fillId="0" borderId="6" xfId="3" applyFont="1" applyBorder="1" applyAlignment="1">
      <alignment horizontal="centerContinuous" vertical="center"/>
    </xf>
    <xf numFmtId="0" fontId="2" fillId="0" borderId="7" xfId="3" applyFont="1" applyBorder="1" applyAlignment="1">
      <alignment horizontal="centerContinuous" vertical="center"/>
    </xf>
    <xf numFmtId="0" fontId="2" fillId="0" borderId="8" xfId="3" applyFont="1" applyBorder="1" applyAlignment="1">
      <alignment horizontal="centerContinuous" vertical="center"/>
    </xf>
    <xf numFmtId="0" fontId="2" fillId="0" borderId="5" xfId="3" applyFont="1" applyBorder="1" applyAlignment="1">
      <alignment horizontal="distributed" vertical="center" justifyLastLine="1"/>
    </xf>
    <xf numFmtId="0" fontId="2" fillId="0" borderId="9" xfId="3" applyFont="1" applyBorder="1" applyAlignment="1">
      <alignment horizontal="distributed" vertical="center" justifyLastLine="1"/>
    </xf>
    <xf numFmtId="0" fontId="2" fillId="0" borderId="10" xfId="3" applyFont="1" applyBorder="1" applyAlignment="1">
      <alignment horizontal="distributed" vertical="center" justifyLastLine="1"/>
    </xf>
    <xf numFmtId="0" fontId="2" fillId="0" borderId="8" xfId="3" applyFont="1" applyBorder="1" applyAlignment="1">
      <alignment vertical="center"/>
    </xf>
    <xf numFmtId="0" fontId="2" fillId="0" borderId="11" xfId="3" applyFont="1" applyBorder="1" applyAlignment="1">
      <alignment vertical="center"/>
    </xf>
    <xf numFmtId="0" fontId="2" fillId="0" borderId="12" xfId="3" applyFont="1" applyBorder="1" applyAlignment="1">
      <alignment horizontal="centerContinuous" vertical="center"/>
    </xf>
    <xf numFmtId="176" fontId="9" fillId="0" borderId="0" xfId="3" applyNumberFormat="1" applyFont="1" applyAlignment="1">
      <alignment vertical="center"/>
    </xf>
    <xf numFmtId="2" fontId="9" fillId="0" borderId="0" xfId="3" applyNumberFormat="1" applyFont="1" applyAlignment="1">
      <alignment vertical="center"/>
    </xf>
    <xf numFmtId="0" fontId="2" fillId="0" borderId="0" xfId="3" quotePrefix="1" applyFont="1" applyAlignment="1">
      <alignment horizontal="centerContinuous" vertical="center"/>
    </xf>
    <xf numFmtId="0" fontId="6" fillId="0" borderId="12" xfId="3" quotePrefix="1" applyFont="1" applyBorder="1" applyAlignment="1">
      <alignment horizontal="centerContinuous" vertical="center"/>
    </xf>
    <xf numFmtId="0" fontId="9" fillId="0" borderId="0" xfId="3" applyFont="1" applyAlignment="1">
      <alignment vertical="center"/>
    </xf>
    <xf numFmtId="0" fontId="7" fillId="0" borderId="0" xfId="3" quotePrefix="1" applyFont="1" applyAlignment="1">
      <alignment horizontal="centerContinuous" vertical="center"/>
    </xf>
    <xf numFmtId="0" fontId="7" fillId="0" borderId="12" xfId="3" quotePrefix="1" applyFont="1" applyBorder="1" applyAlignment="1">
      <alignment horizontal="centerContinuous" vertical="center"/>
    </xf>
    <xf numFmtId="176" fontId="11" fillId="0" borderId="0" xfId="3" applyNumberFormat="1" applyFont="1" applyAlignment="1">
      <alignment vertical="center"/>
    </xf>
    <xf numFmtId="2" fontId="11" fillId="0" borderId="0" xfId="7" applyNumberFormat="1" applyFont="1"/>
    <xf numFmtId="176" fontId="11" fillId="0" borderId="0" xfId="7" applyNumberFormat="1" applyFont="1"/>
    <xf numFmtId="0" fontId="2" fillId="0" borderId="12" xfId="3" applyFont="1" applyBorder="1" applyAlignment="1">
      <alignment vertical="center"/>
    </xf>
    <xf numFmtId="176" fontId="6" fillId="0" borderId="0" xfId="3" applyNumberFormat="1" applyFont="1" applyAlignment="1">
      <alignment vertical="center"/>
    </xf>
    <xf numFmtId="2" fontId="6" fillId="0" borderId="0" xfId="3" applyNumberFormat="1" applyFont="1" applyAlignment="1">
      <alignment vertical="center"/>
    </xf>
    <xf numFmtId="0" fontId="6" fillId="0" borderId="0" xfId="3" applyFont="1" applyAlignment="1">
      <alignment vertical="center"/>
    </xf>
    <xf numFmtId="0" fontId="2" fillId="0" borderId="0" xfId="3" applyFont="1" applyAlignment="1">
      <alignment horizontal="distributed" vertical="center"/>
    </xf>
    <xf numFmtId="0" fontId="2" fillId="0" borderId="12" xfId="3" applyFont="1" applyBorder="1" applyAlignment="1">
      <alignment horizontal="distributed" vertical="center"/>
    </xf>
    <xf numFmtId="177" fontId="9" fillId="0" borderId="0" xfId="7" applyNumberFormat="1" applyFont="1"/>
    <xf numFmtId="0" fontId="2" fillId="0" borderId="10" xfId="3" applyFont="1" applyBorder="1" applyAlignment="1">
      <alignment vertical="center"/>
    </xf>
    <xf numFmtId="0" fontId="2" fillId="0" borderId="10" xfId="3" applyFont="1" applyBorder="1" applyAlignment="1">
      <alignment horizontal="distributed" vertical="center"/>
    </xf>
    <xf numFmtId="0" fontId="2" fillId="0" borderId="13" xfId="3" applyFont="1" applyBorder="1" applyAlignment="1">
      <alignment horizontal="distributed" vertical="center"/>
    </xf>
    <xf numFmtId="0" fontId="2" fillId="0" borderId="14" xfId="3" applyFont="1" applyBorder="1" applyAlignment="1">
      <alignment vertical="center"/>
    </xf>
    <xf numFmtId="0" fontId="5" fillId="0" borderId="0" xfId="3" applyFont="1" applyAlignment="1">
      <alignment vertical="center"/>
    </xf>
    <xf numFmtId="0" fontId="13" fillId="0" borderId="0" xfId="3"/>
    <xf numFmtId="0" fontId="4" fillId="0" borderId="0" xfId="4" applyFont="1" applyAlignment="1">
      <alignment horizontal="centerContinuous" vertical="center"/>
    </xf>
    <xf numFmtId="0" fontId="2" fillId="0" borderId="0" xfId="4" applyFont="1" applyAlignment="1">
      <alignment horizontal="centerContinuous" vertical="center"/>
    </xf>
    <xf numFmtId="0" fontId="2" fillId="0" borderId="0" xfId="4" applyFont="1" applyAlignment="1">
      <alignment vertical="center"/>
    </xf>
    <xf numFmtId="0" fontId="2" fillId="0" borderId="5" xfId="4" applyFont="1" applyBorder="1" applyAlignment="1">
      <alignment horizontal="centerContinuous" vertical="center"/>
    </xf>
    <xf numFmtId="0" fontId="2" fillId="0" borderId="6" xfId="4" applyFont="1" applyBorder="1" applyAlignment="1">
      <alignment horizontal="centerContinuous" vertical="center"/>
    </xf>
    <xf numFmtId="0" fontId="2" fillId="0" borderId="7" xfId="4" applyFont="1" applyBorder="1" applyAlignment="1">
      <alignment horizontal="centerContinuous" vertical="center"/>
    </xf>
    <xf numFmtId="0" fontId="2" fillId="0" borderId="8" xfId="4" applyFont="1" applyBorder="1" applyAlignment="1">
      <alignment horizontal="centerContinuous" vertical="center"/>
    </xf>
    <xf numFmtId="0" fontId="2" fillId="0" borderId="5" xfId="4" applyFont="1" applyBorder="1" applyAlignment="1">
      <alignment horizontal="distributed" vertical="center" justifyLastLine="1"/>
    </xf>
    <xf numFmtId="0" fontId="2" fillId="0" borderId="9" xfId="4" applyFont="1" applyBorder="1" applyAlignment="1">
      <alignment horizontal="distributed" vertical="center" justifyLastLine="1"/>
    </xf>
    <xf numFmtId="0" fontId="2" fillId="0" borderId="10" xfId="4" applyFont="1" applyBorder="1" applyAlignment="1">
      <alignment horizontal="distributed" vertical="center" justifyLastLine="1"/>
    </xf>
    <xf numFmtId="0" fontId="2" fillId="0" borderId="8" xfId="4" applyFont="1" applyBorder="1" applyAlignment="1">
      <alignment vertical="center"/>
    </xf>
    <xf numFmtId="0" fontId="2" fillId="0" borderId="11" xfId="4" applyFont="1" applyBorder="1" applyAlignment="1">
      <alignment vertical="center"/>
    </xf>
    <xf numFmtId="0" fontId="2" fillId="0" borderId="12" xfId="4" applyFont="1" applyBorder="1" applyAlignment="1">
      <alignment horizontal="centerContinuous" vertical="center"/>
    </xf>
    <xf numFmtId="176" fontId="9" fillId="0" borderId="0" xfId="4" applyNumberFormat="1" applyFont="1" applyAlignment="1">
      <alignment vertical="center"/>
    </xf>
    <xf numFmtId="2" fontId="9" fillId="0" borderId="0" xfId="4" applyNumberFormat="1" applyFont="1" applyAlignment="1">
      <alignment vertical="center"/>
    </xf>
    <xf numFmtId="0" fontId="2" fillId="0" borderId="0" xfId="4" quotePrefix="1" applyFont="1" applyAlignment="1">
      <alignment horizontal="centerContinuous" vertical="center"/>
    </xf>
    <xf numFmtId="0" fontId="6" fillId="0" borderId="12" xfId="4" quotePrefix="1" applyFont="1" applyBorder="1" applyAlignment="1">
      <alignment horizontal="centerContinuous" vertical="center"/>
    </xf>
    <xf numFmtId="0" fontId="9" fillId="0" borderId="0" xfId="4" applyFont="1" applyAlignment="1">
      <alignment vertical="center"/>
    </xf>
    <xf numFmtId="0" fontId="7" fillId="0" borderId="0" xfId="4" quotePrefix="1" applyFont="1" applyAlignment="1">
      <alignment horizontal="centerContinuous" vertical="center"/>
    </xf>
    <xf numFmtId="0" fontId="7" fillId="0" borderId="12" xfId="4" quotePrefix="1" applyFont="1" applyBorder="1" applyAlignment="1">
      <alignment horizontal="centerContinuous" vertical="center"/>
    </xf>
    <xf numFmtId="176" fontId="11" fillId="0" borderId="0" xfId="4" applyNumberFormat="1" applyFont="1" applyAlignment="1">
      <alignment vertical="center"/>
    </xf>
    <xf numFmtId="0" fontId="2" fillId="0" borderId="12" xfId="4" applyFont="1" applyBorder="1" applyAlignment="1">
      <alignment vertical="center"/>
    </xf>
    <xf numFmtId="176" fontId="6" fillId="0" borderId="0" xfId="4" applyNumberFormat="1" applyFont="1" applyAlignment="1">
      <alignment vertical="center"/>
    </xf>
    <xf numFmtId="2" fontId="6" fillId="0" borderId="0" xfId="4" applyNumberFormat="1" applyFont="1" applyAlignment="1">
      <alignment vertical="center"/>
    </xf>
    <xf numFmtId="0" fontId="6" fillId="0" borderId="0" xfId="4" applyFont="1" applyAlignment="1">
      <alignment vertical="center"/>
    </xf>
    <xf numFmtId="0" fontId="2" fillId="0" borderId="0" xfId="4" applyFont="1" applyAlignment="1">
      <alignment horizontal="distributed" vertical="center"/>
    </xf>
    <xf numFmtId="0" fontId="2" fillId="0" borderId="12" xfId="4" applyFont="1" applyBorder="1" applyAlignment="1">
      <alignment horizontal="distributed" vertical="center"/>
    </xf>
    <xf numFmtId="0" fontId="2" fillId="0" borderId="10" xfId="4" applyFont="1" applyBorder="1" applyAlignment="1">
      <alignment vertical="center"/>
    </xf>
    <xf numFmtId="0" fontId="2" fillId="0" borderId="10" xfId="4" applyFont="1" applyBorder="1" applyAlignment="1">
      <alignment horizontal="distributed" vertical="center"/>
    </xf>
    <xf numFmtId="0" fontId="2" fillId="0" borderId="13" xfId="4" applyFont="1" applyBorder="1" applyAlignment="1">
      <alignment horizontal="distributed" vertical="center"/>
    </xf>
    <xf numFmtId="0" fontId="2" fillId="0" borderId="14" xfId="4" applyFont="1" applyBorder="1" applyAlignment="1">
      <alignment vertical="center"/>
    </xf>
    <xf numFmtId="0" fontId="5" fillId="0" borderId="0" xfId="4" applyFont="1" applyAlignment="1">
      <alignment vertical="center"/>
    </xf>
    <xf numFmtId="0" fontId="15" fillId="0" borderId="0" xfId="4"/>
    <xf numFmtId="177" fontId="11" fillId="0" borderId="15" xfId="8" applyNumberFormat="1" applyFont="1" applyBorder="1" applyAlignment="1">
      <alignment vertical="center"/>
    </xf>
    <xf numFmtId="177" fontId="6" fillId="0" borderId="15" xfId="8" applyNumberFormat="1" applyFont="1" applyBorder="1" applyAlignment="1">
      <alignment vertical="center"/>
    </xf>
    <xf numFmtId="177" fontId="9" fillId="0" borderId="15" xfId="7" applyNumberFormat="1" applyFont="1" applyBorder="1"/>
    <xf numFmtId="178" fontId="9" fillId="0" borderId="0" xfId="4" applyNumberFormat="1" applyFont="1"/>
    <xf numFmtId="177" fontId="9" fillId="0" borderId="15" xfId="8" applyNumberFormat="1" applyFont="1" applyBorder="1" applyAlignment="1">
      <alignment vertical="center"/>
    </xf>
    <xf numFmtId="0" fontId="13" fillId="0" borderId="0" xfId="2"/>
    <xf numFmtId="0" fontId="2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2" fillId="0" borderId="10" xfId="2" applyFont="1" applyBorder="1" applyAlignment="1">
      <alignment vertical="center"/>
    </xf>
    <xf numFmtId="0" fontId="2" fillId="0" borderId="14" xfId="2" applyFont="1" applyBorder="1" applyAlignment="1">
      <alignment vertical="center"/>
    </xf>
    <xf numFmtId="0" fontId="2" fillId="0" borderId="13" xfId="2" applyFont="1" applyBorder="1" applyAlignment="1">
      <alignment horizontal="distributed" vertical="center"/>
    </xf>
    <xf numFmtId="0" fontId="2" fillId="0" borderId="10" xfId="2" applyFont="1" applyBorder="1" applyAlignment="1">
      <alignment horizontal="distributed" vertical="center"/>
    </xf>
    <xf numFmtId="178" fontId="9" fillId="0" borderId="0" xfId="2" applyNumberFormat="1" applyFont="1"/>
    <xf numFmtId="0" fontId="2" fillId="0" borderId="12" xfId="2" applyFont="1" applyBorder="1" applyAlignment="1">
      <alignment horizontal="distributed" vertical="center"/>
    </xf>
    <xf numFmtId="0" fontId="2" fillId="0" borderId="0" xfId="2" applyFont="1" applyAlignment="1">
      <alignment horizontal="distributed" vertical="center"/>
    </xf>
    <xf numFmtId="0" fontId="2" fillId="0" borderId="12" xfId="2" applyFont="1" applyBorder="1" applyAlignment="1">
      <alignment vertical="center"/>
    </xf>
    <xf numFmtId="0" fontId="6" fillId="0" borderId="0" xfId="2" applyFont="1" applyAlignment="1">
      <alignment vertical="center"/>
    </xf>
    <xf numFmtId="2" fontId="6" fillId="0" borderId="0" xfId="2" applyNumberFormat="1" applyFont="1" applyAlignment="1">
      <alignment vertical="center"/>
    </xf>
    <xf numFmtId="176" fontId="6" fillId="0" borderId="0" xfId="2" applyNumberFormat="1" applyFont="1" applyAlignment="1">
      <alignment vertical="center"/>
    </xf>
    <xf numFmtId="176" fontId="11" fillId="0" borderId="0" xfId="2" applyNumberFormat="1" applyFont="1" applyAlignment="1">
      <alignment vertical="center"/>
    </xf>
    <xf numFmtId="0" fontId="7" fillId="0" borderId="12" xfId="2" quotePrefix="1" applyFont="1" applyBorder="1" applyAlignment="1">
      <alignment horizontal="centerContinuous" vertical="center"/>
    </xf>
    <xf numFmtId="0" fontId="7" fillId="0" borderId="0" xfId="2" quotePrefix="1" applyFont="1" applyAlignment="1">
      <alignment horizontal="centerContinuous" vertical="center"/>
    </xf>
    <xf numFmtId="176" fontId="9" fillId="0" borderId="0" xfId="2" applyNumberFormat="1" applyFont="1" applyAlignment="1">
      <alignment vertical="center"/>
    </xf>
    <xf numFmtId="2" fontId="9" fillId="0" borderId="0" xfId="2" applyNumberFormat="1" applyFont="1" applyAlignment="1">
      <alignment vertical="center"/>
    </xf>
    <xf numFmtId="0" fontId="6" fillId="0" borderId="12" xfId="2" quotePrefix="1" applyFont="1" applyBorder="1" applyAlignment="1">
      <alignment horizontal="centerContinuous" vertical="center"/>
    </xf>
    <xf numFmtId="0" fontId="2" fillId="0" borderId="0" xfId="2" quotePrefix="1" applyFont="1" applyAlignment="1">
      <alignment horizontal="centerContinuous" vertical="center"/>
    </xf>
    <xf numFmtId="0" fontId="9" fillId="0" borderId="0" xfId="2" applyFont="1" applyAlignment="1">
      <alignment vertical="center"/>
    </xf>
    <xf numFmtId="0" fontId="2" fillId="0" borderId="12" xfId="2" applyFont="1" applyBorder="1" applyAlignment="1">
      <alignment horizontal="centerContinuous" vertical="center"/>
    </xf>
    <xf numFmtId="0" fontId="2" fillId="0" borderId="0" xfId="2" applyFont="1" applyAlignment="1">
      <alignment horizontal="centerContinuous" vertical="center"/>
    </xf>
    <xf numFmtId="0" fontId="2" fillId="0" borderId="11" xfId="2" applyFont="1" applyBorder="1" applyAlignment="1">
      <alignment vertical="center"/>
    </xf>
    <xf numFmtId="0" fontId="2" fillId="0" borderId="8" xfId="2" applyFont="1" applyBorder="1" applyAlignment="1">
      <alignment vertical="center"/>
    </xf>
    <xf numFmtId="0" fontId="2" fillId="0" borderId="5" xfId="2" applyFont="1" applyBorder="1" applyAlignment="1">
      <alignment horizontal="distributed" vertical="center" justifyLastLine="1"/>
    </xf>
    <xf numFmtId="0" fontId="2" fillId="0" borderId="9" xfId="2" applyFont="1" applyBorder="1" applyAlignment="1">
      <alignment horizontal="distributed" vertical="center" justifyLastLine="1"/>
    </xf>
    <xf numFmtId="0" fontId="2" fillId="0" borderId="10" xfId="2" applyFont="1" applyBorder="1" applyAlignment="1">
      <alignment horizontal="distributed" vertical="center" justifyLastLine="1"/>
    </xf>
    <xf numFmtId="0" fontId="2" fillId="0" borderId="6" xfId="2" applyFont="1" applyBorder="1" applyAlignment="1">
      <alignment horizontal="centerContinuous" vertical="center"/>
    </xf>
    <xf numFmtId="0" fontId="2" fillId="0" borderId="5" xfId="2" applyFont="1" applyBorder="1" applyAlignment="1">
      <alignment horizontal="centerContinuous" vertical="center"/>
    </xf>
    <xf numFmtId="0" fontId="2" fillId="0" borderId="8" xfId="2" applyFont="1" applyBorder="1" applyAlignment="1">
      <alignment horizontal="centerContinuous" vertical="center"/>
    </xf>
    <xf numFmtId="0" fontId="2" fillId="0" borderId="7" xfId="2" applyFont="1" applyBorder="1" applyAlignment="1">
      <alignment horizontal="centerContinuous" vertical="center"/>
    </xf>
    <xf numFmtId="0" fontId="4" fillId="0" borderId="0" xfId="2" applyFont="1" applyAlignment="1">
      <alignment horizontal="centerContinuous" vertical="center"/>
    </xf>
    <xf numFmtId="178" fontId="9" fillId="0" borderId="0" xfId="3" applyNumberFormat="1" applyFont="1"/>
    <xf numFmtId="179" fontId="9" fillId="0" borderId="0" xfId="2" applyNumberFormat="1" applyFont="1"/>
    <xf numFmtId="0" fontId="13" fillId="0" borderId="0" xfId="5"/>
    <xf numFmtId="0" fontId="2" fillId="0" borderId="0" xfId="5" applyFont="1" applyAlignment="1">
      <alignment vertical="center"/>
    </xf>
    <xf numFmtId="0" fontId="5" fillId="0" borderId="0" xfId="5" applyFont="1" applyAlignment="1">
      <alignment vertical="center"/>
    </xf>
    <xf numFmtId="0" fontId="2" fillId="0" borderId="10" xfId="5" applyFont="1" applyBorder="1" applyAlignment="1">
      <alignment vertical="center"/>
    </xf>
    <xf numFmtId="0" fontId="2" fillId="0" borderId="14" xfId="5" applyFont="1" applyBorder="1" applyAlignment="1">
      <alignment vertical="center"/>
    </xf>
    <xf numFmtId="0" fontId="2" fillId="0" borderId="13" xfId="5" applyFont="1" applyBorder="1" applyAlignment="1">
      <alignment horizontal="distributed" vertical="center"/>
    </xf>
    <xf numFmtId="0" fontId="2" fillId="0" borderId="10" xfId="5" applyFont="1" applyBorder="1" applyAlignment="1">
      <alignment horizontal="distributed" vertical="center"/>
    </xf>
    <xf numFmtId="178" fontId="9" fillId="0" borderId="0" xfId="5" applyNumberFormat="1" applyFont="1"/>
    <xf numFmtId="0" fontId="2" fillId="0" borderId="0" xfId="5" applyFont="1" applyAlignment="1">
      <alignment horizontal="distributed" vertical="center"/>
    </xf>
    <xf numFmtId="179" fontId="9" fillId="0" borderId="0" xfId="5" applyNumberFormat="1" applyFont="1"/>
    <xf numFmtId="0" fontId="6" fillId="0" borderId="0" xfId="5" applyFont="1" applyAlignment="1">
      <alignment vertical="center"/>
    </xf>
    <xf numFmtId="2" fontId="6" fillId="0" borderId="0" xfId="5" applyNumberFormat="1" applyFont="1" applyAlignment="1">
      <alignment vertical="center"/>
    </xf>
    <xf numFmtId="176" fontId="6" fillId="0" borderId="0" xfId="5" applyNumberFormat="1" applyFont="1" applyAlignment="1">
      <alignment vertical="center"/>
    </xf>
    <xf numFmtId="176" fontId="11" fillId="0" borderId="0" xfId="5" applyNumberFormat="1" applyFont="1" applyAlignment="1">
      <alignment vertical="center"/>
    </xf>
    <xf numFmtId="0" fontId="7" fillId="0" borderId="0" xfId="5" quotePrefix="1" applyFont="1" applyAlignment="1">
      <alignment horizontal="centerContinuous" vertical="center"/>
    </xf>
    <xf numFmtId="176" fontId="9" fillId="0" borderId="0" xfId="5" applyNumberFormat="1" applyFont="1" applyAlignment="1">
      <alignment vertical="center"/>
    </xf>
    <xf numFmtId="2" fontId="9" fillId="0" borderId="0" xfId="5" applyNumberFormat="1" applyFont="1" applyAlignment="1">
      <alignment vertical="center"/>
    </xf>
    <xf numFmtId="0" fontId="6" fillId="0" borderId="12" xfId="5" quotePrefix="1" applyFont="1" applyBorder="1" applyAlignment="1">
      <alignment horizontal="centerContinuous" vertical="center"/>
    </xf>
    <xf numFmtId="0" fontId="2" fillId="0" borderId="0" xfId="5" quotePrefix="1" applyFont="1" applyAlignment="1">
      <alignment horizontal="centerContinuous" vertical="center"/>
    </xf>
    <xf numFmtId="0" fontId="2" fillId="0" borderId="12" xfId="5" applyFont="1" applyBorder="1" applyAlignment="1">
      <alignment horizontal="centerContinuous" vertical="center"/>
    </xf>
    <xf numFmtId="0" fontId="2" fillId="0" borderId="0" xfId="5" applyFont="1" applyAlignment="1">
      <alignment horizontal="centerContinuous" vertical="center"/>
    </xf>
    <xf numFmtId="0" fontId="2" fillId="0" borderId="11" xfId="5" applyFont="1" applyBorder="1" applyAlignment="1">
      <alignment vertical="center"/>
    </xf>
    <xf numFmtId="0" fontId="2" fillId="0" borderId="8" xfId="5" applyFont="1" applyBorder="1" applyAlignment="1">
      <alignment vertical="center"/>
    </xf>
    <xf numFmtId="0" fontId="2" fillId="0" borderId="5" xfId="5" applyFont="1" applyBorder="1" applyAlignment="1">
      <alignment horizontal="distributed" vertical="center" justifyLastLine="1"/>
    </xf>
    <xf numFmtId="0" fontId="2" fillId="0" borderId="9" xfId="5" applyFont="1" applyBorder="1" applyAlignment="1">
      <alignment horizontal="distributed" vertical="center" justifyLastLine="1"/>
    </xf>
    <xf numFmtId="0" fontId="2" fillId="0" borderId="10" xfId="5" applyFont="1" applyBorder="1" applyAlignment="1">
      <alignment horizontal="distributed" vertical="center" justifyLastLine="1"/>
    </xf>
    <xf numFmtId="0" fontId="2" fillId="0" borderId="6" xfId="5" applyFont="1" applyBorder="1" applyAlignment="1">
      <alignment horizontal="centerContinuous" vertical="center"/>
    </xf>
    <xf numFmtId="0" fontId="2" fillId="0" borderId="5" xfId="5" applyFont="1" applyBorder="1" applyAlignment="1">
      <alignment horizontal="centerContinuous" vertical="center"/>
    </xf>
    <xf numFmtId="0" fontId="2" fillId="0" borderId="8" xfId="5" applyFont="1" applyBorder="1" applyAlignment="1">
      <alignment horizontal="centerContinuous" vertical="center"/>
    </xf>
    <xf numFmtId="0" fontId="2" fillId="0" borderId="7" xfId="5" applyFont="1" applyBorder="1" applyAlignment="1">
      <alignment horizontal="centerContinuous" vertical="center"/>
    </xf>
    <xf numFmtId="0" fontId="4" fillId="0" borderId="0" xfId="5" applyFont="1" applyAlignment="1">
      <alignment horizontal="centerContinuous" vertical="center"/>
    </xf>
    <xf numFmtId="177" fontId="9" fillId="0" borderId="0" xfId="9" applyNumberFormat="1" applyFont="1" applyAlignment="1">
      <alignment vertical="center"/>
    </xf>
    <xf numFmtId="177" fontId="9" fillId="0" borderId="15" xfId="9" applyNumberFormat="1" applyFont="1" applyBorder="1" applyAlignment="1">
      <alignment vertical="center"/>
    </xf>
    <xf numFmtId="177" fontId="6" fillId="0" borderId="0" xfId="9" applyNumberFormat="1" applyFont="1" applyAlignment="1">
      <alignment vertical="center"/>
    </xf>
    <xf numFmtId="177" fontId="6" fillId="0" borderId="15" xfId="9" applyNumberFormat="1" applyFont="1" applyBorder="1" applyAlignment="1">
      <alignment vertical="center"/>
    </xf>
    <xf numFmtId="177" fontId="11" fillId="0" borderId="0" xfId="9" applyNumberFormat="1" applyFont="1" applyAlignment="1">
      <alignment vertical="center"/>
    </xf>
    <xf numFmtId="177" fontId="11" fillId="0" borderId="15" xfId="9" applyNumberFormat="1" applyFont="1" applyBorder="1" applyAlignment="1">
      <alignment vertical="center"/>
    </xf>
    <xf numFmtId="0" fontId="13" fillId="0" borderId="0" xfId="6"/>
    <xf numFmtId="0" fontId="2" fillId="0" borderId="0" xfId="6" applyFont="1" applyAlignment="1">
      <alignment vertical="center"/>
    </xf>
    <xf numFmtId="0" fontId="5" fillId="0" borderId="0" xfId="6" applyFont="1" applyAlignment="1">
      <alignment vertical="center"/>
    </xf>
    <xf numFmtId="0" fontId="2" fillId="0" borderId="10" xfId="6" applyFont="1" applyBorder="1" applyAlignment="1">
      <alignment vertical="center"/>
    </xf>
    <xf numFmtId="0" fontId="2" fillId="0" borderId="14" xfId="6" applyFont="1" applyBorder="1" applyAlignment="1">
      <alignment vertical="center"/>
    </xf>
    <xf numFmtId="0" fontId="2" fillId="0" borderId="13" xfId="6" applyFont="1" applyBorder="1" applyAlignment="1">
      <alignment horizontal="distributed" vertical="center"/>
    </xf>
    <xf numFmtId="0" fontId="2" fillId="0" borderId="10" xfId="6" applyFont="1" applyBorder="1" applyAlignment="1">
      <alignment horizontal="distributed" vertical="center"/>
    </xf>
    <xf numFmtId="178" fontId="9" fillId="0" borderId="0" xfId="6" applyNumberFormat="1" applyFont="1"/>
    <xf numFmtId="0" fontId="2" fillId="0" borderId="0" xfId="6" applyFont="1" applyAlignment="1">
      <alignment horizontal="distributed" vertical="center"/>
    </xf>
    <xf numFmtId="179" fontId="9" fillId="0" borderId="0" xfId="6" applyNumberFormat="1" applyFont="1"/>
    <xf numFmtId="0" fontId="6" fillId="0" borderId="0" xfId="6" applyFont="1" applyAlignment="1">
      <alignment vertical="center"/>
    </xf>
    <xf numFmtId="2" fontId="6" fillId="0" borderId="0" xfId="6" applyNumberFormat="1" applyFont="1" applyAlignment="1">
      <alignment vertical="center"/>
    </xf>
    <xf numFmtId="176" fontId="6" fillId="0" borderId="0" xfId="6" applyNumberFormat="1" applyFont="1" applyAlignment="1">
      <alignment vertical="center"/>
    </xf>
    <xf numFmtId="176" fontId="11" fillId="0" borderId="0" xfId="6" applyNumberFormat="1" applyFont="1" applyAlignment="1">
      <alignment vertical="center"/>
    </xf>
    <xf numFmtId="0" fontId="7" fillId="0" borderId="0" xfId="6" quotePrefix="1" applyFont="1" applyAlignment="1">
      <alignment horizontal="centerContinuous" vertical="center"/>
    </xf>
    <xf numFmtId="176" fontId="9" fillId="0" borderId="0" xfId="6" applyNumberFormat="1" applyFont="1" applyAlignment="1">
      <alignment vertical="center"/>
    </xf>
    <xf numFmtId="2" fontId="9" fillId="0" borderId="0" xfId="6" applyNumberFormat="1" applyFont="1" applyAlignment="1">
      <alignment vertical="center"/>
    </xf>
    <xf numFmtId="0" fontId="6" fillId="0" borderId="12" xfId="6" quotePrefix="1" applyFont="1" applyBorder="1" applyAlignment="1">
      <alignment horizontal="centerContinuous" vertical="center"/>
    </xf>
    <xf numFmtId="0" fontId="2" fillId="0" borderId="0" xfId="6" quotePrefix="1" applyFont="1" applyAlignment="1">
      <alignment horizontal="centerContinuous" vertical="center"/>
    </xf>
    <xf numFmtId="0" fontId="2" fillId="0" borderId="12" xfId="6" applyFont="1" applyBorder="1" applyAlignment="1">
      <alignment horizontal="centerContinuous" vertical="center"/>
    </xf>
    <xf numFmtId="0" fontId="2" fillId="0" borderId="0" xfId="6" applyFont="1" applyAlignment="1">
      <alignment horizontal="centerContinuous" vertical="center"/>
    </xf>
    <xf numFmtId="0" fontId="2" fillId="0" borderId="11" xfId="6" applyFont="1" applyBorder="1" applyAlignment="1">
      <alignment vertical="center"/>
    </xf>
    <xf numFmtId="0" fontId="2" fillId="0" borderId="8" xfId="6" applyFont="1" applyBorder="1" applyAlignment="1">
      <alignment vertical="center"/>
    </xf>
    <xf numFmtId="0" fontId="2" fillId="0" borderId="5" xfId="6" applyFont="1" applyBorder="1" applyAlignment="1">
      <alignment horizontal="distributed" vertical="center" justifyLastLine="1"/>
    </xf>
    <xf numFmtId="0" fontId="2" fillId="0" borderId="9" xfId="6" applyFont="1" applyBorder="1" applyAlignment="1">
      <alignment horizontal="distributed" vertical="center" justifyLastLine="1"/>
    </xf>
    <xf numFmtId="0" fontId="2" fillId="0" borderId="10" xfId="6" applyFont="1" applyBorder="1" applyAlignment="1">
      <alignment horizontal="distributed" vertical="center" justifyLastLine="1"/>
    </xf>
    <xf numFmtId="0" fontId="2" fillId="0" borderId="6" xfId="6" applyFont="1" applyBorder="1" applyAlignment="1">
      <alignment horizontal="centerContinuous" vertical="center"/>
    </xf>
    <xf numFmtId="0" fontId="2" fillId="0" borderId="5" xfId="6" applyFont="1" applyBorder="1" applyAlignment="1">
      <alignment horizontal="centerContinuous" vertical="center"/>
    </xf>
    <xf numFmtId="0" fontId="2" fillId="0" borderId="8" xfId="6" applyFont="1" applyBorder="1" applyAlignment="1">
      <alignment horizontal="centerContinuous" vertical="center"/>
    </xf>
    <xf numFmtId="0" fontId="2" fillId="0" borderId="7" xfId="6" applyFont="1" applyBorder="1" applyAlignment="1">
      <alignment horizontal="centerContinuous" vertical="center"/>
    </xf>
    <xf numFmtId="0" fontId="4" fillId="0" borderId="0" xfId="6" applyFont="1" applyAlignment="1">
      <alignment horizontal="centerContinuous" vertical="center"/>
    </xf>
    <xf numFmtId="0" fontId="2" fillId="0" borderId="5" xfId="6" applyFont="1" applyBorder="1" applyAlignment="1">
      <alignment horizontal="distributed" vertical="center"/>
    </xf>
    <xf numFmtId="0" fontId="2" fillId="0" borderId="9" xfId="6" applyFont="1" applyBorder="1" applyAlignment="1">
      <alignment horizontal="distributed" vertical="center"/>
    </xf>
    <xf numFmtId="0" fontId="5" fillId="0" borderId="0" xfId="2" applyFont="1" applyAlignment="1">
      <alignment vertical="center"/>
    </xf>
    <xf numFmtId="177" fontId="9" fillId="0" borderId="0" xfId="8" applyNumberFormat="1" applyFont="1"/>
    <xf numFmtId="0" fontId="2" fillId="0" borderId="0" xfId="2" applyFont="1" applyAlignment="1">
      <alignment horizontal="distributed"/>
    </xf>
    <xf numFmtId="177" fontId="9" fillId="0" borderId="15" xfId="8" applyNumberFormat="1" applyFont="1" applyBorder="1"/>
    <xf numFmtId="177" fontId="11" fillId="0" borderId="0" xfId="8" applyNumberFormat="1" applyFont="1"/>
    <xf numFmtId="176" fontId="11" fillId="0" borderId="0" xfId="2" applyNumberFormat="1" applyFont="1"/>
    <xf numFmtId="177" fontId="11" fillId="0" borderId="15" xfId="8" applyNumberFormat="1" applyFont="1" applyBorder="1"/>
    <xf numFmtId="0" fontId="7" fillId="0" borderId="0" xfId="2" quotePrefix="1" applyFont="1" applyAlignment="1">
      <alignment horizontal="centerContinuous"/>
    </xf>
    <xf numFmtId="176" fontId="9" fillId="0" borderId="0" xfId="2" applyNumberFormat="1" applyFont="1"/>
    <xf numFmtId="2" fontId="9" fillId="0" borderId="0" xfId="2" applyNumberFormat="1" applyFont="1"/>
    <xf numFmtId="0" fontId="2" fillId="0" borderId="0" xfId="2" quotePrefix="1" applyFont="1" applyAlignment="1">
      <alignment horizontal="centerContinuous"/>
    </xf>
    <xf numFmtId="0" fontId="2" fillId="0" borderId="0" xfId="2" applyFont="1" applyAlignment="1">
      <alignment horizontal="centerContinuous"/>
    </xf>
    <xf numFmtId="0" fontId="2" fillId="0" borderId="5" xfId="2" applyFont="1" applyBorder="1" applyAlignment="1">
      <alignment horizontal="distributed" vertical="center"/>
    </xf>
    <xf numFmtId="0" fontId="2" fillId="0" borderId="9" xfId="2" applyFont="1" applyBorder="1" applyAlignment="1">
      <alignment horizontal="distributed" vertical="center"/>
    </xf>
    <xf numFmtId="0" fontId="2" fillId="0" borderId="10" xfId="2" applyFont="1" applyBorder="1" applyAlignment="1">
      <alignment horizontal="distributed" vertical="center"/>
    </xf>
    <xf numFmtId="0" fontId="2" fillId="0" borderId="13" xfId="2" applyFont="1" applyBorder="1" applyAlignment="1">
      <alignment horizontal="distributed" vertical="center"/>
    </xf>
    <xf numFmtId="0" fontId="2" fillId="0" borderId="10" xfId="2" applyFont="1" applyBorder="1" applyAlignment="1">
      <alignment horizontal="distributed" vertical="center"/>
    </xf>
    <xf numFmtId="0" fontId="2" fillId="0" borderId="13" xfId="2" applyFont="1" applyBorder="1" applyAlignment="1">
      <alignment horizontal="distributed" vertical="center"/>
    </xf>
    <xf numFmtId="0" fontId="4" fillId="0" borderId="0" xfId="2" applyFont="1" applyBorder="1" applyAlignment="1">
      <alignment horizontal="left" vertical="center"/>
    </xf>
    <xf numFmtId="0" fontId="4" fillId="0" borderId="0" xfId="2" applyFont="1" applyBorder="1" applyAlignment="1">
      <alignment horizontal="centerContinuous" vertical="center"/>
    </xf>
    <xf numFmtId="0" fontId="2" fillId="0" borderId="0" xfId="2" applyFont="1" applyBorder="1" applyAlignment="1">
      <alignment horizontal="centerContinuous" vertical="center"/>
    </xf>
    <xf numFmtId="0" fontId="2" fillId="0" borderId="0" xfId="2" applyFont="1" applyBorder="1" applyAlignment="1">
      <alignment vertical="center"/>
    </xf>
    <xf numFmtId="0" fontId="17" fillId="0" borderId="0" xfId="8" applyFont="1" applyBorder="1" applyAlignment="1" applyProtection="1">
      <alignment horizontal="left" vertical="center"/>
    </xf>
    <xf numFmtId="0" fontId="2" fillId="0" borderId="0" xfId="8" applyFont="1" applyBorder="1" applyAlignment="1">
      <alignment vertical="center"/>
    </xf>
    <xf numFmtId="0" fontId="2" fillId="0" borderId="10" xfId="2" applyFont="1" applyBorder="1" applyAlignment="1">
      <alignment horizontal="center" vertical="center" justifyLastLine="1"/>
    </xf>
    <xf numFmtId="0" fontId="2" fillId="0" borderId="9" xfId="2" applyFont="1" applyBorder="1" applyAlignment="1">
      <alignment horizontal="center" vertical="center" justifyLastLine="1"/>
    </xf>
    <xf numFmtId="0" fontId="2" fillId="0" borderId="5" xfId="2" applyFont="1" applyBorder="1" applyAlignment="1">
      <alignment horizontal="center" vertical="center" justifyLastLine="1"/>
    </xf>
    <xf numFmtId="0" fontId="2" fillId="0" borderId="0" xfId="2" quotePrefix="1" applyFont="1" applyBorder="1" applyAlignment="1">
      <alignment horizontal="left" vertical="center"/>
    </xf>
    <xf numFmtId="177" fontId="9" fillId="0" borderId="0" xfId="8" applyNumberFormat="1" applyFont="1" applyFill="1" applyBorder="1" applyAlignment="1" applyProtection="1"/>
    <xf numFmtId="176" fontId="9" fillId="0" borderId="0" xfId="2" applyNumberFormat="1" applyFont="1" applyFill="1" applyBorder="1" applyAlignment="1"/>
    <xf numFmtId="2" fontId="9" fillId="0" borderId="0" xfId="2" applyNumberFormat="1" applyFont="1" applyFill="1" applyBorder="1" applyAlignment="1"/>
    <xf numFmtId="0" fontId="2" fillId="0" borderId="0" xfId="2" quotePrefix="1" applyFont="1" applyBorder="1" applyAlignment="1">
      <alignment horizontal="centerContinuous"/>
    </xf>
    <xf numFmtId="0" fontId="7" fillId="0" borderId="0" xfId="2" quotePrefix="1" applyFont="1" applyBorder="1" applyAlignment="1">
      <alignment horizontal="left" vertical="center"/>
    </xf>
    <xf numFmtId="0" fontId="7" fillId="0" borderId="0" xfId="2" quotePrefix="1" applyFont="1" applyBorder="1" applyAlignment="1">
      <alignment horizontal="centerContinuous"/>
    </xf>
    <xf numFmtId="0" fontId="7" fillId="0" borderId="0" xfId="2" quotePrefix="1" applyFont="1" applyBorder="1" applyAlignment="1">
      <alignment horizontal="centerContinuous" vertical="center"/>
    </xf>
    <xf numFmtId="177" fontId="11" fillId="0" borderId="15" xfId="8" applyNumberFormat="1" applyFont="1" applyFill="1" applyBorder="1" applyAlignment="1" applyProtection="1"/>
    <xf numFmtId="176" fontId="11" fillId="0" borderId="0" xfId="2" applyNumberFormat="1" applyFont="1" applyFill="1" applyBorder="1" applyAlignment="1"/>
    <xf numFmtId="177" fontId="11" fillId="0" borderId="0" xfId="8" applyNumberFormat="1" applyFont="1" applyFill="1" applyBorder="1" applyAlignment="1" applyProtection="1"/>
    <xf numFmtId="2" fontId="11" fillId="0" borderId="0" xfId="7" applyNumberFormat="1" applyFont="1" applyFill="1" applyBorder="1" applyAlignment="1" applyProtection="1"/>
    <xf numFmtId="176" fontId="11" fillId="0" borderId="0" xfId="7" applyNumberFormat="1" applyFont="1" applyFill="1" applyBorder="1" applyAlignment="1" applyProtection="1"/>
    <xf numFmtId="0" fontId="2" fillId="0" borderId="0" xfId="2" applyFont="1" applyBorder="1" applyAlignment="1">
      <alignment horizontal="distributed"/>
    </xf>
    <xf numFmtId="177" fontId="9" fillId="0" borderId="15" xfId="7" applyNumberFormat="1" applyFont="1" applyFill="1" applyBorder="1" applyAlignment="1" applyProtection="1"/>
    <xf numFmtId="176" fontId="9" fillId="0" borderId="0" xfId="7" applyNumberFormat="1" applyFont="1" applyFill="1" applyBorder="1" applyAlignment="1" applyProtection="1"/>
    <xf numFmtId="1" fontId="9" fillId="0" borderId="0" xfId="7" applyNumberFormat="1" applyFont="1" applyFill="1" applyBorder="1" applyAlignment="1" applyProtection="1"/>
    <xf numFmtId="2" fontId="9" fillId="0" borderId="0" xfId="7" applyNumberFormat="1" applyFont="1" applyFill="1" applyBorder="1" applyAlignment="1" applyProtection="1"/>
    <xf numFmtId="178" fontId="9" fillId="0" borderId="0" xfId="2" applyNumberFormat="1" applyFont="1" applyFill="1" applyBorder="1" applyAlignment="1"/>
    <xf numFmtId="177" fontId="9" fillId="0" borderId="15" xfId="8" applyNumberFormat="1" applyFont="1" applyFill="1" applyBorder="1" applyAlignment="1" applyProtection="1"/>
    <xf numFmtId="179" fontId="9" fillId="0" borderId="0" xfId="2" applyNumberFormat="1" applyFont="1" applyFill="1" applyBorder="1" applyAlignment="1"/>
    <xf numFmtId="0" fontId="5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2" fillId="0" borderId="10" xfId="2" applyFont="1" applyBorder="1" applyAlignment="1">
      <alignment horizontal="center" vertical="center" justifyLastLine="1"/>
    </xf>
    <xf numFmtId="0" fontId="2" fillId="0" borderId="5" xfId="2" applyFont="1" applyBorder="1" applyAlignment="1">
      <alignment horizontal="center" vertical="center" justifyLastLine="1"/>
    </xf>
    <xf numFmtId="0" fontId="2" fillId="0" borderId="9" xfId="2" applyFont="1" applyBorder="1" applyAlignment="1">
      <alignment horizontal="center" vertical="center" justifyLastLine="1"/>
    </xf>
    <xf numFmtId="0" fontId="2" fillId="0" borderId="10" xfId="2" applyFont="1" applyBorder="1" applyAlignment="1">
      <alignment horizontal="distributed" vertical="center"/>
    </xf>
    <xf numFmtId="0" fontId="2" fillId="0" borderId="13" xfId="2" applyFont="1" applyBorder="1" applyAlignment="1">
      <alignment horizontal="distributed" vertical="center"/>
    </xf>
    <xf numFmtId="0" fontId="5" fillId="0" borderId="0" xfId="2" applyFont="1" applyBorder="1" applyAlignment="1">
      <alignment vertical="center"/>
    </xf>
    <xf numFmtId="0" fontId="2" fillId="0" borderId="10" xfId="2" applyFont="1" applyBorder="1" applyAlignment="1">
      <alignment horizontal="center" vertical="center" justifyLastLine="1"/>
    </xf>
    <xf numFmtId="0" fontId="2" fillId="0" borderId="5" xfId="2" applyFont="1" applyBorder="1" applyAlignment="1">
      <alignment horizontal="center" vertical="center" justifyLastLine="1"/>
    </xf>
    <xf numFmtId="0" fontId="2" fillId="0" borderId="9" xfId="2" applyFont="1" applyBorder="1" applyAlignment="1">
      <alignment horizontal="center" vertical="center" justifyLastLine="1"/>
    </xf>
    <xf numFmtId="0" fontId="2" fillId="0" borderId="10" xfId="2" applyFont="1" applyBorder="1" applyAlignment="1">
      <alignment horizontal="distributed" vertical="center"/>
    </xf>
    <xf numFmtId="0" fontId="2" fillId="0" borderId="13" xfId="2" applyFont="1" applyBorder="1" applyAlignment="1">
      <alignment horizontal="distributed" vertical="center"/>
    </xf>
    <xf numFmtId="0" fontId="2" fillId="0" borderId="5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0" fontId="2" fillId="0" borderId="0" xfId="2" quotePrefix="1" applyFont="1" applyBorder="1" applyAlignment="1">
      <alignment horizontal="center" vertical="center"/>
    </xf>
    <xf numFmtId="0" fontId="7" fillId="0" borderId="0" xfId="2" quotePrefix="1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 justifyLastLine="1"/>
    </xf>
    <xf numFmtId="0" fontId="2" fillId="0" borderId="11" xfId="2" applyFont="1" applyBorder="1" applyAlignment="1">
      <alignment horizontal="center" vertical="center" justifyLastLine="1"/>
    </xf>
    <xf numFmtId="0" fontId="2" fillId="0" borderId="0" xfId="2" applyFont="1" applyBorder="1" applyAlignment="1">
      <alignment horizontal="center" vertical="center" justifyLastLine="1"/>
    </xf>
    <xf numFmtId="0" fontId="2" fillId="0" borderId="12" xfId="2" applyFont="1" applyBorder="1" applyAlignment="1">
      <alignment horizontal="center" vertical="center" justifyLastLine="1"/>
    </xf>
    <xf numFmtId="0" fontId="2" fillId="0" borderId="10" xfId="2" applyFont="1" applyBorder="1" applyAlignment="1">
      <alignment horizontal="center" vertical="center" justifyLastLine="1"/>
    </xf>
    <xf numFmtId="0" fontId="2" fillId="0" borderId="13" xfId="2" applyFont="1" applyBorder="1" applyAlignment="1">
      <alignment horizontal="center" vertical="center" justifyLastLine="1"/>
    </xf>
    <xf numFmtId="0" fontId="2" fillId="0" borderId="7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 justifyLastLine="1"/>
    </xf>
    <xf numFmtId="0" fontId="2" fillId="0" borderId="9" xfId="2" applyFont="1" applyBorder="1" applyAlignment="1">
      <alignment horizontal="center" vertical="center" justifyLastLine="1"/>
    </xf>
    <xf numFmtId="0" fontId="5" fillId="0" borderId="0" xfId="2" applyFont="1" applyAlignment="1">
      <alignment vertical="center"/>
    </xf>
    <xf numFmtId="0" fontId="2" fillId="0" borderId="5" xfId="2" applyFont="1" applyBorder="1" applyAlignment="1">
      <alignment horizontal="distributed" vertical="center"/>
    </xf>
    <xf numFmtId="0" fontId="2" fillId="0" borderId="9" xfId="2" applyFont="1" applyBorder="1" applyAlignment="1">
      <alignment horizontal="distributed" vertical="center"/>
    </xf>
    <xf numFmtId="0" fontId="2" fillId="0" borderId="8" xfId="2" applyFont="1" applyBorder="1" applyAlignment="1">
      <alignment horizontal="distributed" vertical="center"/>
    </xf>
    <xf numFmtId="0" fontId="2" fillId="0" borderId="11" xfId="2" applyFont="1" applyBorder="1" applyAlignment="1">
      <alignment horizontal="distributed" vertical="center"/>
    </xf>
    <xf numFmtId="0" fontId="2" fillId="0" borderId="0" xfId="2" applyFont="1" applyAlignment="1">
      <alignment horizontal="distributed" vertical="center"/>
    </xf>
    <xf numFmtId="0" fontId="2" fillId="0" borderId="12" xfId="2" applyFont="1" applyBorder="1" applyAlignment="1">
      <alignment horizontal="distributed" vertical="center"/>
    </xf>
    <xf numFmtId="0" fontId="2" fillId="0" borderId="10" xfId="2" applyFont="1" applyBorder="1" applyAlignment="1">
      <alignment horizontal="distributed" vertical="center"/>
    </xf>
    <xf numFmtId="0" fontId="2" fillId="0" borderId="13" xfId="2" applyFont="1" applyBorder="1" applyAlignment="1">
      <alignment horizontal="distributed" vertical="center"/>
    </xf>
    <xf numFmtId="0" fontId="5" fillId="0" borderId="0" xfId="6" applyFont="1" applyAlignment="1">
      <alignment vertical="center"/>
    </xf>
    <xf numFmtId="0" fontId="2" fillId="0" borderId="5" xfId="6" applyFont="1" applyBorder="1" applyAlignment="1">
      <alignment horizontal="distributed" vertical="center"/>
    </xf>
    <xf numFmtId="0" fontId="2" fillId="0" borderId="9" xfId="6" applyFont="1" applyBorder="1" applyAlignment="1">
      <alignment horizontal="distributed" vertical="center"/>
    </xf>
    <xf numFmtId="0" fontId="2" fillId="0" borderId="8" xfId="6" applyFont="1" applyBorder="1" applyAlignment="1">
      <alignment horizontal="distributed" vertical="center"/>
    </xf>
    <xf numFmtId="0" fontId="2" fillId="0" borderId="11" xfId="6" applyFont="1" applyBorder="1" applyAlignment="1">
      <alignment horizontal="distributed" vertical="center"/>
    </xf>
    <xf numFmtId="0" fontId="2" fillId="0" borderId="0" xfId="6" applyFont="1" applyAlignment="1">
      <alignment horizontal="distributed" vertical="center"/>
    </xf>
    <xf numFmtId="0" fontId="2" fillId="0" borderId="12" xfId="6" applyFont="1" applyBorder="1" applyAlignment="1">
      <alignment horizontal="distributed" vertical="center"/>
    </xf>
    <xf numFmtId="0" fontId="2" fillId="0" borderId="10" xfId="6" applyFont="1" applyBorder="1" applyAlignment="1">
      <alignment horizontal="distributed" vertical="center"/>
    </xf>
    <xf numFmtId="0" fontId="2" fillId="0" borderId="13" xfId="6" applyFont="1" applyBorder="1" applyAlignment="1">
      <alignment horizontal="distributed" vertical="center"/>
    </xf>
    <xf numFmtId="0" fontId="2" fillId="0" borderId="5" xfId="6" applyFont="1" applyBorder="1" applyAlignment="1">
      <alignment horizontal="distributed" vertical="center" justifyLastLine="1"/>
    </xf>
    <xf numFmtId="0" fontId="2" fillId="0" borderId="9" xfId="6" applyFont="1" applyBorder="1" applyAlignment="1">
      <alignment horizontal="distributed" vertical="center" justifyLastLine="1"/>
    </xf>
    <xf numFmtId="0" fontId="2" fillId="0" borderId="8" xfId="6" applyFont="1" applyBorder="1" applyAlignment="1">
      <alignment horizontal="distributed" vertical="center" justifyLastLine="1"/>
    </xf>
    <xf numFmtId="0" fontId="2" fillId="0" borderId="11" xfId="6" applyFont="1" applyBorder="1" applyAlignment="1">
      <alignment horizontal="distributed" vertical="center" justifyLastLine="1"/>
    </xf>
    <xf numFmtId="0" fontId="2" fillId="0" borderId="0" xfId="6" applyFont="1" applyAlignment="1">
      <alignment horizontal="distributed" vertical="center" justifyLastLine="1"/>
    </xf>
    <xf numFmtId="0" fontId="2" fillId="0" borderId="12" xfId="6" applyFont="1" applyBorder="1" applyAlignment="1">
      <alignment horizontal="distributed" vertical="center" justifyLastLine="1"/>
    </xf>
    <xf numFmtId="0" fontId="2" fillId="0" borderId="10" xfId="6" applyFont="1" applyBorder="1" applyAlignment="1">
      <alignment horizontal="distributed" vertical="center" justifyLastLine="1"/>
    </xf>
    <xf numFmtId="0" fontId="2" fillId="0" borderId="13" xfId="6" applyFont="1" applyBorder="1" applyAlignment="1">
      <alignment horizontal="distributed" vertical="center" justifyLastLine="1"/>
    </xf>
    <xf numFmtId="0" fontId="5" fillId="0" borderId="0" xfId="5" applyFont="1" applyAlignment="1">
      <alignment vertical="center"/>
    </xf>
    <xf numFmtId="0" fontId="2" fillId="0" borderId="5" xfId="5" applyFont="1" applyBorder="1" applyAlignment="1">
      <alignment horizontal="distributed" vertical="center" justifyLastLine="1"/>
    </xf>
    <xf numFmtId="0" fontId="2" fillId="0" borderId="9" xfId="5" applyFont="1" applyBorder="1" applyAlignment="1">
      <alignment horizontal="distributed" vertical="center" justifyLastLine="1"/>
    </xf>
    <xf numFmtId="0" fontId="2" fillId="0" borderId="8" xfId="5" applyFont="1" applyBorder="1" applyAlignment="1">
      <alignment horizontal="distributed" vertical="center" justifyLastLine="1"/>
    </xf>
    <xf numFmtId="0" fontId="2" fillId="0" borderId="11" xfId="5" applyFont="1" applyBorder="1" applyAlignment="1">
      <alignment horizontal="distributed" vertical="center" justifyLastLine="1"/>
    </xf>
    <xf numFmtId="0" fontId="2" fillId="0" borderId="0" xfId="5" applyFont="1" applyAlignment="1">
      <alignment horizontal="distributed" vertical="center" justifyLastLine="1"/>
    </xf>
    <xf numFmtId="0" fontId="2" fillId="0" borderId="12" xfId="5" applyFont="1" applyBorder="1" applyAlignment="1">
      <alignment horizontal="distributed" vertical="center" justifyLastLine="1"/>
    </xf>
    <xf numFmtId="0" fontId="2" fillId="0" borderId="10" xfId="5" applyFont="1" applyBorder="1" applyAlignment="1">
      <alignment horizontal="distributed" vertical="center" justifyLastLine="1"/>
    </xf>
    <xf numFmtId="0" fontId="2" fillId="0" borderId="13" xfId="5" applyFont="1" applyBorder="1" applyAlignment="1">
      <alignment horizontal="distributed" vertical="center" justifyLastLine="1"/>
    </xf>
    <xf numFmtId="0" fontId="2" fillId="0" borderId="5" xfId="2" applyFont="1" applyBorder="1" applyAlignment="1">
      <alignment horizontal="distributed" vertical="center" justifyLastLine="1"/>
    </xf>
    <xf numFmtId="0" fontId="2" fillId="0" borderId="9" xfId="2" applyFont="1" applyBorder="1" applyAlignment="1">
      <alignment horizontal="distributed" vertical="center" justifyLastLine="1"/>
    </xf>
    <xf numFmtId="0" fontId="2" fillId="0" borderId="8" xfId="2" applyFont="1" applyBorder="1" applyAlignment="1">
      <alignment horizontal="distributed" vertical="center" justifyLastLine="1"/>
    </xf>
    <xf numFmtId="0" fontId="2" fillId="0" borderId="11" xfId="2" applyFont="1" applyBorder="1" applyAlignment="1">
      <alignment horizontal="distributed" vertical="center" justifyLastLine="1"/>
    </xf>
    <xf numFmtId="0" fontId="2" fillId="0" borderId="0" xfId="2" applyFont="1" applyAlignment="1">
      <alignment horizontal="distributed" vertical="center" justifyLastLine="1"/>
    </xf>
    <xf numFmtId="0" fontId="2" fillId="0" borderId="12" xfId="2" applyFont="1" applyBorder="1" applyAlignment="1">
      <alignment horizontal="distributed" vertical="center" justifyLastLine="1"/>
    </xf>
    <xf numFmtId="0" fontId="2" fillId="0" borderId="10" xfId="2" applyFont="1" applyBorder="1" applyAlignment="1">
      <alignment horizontal="distributed" vertical="center" justifyLastLine="1"/>
    </xf>
    <xf numFmtId="0" fontId="2" fillId="0" borderId="13" xfId="2" applyFont="1" applyBorder="1" applyAlignment="1">
      <alignment horizontal="distributed" vertical="center" justifyLastLine="1"/>
    </xf>
    <xf numFmtId="0" fontId="5" fillId="0" borderId="0" xfId="3" applyFont="1" applyAlignment="1">
      <alignment vertical="center"/>
    </xf>
    <xf numFmtId="0" fontId="2" fillId="0" borderId="5" xfId="3" applyFont="1" applyBorder="1" applyAlignment="1">
      <alignment horizontal="distributed" vertical="center" justifyLastLine="1"/>
    </xf>
    <xf numFmtId="0" fontId="2" fillId="0" borderId="9" xfId="3" applyFont="1" applyBorder="1" applyAlignment="1">
      <alignment horizontal="distributed" vertical="center" justifyLastLine="1"/>
    </xf>
    <xf numFmtId="0" fontId="2" fillId="0" borderId="8" xfId="3" applyFont="1" applyBorder="1" applyAlignment="1">
      <alignment horizontal="distributed" vertical="center" justifyLastLine="1"/>
    </xf>
    <xf numFmtId="0" fontId="2" fillId="0" borderId="11" xfId="3" applyFont="1" applyBorder="1" applyAlignment="1">
      <alignment horizontal="distributed" vertical="center" justifyLastLine="1"/>
    </xf>
    <xf numFmtId="0" fontId="2" fillId="0" borderId="0" xfId="3" applyFont="1" applyAlignment="1">
      <alignment horizontal="distributed" vertical="center" justifyLastLine="1"/>
    </xf>
    <xf numFmtId="0" fontId="2" fillId="0" borderId="12" xfId="3" applyFont="1" applyBorder="1" applyAlignment="1">
      <alignment horizontal="distributed" vertical="center" justifyLastLine="1"/>
    </xf>
    <xf numFmtId="0" fontId="2" fillId="0" borderId="10" xfId="3" applyFont="1" applyBorder="1" applyAlignment="1">
      <alignment horizontal="distributed" vertical="center" justifyLastLine="1"/>
    </xf>
    <xf numFmtId="0" fontId="2" fillId="0" borderId="13" xfId="3" applyFont="1" applyBorder="1" applyAlignment="1">
      <alignment horizontal="distributed" vertical="center" justifyLastLine="1"/>
    </xf>
    <xf numFmtId="0" fontId="5" fillId="0" borderId="0" xfId="4" applyFont="1" applyAlignment="1">
      <alignment vertical="center"/>
    </xf>
    <xf numFmtId="0" fontId="2" fillId="0" borderId="8" xfId="4" applyFont="1" applyBorder="1" applyAlignment="1">
      <alignment horizontal="distributed" vertical="center" justifyLastLine="1"/>
    </xf>
    <xf numFmtId="0" fontId="2" fillId="0" borderId="11" xfId="4" applyFont="1" applyBorder="1" applyAlignment="1">
      <alignment horizontal="distributed" vertical="center" justifyLastLine="1"/>
    </xf>
    <xf numFmtId="0" fontId="2" fillId="0" borderId="0" xfId="4" applyFont="1" applyAlignment="1">
      <alignment horizontal="distributed" vertical="center" justifyLastLine="1"/>
    </xf>
    <xf numFmtId="0" fontId="2" fillId="0" borderId="12" xfId="4" applyFont="1" applyBorder="1" applyAlignment="1">
      <alignment horizontal="distributed" vertical="center" justifyLastLine="1"/>
    </xf>
    <xf numFmtId="0" fontId="2" fillId="0" borderId="10" xfId="4" applyFont="1" applyBorder="1" applyAlignment="1">
      <alignment horizontal="distributed" vertical="center" justifyLastLine="1"/>
    </xf>
    <xf numFmtId="0" fontId="2" fillId="0" borderId="13" xfId="4" applyFont="1" applyBorder="1" applyAlignment="1">
      <alignment horizontal="distributed" vertical="center" justifyLastLine="1"/>
    </xf>
    <xf numFmtId="0" fontId="2" fillId="0" borderId="5" xfId="4" applyFont="1" applyBorder="1" applyAlignment="1">
      <alignment horizontal="distributed" vertical="center" justifyLastLine="1"/>
    </xf>
    <xf numFmtId="0" fontId="2" fillId="0" borderId="9" xfId="4" applyFont="1" applyBorder="1" applyAlignment="1">
      <alignment horizontal="distributed" vertical="center" justifyLastLine="1"/>
    </xf>
    <xf numFmtId="0" fontId="2" fillId="0" borderId="16" xfId="1" applyFont="1" applyBorder="1" applyAlignment="1">
      <alignment horizontal="distributed" vertical="center" justifyLastLine="1"/>
    </xf>
    <xf numFmtId="0" fontId="2" fillId="0" borderId="17" xfId="1" applyFont="1" applyBorder="1" applyAlignment="1">
      <alignment horizontal="distributed" vertical="center" justifyLastLine="1"/>
    </xf>
    <xf numFmtId="0" fontId="2" fillId="0" borderId="1" xfId="1" applyFont="1" applyBorder="1" applyAlignment="1">
      <alignment horizontal="distributed" vertical="center" justifyLastLine="1"/>
    </xf>
    <xf numFmtId="0" fontId="2" fillId="0" borderId="4" xfId="1" applyFont="1" applyBorder="1" applyAlignment="1">
      <alignment horizontal="distributed" vertical="center" justifyLastLine="1"/>
    </xf>
    <xf numFmtId="0" fontId="5" fillId="0" borderId="18" xfId="1" applyFont="1" applyBorder="1" applyAlignment="1">
      <alignment vertical="center"/>
    </xf>
  </cellXfs>
  <cellStyles count="10">
    <cellStyle name="標準" xfId="0" builtinId="0"/>
    <cellStyle name="標準 2" xfId="1"/>
    <cellStyle name="標準 2 2" xfId="2"/>
    <cellStyle name="標準 3" xfId="3"/>
    <cellStyle name="標準 4" xfId="4"/>
    <cellStyle name="標準 4 2" xfId="5"/>
    <cellStyle name="標準 5" xfId="6"/>
    <cellStyle name="標準_(2-11)" xfId="7"/>
    <cellStyle name="標準_2-8" xfId="8"/>
    <cellStyle name="標準_2-8 2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5</xdr:col>
      <xdr:colOff>0</xdr:colOff>
      <xdr:row>6</xdr:row>
      <xdr:rowOff>0</xdr:rowOff>
    </xdr:to>
    <xdr:sp textlink="">
      <xdr:nvSpPr>
        <xdr:cNvPr id="12289" name="テキスト 1">
          <a:extLst>
            <a:ext uri="{FF2B5EF4-FFF2-40B4-BE49-F238E27FC236}">
              <a16:creationId xmlns:a16="http://schemas.microsoft.com/office/drawing/2014/main" id="{C5317944-04B0-4F64-A68E-4A82DA9A4AE5}"/>
            </a:ext>
          </a:extLst>
        </xdr:cNvPr>
        <xdr:cNvSpPr txBox="1">
          <a:spLocks noChangeArrowheads="1"/>
        </xdr:cNvSpPr>
      </xdr:nvSpPr>
      <xdr:spPr bwMode="auto">
        <a:xfrm>
          <a:off x="876300" y="390525"/>
          <a:ext cx="581025" cy="2476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件数</a:t>
          </a:r>
        </a:p>
      </xdr:txBody>
    </xdr:sp>
    <xdr:clientData/>
  </xdr:twoCellAnchor>
  <xdr:twoCellAnchor>
    <xdr:from>
      <xdr:col>6</xdr:col>
      <xdr:colOff>0</xdr:colOff>
      <xdr:row>4</xdr:row>
      <xdr:rowOff>0</xdr:rowOff>
    </xdr:from>
    <xdr:to>
      <xdr:col>7</xdr:col>
      <xdr:colOff>0</xdr:colOff>
      <xdr:row>6</xdr:row>
      <xdr:rowOff>0</xdr:rowOff>
    </xdr:to>
    <xdr:sp textlink="">
      <xdr:nvSpPr>
        <xdr:cNvPr id="12290" name="テキスト 2">
          <a:extLst>
            <a:ext uri="{FF2B5EF4-FFF2-40B4-BE49-F238E27FC236}">
              <a16:creationId xmlns:a16="http://schemas.microsoft.com/office/drawing/2014/main" id="{2B11C23A-4FC6-4B36-B9B0-569A5449BF0B}"/>
            </a:ext>
          </a:extLst>
        </xdr:cNvPr>
        <xdr:cNvSpPr txBox="1">
          <a:spLocks noChangeArrowheads="1"/>
        </xdr:cNvSpPr>
      </xdr:nvSpPr>
      <xdr:spPr bwMode="auto">
        <a:xfrm>
          <a:off x="2038350" y="390525"/>
          <a:ext cx="581025" cy="2476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件数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6</xdr:col>
      <xdr:colOff>0</xdr:colOff>
      <xdr:row>6</xdr:row>
      <xdr:rowOff>0</xdr:rowOff>
    </xdr:to>
    <xdr:sp textlink="">
      <xdr:nvSpPr>
        <xdr:cNvPr id="12291" name="テキスト 3">
          <a:extLst>
            <a:ext uri="{FF2B5EF4-FFF2-40B4-BE49-F238E27FC236}">
              <a16:creationId xmlns:a16="http://schemas.microsoft.com/office/drawing/2014/main" id="{FC8EFEE7-FB5C-430D-A3DD-8DE708B36DAF}"/>
            </a:ext>
          </a:extLst>
        </xdr:cNvPr>
        <xdr:cNvSpPr txBox="1">
          <a:spLocks noChangeArrowheads="1"/>
        </xdr:cNvSpPr>
      </xdr:nvSpPr>
      <xdr:spPr bwMode="auto">
        <a:xfrm>
          <a:off x="1457325" y="390525"/>
          <a:ext cx="581025" cy="2476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婚姻率</a:t>
          </a:r>
        </a:p>
      </xdr:txBody>
    </xdr:sp>
    <xdr:clientData/>
  </xdr:twoCellAnchor>
  <xdr:twoCellAnchor>
    <xdr:from>
      <xdr:col>7</xdr:col>
      <xdr:colOff>0</xdr:colOff>
      <xdr:row>4</xdr:row>
      <xdr:rowOff>0</xdr:rowOff>
    </xdr:from>
    <xdr:to>
      <xdr:col>8</xdr:col>
      <xdr:colOff>0</xdr:colOff>
      <xdr:row>6</xdr:row>
      <xdr:rowOff>0</xdr:rowOff>
    </xdr:to>
    <xdr:sp textlink="">
      <xdr:nvSpPr>
        <xdr:cNvPr id="12292" name="テキスト 4">
          <a:extLst>
            <a:ext uri="{FF2B5EF4-FFF2-40B4-BE49-F238E27FC236}">
              <a16:creationId xmlns:a16="http://schemas.microsoft.com/office/drawing/2014/main" id="{AB3724E3-0FA7-464E-8646-012E28434031}"/>
            </a:ext>
          </a:extLst>
        </xdr:cNvPr>
        <xdr:cNvSpPr txBox="1">
          <a:spLocks noChangeArrowheads="1"/>
        </xdr:cNvSpPr>
      </xdr:nvSpPr>
      <xdr:spPr bwMode="auto">
        <a:xfrm>
          <a:off x="2619375" y="390525"/>
          <a:ext cx="581025" cy="2476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離婚率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abSelected="1" zoomScale="125" zoomScaleNormal="125" workbookViewId="0"/>
  </sheetViews>
  <sheetFormatPr defaultRowHeight="12"/>
  <cols>
    <col min="1" max="1" width="1" style="271" customWidth="1"/>
    <col min="2" max="2" width="3" style="271" customWidth="1"/>
    <col min="3" max="3" width="7.25" style="271" customWidth="1"/>
    <col min="4" max="4" width="1" style="271" customWidth="1"/>
    <col min="5" max="5" width="7.125" style="271" customWidth="1"/>
    <col min="6" max="6" width="6.625" style="271" customWidth="1"/>
    <col min="7" max="7" width="7.125" style="271" customWidth="1"/>
    <col min="8" max="8" width="6.625" style="271" customWidth="1"/>
    <col min="9" max="11" width="7.125" style="271" customWidth="1"/>
    <col min="12" max="12" width="7.625" style="271" customWidth="1"/>
    <col min="13" max="13" width="7.125" style="271" customWidth="1"/>
    <col min="14" max="14" width="7.625" style="271" customWidth="1"/>
    <col min="15" max="256" width="9" style="144"/>
    <col min="257" max="257" width="1" style="144" customWidth="1"/>
    <col min="258" max="258" width="3" style="144" customWidth="1"/>
    <col min="259" max="259" width="7.25" style="144" customWidth="1"/>
    <col min="260" max="260" width="1" style="144" customWidth="1"/>
    <col min="261" max="261" width="7.125" style="144" customWidth="1"/>
    <col min="262" max="262" width="6.625" style="144" customWidth="1"/>
    <col min="263" max="263" width="7.125" style="144" customWidth="1"/>
    <col min="264" max="264" width="6.625" style="144" customWidth="1"/>
    <col min="265" max="267" width="7.125" style="144" customWidth="1"/>
    <col min="268" max="268" width="7.625" style="144" customWidth="1"/>
    <col min="269" max="269" width="7.125" style="144" customWidth="1"/>
    <col min="270" max="270" width="7.625" style="144" customWidth="1"/>
    <col min="271" max="512" width="9" style="144"/>
    <col min="513" max="513" width="1" style="144" customWidth="1"/>
    <col min="514" max="514" width="3" style="144" customWidth="1"/>
    <col min="515" max="515" width="7.25" style="144" customWidth="1"/>
    <col min="516" max="516" width="1" style="144" customWidth="1"/>
    <col min="517" max="517" width="7.125" style="144" customWidth="1"/>
    <col min="518" max="518" width="6.625" style="144" customWidth="1"/>
    <col min="519" max="519" width="7.125" style="144" customWidth="1"/>
    <col min="520" max="520" width="6.625" style="144" customWidth="1"/>
    <col min="521" max="523" width="7.125" style="144" customWidth="1"/>
    <col min="524" max="524" width="7.625" style="144" customWidth="1"/>
    <col min="525" max="525" width="7.125" style="144" customWidth="1"/>
    <col min="526" max="526" width="7.625" style="144" customWidth="1"/>
    <col min="527" max="768" width="9" style="144"/>
    <col min="769" max="769" width="1" style="144" customWidth="1"/>
    <col min="770" max="770" width="3" style="144" customWidth="1"/>
    <col min="771" max="771" width="7.25" style="144" customWidth="1"/>
    <col min="772" max="772" width="1" style="144" customWidth="1"/>
    <col min="773" max="773" width="7.125" style="144" customWidth="1"/>
    <col min="774" max="774" width="6.625" style="144" customWidth="1"/>
    <col min="775" max="775" width="7.125" style="144" customWidth="1"/>
    <col min="776" max="776" width="6.625" style="144" customWidth="1"/>
    <col min="777" max="779" width="7.125" style="144" customWidth="1"/>
    <col min="780" max="780" width="7.625" style="144" customWidth="1"/>
    <col min="781" max="781" width="7.125" style="144" customWidth="1"/>
    <col min="782" max="782" width="7.625" style="144" customWidth="1"/>
    <col min="783" max="1024" width="9" style="144"/>
    <col min="1025" max="1025" width="1" style="144" customWidth="1"/>
    <col min="1026" max="1026" width="3" style="144" customWidth="1"/>
    <col min="1027" max="1027" width="7.25" style="144" customWidth="1"/>
    <col min="1028" max="1028" width="1" style="144" customWidth="1"/>
    <col min="1029" max="1029" width="7.125" style="144" customWidth="1"/>
    <col min="1030" max="1030" width="6.625" style="144" customWidth="1"/>
    <col min="1031" max="1031" width="7.125" style="144" customWidth="1"/>
    <col min="1032" max="1032" width="6.625" style="144" customWidth="1"/>
    <col min="1033" max="1035" width="7.125" style="144" customWidth="1"/>
    <col min="1036" max="1036" width="7.625" style="144" customWidth="1"/>
    <col min="1037" max="1037" width="7.125" style="144" customWidth="1"/>
    <col min="1038" max="1038" width="7.625" style="144" customWidth="1"/>
    <col min="1039" max="1280" width="9" style="144"/>
    <col min="1281" max="1281" width="1" style="144" customWidth="1"/>
    <col min="1282" max="1282" width="3" style="144" customWidth="1"/>
    <col min="1283" max="1283" width="7.25" style="144" customWidth="1"/>
    <col min="1284" max="1284" width="1" style="144" customWidth="1"/>
    <col min="1285" max="1285" width="7.125" style="144" customWidth="1"/>
    <col min="1286" max="1286" width="6.625" style="144" customWidth="1"/>
    <col min="1287" max="1287" width="7.125" style="144" customWidth="1"/>
    <col min="1288" max="1288" width="6.625" style="144" customWidth="1"/>
    <col min="1289" max="1291" width="7.125" style="144" customWidth="1"/>
    <col min="1292" max="1292" width="7.625" style="144" customWidth="1"/>
    <col min="1293" max="1293" width="7.125" style="144" customWidth="1"/>
    <col min="1294" max="1294" width="7.625" style="144" customWidth="1"/>
    <col min="1295" max="1536" width="9" style="144"/>
    <col min="1537" max="1537" width="1" style="144" customWidth="1"/>
    <col min="1538" max="1538" width="3" style="144" customWidth="1"/>
    <col min="1539" max="1539" width="7.25" style="144" customWidth="1"/>
    <col min="1540" max="1540" width="1" style="144" customWidth="1"/>
    <col min="1541" max="1541" width="7.125" style="144" customWidth="1"/>
    <col min="1542" max="1542" width="6.625" style="144" customWidth="1"/>
    <col min="1543" max="1543" width="7.125" style="144" customWidth="1"/>
    <col min="1544" max="1544" width="6.625" style="144" customWidth="1"/>
    <col min="1545" max="1547" width="7.125" style="144" customWidth="1"/>
    <col min="1548" max="1548" width="7.625" style="144" customWidth="1"/>
    <col min="1549" max="1549" width="7.125" style="144" customWidth="1"/>
    <col min="1550" max="1550" width="7.625" style="144" customWidth="1"/>
    <col min="1551" max="1792" width="9" style="144"/>
    <col min="1793" max="1793" width="1" style="144" customWidth="1"/>
    <col min="1794" max="1794" width="3" style="144" customWidth="1"/>
    <col min="1795" max="1795" width="7.25" style="144" customWidth="1"/>
    <col min="1796" max="1796" width="1" style="144" customWidth="1"/>
    <col min="1797" max="1797" width="7.125" style="144" customWidth="1"/>
    <col min="1798" max="1798" width="6.625" style="144" customWidth="1"/>
    <col min="1799" max="1799" width="7.125" style="144" customWidth="1"/>
    <col min="1800" max="1800" width="6.625" style="144" customWidth="1"/>
    <col min="1801" max="1803" width="7.125" style="144" customWidth="1"/>
    <col min="1804" max="1804" width="7.625" style="144" customWidth="1"/>
    <col min="1805" max="1805" width="7.125" style="144" customWidth="1"/>
    <col min="1806" max="1806" width="7.625" style="144" customWidth="1"/>
    <col min="1807" max="2048" width="9" style="144"/>
    <col min="2049" max="2049" width="1" style="144" customWidth="1"/>
    <col min="2050" max="2050" width="3" style="144" customWidth="1"/>
    <col min="2051" max="2051" width="7.25" style="144" customWidth="1"/>
    <col min="2052" max="2052" width="1" style="144" customWidth="1"/>
    <col min="2053" max="2053" width="7.125" style="144" customWidth="1"/>
    <col min="2054" max="2054" width="6.625" style="144" customWidth="1"/>
    <col min="2055" max="2055" width="7.125" style="144" customWidth="1"/>
    <col min="2056" max="2056" width="6.625" style="144" customWidth="1"/>
    <col min="2057" max="2059" width="7.125" style="144" customWidth="1"/>
    <col min="2060" max="2060" width="7.625" style="144" customWidth="1"/>
    <col min="2061" max="2061" width="7.125" style="144" customWidth="1"/>
    <col min="2062" max="2062" width="7.625" style="144" customWidth="1"/>
    <col min="2063" max="2304" width="9" style="144"/>
    <col min="2305" max="2305" width="1" style="144" customWidth="1"/>
    <col min="2306" max="2306" width="3" style="144" customWidth="1"/>
    <col min="2307" max="2307" width="7.25" style="144" customWidth="1"/>
    <col min="2308" max="2308" width="1" style="144" customWidth="1"/>
    <col min="2309" max="2309" width="7.125" style="144" customWidth="1"/>
    <col min="2310" max="2310" width="6.625" style="144" customWidth="1"/>
    <col min="2311" max="2311" width="7.125" style="144" customWidth="1"/>
    <col min="2312" max="2312" width="6.625" style="144" customWidth="1"/>
    <col min="2313" max="2315" width="7.125" style="144" customWidth="1"/>
    <col min="2316" max="2316" width="7.625" style="144" customWidth="1"/>
    <col min="2317" max="2317" width="7.125" style="144" customWidth="1"/>
    <col min="2318" max="2318" width="7.625" style="144" customWidth="1"/>
    <col min="2319" max="2560" width="9" style="144"/>
    <col min="2561" max="2561" width="1" style="144" customWidth="1"/>
    <col min="2562" max="2562" width="3" style="144" customWidth="1"/>
    <col min="2563" max="2563" width="7.25" style="144" customWidth="1"/>
    <col min="2564" max="2564" width="1" style="144" customWidth="1"/>
    <col min="2565" max="2565" width="7.125" style="144" customWidth="1"/>
    <col min="2566" max="2566" width="6.625" style="144" customWidth="1"/>
    <col min="2567" max="2567" width="7.125" style="144" customWidth="1"/>
    <col min="2568" max="2568" width="6.625" style="144" customWidth="1"/>
    <col min="2569" max="2571" width="7.125" style="144" customWidth="1"/>
    <col min="2572" max="2572" width="7.625" style="144" customWidth="1"/>
    <col min="2573" max="2573" width="7.125" style="144" customWidth="1"/>
    <col min="2574" max="2574" width="7.625" style="144" customWidth="1"/>
    <col min="2575" max="2816" width="9" style="144"/>
    <col min="2817" max="2817" width="1" style="144" customWidth="1"/>
    <col min="2818" max="2818" width="3" style="144" customWidth="1"/>
    <col min="2819" max="2819" width="7.25" style="144" customWidth="1"/>
    <col min="2820" max="2820" width="1" style="144" customWidth="1"/>
    <col min="2821" max="2821" width="7.125" style="144" customWidth="1"/>
    <col min="2822" max="2822" width="6.625" style="144" customWidth="1"/>
    <col min="2823" max="2823" width="7.125" style="144" customWidth="1"/>
    <col min="2824" max="2824" width="6.625" style="144" customWidth="1"/>
    <col min="2825" max="2827" width="7.125" style="144" customWidth="1"/>
    <col min="2828" max="2828" width="7.625" style="144" customWidth="1"/>
    <col min="2829" max="2829" width="7.125" style="144" customWidth="1"/>
    <col min="2830" max="2830" width="7.625" style="144" customWidth="1"/>
    <col min="2831" max="3072" width="9" style="144"/>
    <col min="3073" max="3073" width="1" style="144" customWidth="1"/>
    <col min="3074" max="3074" width="3" style="144" customWidth="1"/>
    <col min="3075" max="3075" width="7.25" style="144" customWidth="1"/>
    <col min="3076" max="3076" width="1" style="144" customWidth="1"/>
    <col min="3077" max="3077" width="7.125" style="144" customWidth="1"/>
    <col min="3078" max="3078" width="6.625" style="144" customWidth="1"/>
    <col min="3079" max="3079" width="7.125" style="144" customWidth="1"/>
    <col min="3080" max="3080" width="6.625" style="144" customWidth="1"/>
    <col min="3081" max="3083" width="7.125" style="144" customWidth="1"/>
    <col min="3084" max="3084" width="7.625" style="144" customWidth="1"/>
    <col min="3085" max="3085" width="7.125" style="144" customWidth="1"/>
    <col min="3086" max="3086" width="7.625" style="144" customWidth="1"/>
    <col min="3087" max="3328" width="9" style="144"/>
    <col min="3329" max="3329" width="1" style="144" customWidth="1"/>
    <col min="3330" max="3330" width="3" style="144" customWidth="1"/>
    <col min="3331" max="3331" width="7.25" style="144" customWidth="1"/>
    <col min="3332" max="3332" width="1" style="144" customWidth="1"/>
    <col min="3333" max="3333" width="7.125" style="144" customWidth="1"/>
    <col min="3334" max="3334" width="6.625" style="144" customWidth="1"/>
    <col min="3335" max="3335" width="7.125" style="144" customWidth="1"/>
    <col min="3336" max="3336" width="6.625" style="144" customWidth="1"/>
    <col min="3337" max="3339" width="7.125" style="144" customWidth="1"/>
    <col min="3340" max="3340" width="7.625" style="144" customWidth="1"/>
    <col min="3341" max="3341" width="7.125" style="144" customWidth="1"/>
    <col min="3342" max="3342" width="7.625" style="144" customWidth="1"/>
    <col min="3343" max="3584" width="9" style="144"/>
    <col min="3585" max="3585" width="1" style="144" customWidth="1"/>
    <col min="3586" max="3586" width="3" style="144" customWidth="1"/>
    <col min="3587" max="3587" width="7.25" style="144" customWidth="1"/>
    <col min="3588" max="3588" width="1" style="144" customWidth="1"/>
    <col min="3589" max="3589" width="7.125" style="144" customWidth="1"/>
    <col min="3590" max="3590" width="6.625" style="144" customWidth="1"/>
    <col min="3591" max="3591" width="7.125" style="144" customWidth="1"/>
    <col min="3592" max="3592" width="6.625" style="144" customWidth="1"/>
    <col min="3593" max="3595" width="7.125" style="144" customWidth="1"/>
    <col min="3596" max="3596" width="7.625" style="144" customWidth="1"/>
    <col min="3597" max="3597" width="7.125" style="144" customWidth="1"/>
    <col min="3598" max="3598" width="7.625" style="144" customWidth="1"/>
    <col min="3599" max="3840" width="9" style="144"/>
    <col min="3841" max="3841" width="1" style="144" customWidth="1"/>
    <col min="3842" max="3842" width="3" style="144" customWidth="1"/>
    <col min="3843" max="3843" width="7.25" style="144" customWidth="1"/>
    <col min="3844" max="3844" width="1" style="144" customWidth="1"/>
    <col min="3845" max="3845" width="7.125" style="144" customWidth="1"/>
    <col min="3846" max="3846" width="6.625" style="144" customWidth="1"/>
    <col min="3847" max="3847" width="7.125" style="144" customWidth="1"/>
    <col min="3848" max="3848" width="6.625" style="144" customWidth="1"/>
    <col min="3849" max="3851" width="7.125" style="144" customWidth="1"/>
    <col min="3852" max="3852" width="7.625" style="144" customWidth="1"/>
    <col min="3853" max="3853" width="7.125" style="144" customWidth="1"/>
    <col min="3854" max="3854" width="7.625" style="144" customWidth="1"/>
    <col min="3855" max="4096" width="9" style="144"/>
    <col min="4097" max="4097" width="1" style="144" customWidth="1"/>
    <col min="4098" max="4098" width="3" style="144" customWidth="1"/>
    <col min="4099" max="4099" width="7.25" style="144" customWidth="1"/>
    <col min="4100" max="4100" width="1" style="144" customWidth="1"/>
    <col min="4101" max="4101" width="7.125" style="144" customWidth="1"/>
    <col min="4102" max="4102" width="6.625" style="144" customWidth="1"/>
    <col min="4103" max="4103" width="7.125" style="144" customWidth="1"/>
    <col min="4104" max="4104" width="6.625" style="144" customWidth="1"/>
    <col min="4105" max="4107" width="7.125" style="144" customWidth="1"/>
    <col min="4108" max="4108" width="7.625" style="144" customWidth="1"/>
    <col min="4109" max="4109" width="7.125" style="144" customWidth="1"/>
    <col min="4110" max="4110" width="7.625" style="144" customWidth="1"/>
    <col min="4111" max="4352" width="9" style="144"/>
    <col min="4353" max="4353" width="1" style="144" customWidth="1"/>
    <col min="4354" max="4354" width="3" style="144" customWidth="1"/>
    <col min="4355" max="4355" width="7.25" style="144" customWidth="1"/>
    <col min="4356" max="4356" width="1" style="144" customWidth="1"/>
    <col min="4357" max="4357" width="7.125" style="144" customWidth="1"/>
    <col min="4358" max="4358" width="6.625" style="144" customWidth="1"/>
    <col min="4359" max="4359" width="7.125" style="144" customWidth="1"/>
    <col min="4360" max="4360" width="6.625" style="144" customWidth="1"/>
    <col min="4361" max="4363" width="7.125" style="144" customWidth="1"/>
    <col min="4364" max="4364" width="7.625" style="144" customWidth="1"/>
    <col min="4365" max="4365" width="7.125" style="144" customWidth="1"/>
    <col min="4366" max="4366" width="7.625" style="144" customWidth="1"/>
    <col min="4367" max="4608" width="9" style="144"/>
    <col min="4609" max="4609" width="1" style="144" customWidth="1"/>
    <col min="4610" max="4610" width="3" style="144" customWidth="1"/>
    <col min="4611" max="4611" width="7.25" style="144" customWidth="1"/>
    <col min="4612" max="4612" width="1" style="144" customWidth="1"/>
    <col min="4613" max="4613" width="7.125" style="144" customWidth="1"/>
    <col min="4614" max="4614" width="6.625" style="144" customWidth="1"/>
    <col min="4615" max="4615" width="7.125" style="144" customWidth="1"/>
    <col min="4616" max="4616" width="6.625" style="144" customWidth="1"/>
    <col min="4617" max="4619" width="7.125" style="144" customWidth="1"/>
    <col min="4620" max="4620" width="7.625" style="144" customWidth="1"/>
    <col min="4621" max="4621" width="7.125" style="144" customWidth="1"/>
    <col min="4622" max="4622" width="7.625" style="144" customWidth="1"/>
    <col min="4623" max="4864" width="9" style="144"/>
    <col min="4865" max="4865" width="1" style="144" customWidth="1"/>
    <col min="4866" max="4866" width="3" style="144" customWidth="1"/>
    <col min="4867" max="4867" width="7.25" style="144" customWidth="1"/>
    <col min="4868" max="4868" width="1" style="144" customWidth="1"/>
    <col min="4869" max="4869" width="7.125" style="144" customWidth="1"/>
    <col min="4870" max="4870" width="6.625" style="144" customWidth="1"/>
    <col min="4871" max="4871" width="7.125" style="144" customWidth="1"/>
    <col min="4872" max="4872" width="6.625" style="144" customWidth="1"/>
    <col min="4873" max="4875" width="7.125" style="144" customWidth="1"/>
    <col min="4876" max="4876" width="7.625" style="144" customWidth="1"/>
    <col min="4877" max="4877" width="7.125" style="144" customWidth="1"/>
    <col min="4878" max="4878" width="7.625" style="144" customWidth="1"/>
    <col min="4879" max="5120" width="9" style="144"/>
    <col min="5121" max="5121" width="1" style="144" customWidth="1"/>
    <col min="5122" max="5122" width="3" style="144" customWidth="1"/>
    <col min="5123" max="5123" width="7.25" style="144" customWidth="1"/>
    <col min="5124" max="5124" width="1" style="144" customWidth="1"/>
    <col min="5125" max="5125" width="7.125" style="144" customWidth="1"/>
    <col min="5126" max="5126" width="6.625" style="144" customWidth="1"/>
    <col min="5127" max="5127" width="7.125" style="144" customWidth="1"/>
    <col min="5128" max="5128" width="6.625" style="144" customWidth="1"/>
    <col min="5129" max="5131" width="7.125" style="144" customWidth="1"/>
    <col min="5132" max="5132" width="7.625" style="144" customWidth="1"/>
    <col min="5133" max="5133" width="7.125" style="144" customWidth="1"/>
    <col min="5134" max="5134" width="7.625" style="144" customWidth="1"/>
    <col min="5135" max="5376" width="9" style="144"/>
    <col min="5377" max="5377" width="1" style="144" customWidth="1"/>
    <col min="5378" max="5378" width="3" style="144" customWidth="1"/>
    <col min="5379" max="5379" width="7.25" style="144" customWidth="1"/>
    <col min="5380" max="5380" width="1" style="144" customWidth="1"/>
    <col min="5381" max="5381" width="7.125" style="144" customWidth="1"/>
    <col min="5382" max="5382" width="6.625" style="144" customWidth="1"/>
    <col min="5383" max="5383" width="7.125" style="144" customWidth="1"/>
    <col min="5384" max="5384" width="6.625" style="144" customWidth="1"/>
    <col min="5385" max="5387" width="7.125" style="144" customWidth="1"/>
    <col min="5388" max="5388" width="7.625" style="144" customWidth="1"/>
    <col min="5389" max="5389" width="7.125" style="144" customWidth="1"/>
    <col min="5390" max="5390" width="7.625" style="144" customWidth="1"/>
    <col min="5391" max="5632" width="9" style="144"/>
    <col min="5633" max="5633" width="1" style="144" customWidth="1"/>
    <col min="5634" max="5634" width="3" style="144" customWidth="1"/>
    <col min="5635" max="5635" width="7.25" style="144" customWidth="1"/>
    <col min="5636" max="5636" width="1" style="144" customWidth="1"/>
    <col min="5637" max="5637" width="7.125" style="144" customWidth="1"/>
    <col min="5638" max="5638" width="6.625" style="144" customWidth="1"/>
    <col min="5639" max="5639" width="7.125" style="144" customWidth="1"/>
    <col min="5640" max="5640" width="6.625" style="144" customWidth="1"/>
    <col min="5641" max="5643" width="7.125" style="144" customWidth="1"/>
    <col min="5644" max="5644" width="7.625" style="144" customWidth="1"/>
    <col min="5645" max="5645" width="7.125" style="144" customWidth="1"/>
    <col min="5646" max="5646" width="7.625" style="144" customWidth="1"/>
    <col min="5647" max="5888" width="9" style="144"/>
    <col min="5889" max="5889" width="1" style="144" customWidth="1"/>
    <col min="5890" max="5890" width="3" style="144" customWidth="1"/>
    <col min="5891" max="5891" width="7.25" style="144" customWidth="1"/>
    <col min="5892" max="5892" width="1" style="144" customWidth="1"/>
    <col min="5893" max="5893" width="7.125" style="144" customWidth="1"/>
    <col min="5894" max="5894" width="6.625" style="144" customWidth="1"/>
    <col min="5895" max="5895" width="7.125" style="144" customWidth="1"/>
    <col min="5896" max="5896" width="6.625" style="144" customWidth="1"/>
    <col min="5897" max="5899" width="7.125" style="144" customWidth="1"/>
    <col min="5900" max="5900" width="7.625" style="144" customWidth="1"/>
    <col min="5901" max="5901" width="7.125" style="144" customWidth="1"/>
    <col min="5902" max="5902" width="7.625" style="144" customWidth="1"/>
    <col min="5903" max="6144" width="9" style="144"/>
    <col min="6145" max="6145" width="1" style="144" customWidth="1"/>
    <col min="6146" max="6146" width="3" style="144" customWidth="1"/>
    <col min="6147" max="6147" width="7.25" style="144" customWidth="1"/>
    <col min="6148" max="6148" width="1" style="144" customWidth="1"/>
    <col min="6149" max="6149" width="7.125" style="144" customWidth="1"/>
    <col min="6150" max="6150" width="6.625" style="144" customWidth="1"/>
    <col min="6151" max="6151" width="7.125" style="144" customWidth="1"/>
    <col min="6152" max="6152" width="6.625" style="144" customWidth="1"/>
    <col min="6153" max="6155" width="7.125" style="144" customWidth="1"/>
    <col min="6156" max="6156" width="7.625" style="144" customWidth="1"/>
    <col min="6157" max="6157" width="7.125" style="144" customWidth="1"/>
    <col min="6158" max="6158" width="7.625" style="144" customWidth="1"/>
    <col min="6159" max="6400" width="9" style="144"/>
    <col min="6401" max="6401" width="1" style="144" customWidth="1"/>
    <col min="6402" max="6402" width="3" style="144" customWidth="1"/>
    <col min="6403" max="6403" width="7.25" style="144" customWidth="1"/>
    <col min="6404" max="6404" width="1" style="144" customWidth="1"/>
    <col min="6405" max="6405" width="7.125" style="144" customWidth="1"/>
    <col min="6406" max="6406" width="6.625" style="144" customWidth="1"/>
    <col min="6407" max="6407" width="7.125" style="144" customWidth="1"/>
    <col min="6408" max="6408" width="6.625" style="144" customWidth="1"/>
    <col min="6409" max="6411" width="7.125" style="144" customWidth="1"/>
    <col min="6412" max="6412" width="7.625" style="144" customWidth="1"/>
    <col min="6413" max="6413" width="7.125" style="144" customWidth="1"/>
    <col min="6414" max="6414" width="7.625" style="144" customWidth="1"/>
    <col min="6415" max="6656" width="9" style="144"/>
    <col min="6657" max="6657" width="1" style="144" customWidth="1"/>
    <col min="6658" max="6658" width="3" style="144" customWidth="1"/>
    <col min="6659" max="6659" width="7.25" style="144" customWidth="1"/>
    <col min="6660" max="6660" width="1" style="144" customWidth="1"/>
    <col min="6661" max="6661" width="7.125" style="144" customWidth="1"/>
    <col min="6662" max="6662" width="6.625" style="144" customWidth="1"/>
    <col min="6663" max="6663" width="7.125" style="144" customWidth="1"/>
    <col min="6664" max="6664" width="6.625" style="144" customWidth="1"/>
    <col min="6665" max="6667" width="7.125" style="144" customWidth="1"/>
    <col min="6668" max="6668" width="7.625" style="144" customWidth="1"/>
    <col min="6669" max="6669" width="7.125" style="144" customWidth="1"/>
    <col min="6670" max="6670" width="7.625" style="144" customWidth="1"/>
    <col min="6671" max="6912" width="9" style="144"/>
    <col min="6913" max="6913" width="1" style="144" customWidth="1"/>
    <col min="6914" max="6914" width="3" style="144" customWidth="1"/>
    <col min="6915" max="6915" width="7.25" style="144" customWidth="1"/>
    <col min="6916" max="6916" width="1" style="144" customWidth="1"/>
    <col min="6917" max="6917" width="7.125" style="144" customWidth="1"/>
    <col min="6918" max="6918" width="6.625" style="144" customWidth="1"/>
    <col min="6919" max="6919" width="7.125" style="144" customWidth="1"/>
    <col min="6920" max="6920" width="6.625" style="144" customWidth="1"/>
    <col min="6921" max="6923" width="7.125" style="144" customWidth="1"/>
    <col min="6924" max="6924" width="7.625" style="144" customWidth="1"/>
    <col min="6925" max="6925" width="7.125" style="144" customWidth="1"/>
    <col min="6926" max="6926" width="7.625" style="144" customWidth="1"/>
    <col min="6927" max="7168" width="9" style="144"/>
    <col min="7169" max="7169" width="1" style="144" customWidth="1"/>
    <col min="7170" max="7170" width="3" style="144" customWidth="1"/>
    <col min="7171" max="7171" width="7.25" style="144" customWidth="1"/>
    <col min="7172" max="7172" width="1" style="144" customWidth="1"/>
    <col min="7173" max="7173" width="7.125" style="144" customWidth="1"/>
    <col min="7174" max="7174" width="6.625" style="144" customWidth="1"/>
    <col min="7175" max="7175" width="7.125" style="144" customWidth="1"/>
    <col min="7176" max="7176" width="6.625" style="144" customWidth="1"/>
    <col min="7177" max="7179" width="7.125" style="144" customWidth="1"/>
    <col min="7180" max="7180" width="7.625" style="144" customWidth="1"/>
    <col min="7181" max="7181" width="7.125" style="144" customWidth="1"/>
    <col min="7182" max="7182" width="7.625" style="144" customWidth="1"/>
    <col min="7183" max="7424" width="9" style="144"/>
    <col min="7425" max="7425" width="1" style="144" customWidth="1"/>
    <col min="7426" max="7426" width="3" style="144" customWidth="1"/>
    <col min="7427" max="7427" width="7.25" style="144" customWidth="1"/>
    <col min="7428" max="7428" width="1" style="144" customWidth="1"/>
    <col min="7429" max="7429" width="7.125" style="144" customWidth="1"/>
    <col min="7430" max="7430" width="6.625" style="144" customWidth="1"/>
    <col min="7431" max="7431" width="7.125" style="144" customWidth="1"/>
    <col min="7432" max="7432" width="6.625" style="144" customWidth="1"/>
    <col min="7433" max="7435" width="7.125" style="144" customWidth="1"/>
    <col min="7436" max="7436" width="7.625" style="144" customWidth="1"/>
    <col min="7437" max="7437" width="7.125" style="144" customWidth="1"/>
    <col min="7438" max="7438" width="7.625" style="144" customWidth="1"/>
    <col min="7439" max="7680" width="9" style="144"/>
    <col min="7681" max="7681" width="1" style="144" customWidth="1"/>
    <col min="7682" max="7682" width="3" style="144" customWidth="1"/>
    <col min="7683" max="7683" width="7.25" style="144" customWidth="1"/>
    <col min="7684" max="7684" width="1" style="144" customWidth="1"/>
    <col min="7685" max="7685" width="7.125" style="144" customWidth="1"/>
    <col min="7686" max="7686" width="6.625" style="144" customWidth="1"/>
    <col min="7687" max="7687" width="7.125" style="144" customWidth="1"/>
    <col min="7688" max="7688" width="6.625" style="144" customWidth="1"/>
    <col min="7689" max="7691" width="7.125" style="144" customWidth="1"/>
    <col min="7692" max="7692" width="7.625" style="144" customWidth="1"/>
    <col min="7693" max="7693" width="7.125" style="144" customWidth="1"/>
    <col min="7694" max="7694" width="7.625" style="144" customWidth="1"/>
    <col min="7695" max="7936" width="9" style="144"/>
    <col min="7937" max="7937" width="1" style="144" customWidth="1"/>
    <col min="7938" max="7938" width="3" style="144" customWidth="1"/>
    <col min="7939" max="7939" width="7.25" style="144" customWidth="1"/>
    <col min="7940" max="7940" width="1" style="144" customWidth="1"/>
    <col min="7941" max="7941" width="7.125" style="144" customWidth="1"/>
    <col min="7942" max="7942" width="6.625" style="144" customWidth="1"/>
    <col min="7943" max="7943" width="7.125" style="144" customWidth="1"/>
    <col min="7944" max="7944" width="6.625" style="144" customWidth="1"/>
    <col min="7945" max="7947" width="7.125" style="144" customWidth="1"/>
    <col min="7948" max="7948" width="7.625" style="144" customWidth="1"/>
    <col min="7949" max="7949" width="7.125" style="144" customWidth="1"/>
    <col min="7950" max="7950" width="7.625" style="144" customWidth="1"/>
    <col min="7951" max="8192" width="9" style="144"/>
    <col min="8193" max="8193" width="1" style="144" customWidth="1"/>
    <col min="8194" max="8194" width="3" style="144" customWidth="1"/>
    <col min="8195" max="8195" width="7.25" style="144" customWidth="1"/>
    <col min="8196" max="8196" width="1" style="144" customWidth="1"/>
    <col min="8197" max="8197" width="7.125" style="144" customWidth="1"/>
    <col min="8198" max="8198" width="6.625" style="144" customWidth="1"/>
    <col min="8199" max="8199" width="7.125" style="144" customWidth="1"/>
    <col min="8200" max="8200" width="6.625" style="144" customWidth="1"/>
    <col min="8201" max="8203" width="7.125" style="144" customWidth="1"/>
    <col min="8204" max="8204" width="7.625" style="144" customWidth="1"/>
    <col min="8205" max="8205" width="7.125" style="144" customWidth="1"/>
    <col min="8206" max="8206" width="7.625" style="144" customWidth="1"/>
    <col min="8207" max="8448" width="9" style="144"/>
    <col min="8449" max="8449" width="1" style="144" customWidth="1"/>
    <col min="8450" max="8450" width="3" style="144" customWidth="1"/>
    <col min="8451" max="8451" width="7.25" style="144" customWidth="1"/>
    <col min="8452" max="8452" width="1" style="144" customWidth="1"/>
    <col min="8453" max="8453" width="7.125" style="144" customWidth="1"/>
    <col min="8454" max="8454" width="6.625" style="144" customWidth="1"/>
    <col min="8455" max="8455" width="7.125" style="144" customWidth="1"/>
    <col min="8456" max="8456" width="6.625" style="144" customWidth="1"/>
    <col min="8457" max="8459" width="7.125" style="144" customWidth="1"/>
    <col min="8460" max="8460" width="7.625" style="144" customWidth="1"/>
    <col min="8461" max="8461" width="7.125" style="144" customWidth="1"/>
    <col min="8462" max="8462" width="7.625" style="144" customWidth="1"/>
    <col min="8463" max="8704" width="9" style="144"/>
    <col min="8705" max="8705" width="1" style="144" customWidth="1"/>
    <col min="8706" max="8706" width="3" style="144" customWidth="1"/>
    <col min="8707" max="8707" width="7.25" style="144" customWidth="1"/>
    <col min="8708" max="8708" width="1" style="144" customWidth="1"/>
    <col min="8709" max="8709" width="7.125" style="144" customWidth="1"/>
    <col min="8710" max="8710" width="6.625" style="144" customWidth="1"/>
    <col min="8711" max="8711" width="7.125" style="144" customWidth="1"/>
    <col min="8712" max="8712" width="6.625" style="144" customWidth="1"/>
    <col min="8713" max="8715" width="7.125" style="144" customWidth="1"/>
    <col min="8716" max="8716" width="7.625" style="144" customWidth="1"/>
    <col min="8717" max="8717" width="7.125" style="144" customWidth="1"/>
    <col min="8718" max="8718" width="7.625" style="144" customWidth="1"/>
    <col min="8719" max="8960" width="9" style="144"/>
    <col min="8961" max="8961" width="1" style="144" customWidth="1"/>
    <col min="8962" max="8962" width="3" style="144" customWidth="1"/>
    <col min="8963" max="8963" width="7.25" style="144" customWidth="1"/>
    <col min="8964" max="8964" width="1" style="144" customWidth="1"/>
    <col min="8965" max="8965" width="7.125" style="144" customWidth="1"/>
    <col min="8966" max="8966" width="6.625" style="144" customWidth="1"/>
    <col min="8967" max="8967" width="7.125" style="144" customWidth="1"/>
    <col min="8968" max="8968" width="6.625" style="144" customWidth="1"/>
    <col min="8969" max="8971" width="7.125" style="144" customWidth="1"/>
    <col min="8972" max="8972" width="7.625" style="144" customWidth="1"/>
    <col min="8973" max="8973" width="7.125" style="144" customWidth="1"/>
    <col min="8974" max="8974" width="7.625" style="144" customWidth="1"/>
    <col min="8975" max="9216" width="9" style="144"/>
    <col min="9217" max="9217" width="1" style="144" customWidth="1"/>
    <col min="9218" max="9218" width="3" style="144" customWidth="1"/>
    <col min="9219" max="9219" width="7.25" style="144" customWidth="1"/>
    <col min="9220" max="9220" width="1" style="144" customWidth="1"/>
    <col min="9221" max="9221" width="7.125" style="144" customWidth="1"/>
    <col min="9222" max="9222" width="6.625" style="144" customWidth="1"/>
    <col min="9223" max="9223" width="7.125" style="144" customWidth="1"/>
    <col min="9224" max="9224" width="6.625" style="144" customWidth="1"/>
    <col min="9225" max="9227" width="7.125" style="144" customWidth="1"/>
    <col min="9228" max="9228" width="7.625" style="144" customWidth="1"/>
    <col min="9229" max="9229" width="7.125" style="144" customWidth="1"/>
    <col min="9230" max="9230" width="7.625" style="144" customWidth="1"/>
    <col min="9231" max="9472" width="9" style="144"/>
    <col min="9473" max="9473" width="1" style="144" customWidth="1"/>
    <col min="9474" max="9474" width="3" style="144" customWidth="1"/>
    <col min="9475" max="9475" width="7.25" style="144" customWidth="1"/>
    <col min="9476" max="9476" width="1" style="144" customWidth="1"/>
    <col min="9477" max="9477" width="7.125" style="144" customWidth="1"/>
    <col min="9478" max="9478" width="6.625" style="144" customWidth="1"/>
    <col min="9479" max="9479" width="7.125" style="144" customWidth="1"/>
    <col min="9480" max="9480" width="6.625" style="144" customWidth="1"/>
    <col min="9481" max="9483" width="7.125" style="144" customWidth="1"/>
    <col min="9484" max="9484" width="7.625" style="144" customWidth="1"/>
    <col min="9485" max="9485" width="7.125" style="144" customWidth="1"/>
    <col min="9486" max="9486" width="7.625" style="144" customWidth="1"/>
    <col min="9487" max="9728" width="9" style="144"/>
    <col min="9729" max="9729" width="1" style="144" customWidth="1"/>
    <col min="9730" max="9730" width="3" style="144" customWidth="1"/>
    <col min="9731" max="9731" width="7.25" style="144" customWidth="1"/>
    <col min="9732" max="9732" width="1" style="144" customWidth="1"/>
    <col min="9733" max="9733" width="7.125" style="144" customWidth="1"/>
    <col min="9734" max="9734" width="6.625" style="144" customWidth="1"/>
    <col min="9735" max="9735" width="7.125" style="144" customWidth="1"/>
    <col min="9736" max="9736" width="6.625" style="144" customWidth="1"/>
    <col min="9737" max="9739" width="7.125" style="144" customWidth="1"/>
    <col min="9740" max="9740" width="7.625" style="144" customWidth="1"/>
    <col min="9741" max="9741" width="7.125" style="144" customWidth="1"/>
    <col min="9742" max="9742" width="7.625" style="144" customWidth="1"/>
    <col min="9743" max="9984" width="9" style="144"/>
    <col min="9985" max="9985" width="1" style="144" customWidth="1"/>
    <col min="9986" max="9986" width="3" style="144" customWidth="1"/>
    <col min="9987" max="9987" width="7.25" style="144" customWidth="1"/>
    <col min="9988" max="9988" width="1" style="144" customWidth="1"/>
    <col min="9989" max="9989" width="7.125" style="144" customWidth="1"/>
    <col min="9990" max="9990" width="6.625" style="144" customWidth="1"/>
    <col min="9991" max="9991" width="7.125" style="144" customWidth="1"/>
    <col min="9992" max="9992" width="6.625" style="144" customWidth="1"/>
    <col min="9993" max="9995" width="7.125" style="144" customWidth="1"/>
    <col min="9996" max="9996" width="7.625" style="144" customWidth="1"/>
    <col min="9997" max="9997" width="7.125" style="144" customWidth="1"/>
    <col min="9998" max="9998" width="7.625" style="144" customWidth="1"/>
    <col min="9999" max="10240" width="9" style="144"/>
    <col min="10241" max="10241" width="1" style="144" customWidth="1"/>
    <col min="10242" max="10242" width="3" style="144" customWidth="1"/>
    <col min="10243" max="10243" width="7.25" style="144" customWidth="1"/>
    <col min="10244" max="10244" width="1" style="144" customWidth="1"/>
    <col min="10245" max="10245" width="7.125" style="144" customWidth="1"/>
    <col min="10246" max="10246" width="6.625" style="144" customWidth="1"/>
    <col min="10247" max="10247" width="7.125" style="144" customWidth="1"/>
    <col min="10248" max="10248" width="6.625" style="144" customWidth="1"/>
    <col min="10249" max="10251" width="7.125" style="144" customWidth="1"/>
    <col min="10252" max="10252" width="7.625" style="144" customWidth="1"/>
    <col min="10253" max="10253" width="7.125" style="144" customWidth="1"/>
    <col min="10254" max="10254" width="7.625" style="144" customWidth="1"/>
    <col min="10255" max="10496" width="9" style="144"/>
    <col min="10497" max="10497" width="1" style="144" customWidth="1"/>
    <col min="10498" max="10498" width="3" style="144" customWidth="1"/>
    <col min="10499" max="10499" width="7.25" style="144" customWidth="1"/>
    <col min="10500" max="10500" width="1" style="144" customWidth="1"/>
    <col min="10501" max="10501" width="7.125" style="144" customWidth="1"/>
    <col min="10502" max="10502" width="6.625" style="144" customWidth="1"/>
    <col min="10503" max="10503" width="7.125" style="144" customWidth="1"/>
    <col min="10504" max="10504" width="6.625" style="144" customWidth="1"/>
    <col min="10505" max="10507" width="7.125" style="144" customWidth="1"/>
    <col min="10508" max="10508" width="7.625" style="144" customWidth="1"/>
    <col min="10509" max="10509" width="7.125" style="144" customWidth="1"/>
    <col min="10510" max="10510" width="7.625" style="144" customWidth="1"/>
    <col min="10511" max="10752" width="9" style="144"/>
    <col min="10753" max="10753" width="1" style="144" customWidth="1"/>
    <col min="10754" max="10754" width="3" style="144" customWidth="1"/>
    <col min="10755" max="10755" width="7.25" style="144" customWidth="1"/>
    <col min="10756" max="10756" width="1" style="144" customWidth="1"/>
    <col min="10757" max="10757" width="7.125" style="144" customWidth="1"/>
    <col min="10758" max="10758" width="6.625" style="144" customWidth="1"/>
    <col min="10759" max="10759" width="7.125" style="144" customWidth="1"/>
    <col min="10760" max="10760" width="6.625" style="144" customWidth="1"/>
    <col min="10761" max="10763" width="7.125" style="144" customWidth="1"/>
    <col min="10764" max="10764" width="7.625" style="144" customWidth="1"/>
    <col min="10765" max="10765" width="7.125" style="144" customWidth="1"/>
    <col min="10766" max="10766" width="7.625" style="144" customWidth="1"/>
    <col min="10767" max="11008" width="9" style="144"/>
    <col min="11009" max="11009" width="1" style="144" customWidth="1"/>
    <col min="11010" max="11010" width="3" style="144" customWidth="1"/>
    <col min="11011" max="11011" width="7.25" style="144" customWidth="1"/>
    <col min="11012" max="11012" width="1" style="144" customWidth="1"/>
    <col min="11013" max="11013" width="7.125" style="144" customWidth="1"/>
    <col min="11014" max="11014" width="6.625" style="144" customWidth="1"/>
    <col min="11015" max="11015" width="7.125" style="144" customWidth="1"/>
    <col min="11016" max="11016" width="6.625" style="144" customWidth="1"/>
    <col min="11017" max="11019" width="7.125" style="144" customWidth="1"/>
    <col min="11020" max="11020" width="7.625" style="144" customWidth="1"/>
    <col min="11021" max="11021" width="7.125" style="144" customWidth="1"/>
    <col min="11022" max="11022" width="7.625" style="144" customWidth="1"/>
    <col min="11023" max="11264" width="9" style="144"/>
    <col min="11265" max="11265" width="1" style="144" customWidth="1"/>
    <col min="11266" max="11266" width="3" style="144" customWidth="1"/>
    <col min="11267" max="11267" width="7.25" style="144" customWidth="1"/>
    <col min="11268" max="11268" width="1" style="144" customWidth="1"/>
    <col min="11269" max="11269" width="7.125" style="144" customWidth="1"/>
    <col min="11270" max="11270" width="6.625" style="144" customWidth="1"/>
    <col min="11271" max="11271" width="7.125" style="144" customWidth="1"/>
    <col min="11272" max="11272" width="6.625" style="144" customWidth="1"/>
    <col min="11273" max="11275" width="7.125" style="144" customWidth="1"/>
    <col min="11276" max="11276" width="7.625" style="144" customWidth="1"/>
    <col min="11277" max="11277" width="7.125" style="144" customWidth="1"/>
    <col min="11278" max="11278" width="7.625" style="144" customWidth="1"/>
    <col min="11279" max="11520" width="9" style="144"/>
    <col min="11521" max="11521" width="1" style="144" customWidth="1"/>
    <col min="11522" max="11522" width="3" style="144" customWidth="1"/>
    <col min="11523" max="11523" width="7.25" style="144" customWidth="1"/>
    <col min="11524" max="11524" width="1" style="144" customWidth="1"/>
    <col min="11525" max="11525" width="7.125" style="144" customWidth="1"/>
    <col min="11526" max="11526" width="6.625" style="144" customWidth="1"/>
    <col min="11527" max="11527" width="7.125" style="144" customWidth="1"/>
    <col min="11528" max="11528" width="6.625" style="144" customWidth="1"/>
    <col min="11529" max="11531" width="7.125" style="144" customWidth="1"/>
    <col min="11532" max="11532" width="7.625" style="144" customWidth="1"/>
    <col min="11533" max="11533" width="7.125" style="144" customWidth="1"/>
    <col min="11534" max="11534" width="7.625" style="144" customWidth="1"/>
    <col min="11535" max="11776" width="9" style="144"/>
    <col min="11777" max="11777" width="1" style="144" customWidth="1"/>
    <col min="11778" max="11778" width="3" style="144" customWidth="1"/>
    <col min="11779" max="11779" width="7.25" style="144" customWidth="1"/>
    <col min="11780" max="11780" width="1" style="144" customWidth="1"/>
    <col min="11781" max="11781" width="7.125" style="144" customWidth="1"/>
    <col min="11782" max="11782" width="6.625" style="144" customWidth="1"/>
    <col min="11783" max="11783" width="7.125" style="144" customWidth="1"/>
    <col min="11784" max="11784" width="6.625" style="144" customWidth="1"/>
    <col min="11785" max="11787" width="7.125" style="144" customWidth="1"/>
    <col min="11788" max="11788" width="7.625" style="144" customWidth="1"/>
    <col min="11789" max="11789" width="7.125" style="144" customWidth="1"/>
    <col min="11790" max="11790" width="7.625" style="144" customWidth="1"/>
    <col min="11791" max="12032" width="9" style="144"/>
    <col min="12033" max="12033" width="1" style="144" customWidth="1"/>
    <col min="12034" max="12034" width="3" style="144" customWidth="1"/>
    <col min="12035" max="12035" width="7.25" style="144" customWidth="1"/>
    <col min="12036" max="12036" width="1" style="144" customWidth="1"/>
    <col min="12037" max="12037" width="7.125" style="144" customWidth="1"/>
    <col min="12038" max="12038" width="6.625" style="144" customWidth="1"/>
    <col min="12039" max="12039" width="7.125" style="144" customWidth="1"/>
    <col min="12040" max="12040" width="6.625" style="144" customWidth="1"/>
    <col min="12041" max="12043" width="7.125" style="144" customWidth="1"/>
    <col min="12044" max="12044" width="7.625" style="144" customWidth="1"/>
    <col min="12045" max="12045" width="7.125" style="144" customWidth="1"/>
    <col min="12046" max="12046" width="7.625" style="144" customWidth="1"/>
    <col min="12047" max="12288" width="9" style="144"/>
    <col min="12289" max="12289" width="1" style="144" customWidth="1"/>
    <col min="12290" max="12290" width="3" style="144" customWidth="1"/>
    <col min="12291" max="12291" width="7.25" style="144" customWidth="1"/>
    <col min="12292" max="12292" width="1" style="144" customWidth="1"/>
    <col min="12293" max="12293" width="7.125" style="144" customWidth="1"/>
    <col min="12294" max="12294" width="6.625" style="144" customWidth="1"/>
    <col min="12295" max="12295" width="7.125" style="144" customWidth="1"/>
    <col min="12296" max="12296" width="6.625" style="144" customWidth="1"/>
    <col min="12297" max="12299" width="7.125" style="144" customWidth="1"/>
    <col min="12300" max="12300" width="7.625" style="144" customWidth="1"/>
    <col min="12301" max="12301" width="7.125" style="144" customWidth="1"/>
    <col min="12302" max="12302" width="7.625" style="144" customWidth="1"/>
    <col min="12303" max="12544" width="9" style="144"/>
    <col min="12545" max="12545" width="1" style="144" customWidth="1"/>
    <col min="12546" max="12546" width="3" style="144" customWidth="1"/>
    <col min="12547" max="12547" width="7.25" style="144" customWidth="1"/>
    <col min="12548" max="12548" width="1" style="144" customWidth="1"/>
    <col min="12549" max="12549" width="7.125" style="144" customWidth="1"/>
    <col min="12550" max="12550" width="6.625" style="144" customWidth="1"/>
    <col min="12551" max="12551" width="7.125" style="144" customWidth="1"/>
    <col min="12552" max="12552" width="6.625" style="144" customWidth="1"/>
    <col min="12553" max="12555" width="7.125" style="144" customWidth="1"/>
    <col min="12556" max="12556" width="7.625" style="144" customWidth="1"/>
    <col min="12557" max="12557" width="7.125" style="144" customWidth="1"/>
    <col min="12558" max="12558" width="7.625" style="144" customWidth="1"/>
    <col min="12559" max="12800" width="9" style="144"/>
    <col min="12801" max="12801" width="1" style="144" customWidth="1"/>
    <col min="12802" max="12802" width="3" style="144" customWidth="1"/>
    <col min="12803" max="12803" width="7.25" style="144" customWidth="1"/>
    <col min="12804" max="12804" width="1" style="144" customWidth="1"/>
    <col min="12805" max="12805" width="7.125" style="144" customWidth="1"/>
    <col min="12806" max="12806" width="6.625" style="144" customWidth="1"/>
    <col min="12807" max="12807" width="7.125" style="144" customWidth="1"/>
    <col min="12808" max="12808" width="6.625" style="144" customWidth="1"/>
    <col min="12809" max="12811" width="7.125" style="144" customWidth="1"/>
    <col min="12812" max="12812" width="7.625" style="144" customWidth="1"/>
    <col min="12813" max="12813" width="7.125" style="144" customWidth="1"/>
    <col min="12814" max="12814" width="7.625" style="144" customWidth="1"/>
    <col min="12815" max="13056" width="9" style="144"/>
    <col min="13057" max="13057" width="1" style="144" customWidth="1"/>
    <col min="13058" max="13058" width="3" style="144" customWidth="1"/>
    <col min="13059" max="13059" width="7.25" style="144" customWidth="1"/>
    <col min="13060" max="13060" width="1" style="144" customWidth="1"/>
    <col min="13061" max="13061" width="7.125" style="144" customWidth="1"/>
    <col min="13062" max="13062" width="6.625" style="144" customWidth="1"/>
    <col min="13063" max="13063" width="7.125" style="144" customWidth="1"/>
    <col min="13064" max="13064" width="6.625" style="144" customWidth="1"/>
    <col min="13065" max="13067" width="7.125" style="144" customWidth="1"/>
    <col min="13068" max="13068" width="7.625" style="144" customWidth="1"/>
    <col min="13069" max="13069" width="7.125" style="144" customWidth="1"/>
    <col min="13070" max="13070" width="7.625" style="144" customWidth="1"/>
    <col min="13071" max="13312" width="9" style="144"/>
    <col min="13313" max="13313" width="1" style="144" customWidth="1"/>
    <col min="13314" max="13314" width="3" style="144" customWidth="1"/>
    <col min="13315" max="13315" width="7.25" style="144" customWidth="1"/>
    <col min="13316" max="13316" width="1" style="144" customWidth="1"/>
    <col min="13317" max="13317" width="7.125" style="144" customWidth="1"/>
    <col min="13318" max="13318" width="6.625" style="144" customWidth="1"/>
    <col min="13319" max="13319" width="7.125" style="144" customWidth="1"/>
    <col min="13320" max="13320" width="6.625" style="144" customWidth="1"/>
    <col min="13321" max="13323" width="7.125" style="144" customWidth="1"/>
    <col min="13324" max="13324" width="7.625" style="144" customWidth="1"/>
    <col min="13325" max="13325" width="7.125" style="144" customWidth="1"/>
    <col min="13326" max="13326" width="7.625" style="144" customWidth="1"/>
    <col min="13327" max="13568" width="9" style="144"/>
    <col min="13569" max="13569" width="1" style="144" customWidth="1"/>
    <col min="13570" max="13570" width="3" style="144" customWidth="1"/>
    <col min="13571" max="13571" width="7.25" style="144" customWidth="1"/>
    <col min="13572" max="13572" width="1" style="144" customWidth="1"/>
    <col min="13573" max="13573" width="7.125" style="144" customWidth="1"/>
    <col min="13574" max="13574" width="6.625" style="144" customWidth="1"/>
    <col min="13575" max="13575" width="7.125" style="144" customWidth="1"/>
    <col min="13576" max="13576" width="6.625" style="144" customWidth="1"/>
    <col min="13577" max="13579" width="7.125" style="144" customWidth="1"/>
    <col min="13580" max="13580" width="7.625" style="144" customWidth="1"/>
    <col min="13581" max="13581" width="7.125" style="144" customWidth="1"/>
    <col min="13582" max="13582" width="7.625" style="144" customWidth="1"/>
    <col min="13583" max="13824" width="9" style="144"/>
    <col min="13825" max="13825" width="1" style="144" customWidth="1"/>
    <col min="13826" max="13826" width="3" style="144" customWidth="1"/>
    <col min="13827" max="13827" width="7.25" style="144" customWidth="1"/>
    <col min="13828" max="13828" width="1" style="144" customWidth="1"/>
    <col min="13829" max="13829" width="7.125" style="144" customWidth="1"/>
    <col min="13830" max="13830" width="6.625" style="144" customWidth="1"/>
    <col min="13831" max="13831" width="7.125" style="144" customWidth="1"/>
    <col min="13832" max="13832" width="6.625" style="144" customWidth="1"/>
    <col min="13833" max="13835" width="7.125" style="144" customWidth="1"/>
    <col min="13836" max="13836" width="7.625" style="144" customWidth="1"/>
    <col min="13837" max="13837" width="7.125" style="144" customWidth="1"/>
    <col min="13838" max="13838" width="7.625" style="144" customWidth="1"/>
    <col min="13839" max="14080" width="9" style="144"/>
    <col min="14081" max="14081" width="1" style="144" customWidth="1"/>
    <col min="14082" max="14082" width="3" style="144" customWidth="1"/>
    <col min="14083" max="14083" width="7.25" style="144" customWidth="1"/>
    <col min="14084" max="14084" width="1" style="144" customWidth="1"/>
    <col min="14085" max="14085" width="7.125" style="144" customWidth="1"/>
    <col min="14086" max="14086" width="6.625" style="144" customWidth="1"/>
    <col min="14087" max="14087" width="7.125" style="144" customWidth="1"/>
    <col min="14088" max="14088" width="6.625" style="144" customWidth="1"/>
    <col min="14089" max="14091" width="7.125" style="144" customWidth="1"/>
    <col min="14092" max="14092" width="7.625" style="144" customWidth="1"/>
    <col min="14093" max="14093" width="7.125" style="144" customWidth="1"/>
    <col min="14094" max="14094" width="7.625" style="144" customWidth="1"/>
    <col min="14095" max="14336" width="9" style="144"/>
    <col min="14337" max="14337" width="1" style="144" customWidth="1"/>
    <col min="14338" max="14338" width="3" style="144" customWidth="1"/>
    <col min="14339" max="14339" width="7.25" style="144" customWidth="1"/>
    <col min="14340" max="14340" width="1" style="144" customWidth="1"/>
    <col min="14341" max="14341" width="7.125" style="144" customWidth="1"/>
    <col min="14342" max="14342" width="6.625" style="144" customWidth="1"/>
    <col min="14343" max="14343" width="7.125" style="144" customWidth="1"/>
    <col min="14344" max="14344" width="6.625" style="144" customWidth="1"/>
    <col min="14345" max="14347" width="7.125" style="144" customWidth="1"/>
    <col min="14348" max="14348" width="7.625" style="144" customWidth="1"/>
    <col min="14349" max="14349" width="7.125" style="144" customWidth="1"/>
    <col min="14350" max="14350" width="7.625" style="144" customWidth="1"/>
    <col min="14351" max="14592" width="9" style="144"/>
    <col min="14593" max="14593" width="1" style="144" customWidth="1"/>
    <col min="14594" max="14594" width="3" style="144" customWidth="1"/>
    <col min="14595" max="14595" width="7.25" style="144" customWidth="1"/>
    <col min="14596" max="14596" width="1" style="144" customWidth="1"/>
    <col min="14597" max="14597" width="7.125" style="144" customWidth="1"/>
    <col min="14598" max="14598" width="6.625" style="144" customWidth="1"/>
    <col min="14599" max="14599" width="7.125" style="144" customWidth="1"/>
    <col min="14600" max="14600" width="6.625" style="144" customWidth="1"/>
    <col min="14601" max="14603" width="7.125" style="144" customWidth="1"/>
    <col min="14604" max="14604" width="7.625" style="144" customWidth="1"/>
    <col min="14605" max="14605" width="7.125" style="144" customWidth="1"/>
    <col min="14606" max="14606" width="7.625" style="144" customWidth="1"/>
    <col min="14607" max="14848" width="9" style="144"/>
    <col min="14849" max="14849" width="1" style="144" customWidth="1"/>
    <col min="14850" max="14850" width="3" style="144" customWidth="1"/>
    <col min="14851" max="14851" width="7.25" style="144" customWidth="1"/>
    <col min="14852" max="14852" width="1" style="144" customWidth="1"/>
    <col min="14853" max="14853" width="7.125" style="144" customWidth="1"/>
    <col min="14854" max="14854" width="6.625" style="144" customWidth="1"/>
    <col min="14855" max="14855" width="7.125" style="144" customWidth="1"/>
    <col min="14856" max="14856" width="6.625" style="144" customWidth="1"/>
    <col min="14857" max="14859" width="7.125" style="144" customWidth="1"/>
    <col min="14860" max="14860" width="7.625" style="144" customWidth="1"/>
    <col min="14861" max="14861" width="7.125" style="144" customWidth="1"/>
    <col min="14862" max="14862" width="7.625" style="144" customWidth="1"/>
    <col min="14863" max="15104" width="9" style="144"/>
    <col min="15105" max="15105" width="1" style="144" customWidth="1"/>
    <col min="15106" max="15106" width="3" style="144" customWidth="1"/>
    <col min="15107" max="15107" width="7.25" style="144" customWidth="1"/>
    <col min="15108" max="15108" width="1" style="144" customWidth="1"/>
    <col min="15109" max="15109" width="7.125" style="144" customWidth="1"/>
    <col min="15110" max="15110" width="6.625" style="144" customWidth="1"/>
    <col min="15111" max="15111" width="7.125" style="144" customWidth="1"/>
    <col min="15112" max="15112" width="6.625" style="144" customWidth="1"/>
    <col min="15113" max="15115" width="7.125" style="144" customWidth="1"/>
    <col min="15116" max="15116" width="7.625" style="144" customWidth="1"/>
    <col min="15117" max="15117" width="7.125" style="144" customWidth="1"/>
    <col min="15118" max="15118" width="7.625" style="144" customWidth="1"/>
    <col min="15119" max="15360" width="9" style="144"/>
    <col min="15361" max="15361" width="1" style="144" customWidth="1"/>
    <col min="15362" max="15362" width="3" style="144" customWidth="1"/>
    <col min="15363" max="15363" width="7.25" style="144" customWidth="1"/>
    <col min="15364" max="15364" width="1" style="144" customWidth="1"/>
    <col min="15365" max="15365" width="7.125" style="144" customWidth="1"/>
    <col min="15366" max="15366" width="6.625" style="144" customWidth="1"/>
    <col min="15367" max="15367" width="7.125" style="144" customWidth="1"/>
    <col min="15368" max="15368" width="6.625" style="144" customWidth="1"/>
    <col min="15369" max="15371" width="7.125" style="144" customWidth="1"/>
    <col min="15372" max="15372" width="7.625" style="144" customWidth="1"/>
    <col min="15373" max="15373" width="7.125" style="144" customWidth="1"/>
    <col min="15374" max="15374" width="7.625" style="144" customWidth="1"/>
    <col min="15375" max="15616" width="9" style="144"/>
    <col min="15617" max="15617" width="1" style="144" customWidth="1"/>
    <col min="15618" max="15618" width="3" style="144" customWidth="1"/>
    <col min="15619" max="15619" width="7.25" style="144" customWidth="1"/>
    <col min="15620" max="15620" width="1" style="144" customWidth="1"/>
    <col min="15621" max="15621" width="7.125" style="144" customWidth="1"/>
    <col min="15622" max="15622" width="6.625" style="144" customWidth="1"/>
    <col min="15623" max="15623" width="7.125" style="144" customWidth="1"/>
    <col min="15624" max="15624" width="6.625" style="144" customWidth="1"/>
    <col min="15625" max="15627" width="7.125" style="144" customWidth="1"/>
    <col min="15628" max="15628" width="7.625" style="144" customWidth="1"/>
    <col min="15629" max="15629" width="7.125" style="144" customWidth="1"/>
    <col min="15630" max="15630" width="7.625" style="144" customWidth="1"/>
    <col min="15631" max="15872" width="9" style="144"/>
    <col min="15873" max="15873" width="1" style="144" customWidth="1"/>
    <col min="15874" max="15874" width="3" style="144" customWidth="1"/>
    <col min="15875" max="15875" width="7.25" style="144" customWidth="1"/>
    <col min="15876" max="15876" width="1" style="144" customWidth="1"/>
    <col min="15877" max="15877" width="7.125" style="144" customWidth="1"/>
    <col min="15878" max="15878" width="6.625" style="144" customWidth="1"/>
    <col min="15879" max="15879" width="7.125" style="144" customWidth="1"/>
    <col min="15880" max="15880" width="6.625" style="144" customWidth="1"/>
    <col min="15881" max="15883" width="7.125" style="144" customWidth="1"/>
    <col min="15884" max="15884" width="7.625" style="144" customWidth="1"/>
    <col min="15885" max="15885" width="7.125" style="144" customWidth="1"/>
    <col min="15886" max="15886" width="7.625" style="144" customWidth="1"/>
    <col min="15887" max="16128" width="9" style="144"/>
    <col min="16129" max="16129" width="1" style="144" customWidth="1"/>
    <col min="16130" max="16130" width="3" style="144" customWidth="1"/>
    <col min="16131" max="16131" width="7.25" style="144" customWidth="1"/>
    <col min="16132" max="16132" width="1" style="144" customWidth="1"/>
    <col min="16133" max="16133" width="7.125" style="144" customWidth="1"/>
    <col min="16134" max="16134" width="6.625" style="144" customWidth="1"/>
    <col min="16135" max="16135" width="7.125" style="144" customWidth="1"/>
    <col min="16136" max="16136" width="6.625" style="144" customWidth="1"/>
    <col min="16137" max="16139" width="7.125" style="144" customWidth="1"/>
    <col min="16140" max="16140" width="7.625" style="144" customWidth="1"/>
    <col min="16141" max="16141" width="7.125" style="144" customWidth="1"/>
    <col min="16142" max="16142" width="7.625" style="144" customWidth="1"/>
    <col min="16143" max="16384" width="9" style="144"/>
  </cols>
  <sheetData>
    <row r="1" spans="1:14" s="271" customFormat="1" ht="13.5">
      <c r="A1" s="268" t="s">
        <v>115</v>
      </c>
      <c r="B1" s="269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pans="1:14" s="273" customFormat="1" ht="9.75" customHeight="1">
      <c r="A2" s="272" t="s">
        <v>116</v>
      </c>
    </row>
    <row r="3" spans="1:14" s="271" customFormat="1" ht="1.5" customHeight="1"/>
    <row r="4" spans="1:14" s="271" customFormat="1" ht="9.75" customHeight="1">
      <c r="A4" s="316" t="s">
        <v>20</v>
      </c>
      <c r="B4" s="316"/>
      <c r="C4" s="316"/>
      <c r="D4" s="317"/>
      <c r="E4" s="311" t="s">
        <v>117</v>
      </c>
      <c r="F4" s="322"/>
      <c r="G4" s="311" t="s">
        <v>118</v>
      </c>
      <c r="H4" s="322"/>
      <c r="I4" s="311" t="s">
        <v>119</v>
      </c>
      <c r="J4" s="312"/>
      <c r="K4" s="312"/>
      <c r="L4" s="312"/>
      <c r="M4" s="312"/>
      <c r="N4" s="312"/>
    </row>
    <row r="5" spans="1:14" s="271" customFormat="1" ht="9.75" customHeight="1">
      <c r="A5" s="318"/>
      <c r="B5" s="318"/>
      <c r="C5" s="318"/>
      <c r="D5" s="319"/>
      <c r="E5" s="323" t="s">
        <v>24</v>
      </c>
      <c r="F5" s="324" t="s">
        <v>38</v>
      </c>
      <c r="G5" s="323" t="s">
        <v>24</v>
      </c>
      <c r="H5" s="324" t="s">
        <v>39</v>
      </c>
      <c r="I5" s="311" t="s">
        <v>120</v>
      </c>
      <c r="J5" s="322"/>
      <c r="K5" s="311" t="s">
        <v>121</v>
      </c>
      <c r="L5" s="322"/>
      <c r="M5" s="311" t="s">
        <v>122</v>
      </c>
      <c r="N5" s="312"/>
    </row>
    <row r="6" spans="1:14" s="271" customFormat="1" ht="9.75" customHeight="1">
      <c r="A6" s="320"/>
      <c r="B6" s="320"/>
      <c r="C6" s="320"/>
      <c r="D6" s="321"/>
      <c r="E6" s="323"/>
      <c r="F6" s="324"/>
      <c r="G6" s="323"/>
      <c r="H6" s="324"/>
      <c r="I6" s="306" t="s">
        <v>24</v>
      </c>
      <c r="J6" s="308" t="s">
        <v>25</v>
      </c>
      <c r="K6" s="308" t="s">
        <v>24</v>
      </c>
      <c r="L6" s="308" t="s">
        <v>26</v>
      </c>
      <c r="M6" s="308" t="s">
        <v>24</v>
      </c>
      <c r="N6" s="307" t="s">
        <v>27</v>
      </c>
    </row>
    <row r="7" spans="1:14" s="271" customFormat="1" ht="3" customHeight="1">
      <c r="A7" s="169"/>
      <c r="B7" s="169"/>
      <c r="C7" s="169"/>
      <c r="D7" s="168"/>
    </row>
    <row r="8" spans="1:14" s="271" customFormat="1" ht="9.75" customHeight="1">
      <c r="B8" s="314" t="s">
        <v>136</v>
      </c>
      <c r="C8" s="314"/>
      <c r="D8" s="163"/>
      <c r="E8" s="278">
        <v>12431</v>
      </c>
      <c r="F8" s="279">
        <v>5.3302152153182263</v>
      </c>
      <c r="G8" s="278">
        <v>3897</v>
      </c>
      <c r="H8" s="280">
        <v>1.6709716590857637</v>
      </c>
      <c r="I8" s="278">
        <v>304</v>
      </c>
      <c r="J8" s="279">
        <v>17.038448604416544</v>
      </c>
      <c r="K8" s="278">
        <v>145</v>
      </c>
      <c r="L8" s="279">
        <v>8.1268916040802601</v>
      </c>
      <c r="M8" s="278">
        <v>159</v>
      </c>
      <c r="N8" s="279">
        <v>8.9115570003362858</v>
      </c>
    </row>
    <row r="9" spans="1:14" s="271" customFormat="1" ht="9.75" customHeight="1">
      <c r="B9" s="314">
        <v>3</v>
      </c>
      <c r="C9" s="314"/>
      <c r="D9" s="163"/>
      <c r="E9" s="278">
        <v>11798</v>
      </c>
      <c r="F9" s="279">
        <v>5.0724101816230682</v>
      </c>
      <c r="G9" s="278">
        <v>3736</v>
      </c>
      <c r="H9" s="280">
        <v>1.6062488929092882</v>
      </c>
      <c r="I9" s="278">
        <v>318</v>
      </c>
      <c r="J9" s="279">
        <v>18.234990538448308</v>
      </c>
      <c r="K9" s="278">
        <v>149</v>
      </c>
      <c r="L9" s="279">
        <v>8.54406789380125</v>
      </c>
      <c r="M9" s="278">
        <v>169</v>
      </c>
      <c r="N9" s="279">
        <v>9.6909226446470562</v>
      </c>
    </row>
    <row r="10" spans="1:14" s="271" customFormat="1" ht="9.75" customHeight="1">
      <c r="B10" s="315">
        <v>4</v>
      </c>
      <c r="C10" s="315"/>
      <c r="D10" s="284"/>
      <c r="E10" s="285">
        <v>12105</v>
      </c>
      <c r="F10" s="286">
        <v>5.2</v>
      </c>
      <c r="G10" s="287">
        <v>3717</v>
      </c>
      <c r="H10" s="288">
        <v>1.6</v>
      </c>
      <c r="I10" s="287">
        <v>310</v>
      </c>
      <c r="J10" s="289">
        <v>18.600000000000001</v>
      </c>
      <c r="K10" s="287">
        <v>149</v>
      </c>
      <c r="L10" s="289">
        <v>9</v>
      </c>
      <c r="M10" s="287">
        <v>161</v>
      </c>
      <c r="N10" s="289">
        <v>9.6999999999999993</v>
      </c>
    </row>
    <row r="11" spans="1:14" s="271" customFormat="1" ht="12.75" customHeight="1">
      <c r="C11" s="290" t="s">
        <v>0</v>
      </c>
      <c r="D11" s="290"/>
      <c r="E11" s="291">
        <v>783</v>
      </c>
      <c r="F11" s="292">
        <v>4.7</v>
      </c>
      <c r="G11" s="293">
        <v>201</v>
      </c>
      <c r="H11" s="294">
        <v>1.22</v>
      </c>
      <c r="I11" s="278">
        <v>20</v>
      </c>
      <c r="J11" s="292">
        <v>18.7</v>
      </c>
      <c r="K11" s="295">
        <v>12</v>
      </c>
      <c r="L11" s="292">
        <v>11.2</v>
      </c>
      <c r="M11" s="295">
        <v>8</v>
      </c>
      <c r="N11" s="292">
        <v>7.5</v>
      </c>
    </row>
    <row r="12" spans="1:14" s="271" customFormat="1" ht="9.75" customHeight="1">
      <c r="C12" s="290" t="s">
        <v>126</v>
      </c>
      <c r="D12" s="290"/>
      <c r="E12" s="291">
        <v>559</v>
      </c>
      <c r="F12" s="292">
        <v>6.5</v>
      </c>
      <c r="G12" s="293">
        <v>156</v>
      </c>
      <c r="H12" s="294">
        <v>1.82</v>
      </c>
      <c r="I12" s="278">
        <v>21</v>
      </c>
      <c r="J12" s="292">
        <v>29.4</v>
      </c>
      <c r="K12" s="295">
        <v>10</v>
      </c>
      <c r="L12" s="292">
        <v>14</v>
      </c>
      <c r="M12" s="295">
        <v>11</v>
      </c>
      <c r="N12" s="292">
        <v>15.4</v>
      </c>
    </row>
    <row r="13" spans="1:14" s="271" customFormat="1" ht="9.75" customHeight="1">
      <c r="C13" s="290" t="s">
        <v>127</v>
      </c>
      <c r="D13" s="290"/>
      <c r="E13" s="296">
        <v>830</v>
      </c>
      <c r="F13" s="292">
        <v>5.0999999999999996</v>
      </c>
      <c r="G13" s="293">
        <v>286</v>
      </c>
      <c r="H13" s="294">
        <v>1.77</v>
      </c>
      <c r="I13" s="278">
        <v>18</v>
      </c>
      <c r="J13" s="292">
        <v>16.7</v>
      </c>
      <c r="K13" s="295">
        <v>10</v>
      </c>
      <c r="L13" s="292">
        <v>9.3000000000000007</v>
      </c>
      <c r="M13" s="295">
        <v>8</v>
      </c>
      <c r="N13" s="292">
        <v>7.4</v>
      </c>
    </row>
    <row r="14" spans="1:14" s="271" customFormat="1" ht="9.75" customHeight="1">
      <c r="C14" s="290" t="s">
        <v>128</v>
      </c>
      <c r="D14" s="290"/>
      <c r="E14" s="296">
        <v>899</v>
      </c>
      <c r="F14" s="292">
        <v>6</v>
      </c>
      <c r="G14" s="293">
        <v>231</v>
      </c>
      <c r="H14" s="294">
        <v>1.53</v>
      </c>
      <c r="I14" s="278">
        <v>24</v>
      </c>
      <c r="J14" s="292">
        <v>21.8</v>
      </c>
      <c r="K14" s="295">
        <v>15</v>
      </c>
      <c r="L14" s="292">
        <v>13.6</v>
      </c>
      <c r="M14" s="295">
        <v>9</v>
      </c>
      <c r="N14" s="292">
        <v>8.1999999999999993</v>
      </c>
    </row>
    <row r="15" spans="1:14" s="271" customFormat="1" ht="9.75" customHeight="1">
      <c r="C15" s="290" t="s">
        <v>4</v>
      </c>
      <c r="D15" s="290"/>
      <c r="E15" s="291">
        <v>957</v>
      </c>
      <c r="F15" s="292">
        <v>6.9</v>
      </c>
      <c r="G15" s="293">
        <v>209</v>
      </c>
      <c r="H15" s="294">
        <v>1.5</v>
      </c>
      <c r="I15" s="278">
        <v>21</v>
      </c>
      <c r="J15" s="292">
        <v>20.6</v>
      </c>
      <c r="K15" s="295">
        <v>9</v>
      </c>
      <c r="L15" s="292">
        <v>8.8000000000000007</v>
      </c>
      <c r="M15" s="295">
        <v>12</v>
      </c>
      <c r="N15" s="292">
        <v>11.8</v>
      </c>
    </row>
    <row r="16" spans="1:14" s="271" customFormat="1" ht="9.75" customHeight="1">
      <c r="C16" s="290" t="s">
        <v>129</v>
      </c>
      <c r="D16" s="290"/>
      <c r="E16" s="291">
        <v>974</v>
      </c>
      <c r="F16" s="292">
        <v>10.1</v>
      </c>
      <c r="G16" s="293">
        <v>213</v>
      </c>
      <c r="H16" s="294">
        <v>2.21</v>
      </c>
      <c r="I16" s="278">
        <v>18</v>
      </c>
      <c r="J16" s="292">
        <v>26.5</v>
      </c>
      <c r="K16" s="295">
        <v>4</v>
      </c>
      <c r="L16" s="292">
        <v>5.9</v>
      </c>
      <c r="M16" s="295">
        <v>14</v>
      </c>
      <c r="N16" s="292">
        <v>20.6</v>
      </c>
    </row>
    <row r="17" spans="1:14" s="271" customFormat="1" ht="12.75" customHeight="1">
      <c r="C17" s="290" t="s">
        <v>6</v>
      </c>
      <c r="D17" s="290"/>
      <c r="E17" s="291">
        <v>534</v>
      </c>
      <c r="F17" s="292">
        <v>4.9000000000000004</v>
      </c>
      <c r="G17" s="293">
        <v>154</v>
      </c>
      <c r="H17" s="294">
        <v>1.42</v>
      </c>
      <c r="I17" s="278">
        <v>13</v>
      </c>
      <c r="J17" s="292">
        <v>16.399999999999999</v>
      </c>
      <c r="K17" s="295">
        <v>7</v>
      </c>
      <c r="L17" s="292">
        <v>8.8000000000000007</v>
      </c>
      <c r="M17" s="295">
        <v>6</v>
      </c>
      <c r="N17" s="292">
        <v>7.6</v>
      </c>
    </row>
    <row r="18" spans="1:14" s="271" customFormat="1" ht="9.75" customHeight="1">
      <c r="C18" s="290" t="s">
        <v>7</v>
      </c>
      <c r="D18" s="290"/>
      <c r="E18" s="291">
        <v>524</v>
      </c>
      <c r="F18" s="292">
        <v>4.9000000000000004</v>
      </c>
      <c r="G18" s="293">
        <v>118</v>
      </c>
      <c r="H18" s="294">
        <v>1.1000000000000001</v>
      </c>
      <c r="I18" s="278">
        <v>18</v>
      </c>
      <c r="J18" s="292">
        <v>24</v>
      </c>
      <c r="K18" s="295">
        <v>9</v>
      </c>
      <c r="L18" s="292">
        <v>12</v>
      </c>
      <c r="M18" s="295">
        <v>9</v>
      </c>
      <c r="N18" s="292">
        <v>12</v>
      </c>
    </row>
    <row r="19" spans="1:14" s="271" customFormat="1" ht="9.75" customHeight="1">
      <c r="C19" s="290" t="s">
        <v>8</v>
      </c>
      <c r="D19" s="290"/>
      <c r="E19" s="291">
        <v>354</v>
      </c>
      <c r="F19" s="292">
        <v>5.3</v>
      </c>
      <c r="G19" s="293">
        <v>83</v>
      </c>
      <c r="H19" s="294">
        <v>1.24</v>
      </c>
      <c r="I19" s="278">
        <v>7</v>
      </c>
      <c r="J19" s="292">
        <v>15.3</v>
      </c>
      <c r="K19" s="295">
        <v>4</v>
      </c>
      <c r="L19" s="297">
        <v>8.6999999999999993</v>
      </c>
      <c r="M19" s="295">
        <v>3</v>
      </c>
      <c r="N19" s="292">
        <v>6.6</v>
      </c>
    </row>
    <row r="20" spans="1:14" s="271" customFormat="1" ht="9.75" customHeight="1">
      <c r="C20" s="290" t="s">
        <v>9</v>
      </c>
      <c r="D20" s="290"/>
      <c r="E20" s="291">
        <v>1262</v>
      </c>
      <c r="F20" s="292">
        <v>5.8</v>
      </c>
      <c r="G20" s="293">
        <v>412</v>
      </c>
      <c r="H20" s="294">
        <v>1.89</v>
      </c>
      <c r="I20" s="278">
        <v>29</v>
      </c>
      <c r="J20" s="292">
        <v>18.100000000000001</v>
      </c>
      <c r="K20" s="295">
        <v>9</v>
      </c>
      <c r="L20" s="292">
        <v>5.6</v>
      </c>
      <c r="M20" s="295">
        <v>20</v>
      </c>
      <c r="N20" s="292">
        <v>12.5</v>
      </c>
    </row>
    <row r="21" spans="1:14" s="271" customFormat="1" ht="9.75" customHeight="1">
      <c r="C21" s="290" t="s">
        <v>130</v>
      </c>
      <c r="D21" s="290"/>
      <c r="E21" s="291">
        <v>529</v>
      </c>
      <c r="F21" s="292">
        <v>3.7</v>
      </c>
      <c r="G21" s="293">
        <v>268</v>
      </c>
      <c r="H21" s="294">
        <v>1.89</v>
      </c>
      <c r="I21" s="278">
        <v>15</v>
      </c>
      <c r="J21" s="292">
        <v>18.7</v>
      </c>
      <c r="K21" s="295">
        <v>6</v>
      </c>
      <c r="L21" s="292">
        <v>7.5</v>
      </c>
      <c r="M21" s="295">
        <v>9</v>
      </c>
      <c r="N21" s="292">
        <v>11.2</v>
      </c>
    </row>
    <row r="22" spans="1:14" s="271" customFormat="1" ht="9.75" customHeight="1">
      <c r="C22" s="290" t="s">
        <v>131</v>
      </c>
      <c r="D22" s="290"/>
      <c r="E22" s="291">
        <v>625</v>
      </c>
      <c r="F22" s="292">
        <v>4.7</v>
      </c>
      <c r="G22" s="293">
        <v>191</v>
      </c>
      <c r="H22" s="294">
        <v>1.44</v>
      </c>
      <c r="I22" s="278">
        <v>13</v>
      </c>
      <c r="J22" s="292">
        <v>15.6</v>
      </c>
      <c r="K22" s="295">
        <v>6</v>
      </c>
      <c r="L22" s="292">
        <v>7.2</v>
      </c>
      <c r="M22" s="295">
        <v>7</v>
      </c>
      <c r="N22" s="292">
        <v>8.4</v>
      </c>
    </row>
    <row r="23" spans="1:14" s="271" customFormat="1" ht="12.75" customHeight="1">
      <c r="C23" s="290" t="s">
        <v>12</v>
      </c>
      <c r="D23" s="290"/>
      <c r="E23" s="291">
        <v>760</v>
      </c>
      <c r="F23" s="292">
        <v>4.3</v>
      </c>
      <c r="G23" s="293">
        <v>297</v>
      </c>
      <c r="H23" s="294">
        <v>1.68</v>
      </c>
      <c r="I23" s="278">
        <v>13</v>
      </c>
      <c r="J23" s="292">
        <v>9.1999999999999993</v>
      </c>
      <c r="K23" s="295">
        <v>8</v>
      </c>
      <c r="L23" s="292">
        <v>5.7</v>
      </c>
      <c r="M23" s="295">
        <v>5</v>
      </c>
      <c r="N23" s="292">
        <v>3.5</v>
      </c>
    </row>
    <row r="24" spans="1:14" s="271" customFormat="1" ht="9.75" customHeight="1">
      <c r="C24" s="290" t="s">
        <v>132</v>
      </c>
      <c r="D24" s="290"/>
      <c r="E24" s="291">
        <v>1104</v>
      </c>
      <c r="F24" s="292">
        <v>4.4000000000000004</v>
      </c>
      <c r="G24" s="293">
        <v>413</v>
      </c>
      <c r="H24" s="294">
        <v>1.66</v>
      </c>
      <c r="I24" s="278">
        <v>32</v>
      </c>
      <c r="J24" s="292">
        <v>16.2</v>
      </c>
      <c r="K24" s="295">
        <v>14</v>
      </c>
      <c r="L24" s="292">
        <v>7.1</v>
      </c>
      <c r="M24" s="295">
        <v>18</v>
      </c>
      <c r="N24" s="292">
        <v>9.1</v>
      </c>
    </row>
    <row r="25" spans="1:14" s="271" customFormat="1" ht="9.75" customHeight="1">
      <c r="C25" s="290" t="s">
        <v>14</v>
      </c>
      <c r="D25" s="290"/>
      <c r="E25" s="291">
        <v>637</v>
      </c>
      <c r="F25" s="292">
        <v>3.9</v>
      </c>
      <c r="G25" s="293">
        <v>226</v>
      </c>
      <c r="H25" s="294">
        <v>1.93</v>
      </c>
      <c r="I25" s="278">
        <v>24</v>
      </c>
      <c r="J25" s="292">
        <v>20.9</v>
      </c>
      <c r="K25" s="295">
        <v>11</v>
      </c>
      <c r="L25" s="292">
        <v>9.6</v>
      </c>
      <c r="M25" s="295">
        <v>13</v>
      </c>
      <c r="N25" s="292">
        <v>11.3</v>
      </c>
    </row>
    <row r="26" spans="1:14" s="271" customFormat="1" ht="9.75" customHeight="1">
      <c r="C26" s="290" t="s">
        <v>15</v>
      </c>
      <c r="D26" s="290"/>
      <c r="E26" s="291">
        <v>774</v>
      </c>
      <c r="F26" s="292">
        <v>4.7</v>
      </c>
      <c r="G26" s="293">
        <v>259</v>
      </c>
      <c r="H26" s="294">
        <v>1.58</v>
      </c>
      <c r="I26" s="278">
        <v>24</v>
      </c>
      <c r="J26" s="292">
        <v>19.899999999999999</v>
      </c>
      <c r="K26" s="295">
        <v>15</v>
      </c>
      <c r="L26" s="292">
        <v>12.5</v>
      </c>
      <c r="M26" s="295">
        <v>9</v>
      </c>
      <c r="N26" s="292">
        <v>7.5</v>
      </c>
    </row>
    <row r="27" spans="1:14" s="271" customFormat="1" ht="3" customHeight="1">
      <c r="A27" s="147"/>
      <c r="B27" s="147"/>
      <c r="C27" s="309"/>
      <c r="D27" s="310"/>
      <c r="E27" s="148"/>
      <c r="F27" s="147"/>
      <c r="G27" s="147"/>
      <c r="H27" s="147"/>
      <c r="I27" s="147"/>
      <c r="J27" s="147"/>
      <c r="K27" s="147"/>
      <c r="L27" s="147"/>
      <c r="M27" s="147"/>
      <c r="N27" s="147"/>
    </row>
    <row r="28" spans="1:14" s="271" customFormat="1" ht="9" customHeight="1">
      <c r="A28" s="313" t="s">
        <v>54</v>
      </c>
      <c r="B28" s="313"/>
      <c r="C28" s="313"/>
      <c r="D28" s="313"/>
      <c r="E28" s="313"/>
      <c r="F28" s="313"/>
      <c r="G28" s="313"/>
      <c r="H28" s="313"/>
      <c r="I28" s="313"/>
      <c r="J28" s="313"/>
      <c r="K28" s="313"/>
      <c r="L28" s="313"/>
      <c r="M28" s="313"/>
      <c r="N28" s="313"/>
    </row>
    <row r="29" spans="1:14" s="271" customFormat="1" ht="9" customHeight="1">
      <c r="A29" s="305" t="s">
        <v>60</v>
      </c>
      <c r="B29" s="305"/>
    </row>
    <row r="30" spans="1:14" s="271" customFormat="1" ht="9.75" customHeight="1">
      <c r="A30" s="271" t="s">
        <v>137</v>
      </c>
    </row>
  </sheetData>
  <mergeCells count="15">
    <mergeCell ref="M5:N5"/>
    <mergeCell ref="B8:C8"/>
    <mergeCell ref="B9:C9"/>
    <mergeCell ref="B10:C10"/>
    <mergeCell ref="A28:N28"/>
    <mergeCell ref="A4:D6"/>
    <mergeCell ref="E4:F4"/>
    <mergeCell ref="G4:H4"/>
    <mergeCell ref="I4:N4"/>
    <mergeCell ref="E5:E6"/>
    <mergeCell ref="F5:F6"/>
    <mergeCell ref="G5:G6"/>
    <mergeCell ref="H5:H6"/>
    <mergeCell ref="I5:J5"/>
    <mergeCell ref="K5:L5"/>
  </mergeCells>
  <phoneticPr fontId="8"/>
  <pageMargins left="0.78740157480314965" right="0.78740157480314965" top="0.98425196850393704" bottom="0.78740157480314965" header="0.51181102362204722" footer="0.51181102362204722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zoomScale="125" zoomScaleNormal="125" workbookViewId="0"/>
  </sheetViews>
  <sheetFormatPr defaultRowHeight="12"/>
  <cols>
    <col min="1" max="1" width="1" style="181" customWidth="1"/>
    <col min="2" max="2" width="3" style="181" customWidth="1"/>
    <col min="3" max="3" width="7.25" style="181" customWidth="1"/>
    <col min="4" max="4" width="1" style="181" customWidth="1"/>
    <col min="5" max="5" width="7.125" style="181" customWidth="1"/>
    <col min="6" max="6" width="6.625" style="181" customWidth="1"/>
    <col min="7" max="7" width="7.125" style="181" customWidth="1"/>
    <col min="8" max="8" width="6.625" style="181" customWidth="1"/>
    <col min="9" max="11" width="7.125" style="181" customWidth="1"/>
    <col min="12" max="12" width="7.625" style="181" customWidth="1"/>
    <col min="13" max="13" width="7.125" style="181" customWidth="1"/>
    <col min="14" max="14" width="7.625" style="181" customWidth="1"/>
    <col min="15" max="16384" width="9" style="180"/>
  </cols>
  <sheetData>
    <row r="1" spans="1:14" s="181" customFormat="1" ht="13.5">
      <c r="A1" s="210" t="s">
        <v>96</v>
      </c>
      <c r="B1" s="21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4" s="181" customFormat="1" ht="10.5"/>
    <row r="3" spans="1:14" s="181" customFormat="1" ht="1.5" customHeight="1"/>
    <row r="4" spans="1:14" s="181" customFormat="1" ht="9.75" customHeight="1">
      <c r="A4" s="354" t="s">
        <v>20</v>
      </c>
      <c r="B4" s="354"/>
      <c r="C4" s="354"/>
      <c r="D4" s="355"/>
      <c r="E4" s="207" t="s">
        <v>17</v>
      </c>
      <c r="F4" s="206"/>
      <c r="G4" s="207" t="s">
        <v>18</v>
      </c>
      <c r="H4" s="209"/>
      <c r="I4" s="208" t="s">
        <v>19</v>
      </c>
      <c r="J4" s="208"/>
      <c r="K4" s="208"/>
      <c r="L4" s="208"/>
      <c r="M4" s="208"/>
      <c r="N4" s="208"/>
    </row>
    <row r="5" spans="1:14" s="181" customFormat="1" ht="9.75" customHeight="1">
      <c r="A5" s="356"/>
      <c r="B5" s="356"/>
      <c r="C5" s="356"/>
      <c r="D5" s="357"/>
      <c r="E5" s="352" t="s">
        <v>24</v>
      </c>
      <c r="F5" s="353" t="s">
        <v>38</v>
      </c>
      <c r="G5" s="352" t="s">
        <v>24</v>
      </c>
      <c r="H5" s="353" t="s">
        <v>39</v>
      </c>
      <c r="I5" s="207" t="s">
        <v>21</v>
      </c>
      <c r="J5" s="206"/>
      <c r="K5" s="207" t="s">
        <v>22</v>
      </c>
      <c r="L5" s="206"/>
      <c r="M5" s="207" t="s">
        <v>23</v>
      </c>
      <c r="N5" s="206"/>
    </row>
    <row r="6" spans="1:14" s="181" customFormat="1" ht="9.75" customHeight="1">
      <c r="A6" s="358"/>
      <c r="B6" s="358"/>
      <c r="C6" s="358"/>
      <c r="D6" s="359"/>
      <c r="E6" s="352"/>
      <c r="F6" s="353"/>
      <c r="G6" s="352"/>
      <c r="H6" s="353"/>
      <c r="I6" s="205" t="s">
        <v>24</v>
      </c>
      <c r="J6" s="204" t="s">
        <v>25</v>
      </c>
      <c r="K6" s="204" t="s">
        <v>24</v>
      </c>
      <c r="L6" s="204" t="s">
        <v>26</v>
      </c>
      <c r="M6" s="204" t="s">
        <v>24</v>
      </c>
      <c r="N6" s="203" t="s">
        <v>27</v>
      </c>
    </row>
    <row r="7" spans="1:14" s="181" customFormat="1" ht="3" customHeight="1">
      <c r="A7" s="202"/>
      <c r="B7" s="202"/>
      <c r="C7" s="202"/>
      <c r="D7" s="201"/>
    </row>
    <row r="8" spans="1:14" s="181" customFormat="1" ht="9.75" customHeight="1">
      <c r="B8" s="200" t="s">
        <v>98</v>
      </c>
      <c r="C8" s="200"/>
      <c r="D8" s="199"/>
      <c r="E8" s="44">
        <v>14937</v>
      </c>
      <c r="F8" s="195">
        <v>6.6</v>
      </c>
      <c r="G8" s="44">
        <v>4960</v>
      </c>
      <c r="H8" s="196">
        <v>2.2000000000000002</v>
      </c>
      <c r="I8" s="44">
        <v>441</v>
      </c>
      <c r="J8" s="195">
        <v>21.6</v>
      </c>
      <c r="K8" s="44">
        <v>198</v>
      </c>
      <c r="L8" s="195">
        <v>9.6999999999999993</v>
      </c>
      <c r="M8" s="44">
        <v>243</v>
      </c>
      <c r="N8" s="195">
        <v>11.9</v>
      </c>
    </row>
    <row r="9" spans="1:14" s="181" customFormat="1" ht="9.75" customHeight="1">
      <c r="B9" s="198" t="s">
        <v>86</v>
      </c>
      <c r="C9" s="198"/>
      <c r="D9" s="197"/>
      <c r="E9" s="44">
        <v>14523</v>
      </c>
      <c r="F9" s="195">
        <v>6.4</v>
      </c>
      <c r="G9" s="44">
        <v>4878</v>
      </c>
      <c r="H9" s="196">
        <v>2.15</v>
      </c>
      <c r="I9" s="44">
        <v>455</v>
      </c>
      <c r="J9" s="195">
        <v>22.1</v>
      </c>
      <c r="K9" s="44">
        <v>191</v>
      </c>
      <c r="L9" s="195">
        <v>9.1999999999999993</v>
      </c>
      <c r="M9" s="44">
        <v>264</v>
      </c>
      <c r="N9" s="195">
        <v>12.9</v>
      </c>
    </row>
    <row r="10" spans="1:14" s="181" customFormat="1" ht="9.75" customHeight="1">
      <c r="B10" s="198" t="s">
        <v>90</v>
      </c>
      <c r="C10" s="198"/>
      <c r="D10" s="197"/>
      <c r="E10" s="44">
        <v>13871</v>
      </c>
      <c r="F10" s="195">
        <v>6.1199629210811128</v>
      </c>
      <c r="G10" s="44">
        <v>4497</v>
      </c>
      <c r="H10" s="196">
        <v>1.9841015972966451</v>
      </c>
      <c r="I10" s="44">
        <v>437</v>
      </c>
      <c r="J10" s="195">
        <v>21.521792661905934</v>
      </c>
      <c r="K10" s="44">
        <v>205</v>
      </c>
      <c r="L10" s="195">
        <v>10.096035459246492</v>
      </c>
      <c r="M10" s="44">
        <v>232</v>
      </c>
      <c r="N10" s="195">
        <v>11.425757202659444</v>
      </c>
    </row>
    <row r="11" spans="1:14" s="181" customFormat="1" ht="9.75" customHeight="1">
      <c r="B11" s="198" t="s">
        <v>93</v>
      </c>
      <c r="C11" s="198"/>
      <c r="D11" s="197"/>
      <c r="E11" s="44">
        <v>13870</v>
      </c>
      <c r="F11" s="195">
        <v>6.1</v>
      </c>
      <c r="G11" s="44">
        <v>4580</v>
      </c>
      <c r="H11" s="196">
        <v>2.02</v>
      </c>
      <c r="I11" s="44">
        <v>453</v>
      </c>
      <c r="J11" s="195">
        <v>22.6</v>
      </c>
      <c r="K11" s="44">
        <v>195</v>
      </c>
      <c r="L11" s="195">
        <v>9.6999999999999993</v>
      </c>
      <c r="M11" s="44">
        <v>258</v>
      </c>
      <c r="N11" s="195">
        <v>12.9</v>
      </c>
    </row>
    <row r="12" spans="1:14" s="181" customFormat="1" ht="9.75" customHeight="1">
      <c r="B12" s="194" t="s">
        <v>97</v>
      </c>
      <c r="C12" s="194"/>
      <c r="D12" s="194"/>
      <c r="E12" s="139">
        <v>13885</v>
      </c>
      <c r="F12" s="193">
        <v>6.1</v>
      </c>
      <c r="G12" s="52">
        <v>4430</v>
      </c>
      <c r="H12" s="91">
        <v>1.95</v>
      </c>
      <c r="I12" s="52">
        <v>443</v>
      </c>
      <c r="J12" s="92">
        <v>22.2</v>
      </c>
      <c r="K12" s="52">
        <v>194</v>
      </c>
      <c r="L12" s="92">
        <v>9.6999999999999993</v>
      </c>
      <c r="M12" s="52">
        <v>249</v>
      </c>
      <c r="N12" s="92">
        <v>12.5</v>
      </c>
    </row>
    <row r="13" spans="1:14" s="181" customFormat="1" ht="2.25" customHeight="1">
      <c r="E13" s="140"/>
      <c r="F13" s="192"/>
      <c r="G13" s="56"/>
      <c r="H13" s="191"/>
      <c r="I13" s="56"/>
      <c r="J13" s="190"/>
      <c r="K13" s="56"/>
      <c r="L13" s="190"/>
      <c r="M13" s="56"/>
      <c r="N13" s="190"/>
    </row>
    <row r="14" spans="1:14" s="181" customFormat="1" ht="9.75" customHeight="1">
      <c r="C14" s="188" t="s">
        <v>0</v>
      </c>
      <c r="D14" s="188"/>
      <c r="E14" s="141">
        <v>934</v>
      </c>
      <c r="F14" s="61">
        <v>5.7</v>
      </c>
      <c r="G14" s="62">
        <v>233</v>
      </c>
      <c r="H14" s="63">
        <v>1.43</v>
      </c>
      <c r="I14" s="44">
        <v>31</v>
      </c>
      <c r="J14" s="61">
        <v>23</v>
      </c>
      <c r="K14" s="187">
        <v>15</v>
      </c>
      <c r="L14" s="61">
        <v>11.1</v>
      </c>
      <c r="M14" s="187">
        <v>16</v>
      </c>
      <c r="N14" s="61">
        <v>11.9</v>
      </c>
    </row>
    <row r="15" spans="1:14" s="181" customFormat="1" ht="9.75" customHeight="1">
      <c r="C15" s="188" t="s">
        <v>1</v>
      </c>
      <c r="D15" s="188"/>
      <c r="E15" s="141">
        <v>550</v>
      </c>
      <c r="F15" s="61">
        <v>7.4</v>
      </c>
      <c r="G15" s="62">
        <v>160</v>
      </c>
      <c r="H15" s="63">
        <v>2.14</v>
      </c>
      <c r="I15" s="44">
        <v>26</v>
      </c>
      <c r="J15" s="61">
        <v>38.6</v>
      </c>
      <c r="K15" s="187">
        <v>13</v>
      </c>
      <c r="L15" s="61">
        <v>19.3</v>
      </c>
      <c r="M15" s="187">
        <v>13</v>
      </c>
      <c r="N15" s="61">
        <v>19.3</v>
      </c>
    </row>
    <row r="16" spans="1:14" s="181" customFormat="1" ht="9.75" customHeight="1">
      <c r="C16" s="188" t="s">
        <v>2</v>
      </c>
      <c r="D16" s="188"/>
      <c r="E16" s="143">
        <v>933</v>
      </c>
      <c r="F16" s="61">
        <v>5.7</v>
      </c>
      <c r="G16" s="62">
        <v>343</v>
      </c>
      <c r="H16" s="63">
        <v>2.09</v>
      </c>
      <c r="I16" s="44">
        <v>30</v>
      </c>
      <c r="J16" s="61">
        <v>21.7</v>
      </c>
      <c r="K16" s="187">
        <v>15</v>
      </c>
      <c r="L16" s="61">
        <v>10.8</v>
      </c>
      <c r="M16" s="187">
        <v>15</v>
      </c>
      <c r="N16" s="61">
        <v>10.8</v>
      </c>
    </row>
    <row r="17" spans="1:14" s="181" customFormat="1" ht="9.75" customHeight="1">
      <c r="C17" s="188" t="s">
        <v>3</v>
      </c>
      <c r="D17" s="188"/>
      <c r="E17" s="143">
        <v>968</v>
      </c>
      <c r="F17" s="61">
        <v>6.6</v>
      </c>
      <c r="G17" s="62">
        <v>251</v>
      </c>
      <c r="H17" s="63">
        <v>1.72</v>
      </c>
      <c r="I17" s="44">
        <v>25</v>
      </c>
      <c r="J17" s="61">
        <v>18.8</v>
      </c>
      <c r="K17" s="187">
        <v>9</v>
      </c>
      <c r="L17" s="61">
        <v>6.8</v>
      </c>
      <c r="M17" s="187">
        <v>16</v>
      </c>
      <c r="N17" s="61">
        <v>12</v>
      </c>
    </row>
    <row r="18" spans="1:14" s="181" customFormat="1" ht="9.75" customHeight="1">
      <c r="C18" s="188" t="s">
        <v>4</v>
      </c>
      <c r="D18" s="188"/>
      <c r="E18" s="141">
        <v>944</v>
      </c>
      <c r="F18" s="61">
        <v>7</v>
      </c>
      <c r="G18" s="62">
        <v>231</v>
      </c>
      <c r="H18" s="63">
        <v>1.7</v>
      </c>
      <c r="I18" s="44">
        <v>28</v>
      </c>
      <c r="J18" s="61">
        <v>27.3</v>
      </c>
      <c r="K18" s="187">
        <v>11</v>
      </c>
      <c r="L18" s="61">
        <v>10.7</v>
      </c>
      <c r="M18" s="187">
        <v>17</v>
      </c>
      <c r="N18" s="61">
        <v>16.600000000000001</v>
      </c>
    </row>
    <row r="19" spans="1:14" s="181" customFormat="1" ht="9.75" customHeight="1">
      <c r="C19" s="188" t="s">
        <v>5</v>
      </c>
      <c r="D19" s="188"/>
      <c r="E19" s="141">
        <v>883</v>
      </c>
      <c r="F19" s="61">
        <v>10.9</v>
      </c>
      <c r="G19" s="62">
        <v>260</v>
      </c>
      <c r="H19" s="63">
        <v>3.2</v>
      </c>
      <c r="I19" s="44">
        <v>26</v>
      </c>
      <c r="J19" s="61">
        <v>41.1</v>
      </c>
      <c r="K19" s="187">
        <v>8</v>
      </c>
      <c r="L19" s="61">
        <v>12.6</v>
      </c>
      <c r="M19" s="187">
        <v>18</v>
      </c>
      <c r="N19" s="61">
        <v>28.4</v>
      </c>
    </row>
    <row r="20" spans="1:14" s="181" customFormat="1" ht="2.25" customHeight="1">
      <c r="E20" s="141"/>
      <c r="F20" s="61"/>
      <c r="G20" s="62"/>
      <c r="H20" s="63"/>
      <c r="I20" s="44"/>
      <c r="J20" s="64"/>
      <c r="K20" s="62"/>
      <c r="L20" s="64"/>
      <c r="M20" s="62"/>
      <c r="N20" s="64"/>
    </row>
    <row r="21" spans="1:14" s="181" customFormat="1" ht="9.75" customHeight="1">
      <c r="C21" s="188" t="s">
        <v>6</v>
      </c>
      <c r="D21" s="188"/>
      <c r="E21" s="141">
        <v>585</v>
      </c>
      <c r="F21" s="61">
        <v>5.6</v>
      </c>
      <c r="G21" s="62">
        <v>149</v>
      </c>
      <c r="H21" s="63">
        <v>1.42</v>
      </c>
      <c r="I21" s="44">
        <v>14</v>
      </c>
      <c r="J21" s="61">
        <v>17.600000000000001</v>
      </c>
      <c r="K21" s="187">
        <v>7</v>
      </c>
      <c r="L21" s="61">
        <v>8.8000000000000007</v>
      </c>
      <c r="M21" s="187">
        <v>7</v>
      </c>
      <c r="N21" s="61">
        <v>8.8000000000000007</v>
      </c>
    </row>
    <row r="22" spans="1:14" s="181" customFormat="1" ht="9.75" customHeight="1">
      <c r="C22" s="188" t="s">
        <v>7</v>
      </c>
      <c r="D22" s="188"/>
      <c r="E22" s="141">
        <v>606</v>
      </c>
      <c r="F22" s="61">
        <v>5.8</v>
      </c>
      <c r="G22" s="62">
        <v>175</v>
      </c>
      <c r="H22" s="63">
        <v>1.67</v>
      </c>
      <c r="I22" s="44">
        <v>18</v>
      </c>
      <c r="J22" s="61">
        <v>21.5</v>
      </c>
      <c r="K22" s="187">
        <v>6</v>
      </c>
      <c r="L22" s="61">
        <v>7.2</v>
      </c>
      <c r="M22" s="187">
        <v>12</v>
      </c>
      <c r="N22" s="61">
        <v>14.4</v>
      </c>
    </row>
    <row r="23" spans="1:14" s="181" customFormat="1" ht="9.75" customHeight="1">
      <c r="C23" s="188" t="s">
        <v>8</v>
      </c>
      <c r="D23" s="188"/>
      <c r="E23" s="141">
        <v>409</v>
      </c>
      <c r="F23" s="61">
        <v>6.3</v>
      </c>
      <c r="G23" s="62">
        <v>88</v>
      </c>
      <c r="H23" s="63">
        <v>1.36</v>
      </c>
      <c r="I23" s="44">
        <v>6</v>
      </c>
      <c r="J23" s="61">
        <v>11.7</v>
      </c>
      <c r="K23" s="187">
        <v>3</v>
      </c>
      <c r="L23" s="189">
        <v>5.8</v>
      </c>
      <c r="M23" s="187">
        <v>3</v>
      </c>
      <c r="N23" s="61">
        <v>5.8</v>
      </c>
    </row>
    <row r="24" spans="1:14" s="181" customFormat="1" ht="9.75" customHeight="1">
      <c r="C24" s="188" t="s">
        <v>9</v>
      </c>
      <c r="D24" s="188"/>
      <c r="E24" s="141">
        <v>1397</v>
      </c>
      <c r="F24" s="61">
        <v>6.3</v>
      </c>
      <c r="G24" s="62">
        <v>494</v>
      </c>
      <c r="H24" s="63">
        <v>2.2400000000000002</v>
      </c>
      <c r="I24" s="44">
        <v>51</v>
      </c>
      <c r="J24" s="61">
        <v>24.6</v>
      </c>
      <c r="K24" s="187">
        <v>27</v>
      </c>
      <c r="L24" s="61">
        <v>13</v>
      </c>
      <c r="M24" s="187">
        <v>24</v>
      </c>
      <c r="N24" s="61">
        <v>11.6</v>
      </c>
    </row>
    <row r="25" spans="1:14" s="181" customFormat="1" ht="9.75" customHeight="1">
      <c r="C25" s="188" t="s">
        <v>10</v>
      </c>
      <c r="D25" s="188"/>
      <c r="E25" s="141">
        <v>746</v>
      </c>
      <c r="F25" s="61">
        <v>5.0999999999999996</v>
      </c>
      <c r="G25" s="62">
        <v>383</v>
      </c>
      <c r="H25" s="63">
        <v>2.63</v>
      </c>
      <c r="I25" s="44">
        <v>31</v>
      </c>
      <c r="J25" s="61">
        <v>27.7</v>
      </c>
      <c r="K25" s="187">
        <v>7</v>
      </c>
      <c r="L25" s="61">
        <v>6.3</v>
      </c>
      <c r="M25" s="187">
        <v>24</v>
      </c>
      <c r="N25" s="61">
        <v>21.4</v>
      </c>
    </row>
    <row r="26" spans="1:14" s="181" customFormat="1" ht="9.75" customHeight="1">
      <c r="C26" s="188" t="s">
        <v>11</v>
      </c>
      <c r="D26" s="188"/>
      <c r="E26" s="141">
        <v>744</v>
      </c>
      <c r="F26" s="61">
        <v>5.4</v>
      </c>
      <c r="G26" s="62">
        <v>291</v>
      </c>
      <c r="H26" s="63">
        <v>2.11</v>
      </c>
      <c r="I26" s="44">
        <v>29</v>
      </c>
      <c r="J26" s="61">
        <v>27.7</v>
      </c>
      <c r="K26" s="187">
        <v>13</v>
      </c>
      <c r="L26" s="61">
        <v>12.4</v>
      </c>
      <c r="M26" s="187">
        <v>16</v>
      </c>
      <c r="N26" s="61">
        <v>15.3</v>
      </c>
    </row>
    <row r="27" spans="1:14" s="181" customFormat="1" ht="2.25" customHeight="1">
      <c r="E27" s="141"/>
      <c r="F27" s="61"/>
      <c r="G27" s="62"/>
      <c r="H27" s="63"/>
      <c r="I27" s="44"/>
      <c r="J27" s="64"/>
      <c r="K27" s="62"/>
      <c r="L27" s="64"/>
      <c r="M27" s="65"/>
      <c r="N27" s="64"/>
    </row>
    <row r="28" spans="1:14" s="181" customFormat="1" ht="9.75" customHeight="1">
      <c r="C28" s="188" t="s">
        <v>12</v>
      </c>
      <c r="D28" s="188"/>
      <c r="E28" s="141">
        <v>1021</v>
      </c>
      <c r="F28" s="61">
        <v>6</v>
      </c>
      <c r="G28" s="62">
        <v>324</v>
      </c>
      <c r="H28" s="63">
        <v>1.89</v>
      </c>
      <c r="I28" s="44">
        <v>30</v>
      </c>
      <c r="J28" s="61">
        <v>16.8</v>
      </c>
      <c r="K28" s="187">
        <v>10</v>
      </c>
      <c r="L28" s="61">
        <v>5.6</v>
      </c>
      <c r="M28" s="187">
        <v>20</v>
      </c>
      <c r="N28" s="61">
        <v>11.2</v>
      </c>
    </row>
    <row r="29" spans="1:14" s="181" customFormat="1" ht="9.75" customHeight="1">
      <c r="C29" s="188" t="s">
        <v>13</v>
      </c>
      <c r="D29" s="188"/>
      <c r="E29" s="141">
        <v>1296</v>
      </c>
      <c r="F29" s="61">
        <v>5.5</v>
      </c>
      <c r="G29" s="62">
        <v>443</v>
      </c>
      <c r="H29" s="63">
        <v>1.88</v>
      </c>
      <c r="I29" s="44">
        <v>44</v>
      </c>
      <c r="J29" s="61">
        <v>18.100000000000001</v>
      </c>
      <c r="K29" s="187">
        <v>26</v>
      </c>
      <c r="L29" s="61">
        <v>10.7</v>
      </c>
      <c r="M29" s="187">
        <v>18</v>
      </c>
      <c r="N29" s="61">
        <v>7.4</v>
      </c>
    </row>
    <row r="30" spans="1:14" s="181" customFormat="1" ht="9.75" customHeight="1">
      <c r="C30" s="188" t="s">
        <v>14</v>
      </c>
      <c r="D30" s="188"/>
      <c r="E30" s="141">
        <v>905</v>
      </c>
      <c r="F30" s="61">
        <v>5.6</v>
      </c>
      <c r="G30" s="62">
        <v>314</v>
      </c>
      <c r="H30" s="63">
        <v>1.94</v>
      </c>
      <c r="I30" s="44">
        <v>27</v>
      </c>
      <c r="J30" s="61">
        <v>18.600000000000001</v>
      </c>
      <c r="K30" s="187">
        <v>13</v>
      </c>
      <c r="L30" s="61">
        <v>9</v>
      </c>
      <c r="M30" s="187">
        <v>14</v>
      </c>
      <c r="N30" s="61">
        <v>9.6999999999999993</v>
      </c>
    </row>
    <row r="31" spans="1:14" s="181" customFormat="1" ht="9.75" customHeight="1">
      <c r="C31" s="188" t="s">
        <v>15</v>
      </c>
      <c r="D31" s="188"/>
      <c r="E31" s="141">
        <v>964</v>
      </c>
      <c r="F31" s="61">
        <v>6.1</v>
      </c>
      <c r="G31" s="62">
        <v>291</v>
      </c>
      <c r="H31" s="63">
        <v>1.83</v>
      </c>
      <c r="I31" s="44">
        <v>27</v>
      </c>
      <c r="J31" s="61">
        <v>18.2</v>
      </c>
      <c r="K31" s="187">
        <v>11</v>
      </c>
      <c r="L31" s="61">
        <v>7.4</v>
      </c>
      <c r="M31" s="187">
        <v>16</v>
      </c>
      <c r="N31" s="61">
        <v>10.8</v>
      </c>
    </row>
    <row r="32" spans="1:14" s="181" customFormat="1" ht="3" customHeight="1">
      <c r="A32" s="183"/>
      <c r="B32" s="183"/>
      <c r="C32" s="186"/>
      <c r="D32" s="185"/>
      <c r="E32" s="184"/>
      <c r="F32" s="183"/>
      <c r="G32" s="183"/>
      <c r="H32" s="183"/>
      <c r="I32" s="183"/>
      <c r="J32" s="183"/>
      <c r="K32" s="183"/>
      <c r="L32" s="183"/>
      <c r="M32" s="183"/>
      <c r="N32" s="183"/>
    </row>
    <row r="33" spans="1:14" s="181" customFormat="1" ht="9" customHeight="1">
      <c r="A33" s="351" t="s">
        <v>54</v>
      </c>
      <c r="B33" s="351"/>
      <c r="C33" s="351"/>
      <c r="D33" s="351"/>
      <c r="E33" s="351"/>
      <c r="F33" s="351"/>
      <c r="G33" s="351"/>
      <c r="H33" s="351"/>
      <c r="I33" s="351"/>
      <c r="J33" s="351"/>
      <c r="K33" s="351"/>
      <c r="L33" s="351"/>
      <c r="M33" s="351"/>
      <c r="N33" s="351"/>
    </row>
    <row r="34" spans="1:14" s="181" customFormat="1" ht="9" customHeight="1">
      <c r="A34" s="182" t="s">
        <v>60</v>
      </c>
      <c r="B34" s="182"/>
    </row>
    <row r="35" spans="1:14" s="181" customFormat="1" ht="9.75" customHeight="1">
      <c r="A35" s="181" t="s">
        <v>55</v>
      </c>
    </row>
  </sheetData>
  <mergeCells count="6">
    <mergeCell ref="A33:N33"/>
    <mergeCell ref="E5:E6"/>
    <mergeCell ref="F5:F6"/>
    <mergeCell ref="G5:G6"/>
    <mergeCell ref="H5:H6"/>
    <mergeCell ref="A4:D6"/>
  </mergeCells>
  <phoneticPr fontId="8"/>
  <pageMargins left="0.78740157480314965" right="0.78740157480314965" top="0.98425196850393704" bottom="0.78740157480314965" header="0.51181102362204722" footer="0.51181102362204722"/>
  <pageSetup paperSize="9" scale="9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zoomScale="125" zoomScaleNormal="125" workbookViewId="0"/>
  </sheetViews>
  <sheetFormatPr defaultRowHeight="12"/>
  <cols>
    <col min="1" max="1" width="1" style="181" customWidth="1"/>
    <col min="2" max="2" width="3" style="181" customWidth="1"/>
    <col min="3" max="3" width="7.25" style="181" customWidth="1"/>
    <col min="4" max="4" width="1" style="181" customWidth="1"/>
    <col min="5" max="5" width="7.125" style="181" customWidth="1"/>
    <col min="6" max="6" width="6.625" style="181" customWidth="1"/>
    <col min="7" max="7" width="7.125" style="181" customWidth="1"/>
    <col min="8" max="8" width="6.625" style="181" customWidth="1"/>
    <col min="9" max="11" width="7.125" style="181" customWidth="1"/>
    <col min="12" max="12" width="7.625" style="181" customWidth="1"/>
    <col min="13" max="13" width="7.125" style="181" customWidth="1"/>
    <col min="14" max="14" width="7.625" style="181" customWidth="1"/>
    <col min="15" max="16384" width="9" style="180"/>
  </cols>
  <sheetData>
    <row r="1" spans="1:14" s="181" customFormat="1" ht="13.5">
      <c r="A1" s="210" t="s">
        <v>96</v>
      </c>
      <c r="B1" s="21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4" s="181" customFormat="1" ht="10.5"/>
    <row r="3" spans="1:14" s="181" customFormat="1" ht="1.5" customHeight="1"/>
    <row r="4" spans="1:14" s="181" customFormat="1" ht="9.75" customHeight="1">
      <c r="A4" s="354" t="s">
        <v>20</v>
      </c>
      <c r="B4" s="354"/>
      <c r="C4" s="354"/>
      <c r="D4" s="355"/>
      <c r="E4" s="207" t="s">
        <v>17</v>
      </c>
      <c r="F4" s="206"/>
      <c r="G4" s="207" t="s">
        <v>18</v>
      </c>
      <c r="H4" s="209"/>
      <c r="I4" s="208" t="s">
        <v>19</v>
      </c>
      <c r="J4" s="208"/>
      <c r="K4" s="208"/>
      <c r="L4" s="208"/>
      <c r="M4" s="208"/>
      <c r="N4" s="208"/>
    </row>
    <row r="5" spans="1:14" s="181" customFormat="1" ht="9.75" customHeight="1">
      <c r="A5" s="356"/>
      <c r="B5" s="356"/>
      <c r="C5" s="356"/>
      <c r="D5" s="357"/>
      <c r="E5" s="352" t="s">
        <v>24</v>
      </c>
      <c r="F5" s="353" t="s">
        <v>38</v>
      </c>
      <c r="G5" s="352" t="s">
        <v>24</v>
      </c>
      <c r="H5" s="353" t="s">
        <v>39</v>
      </c>
      <c r="I5" s="207" t="s">
        <v>21</v>
      </c>
      <c r="J5" s="206"/>
      <c r="K5" s="207" t="s">
        <v>22</v>
      </c>
      <c r="L5" s="206"/>
      <c r="M5" s="207" t="s">
        <v>23</v>
      </c>
      <c r="N5" s="206"/>
    </row>
    <row r="6" spans="1:14" s="181" customFormat="1" ht="9.75" customHeight="1">
      <c r="A6" s="358"/>
      <c r="B6" s="358"/>
      <c r="C6" s="358"/>
      <c r="D6" s="359"/>
      <c r="E6" s="352"/>
      <c r="F6" s="353"/>
      <c r="G6" s="352"/>
      <c r="H6" s="353"/>
      <c r="I6" s="205" t="s">
        <v>24</v>
      </c>
      <c r="J6" s="204" t="s">
        <v>25</v>
      </c>
      <c r="K6" s="204" t="s">
        <v>24</v>
      </c>
      <c r="L6" s="204" t="s">
        <v>26</v>
      </c>
      <c r="M6" s="204" t="s">
        <v>24</v>
      </c>
      <c r="N6" s="203" t="s">
        <v>27</v>
      </c>
    </row>
    <row r="7" spans="1:14" s="181" customFormat="1" ht="3" customHeight="1">
      <c r="A7" s="202"/>
      <c r="B7" s="202"/>
      <c r="C7" s="202"/>
      <c r="D7" s="201"/>
    </row>
    <row r="8" spans="1:14" s="181" customFormat="1" ht="9.75" customHeight="1">
      <c r="B8" s="200" t="s">
        <v>95</v>
      </c>
      <c r="C8" s="200"/>
      <c r="D8" s="199"/>
      <c r="E8" s="44">
        <v>14900</v>
      </c>
      <c r="F8" s="195">
        <v>6.6288451750904906</v>
      </c>
      <c r="G8" s="44">
        <v>4655</v>
      </c>
      <c r="H8" s="196">
        <v>2.0709580060433717</v>
      </c>
      <c r="I8" s="44">
        <v>504</v>
      </c>
      <c r="J8" s="195">
        <v>24.046948804809393</v>
      </c>
      <c r="K8" s="44">
        <v>236</v>
      </c>
      <c r="L8" s="195">
        <v>11.3</v>
      </c>
      <c r="M8" s="44">
        <v>268</v>
      </c>
      <c r="N8" s="195">
        <v>12.8</v>
      </c>
    </row>
    <row r="9" spans="1:14" s="181" customFormat="1" ht="9.75" customHeight="1">
      <c r="B9" s="198" t="s">
        <v>87</v>
      </c>
      <c r="C9" s="198"/>
      <c r="D9" s="197"/>
      <c r="E9" s="44">
        <v>14937</v>
      </c>
      <c r="F9" s="195">
        <v>6.6</v>
      </c>
      <c r="G9" s="44">
        <v>4960</v>
      </c>
      <c r="H9" s="196">
        <v>2.2000000000000002</v>
      </c>
      <c r="I9" s="44">
        <v>441</v>
      </c>
      <c r="J9" s="195">
        <v>21.6</v>
      </c>
      <c r="K9" s="44">
        <v>198</v>
      </c>
      <c r="L9" s="195">
        <v>9.6999999999999993</v>
      </c>
      <c r="M9" s="44">
        <v>243</v>
      </c>
      <c r="N9" s="195">
        <v>11.9</v>
      </c>
    </row>
    <row r="10" spans="1:14" s="181" customFormat="1" ht="9.75" customHeight="1">
      <c r="B10" s="198" t="s">
        <v>91</v>
      </c>
      <c r="C10" s="198"/>
      <c r="D10" s="197"/>
      <c r="E10" s="44">
        <v>14523</v>
      </c>
      <c r="F10" s="195">
        <v>6.4</v>
      </c>
      <c r="G10" s="44">
        <v>4878</v>
      </c>
      <c r="H10" s="196">
        <v>2.15</v>
      </c>
      <c r="I10" s="44">
        <v>455</v>
      </c>
      <c r="J10" s="195">
        <v>22.1</v>
      </c>
      <c r="K10" s="44">
        <v>191</v>
      </c>
      <c r="L10" s="195">
        <v>9.1999999999999993</v>
      </c>
      <c r="M10" s="44">
        <v>264</v>
      </c>
      <c r="N10" s="195">
        <v>12.9</v>
      </c>
    </row>
    <row r="11" spans="1:14" s="181" customFormat="1" ht="9.75" customHeight="1">
      <c r="B11" s="198" t="s">
        <v>94</v>
      </c>
      <c r="C11" s="198"/>
      <c r="D11" s="197"/>
      <c r="E11" s="44">
        <v>13871</v>
      </c>
      <c r="F11" s="195">
        <v>6.1199629210811128</v>
      </c>
      <c r="G11" s="44">
        <v>4497</v>
      </c>
      <c r="H11" s="196">
        <v>1.9841015972966451</v>
      </c>
      <c r="I11" s="44">
        <v>437</v>
      </c>
      <c r="J11" s="195">
        <v>21.521792661905934</v>
      </c>
      <c r="K11" s="44">
        <v>205</v>
      </c>
      <c r="L11" s="195">
        <v>10.096035459246492</v>
      </c>
      <c r="M11" s="44">
        <v>232</v>
      </c>
      <c r="N11" s="195">
        <v>11.425757202659444</v>
      </c>
    </row>
    <row r="12" spans="1:14" s="181" customFormat="1" ht="9.75" customHeight="1">
      <c r="B12" s="194" t="s">
        <v>93</v>
      </c>
      <c r="C12" s="194"/>
      <c r="D12" s="194"/>
      <c r="E12" s="139">
        <v>13870</v>
      </c>
      <c r="F12" s="193">
        <v>6.1</v>
      </c>
      <c r="G12" s="52">
        <v>4580</v>
      </c>
      <c r="H12" s="91">
        <v>2.02</v>
      </c>
      <c r="I12" s="52">
        <v>453</v>
      </c>
      <c r="J12" s="92">
        <v>22.6</v>
      </c>
      <c r="K12" s="52">
        <v>195</v>
      </c>
      <c r="L12" s="92">
        <v>9.6999999999999993</v>
      </c>
      <c r="M12" s="52">
        <v>258</v>
      </c>
      <c r="N12" s="92">
        <v>12.9</v>
      </c>
    </row>
    <row r="13" spans="1:14" s="181" customFormat="1" ht="2.25" customHeight="1">
      <c r="E13" s="140"/>
      <c r="F13" s="192"/>
      <c r="G13" s="56"/>
      <c r="H13" s="191"/>
      <c r="I13" s="56"/>
      <c r="J13" s="190"/>
      <c r="K13" s="56"/>
      <c r="L13" s="190"/>
      <c r="M13" s="56"/>
      <c r="N13" s="190"/>
    </row>
    <row r="14" spans="1:14" s="181" customFormat="1" ht="9.75" customHeight="1">
      <c r="C14" s="188" t="s">
        <v>0</v>
      </c>
      <c r="D14" s="188"/>
      <c r="E14" s="141">
        <v>940</v>
      </c>
      <c r="F14" s="61">
        <v>5.8152842993510392</v>
      </c>
      <c r="G14" s="62">
        <v>288</v>
      </c>
      <c r="H14" s="63">
        <v>1.7817041257586161</v>
      </c>
      <c r="I14" s="44">
        <v>22</v>
      </c>
      <c r="J14" s="61">
        <v>16.272189349112427</v>
      </c>
      <c r="K14" s="187">
        <v>10</v>
      </c>
      <c r="L14" s="61">
        <v>7.3964497041420119</v>
      </c>
      <c r="M14" s="187">
        <v>12</v>
      </c>
      <c r="N14" s="61">
        <v>8.8757396449704142</v>
      </c>
    </row>
    <row r="15" spans="1:14" s="181" customFormat="1" ht="9.75" customHeight="1">
      <c r="C15" s="188" t="s">
        <v>1</v>
      </c>
      <c r="D15" s="188"/>
      <c r="E15" s="141">
        <v>562</v>
      </c>
      <c r="F15" s="61">
        <v>7.54382667991087</v>
      </c>
      <c r="G15" s="62">
        <v>154</v>
      </c>
      <c r="H15" s="63">
        <v>2.0671695884453274</v>
      </c>
      <c r="I15" s="44">
        <v>22</v>
      </c>
      <c r="J15" s="61">
        <v>33.333333333333336</v>
      </c>
      <c r="K15" s="187">
        <v>9</v>
      </c>
      <c r="L15" s="61">
        <v>13.636363636363635</v>
      </c>
      <c r="M15" s="187">
        <v>13</v>
      </c>
      <c r="N15" s="61">
        <v>19.696969696969695</v>
      </c>
    </row>
    <row r="16" spans="1:14" s="181" customFormat="1" ht="9.75" customHeight="1">
      <c r="C16" s="188" t="s">
        <v>2</v>
      </c>
      <c r="D16" s="188"/>
      <c r="E16" s="143">
        <v>952</v>
      </c>
      <c r="F16" s="61">
        <v>5.8042409979392504</v>
      </c>
      <c r="G16" s="62">
        <v>384</v>
      </c>
      <c r="H16" s="63">
        <v>2.3412064529502858</v>
      </c>
      <c r="I16" s="44">
        <v>28</v>
      </c>
      <c r="J16" s="61">
        <v>21.341463414634148</v>
      </c>
      <c r="K16" s="187">
        <v>15</v>
      </c>
      <c r="L16" s="61">
        <v>11.432926829268293</v>
      </c>
      <c r="M16" s="187">
        <v>13</v>
      </c>
      <c r="N16" s="61">
        <v>9.9085365853658534</v>
      </c>
    </row>
    <row r="17" spans="1:14" s="181" customFormat="1" ht="9.75" customHeight="1">
      <c r="C17" s="188" t="s">
        <v>3</v>
      </c>
      <c r="D17" s="188"/>
      <c r="E17" s="143">
        <v>1032</v>
      </c>
      <c r="F17" s="61">
        <v>7.1143956210619201</v>
      </c>
      <c r="G17" s="62">
        <v>276</v>
      </c>
      <c r="H17" s="63">
        <v>1.9026872009816762</v>
      </c>
      <c r="I17" s="44">
        <v>21</v>
      </c>
      <c r="J17" s="61">
        <v>16.216216216216218</v>
      </c>
      <c r="K17" s="187">
        <v>8</v>
      </c>
      <c r="L17" s="61">
        <v>6.1776061776061777</v>
      </c>
      <c r="M17" s="187">
        <v>13</v>
      </c>
      <c r="N17" s="61">
        <v>10.038610038610038</v>
      </c>
    </row>
    <row r="18" spans="1:14" s="181" customFormat="1" ht="9.75" customHeight="1">
      <c r="C18" s="188" t="s">
        <v>4</v>
      </c>
      <c r="D18" s="188"/>
      <c r="E18" s="141">
        <v>889</v>
      </c>
      <c r="F18" s="61">
        <v>6.5413340200875609</v>
      </c>
      <c r="G18" s="62">
        <v>251</v>
      </c>
      <c r="H18" s="63">
        <v>1.8468783341304587</v>
      </c>
      <c r="I18" s="44">
        <v>28</v>
      </c>
      <c r="J18" s="61">
        <v>26.241799437675724</v>
      </c>
      <c r="K18" s="187">
        <v>10</v>
      </c>
      <c r="L18" s="61">
        <v>9.3720712277413298</v>
      </c>
      <c r="M18" s="187">
        <v>18</v>
      </c>
      <c r="N18" s="61">
        <v>16.869728209934397</v>
      </c>
    </row>
    <row r="19" spans="1:14" s="181" customFormat="1" ht="9.75" customHeight="1">
      <c r="C19" s="188" t="s">
        <v>5</v>
      </c>
      <c r="D19" s="188"/>
      <c r="E19" s="141">
        <v>803</v>
      </c>
      <c r="F19" s="61">
        <v>10.08110076079042</v>
      </c>
      <c r="G19" s="62">
        <v>281</v>
      </c>
      <c r="H19" s="63">
        <v>3.5277575514098478</v>
      </c>
      <c r="I19" s="44">
        <v>31</v>
      </c>
      <c r="J19" s="61">
        <v>51.666666666666664</v>
      </c>
      <c r="K19" s="187">
        <v>5</v>
      </c>
      <c r="L19" s="61">
        <v>8.3333333333333339</v>
      </c>
      <c r="M19" s="187">
        <v>26</v>
      </c>
      <c r="N19" s="61">
        <v>43.333333333333336</v>
      </c>
    </row>
    <row r="20" spans="1:14" s="181" customFormat="1" ht="2.25" customHeight="1">
      <c r="E20" s="141"/>
      <c r="F20" s="61"/>
      <c r="G20" s="62"/>
      <c r="H20" s="63"/>
      <c r="I20" s="44"/>
      <c r="J20" s="64"/>
      <c r="K20" s="62"/>
      <c r="L20" s="64"/>
      <c r="M20" s="62"/>
      <c r="N20" s="64"/>
    </row>
    <row r="21" spans="1:14" s="181" customFormat="1" ht="9.75" customHeight="1">
      <c r="C21" s="188" t="s">
        <v>6</v>
      </c>
      <c r="D21" s="188"/>
      <c r="E21" s="141">
        <v>597</v>
      </c>
      <c r="F21" s="61">
        <v>5.6944457692271007</v>
      </c>
      <c r="G21" s="62">
        <v>155</v>
      </c>
      <c r="H21" s="63">
        <v>1.4784574442716929</v>
      </c>
      <c r="I21" s="44">
        <v>22</v>
      </c>
      <c r="J21" s="61">
        <v>27.672955974842768</v>
      </c>
      <c r="K21" s="187">
        <v>6</v>
      </c>
      <c r="L21" s="61">
        <v>7.5471698113207548</v>
      </c>
      <c r="M21" s="187">
        <v>16</v>
      </c>
      <c r="N21" s="61">
        <v>20.125786163522012</v>
      </c>
    </row>
    <row r="22" spans="1:14" s="181" customFormat="1" ht="9.75" customHeight="1">
      <c r="C22" s="188" t="s">
        <v>7</v>
      </c>
      <c r="D22" s="188"/>
      <c r="E22" s="141">
        <v>564</v>
      </c>
      <c r="F22" s="61">
        <v>5.3602995685148933</v>
      </c>
      <c r="G22" s="62">
        <v>157</v>
      </c>
      <c r="H22" s="63">
        <v>1.4921401281149613</v>
      </c>
      <c r="I22" s="44">
        <v>26</v>
      </c>
      <c r="J22" s="61">
        <v>29.579067121729238</v>
      </c>
      <c r="K22" s="187">
        <v>8</v>
      </c>
      <c r="L22" s="61">
        <v>9.1012514220705345</v>
      </c>
      <c r="M22" s="187">
        <v>18</v>
      </c>
      <c r="N22" s="61">
        <v>20.477815699658702</v>
      </c>
    </row>
    <row r="23" spans="1:14" s="181" customFormat="1" ht="9.75" customHeight="1">
      <c r="C23" s="188" t="s">
        <v>8</v>
      </c>
      <c r="D23" s="188"/>
      <c r="E23" s="141">
        <v>367</v>
      </c>
      <c r="F23" s="61">
        <v>5.6557250732008013</v>
      </c>
      <c r="G23" s="62">
        <v>113</v>
      </c>
      <c r="H23" s="63">
        <v>1.7414085375250423</v>
      </c>
      <c r="I23" s="44">
        <v>16</v>
      </c>
      <c r="J23" s="61">
        <v>31.189083820662766</v>
      </c>
      <c r="K23" s="187">
        <v>5</v>
      </c>
      <c r="L23" s="189">
        <v>9.7465886939571149</v>
      </c>
      <c r="M23" s="187">
        <v>11</v>
      </c>
      <c r="N23" s="61">
        <v>21.442495126705651</v>
      </c>
    </row>
    <row r="24" spans="1:14" s="181" customFormat="1" ht="9.75" customHeight="1">
      <c r="C24" s="188" t="s">
        <v>9</v>
      </c>
      <c r="D24" s="188"/>
      <c r="E24" s="141">
        <v>1389</v>
      </c>
      <c r="F24" s="61">
        <v>6.2868031447594133</v>
      </c>
      <c r="G24" s="62">
        <v>476</v>
      </c>
      <c r="H24" s="63">
        <v>2.1544408185064654</v>
      </c>
      <c r="I24" s="44">
        <v>51</v>
      </c>
      <c r="J24" s="61">
        <v>23.567467652495377</v>
      </c>
      <c r="K24" s="187">
        <v>21</v>
      </c>
      <c r="L24" s="61">
        <v>9.7042513863216264</v>
      </c>
      <c r="M24" s="187">
        <v>30</v>
      </c>
      <c r="N24" s="61">
        <v>13.863216266173753</v>
      </c>
    </row>
    <row r="25" spans="1:14" s="181" customFormat="1" ht="9.75" customHeight="1">
      <c r="C25" s="188" t="s">
        <v>10</v>
      </c>
      <c r="D25" s="188"/>
      <c r="E25" s="141">
        <v>771</v>
      </c>
      <c r="F25" s="61">
        <v>5.2578458516891935</v>
      </c>
      <c r="G25" s="62">
        <v>407</v>
      </c>
      <c r="H25" s="63">
        <v>2.7755424923962413</v>
      </c>
      <c r="I25" s="44">
        <v>28</v>
      </c>
      <c r="J25" s="61">
        <v>24.200518582541054</v>
      </c>
      <c r="K25" s="187">
        <v>16</v>
      </c>
      <c r="L25" s="61">
        <v>13.828867761452031</v>
      </c>
      <c r="M25" s="187">
        <v>12</v>
      </c>
      <c r="N25" s="61">
        <v>10.371650821089023</v>
      </c>
    </row>
    <row r="26" spans="1:14" s="181" customFormat="1" ht="9.75" customHeight="1">
      <c r="C26" s="188" t="s">
        <v>11</v>
      </c>
      <c r="D26" s="188"/>
      <c r="E26" s="141">
        <v>774</v>
      </c>
      <c r="F26" s="61">
        <v>5.5575500825734183</v>
      </c>
      <c r="G26" s="62">
        <v>280</v>
      </c>
      <c r="H26" s="63">
        <v>2.0104832340058878</v>
      </c>
      <c r="I26" s="44">
        <v>20</v>
      </c>
      <c r="J26" s="61">
        <v>18.939393939393941</v>
      </c>
      <c r="K26" s="187">
        <v>5</v>
      </c>
      <c r="L26" s="61">
        <v>4.7348484848484853</v>
      </c>
      <c r="M26" s="187">
        <v>15</v>
      </c>
      <c r="N26" s="61">
        <v>14.204545454545453</v>
      </c>
    </row>
    <row r="27" spans="1:14" s="181" customFormat="1" ht="2.25" customHeight="1">
      <c r="E27" s="141"/>
      <c r="F27" s="61"/>
      <c r="G27" s="62"/>
      <c r="H27" s="63"/>
      <c r="I27" s="44"/>
      <c r="J27" s="64"/>
      <c r="K27" s="62"/>
      <c r="L27" s="64"/>
      <c r="M27" s="65"/>
      <c r="N27" s="64"/>
    </row>
    <row r="28" spans="1:14" s="181" customFormat="1" ht="9.75" customHeight="1">
      <c r="C28" s="188" t="s">
        <v>12</v>
      </c>
      <c r="D28" s="188"/>
      <c r="E28" s="141">
        <v>1016</v>
      </c>
      <c r="F28" s="61">
        <v>5.978510315284038</v>
      </c>
      <c r="G28" s="62">
        <v>363</v>
      </c>
      <c r="H28" s="63">
        <v>2.1360228783938049</v>
      </c>
      <c r="I28" s="44">
        <v>21</v>
      </c>
      <c r="J28" s="61">
        <v>12.013729977116704</v>
      </c>
      <c r="K28" s="187">
        <v>14</v>
      </c>
      <c r="L28" s="61">
        <v>8.0091533180778036</v>
      </c>
      <c r="M28" s="187">
        <v>7</v>
      </c>
      <c r="N28" s="61">
        <v>4.0045766590389018</v>
      </c>
    </row>
    <row r="29" spans="1:14" s="181" customFormat="1" ht="9.75" customHeight="1">
      <c r="C29" s="188" t="s">
        <v>13</v>
      </c>
      <c r="D29" s="188"/>
      <c r="E29" s="141">
        <v>1371</v>
      </c>
      <c r="F29" s="61">
        <v>5.856196419647091</v>
      </c>
      <c r="G29" s="62">
        <v>399</v>
      </c>
      <c r="H29" s="63">
        <v>1.7043197457616259</v>
      </c>
      <c r="I29" s="44">
        <v>54</v>
      </c>
      <c r="J29" s="61">
        <v>21.756647864625304</v>
      </c>
      <c r="K29" s="187">
        <v>30</v>
      </c>
      <c r="L29" s="61">
        <v>12.087026591458502</v>
      </c>
      <c r="M29" s="187">
        <v>24</v>
      </c>
      <c r="N29" s="61">
        <v>9.6696212731668023</v>
      </c>
    </row>
    <row r="30" spans="1:14" s="181" customFormat="1" ht="9.75" customHeight="1">
      <c r="C30" s="188" t="s">
        <v>14</v>
      </c>
      <c r="D30" s="188"/>
      <c r="E30" s="141">
        <v>900</v>
      </c>
      <c r="F30" s="61">
        <v>5.5694103232114456</v>
      </c>
      <c r="G30" s="62">
        <v>312</v>
      </c>
      <c r="H30" s="63">
        <v>1.9307289120466344</v>
      </c>
      <c r="I30" s="44">
        <v>31</v>
      </c>
      <c r="J30" s="61">
        <v>20.248203788373612</v>
      </c>
      <c r="K30" s="187">
        <v>19</v>
      </c>
      <c r="L30" s="61">
        <v>12.4101894186806</v>
      </c>
      <c r="M30" s="187">
        <v>12</v>
      </c>
      <c r="N30" s="61">
        <v>7.8380143696930116</v>
      </c>
    </row>
    <row r="31" spans="1:14" s="181" customFormat="1" ht="9.75" customHeight="1">
      <c r="C31" s="188" t="s">
        <v>15</v>
      </c>
      <c r="D31" s="188"/>
      <c r="E31" s="141">
        <v>943</v>
      </c>
      <c r="F31" s="61">
        <v>5.9446136001159919</v>
      </c>
      <c r="G31" s="62">
        <v>284</v>
      </c>
      <c r="H31" s="63">
        <v>1.7903184119119213</v>
      </c>
      <c r="I31" s="44">
        <v>32</v>
      </c>
      <c r="J31" s="61">
        <v>22.03856749311295</v>
      </c>
      <c r="K31" s="187">
        <v>14</v>
      </c>
      <c r="L31" s="61">
        <v>9.6418732782369148</v>
      </c>
      <c r="M31" s="187">
        <v>18</v>
      </c>
      <c r="N31" s="61">
        <v>12.396694214876034</v>
      </c>
    </row>
    <row r="32" spans="1:14" s="181" customFormat="1" ht="3" customHeight="1">
      <c r="A32" s="183"/>
      <c r="B32" s="183"/>
      <c r="C32" s="186"/>
      <c r="D32" s="185"/>
      <c r="E32" s="184"/>
      <c r="F32" s="183"/>
      <c r="G32" s="183"/>
      <c r="H32" s="183"/>
      <c r="I32" s="183"/>
      <c r="J32" s="183"/>
      <c r="K32" s="183"/>
      <c r="L32" s="183"/>
      <c r="M32" s="183"/>
      <c r="N32" s="183"/>
    </row>
    <row r="33" spans="1:14" s="181" customFormat="1" ht="9" customHeight="1">
      <c r="A33" s="351" t="s">
        <v>54</v>
      </c>
      <c r="B33" s="351"/>
      <c r="C33" s="351"/>
      <c r="D33" s="351"/>
      <c r="E33" s="351"/>
      <c r="F33" s="351"/>
      <c r="G33" s="351"/>
      <c r="H33" s="351"/>
      <c r="I33" s="351"/>
      <c r="J33" s="351"/>
      <c r="K33" s="351"/>
      <c r="L33" s="351"/>
      <c r="M33" s="351"/>
      <c r="N33" s="351"/>
    </row>
    <row r="34" spans="1:14" s="181" customFormat="1" ht="9" customHeight="1">
      <c r="A34" s="182" t="s">
        <v>60</v>
      </c>
      <c r="B34" s="182"/>
    </row>
    <row r="35" spans="1:14" s="181" customFormat="1" ht="9.75" customHeight="1">
      <c r="A35" s="181" t="s">
        <v>55</v>
      </c>
    </row>
  </sheetData>
  <mergeCells count="6">
    <mergeCell ref="A33:N33"/>
    <mergeCell ref="E5:E6"/>
    <mergeCell ref="F5:F6"/>
    <mergeCell ref="G5:G6"/>
    <mergeCell ref="H5:H6"/>
    <mergeCell ref="A4:D6"/>
  </mergeCells>
  <phoneticPr fontId="8"/>
  <pageMargins left="0.78740157480314965" right="0.78740157480314965" top="0.98425196850393704" bottom="0.78740157480314965" header="0.51181102362204722" footer="0.51181102362204722"/>
  <pageSetup paperSize="9" scale="9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zoomScale="125" zoomScaleNormal="125" workbookViewId="0"/>
  </sheetViews>
  <sheetFormatPr defaultRowHeight="12"/>
  <cols>
    <col min="1" max="1" width="1" style="181" customWidth="1"/>
    <col min="2" max="2" width="3" style="181" customWidth="1"/>
    <col min="3" max="3" width="7.25" style="181" customWidth="1"/>
    <col min="4" max="4" width="1" style="181" customWidth="1"/>
    <col min="5" max="5" width="7.125" style="181" customWidth="1"/>
    <col min="6" max="6" width="6.625" style="181" customWidth="1"/>
    <col min="7" max="7" width="7.125" style="181" customWidth="1"/>
    <col min="8" max="9" width="6.625" style="181" customWidth="1"/>
    <col min="10" max="10" width="7.125" style="181" customWidth="1"/>
    <col min="11" max="11" width="6.625" style="181" customWidth="1"/>
    <col min="12" max="12" width="7.625" style="181" customWidth="1"/>
    <col min="13" max="13" width="6.625" style="181" customWidth="1"/>
    <col min="14" max="14" width="7.625" style="181" customWidth="1"/>
    <col min="15" max="16384" width="9" style="180"/>
  </cols>
  <sheetData>
    <row r="1" spans="1:14" s="181" customFormat="1" ht="13.5">
      <c r="A1" s="210" t="s">
        <v>43</v>
      </c>
      <c r="B1" s="21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4" s="181" customFormat="1" ht="10.5"/>
    <row r="3" spans="1:14" s="181" customFormat="1" ht="1.5" customHeight="1"/>
    <row r="4" spans="1:14" s="181" customFormat="1" ht="9.75" customHeight="1">
      <c r="A4" s="354" t="s">
        <v>20</v>
      </c>
      <c r="B4" s="354"/>
      <c r="C4" s="354"/>
      <c r="D4" s="355"/>
      <c r="E4" s="207" t="s">
        <v>17</v>
      </c>
      <c r="F4" s="206"/>
      <c r="G4" s="207" t="s">
        <v>18</v>
      </c>
      <c r="H4" s="209"/>
      <c r="I4" s="208" t="s">
        <v>19</v>
      </c>
      <c r="J4" s="208"/>
      <c r="K4" s="208"/>
      <c r="L4" s="208"/>
      <c r="M4" s="208"/>
      <c r="N4" s="208"/>
    </row>
    <row r="5" spans="1:14" s="181" customFormat="1" ht="9.75" customHeight="1">
      <c r="A5" s="356"/>
      <c r="B5" s="356"/>
      <c r="C5" s="356"/>
      <c r="D5" s="357"/>
      <c r="E5" s="352" t="s">
        <v>24</v>
      </c>
      <c r="F5" s="353" t="s">
        <v>38</v>
      </c>
      <c r="G5" s="352" t="s">
        <v>24</v>
      </c>
      <c r="H5" s="353" t="s">
        <v>39</v>
      </c>
      <c r="I5" s="207" t="s">
        <v>21</v>
      </c>
      <c r="J5" s="206"/>
      <c r="K5" s="207" t="s">
        <v>22</v>
      </c>
      <c r="L5" s="206"/>
      <c r="M5" s="207" t="s">
        <v>23</v>
      </c>
      <c r="N5" s="206"/>
    </row>
    <row r="6" spans="1:14" s="181" customFormat="1" ht="9.75" customHeight="1">
      <c r="A6" s="358"/>
      <c r="B6" s="358"/>
      <c r="C6" s="358"/>
      <c r="D6" s="359"/>
      <c r="E6" s="352"/>
      <c r="F6" s="353"/>
      <c r="G6" s="352"/>
      <c r="H6" s="353"/>
      <c r="I6" s="205" t="s">
        <v>24</v>
      </c>
      <c r="J6" s="204" t="s">
        <v>25</v>
      </c>
      <c r="K6" s="204" t="s">
        <v>24</v>
      </c>
      <c r="L6" s="204" t="s">
        <v>26</v>
      </c>
      <c r="M6" s="204" t="s">
        <v>24</v>
      </c>
      <c r="N6" s="203" t="s">
        <v>27</v>
      </c>
    </row>
    <row r="7" spans="1:14" s="181" customFormat="1" ht="3" customHeight="1">
      <c r="A7" s="202"/>
      <c r="B7" s="202"/>
      <c r="C7" s="202"/>
      <c r="D7" s="201"/>
    </row>
    <row r="8" spans="1:14" s="181" customFormat="1" ht="9.75" customHeight="1">
      <c r="B8" s="200" t="s">
        <v>92</v>
      </c>
      <c r="C8" s="200"/>
      <c r="D8" s="199"/>
      <c r="E8" s="44">
        <v>14970</v>
      </c>
      <c r="F8" s="195">
        <v>6.6933117406589853</v>
      </c>
      <c r="G8" s="44">
        <v>4744</v>
      </c>
      <c r="H8" s="196">
        <v>2.1211136204199215</v>
      </c>
      <c r="I8" s="44">
        <v>501</v>
      </c>
      <c r="J8" s="195">
        <v>24.207576343254736</v>
      </c>
      <c r="K8" s="44">
        <v>236</v>
      </c>
      <c r="L8" s="195">
        <v>11.40316969462698</v>
      </c>
      <c r="M8" s="44">
        <v>265</v>
      </c>
      <c r="N8" s="195">
        <v>12.804406648627754</v>
      </c>
    </row>
    <row r="9" spans="1:14" s="181" customFormat="1" ht="9.75" customHeight="1">
      <c r="B9" s="198" t="s">
        <v>88</v>
      </c>
      <c r="C9" s="198"/>
      <c r="D9" s="197"/>
      <c r="E9" s="44">
        <v>14900</v>
      </c>
      <c r="F9" s="195">
        <v>6.6288451750904906</v>
      </c>
      <c r="G9" s="44">
        <v>4655</v>
      </c>
      <c r="H9" s="196">
        <v>2.0709580060433717</v>
      </c>
      <c r="I9" s="44">
        <v>504</v>
      </c>
      <c r="J9" s="195">
        <v>24.046948804809393</v>
      </c>
      <c r="K9" s="44">
        <v>236</v>
      </c>
      <c r="L9" s="195">
        <v>11.3</v>
      </c>
      <c r="M9" s="44">
        <v>268</v>
      </c>
      <c r="N9" s="195">
        <v>12.8</v>
      </c>
    </row>
    <row r="10" spans="1:14" s="181" customFormat="1" ht="9.75" customHeight="1">
      <c r="B10" s="198" t="s">
        <v>87</v>
      </c>
      <c r="C10" s="198"/>
      <c r="D10" s="197"/>
      <c r="E10" s="44">
        <v>14937</v>
      </c>
      <c r="F10" s="195">
        <v>6.6</v>
      </c>
      <c r="G10" s="44">
        <v>4960</v>
      </c>
      <c r="H10" s="196">
        <v>2.2000000000000002</v>
      </c>
      <c r="I10" s="44">
        <v>441</v>
      </c>
      <c r="J10" s="195">
        <v>21.6</v>
      </c>
      <c r="K10" s="44">
        <v>198</v>
      </c>
      <c r="L10" s="195">
        <v>9.6999999999999993</v>
      </c>
      <c r="M10" s="44">
        <v>243</v>
      </c>
      <c r="N10" s="195">
        <v>11.9</v>
      </c>
    </row>
    <row r="11" spans="1:14" s="181" customFormat="1" ht="9.75" customHeight="1">
      <c r="B11" s="198" t="s">
        <v>91</v>
      </c>
      <c r="C11" s="198"/>
      <c r="D11" s="197"/>
      <c r="E11" s="44">
        <v>14523</v>
      </c>
      <c r="F11" s="195">
        <v>6.4</v>
      </c>
      <c r="G11" s="44">
        <v>4878</v>
      </c>
      <c r="H11" s="196">
        <v>2.15</v>
      </c>
      <c r="I11" s="44">
        <v>455</v>
      </c>
      <c r="J11" s="195">
        <v>22.1</v>
      </c>
      <c r="K11" s="44">
        <v>191</v>
      </c>
      <c r="L11" s="195">
        <v>9.1999999999999993</v>
      </c>
      <c r="M11" s="44">
        <v>264</v>
      </c>
      <c r="N11" s="195">
        <v>12.9</v>
      </c>
    </row>
    <row r="12" spans="1:14" s="181" customFormat="1" ht="9.75" customHeight="1">
      <c r="B12" s="194" t="s">
        <v>90</v>
      </c>
      <c r="C12" s="194"/>
      <c r="D12" s="194"/>
      <c r="E12" s="139">
        <v>13871</v>
      </c>
      <c r="F12" s="193">
        <v>6.1199629210811128</v>
      </c>
      <c r="G12" s="52">
        <v>4497</v>
      </c>
      <c r="H12" s="91">
        <v>1.9841015972966451</v>
      </c>
      <c r="I12" s="52">
        <v>437</v>
      </c>
      <c r="J12" s="92">
        <v>21.521792661905934</v>
      </c>
      <c r="K12" s="52">
        <v>205</v>
      </c>
      <c r="L12" s="92">
        <v>10.096035459246492</v>
      </c>
      <c r="M12" s="52">
        <v>232</v>
      </c>
      <c r="N12" s="92">
        <v>11.425757202659444</v>
      </c>
    </row>
    <row r="13" spans="1:14" s="181" customFormat="1" ht="2.25" customHeight="1">
      <c r="E13" s="140"/>
      <c r="F13" s="192"/>
      <c r="G13" s="56"/>
      <c r="H13" s="191"/>
      <c r="I13" s="56"/>
      <c r="J13" s="190"/>
      <c r="K13" s="56"/>
      <c r="L13" s="190"/>
      <c r="M13" s="56"/>
      <c r="N13" s="190"/>
    </row>
    <row r="14" spans="1:14" s="181" customFormat="1" ht="9.75" customHeight="1">
      <c r="C14" s="188" t="s">
        <v>0</v>
      </c>
      <c r="D14" s="188"/>
      <c r="E14" s="141">
        <v>900</v>
      </c>
      <c r="F14" s="61">
        <v>2.3273855702094646</v>
      </c>
      <c r="G14" s="62">
        <v>225</v>
      </c>
      <c r="H14" s="63">
        <v>1.3970643022129499</v>
      </c>
      <c r="I14" s="44">
        <v>19</v>
      </c>
      <c r="J14" s="61">
        <v>14.548238897396631</v>
      </c>
      <c r="K14" s="187">
        <v>8</v>
      </c>
      <c r="L14" s="61">
        <v>6.1255742725880555</v>
      </c>
      <c r="M14" s="187">
        <v>11</v>
      </c>
      <c r="N14" s="61">
        <v>8.4226646248085757</v>
      </c>
    </row>
    <row r="15" spans="1:14" s="181" customFormat="1" ht="9.75" customHeight="1">
      <c r="C15" s="188" t="s">
        <v>1</v>
      </c>
      <c r="D15" s="188"/>
      <c r="E15" s="141">
        <v>596</v>
      </c>
      <c r="F15" s="61">
        <v>1.5873015873015872</v>
      </c>
      <c r="G15" s="62">
        <v>143</v>
      </c>
      <c r="H15" s="63">
        <v>1.9294600210486548</v>
      </c>
      <c r="I15" s="44">
        <v>23</v>
      </c>
      <c r="J15" s="61">
        <v>35.276073619631902</v>
      </c>
      <c r="K15" s="187">
        <v>12</v>
      </c>
      <c r="L15" s="61">
        <v>18.404907975460123</v>
      </c>
      <c r="M15" s="187">
        <v>11</v>
      </c>
      <c r="N15" s="61">
        <v>16.871165644171779</v>
      </c>
    </row>
    <row r="16" spans="1:14" s="181" customFormat="1" ht="9.75" customHeight="1">
      <c r="C16" s="188" t="s">
        <v>2</v>
      </c>
      <c r="D16" s="188"/>
      <c r="E16" s="143">
        <v>943</v>
      </c>
      <c r="F16" s="61">
        <v>8.4033613445378155</v>
      </c>
      <c r="G16" s="62">
        <v>384</v>
      </c>
      <c r="H16" s="63">
        <v>2.3287264170967332</v>
      </c>
      <c r="I16" s="44">
        <v>41</v>
      </c>
      <c r="J16" s="61">
        <v>30.574198359433257</v>
      </c>
      <c r="K16" s="187">
        <v>22</v>
      </c>
      <c r="L16" s="61">
        <v>16.405667412378822</v>
      </c>
      <c r="M16" s="187">
        <v>19</v>
      </c>
      <c r="N16" s="61">
        <v>14.168530947054437</v>
      </c>
    </row>
    <row r="17" spans="1:14" s="181" customFormat="1" ht="9.75" customHeight="1">
      <c r="C17" s="188" t="s">
        <v>3</v>
      </c>
      <c r="D17" s="188"/>
      <c r="E17" s="143">
        <v>963</v>
      </c>
      <c r="F17" s="61">
        <v>5.2671181339352895</v>
      </c>
      <c r="G17" s="62">
        <v>288</v>
      </c>
      <c r="H17" s="63">
        <v>1.9864808939164025</v>
      </c>
      <c r="I17" s="44">
        <v>18</v>
      </c>
      <c r="J17" s="61">
        <v>13.402829486224869</v>
      </c>
      <c r="K17" s="187">
        <v>6</v>
      </c>
      <c r="L17" s="61">
        <v>4.4676098287416233</v>
      </c>
      <c r="M17" s="187">
        <v>12</v>
      </c>
      <c r="N17" s="61">
        <v>8.9352196574832465</v>
      </c>
    </row>
    <row r="18" spans="1:14" s="181" customFormat="1" ht="9.75" customHeight="1">
      <c r="C18" s="188" t="s">
        <v>4</v>
      </c>
      <c r="D18" s="188"/>
      <c r="E18" s="141">
        <v>920</v>
      </c>
      <c r="F18" s="61">
        <v>3.0487804878048781</v>
      </c>
      <c r="G18" s="62">
        <v>242</v>
      </c>
      <c r="H18" s="63">
        <v>1.7799352750809063</v>
      </c>
      <c r="I18" s="44">
        <v>21</v>
      </c>
      <c r="J18" s="61">
        <v>20.937188434695912</v>
      </c>
      <c r="K18" s="187">
        <v>9</v>
      </c>
      <c r="L18" s="61">
        <v>8.9730807577268195</v>
      </c>
      <c r="M18" s="187">
        <v>12</v>
      </c>
      <c r="N18" s="61">
        <v>11.964107676969093</v>
      </c>
    </row>
    <row r="19" spans="1:14" s="181" customFormat="1" ht="9.75" customHeight="1">
      <c r="C19" s="188" t="s">
        <v>5</v>
      </c>
      <c r="D19" s="188"/>
      <c r="E19" s="141">
        <v>773</v>
      </c>
      <c r="F19" s="61">
        <v>8.4889643463497464</v>
      </c>
      <c r="G19" s="62">
        <v>257</v>
      </c>
      <c r="H19" s="63">
        <v>3.2469173236304831</v>
      </c>
      <c r="I19" s="44">
        <v>21</v>
      </c>
      <c r="J19" s="61">
        <v>34.653465346534659</v>
      </c>
      <c r="K19" s="187">
        <v>7</v>
      </c>
      <c r="L19" s="61">
        <v>11.55115511551155</v>
      </c>
      <c r="M19" s="187">
        <v>14</v>
      </c>
      <c r="N19" s="61">
        <v>23.1023102310231</v>
      </c>
    </row>
    <row r="20" spans="1:14" s="181" customFormat="1" ht="2.25" customHeight="1">
      <c r="E20" s="141"/>
      <c r="F20" s="61"/>
      <c r="G20" s="62"/>
      <c r="H20" s="63"/>
      <c r="I20" s="44"/>
      <c r="J20" s="64"/>
      <c r="K20" s="62"/>
      <c r="L20" s="64"/>
      <c r="M20" s="62"/>
      <c r="N20" s="64"/>
    </row>
    <row r="21" spans="1:14" s="181" customFormat="1" ht="9.75" customHeight="1">
      <c r="C21" s="188" t="s">
        <v>6</v>
      </c>
      <c r="D21" s="188"/>
      <c r="E21" s="141">
        <v>588</v>
      </c>
      <c r="F21" s="61">
        <v>3.7974683544303796</v>
      </c>
      <c r="G21" s="62">
        <v>159</v>
      </c>
      <c r="H21" s="63">
        <v>1.5080238248795477</v>
      </c>
      <c r="I21" s="44">
        <v>3</v>
      </c>
      <c r="J21" s="61">
        <v>3.7926675094816686</v>
      </c>
      <c r="K21" s="187">
        <v>2</v>
      </c>
      <c r="L21" s="61">
        <v>2.5284450063211126</v>
      </c>
      <c r="M21" s="187">
        <v>1</v>
      </c>
      <c r="N21" s="61">
        <v>1.2642225031605563</v>
      </c>
    </row>
    <row r="22" spans="1:14" s="181" customFormat="1" ht="9.75" customHeight="1">
      <c r="C22" s="188" t="s">
        <v>7</v>
      </c>
      <c r="D22" s="188"/>
      <c r="E22" s="141">
        <v>589</v>
      </c>
      <c r="F22" s="61">
        <v>8.1395348837209305</v>
      </c>
      <c r="G22" s="62">
        <v>152</v>
      </c>
      <c r="H22" s="63">
        <v>1.4464068209500609</v>
      </c>
      <c r="I22" s="44">
        <v>26</v>
      </c>
      <c r="J22" s="61">
        <v>29.545454545454543</v>
      </c>
      <c r="K22" s="187">
        <v>14</v>
      </c>
      <c r="L22" s="61">
        <v>15.909090909090908</v>
      </c>
      <c r="M22" s="187">
        <v>12</v>
      </c>
      <c r="N22" s="61">
        <v>13.636363636363635</v>
      </c>
    </row>
    <row r="23" spans="1:14" s="181" customFormat="1" ht="9.75" customHeight="1">
      <c r="C23" s="188" t="s">
        <v>8</v>
      </c>
      <c r="D23" s="188"/>
      <c r="E23" s="141">
        <v>418</v>
      </c>
      <c r="F23" s="61">
        <v>6.7415730337078656</v>
      </c>
      <c r="G23" s="62">
        <v>107</v>
      </c>
      <c r="H23" s="63">
        <v>1.6519738771981287</v>
      </c>
      <c r="I23" s="44">
        <v>10</v>
      </c>
      <c r="J23" s="61">
        <v>22.123893805309734</v>
      </c>
      <c r="K23" s="187">
        <v>5</v>
      </c>
      <c r="L23" s="189">
        <v>11.061946902654867</v>
      </c>
      <c r="M23" s="187">
        <v>5</v>
      </c>
      <c r="N23" s="61">
        <v>11.061946902654867</v>
      </c>
    </row>
    <row r="24" spans="1:14" s="181" customFormat="1" ht="9.75" customHeight="1">
      <c r="C24" s="188" t="s">
        <v>9</v>
      </c>
      <c r="D24" s="188"/>
      <c r="E24" s="141">
        <v>1440</v>
      </c>
      <c r="F24" s="61">
        <v>2.2977941176470589</v>
      </c>
      <c r="G24" s="62">
        <v>528</v>
      </c>
      <c r="H24" s="63">
        <v>2.3840377833866881</v>
      </c>
      <c r="I24" s="44">
        <v>42</v>
      </c>
      <c r="J24" s="61">
        <v>18.970189701897016</v>
      </c>
      <c r="K24" s="187">
        <v>16</v>
      </c>
      <c r="L24" s="61">
        <v>7.2267389340560069</v>
      </c>
      <c r="M24" s="187">
        <v>26</v>
      </c>
      <c r="N24" s="61">
        <v>11.743450767841011</v>
      </c>
    </row>
    <row r="25" spans="1:14" s="181" customFormat="1" ht="9.75" customHeight="1">
      <c r="C25" s="188" t="s">
        <v>10</v>
      </c>
      <c r="D25" s="188"/>
      <c r="E25" s="141">
        <v>883</v>
      </c>
      <c r="F25" s="61">
        <v>3.2180209171359611</v>
      </c>
      <c r="G25" s="62">
        <v>380</v>
      </c>
      <c r="H25" s="63">
        <v>2.5636700961376286</v>
      </c>
      <c r="I25" s="44">
        <v>30</v>
      </c>
      <c r="J25" s="61">
        <v>23.622047244094489</v>
      </c>
      <c r="K25" s="187">
        <v>14</v>
      </c>
      <c r="L25" s="61">
        <v>11.023622047244094</v>
      </c>
      <c r="M25" s="187">
        <v>16</v>
      </c>
      <c r="N25" s="61">
        <v>12.598425196850393</v>
      </c>
    </row>
    <row r="26" spans="1:14" s="181" customFormat="1" ht="9.75" customHeight="1">
      <c r="C26" s="188" t="s">
        <v>11</v>
      </c>
      <c r="D26" s="188"/>
      <c r="E26" s="141">
        <v>801</v>
      </c>
      <c r="F26" s="61">
        <v>2.8436018957345972</v>
      </c>
      <c r="G26" s="62">
        <v>305</v>
      </c>
      <c r="H26" s="63">
        <v>2.1708957614149971</v>
      </c>
      <c r="I26" s="44">
        <v>30</v>
      </c>
      <c r="J26" s="61">
        <v>27.726432532347506</v>
      </c>
      <c r="K26" s="187">
        <v>11</v>
      </c>
      <c r="L26" s="61">
        <v>10.166358595194085</v>
      </c>
      <c r="M26" s="187">
        <v>19</v>
      </c>
      <c r="N26" s="61">
        <v>17.560073937153419</v>
      </c>
    </row>
    <row r="27" spans="1:14" s="181" customFormat="1" ht="2.25" customHeight="1">
      <c r="E27" s="141"/>
      <c r="F27" s="61"/>
      <c r="G27" s="62"/>
      <c r="H27" s="63"/>
      <c r="I27" s="44"/>
      <c r="J27" s="64"/>
      <c r="K27" s="62"/>
      <c r="L27" s="64"/>
      <c r="M27" s="65"/>
      <c r="N27" s="64"/>
    </row>
    <row r="28" spans="1:14" s="181" customFormat="1" ht="9.75" customHeight="1">
      <c r="C28" s="188" t="s">
        <v>12</v>
      </c>
      <c r="D28" s="188"/>
      <c r="E28" s="141">
        <v>946</v>
      </c>
      <c r="F28" s="61">
        <v>3.9370078740157481</v>
      </c>
      <c r="G28" s="62">
        <v>311</v>
      </c>
      <c r="H28" s="63">
        <v>1.8352846756680199</v>
      </c>
      <c r="I28" s="44">
        <v>31</v>
      </c>
      <c r="J28" s="61">
        <v>17.184035476718403</v>
      </c>
      <c r="K28" s="187">
        <v>16</v>
      </c>
      <c r="L28" s="61">
        <v>8.8691796008869179</v>
      </c>
      <c r="M28" s="187">
        <v>15</v>
      </c>
      <c r="N28" s="61">
        <v>8.3148558758314852</v>
      </c>
    </row>
    <row r="29" spans="1:14" s="181" customFormat="1" ht="9.75" customHeight="1">
      <c r="C29" s="188" t="s">
        <v>13</v>
      </c>
      <c r="D29" s="188"/>
      <c r="E29" s="141">
        <v>1266</v>
      </c>
      <c r="F29" s="61">
        <v>4.5890696704213605</v>
      </c>
      <c r="G29" s="62">
        <v>425</v>
      </c>
      <c r="H29" s="63">
        <v>1.8352744059108792</v>
      </c>
      <c r="I29" s="44">
        <v>51</v>
      </c>
      <c r="J29" s="61">
        <v>20.910209102091024</v>
      </c>
      <c r="K29" s="187">
        <v>26</v>
      </c>
      <c r="L29" s="61">
        <v>10.66010660106601</v>
      </c>
      <c r="M29" s="187">
        <v>25</v>
      </c>
      <c r="N29" s="61">
        <v>10.25010250102501</v>
      </c>
    </row>
    <row r="30" spans="1:14" s="181" customFormat="1" ht="9.75" customHeight="1">
      <c r="C30" s="188" t="s">
        <v>14</v>
      </c>
      <c r="D30" s="188"/>
      <c r="E30" s="141">
        <v>902</v>
      </c>
      <c r="F30" s="61">
        <v>4.5662100456620998</v>
      </c>
      <c r="G30" s="62">
        <v>330</v>
      </c>
      <c r="H30" s="63">
        <v>2.0464735539803911</v>
      </c>
      <c r="I30" s="44">
        <v>37</v>
      </c>
      <c r="J30" s="61">
        <v>23.642172523961662</v>
      </c>
      <c r="K30" s="187">
        <v>18</v>
      </c>
      <c r="L30" s="61">
        <v>11.501597444089457</v>
      </c>
      <c r="M30" s="187">
        <v>19</v>
      </c>
      <c r="N30" s="61">
        <v>12.140575079872205</v>
      </c>
    </row>
    <row r="31" spans="1:14" s="181" customFormat="1" ht="9.75" customHeight="1">
      <c r="C31" s="188" t="s">
        <v>15</v>
      </c>
      <c r="D31" s="188"/>
      <c r="E31" s="141">
        <v>943</v>
      </c>
      <c r="F31" s="61">
        <v>2.6212319790301444</v>
      </c>
      <c r="G31" s="62">
        <v>261</v>
      </c>
      <c r="H31" s="63">
        <v>1.6457324455205811</v>
      </c>
      <c r="I31" s="44">
        <v>34</v>
      </c>
      <c r="J31" s="61">
        <v>21.836865767501603</v>
      </c>
      <c r="K31" s="187">
        <v>19</v>
      </c>
      <c r="L31" s="61">
        <v>12.202954399486192</v>
      </c>
      <c r="M31" s="187">
        <v>15</v>
      </c>
      <c r="N31" s="61">
        <v>9.6339113680154131</v>
      </c>
    </row>
    <row r="32" spans="1:14" s="181" customFormat="1" ht="3" customHeight="1">
      <c r="A32" s="183"/>
      <c r="B32" s="183"/>
      <c r="C32" s="186"/>
      <c r="D32" s="185"/>
      <c r="E32" s="184"/>
      <c r="F32" s="183"/>
      <c r="G32" s="183"/>
      <c r="H32" s="183"/>
      <c r="I32" s="183"/>
      <c r="J32" s="183"/>
      <c r="K32" s="183"/>
      <c r="L32" s="183"/>
      <c r="M32" s="183"/>
      <c r="N32" s="183"/>
    </row>
    <row r="33" spans="1:14" s="181" customFormat="1" ht="9" customHeight="1">
      <c r="A33" s="351" t="s">
        <v>54</v>
      </c>
      <c r="B33" s="351"/>
      <c r="C33" s="351"/>
      <c r="D33" s="351"/>
      <c r="E33" s="351"/>
      <c r="F33" s="351"/>
      <c r="G33" s="351"/>
      <c r="H33" s="351"/>
      <c r="I33" s="351"/>
      <c r="J33" s="351"/>
      <c r="K33" s="351"/>
      <c r="L33" s="351"/>
      <c r="M33" s="351"/>
      <c r="N33" s="351"/>
    </row>
    <row r="34" spans="1:14" s="181" customFormat="1" ht="9" customHeight="1">
      <c r="A34" s="182" t="s">
        <v>60</v>
      </c>
      <c r="B34" s="182"/>
    </row>
    <row r="35" spans="1:14" s="181" customFormat="1" ht="9.75" customHeight="1">
      <c r="A35" s="181" t="s">
        <v>55</v>
      </c>
    </row>
  </sheetData>
  <mergeCells count="6">
    <mergeCell ref="A33:N33"/>
    <mergeCell ref="E5:E6"/>
    <mergeCell ref="F5:F6"/>
    <mergeCell ref="G5:G6"/>
    <mergeCell ref="H5:H6"/>
    <mergeCell ref="A4:D6"/>
  </mergeCells>
  <phoneticPr fontId="8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zoomScale="125" zoomScaleNormal="125" workbookViewId="0"/>
  </sheetViews>
  <sheetFormatPr defaultRowHeight="12"/>
  <cols>
    <col min="1" max="1" width="1" style="145" customWidth="1"/>
    <col min="2" max="2" width="3" style="145" customWidth="1"/>
    <col min="3" max="3" width="7.25" style="145" customWidth="1"/>
    <col min="4" max="4" width="1" style="145" customWidth="1"/>
    <col min="5" max="5" width="7.125" style="145" customWidth="1"/>
    <col min="6" max="6" width="6.625" style="145" customWidth="1"/>
    <col min="7" max="7" width="7.125" style="145" customWidth="1"/>
    <col min="8" max="9" width="6.625" style="145" customWidth="1"/>
    <col min="10" max="10" width="7.125" style="145" customWidth="1"/>
    <col min="11" max="11" width="6.625" style="145" customWidth="1"/>
    <col min="12" max="12" width="7.625" style="145" customWidth="1"/>
    <col min="13" max="13" width="6.625" style="145" customWidth="1"/>
    <col min="14" max="14" width="7.625" style="145" customWidth="1"/>
    <col min="15" max="16384" width="9" style="144"/>
  </cols>
  <sheetData>
    <row r="1" spans="1:14" s="145" customFormat="1" ht="13.5">
      <c r="A1" s="177" t="s">
        <v>43</v>
      </c>
      <c r="B1" s="17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4" s="145" customFormat="1" ht="10.5"/>
    <row r="3" spans="1:14" s="145" customFormat="1" ht="1.5" customHeight="1"/>
    <row r="4" spans="1:14" s="145" customFormat="1" ht="9.75" customHeight="1">
      <c r="A4" s="362" t="s">
        <v>20</v>
      </c>
      <c r="B4" s="362"/>
      <c r="C4" s="362"/>
      <c r="D4" s="363"/>
      <c r="E4" s="174" t="s">
        <v>17</v>
      </c>
      <c r="F4" s="173"/>
      <c r="G4" s="174" t="s">
        <v>18</v>
      </c>
      <c r="H4" s="176"/>
      <c r="I4" s="175" t="s">
        <v>19</v>
      </c>
      <c r="J4" s="175"/>
      <c r="K4" s="175"/>
      <c r="L4" s="175"/>
      <c r="M4" s="175"/>
      <c r="N4" s="175"/>
    </row>
    <row r="5" spans="1:14" s="145" customFormat="1" ht="9.75" customHeight="1">
      <c r="A5" s="364"/>
      <c r="B5" s="364"/>
      <c r="C5" s="364"/>
      <c r="D5" s="365"/>
      <c r="E5" s="360" t="s">
        <v>24</v>
      </c>
      <c r="F5" s="361" t="s">
        <v>38</v>
      </c>
      <c r="G5" s="360" t="s">
        <v>24</v>
      </c>
      <c r="H5" s="361" t="s">
        <v>39</v>
      </c>
      <c r="I5" s="174" t="s">
        <v>21</v>
      </c>
      <c r="J5" s="173"/>
      <c r="K5" s="174" t="s">
        <v>22</v>
      </c>
      <c r="L5" s="173"/>
      <c r="M5" s="174" t="s">
        <v>23</v>
      </c>
      <c r="N5" s="173"/>
    </row>
    <row r="6" spans="1:14" s="145" customFormat="1" ht="9.75" customHeight="1">
      <c r="A6" s="366"/>
      <c r="B6" s="366"/>
      <c r="C6" s="366"/>
      <c r="D6" s="367"/>
      <c r="E6" s="360"/>
      <c r="F6" s="361"/>
      <c r="G6" s="360"/>
      <c r="H6" s="361"/>
      <c r="I6" s="172" t="s">
        <v>24</v>
      </c>
      <c r="J6" s="171" t="s">
        <v>25</v>
      </c>
      <c r="K6" s="171" t="s">
        <v>24</v>
      </c>
      <c r="L6" s="171" t="s">
        <v>26</v>
      </c>
      <c r="M6" s="171" t="s">
        <v>24</v>
      </c>
      <c r="N6" s="170" t="s">
        <v>27</v>
      </c>
    </row>
    <row r="7" spans="1:14" s="145" customFormat="1" ht="3" customHeight="1">
      <c r="A7" s="169"/>
      <c r="B7" s="169"/>
      <c r="C7" s="169"/>
      <c r="D7" s="168"/>
    </row>
    <row r="8" spans="1:14" s="145" customFormat="1" ht="9.75" customHeight="1">
      <c r="B8" s="167" t="s">
        <v>89</v>
      </c>
      <c r="C8" s="167"/>
      <c r="D8" s="166"/>
      <c r="E8" s="44">
        <v>14933</v>
      </c>
      <c r="F8" s="161">
        <v>6.7</v>
      </c>
      <c r="G8" s="44">
        <v>4695</v>
      </c>
      <c r="H8" s="162">
        <v>2.11</v>
      </c>
      <c r="I8" s="44">
        <v>529</v>
      </c>
      <c r="J8" s="161">
        <v>26.1</v>
      </c>
      <c r="K8" s="44">
        <v>231</v>
      </c>
      <c r="L8" s="161">
        <v>11.4</v>
      </c>
      <c r="M8" s="44">
        <v>298</v>
      </c>
      <c r="N8" s="161">
        <v>14.7</v>
      </c>
    </row>
    <row r="9" spans="1:14" s="145" customFormat="1" ht="9.75" customHeight="1">
      <c r="B9" s="164" t="s">
        <v>83</v>
      </c>
      <c r="C9" s="164"/>
      <c r="D9" s="163"/>
      <c r="E9" s="44">
        <v>14970</v>
      </c>
      <c r="F9" s="161">
        <v>6.6933117406589853</v>
      </c>
      <c r="G9" s="44">
        <v>4744</v>
      </c>
      <c r="H9" s="162">
        <v>2.1211136204199215</v>
      </c>
      <c r="I9" s="44">
        <v>501</v>
      </c>
      <c r="J9" s="161">
        <v>24.207576343254736</v>
      </c>
      <c r="K9" s="44">
        <v>236</v>
      </c>
      <c r="L9" s="161">
        <v>11.40316969462698</v>
      </c>
      <c r="M9" s="44">
        <v>265</v>
      </c>
      <c r="N9" s="161">
        <v>12.804406648627754</v>
      </c>
    </row>
    <row r="10" spans="1:14" s="145" customFormat="1" ht="9.75" customHeight="1">
      <c r="B10" s="164" t="s">
        <v>88</v>
      </c>
      <c r="C10" s="164"/>
      <c r="D10" s="163"/>
      <c r="E10" s="44">
        <v>14900</v>
      </c>
      <c r="F10" s="161">
        <v>6.6288451750904906</v>
      </c>
      <c r="G10" s="44">
        <v>4655</v>
      </c>
      <c r="H10" s="162">
        <v>2.0709580060433717</v>
      </c>
      <c r="I10" s="44">
        <v>504</v>
      </c>
      <c r="J10" s="161">
        <v>24.046948804809393</v>
      </c>
      <c r="K10" s="44">
        <v>236</v>
      </c>
      <c r="L10" s="161">
        <v>11.3</v>
      </c>
      <c r="M10" s="44">
        <v>268</v>
      </c>
      <c r="N10" s="161">
        <v>12.8</v>
      </c>
    </row>
    <row r="11" spans="1:14" s="145" customFormat="1" ht="9.75" customHeight="1">
      <c r="B11" s="164" t="s">
        <v>87</v>
      </c>
      <c r="C11" s="164"/>
      <c r="D11" s="163"/>
      <c r="E11" s="44">
        <v>14937</v>
      </c>
      <c r="F11" s="161">
        <v>6.6</v>
      </c>
      <c r="G11" s="44">
        <v>4960</v>
      </c>
      <c r="H11" s="162">
        <v>2.2000000000000002</v>
      </c>
      <c r="I11" s="44">
        <v>441</v>
      </c>
      <c r="J11" s="161">
        <v>21.6</v>
      </c>
      <c r="K11" s="44">
        <v>198</v>
      </c>
      <c r="L11" s="161">
        <v>9.6999999999999993</v>
      </c>
      <c r="M11" s="44">
        <v>243</v>
      </c>
      <c r="N11" s="161">
        <v>11.9</v>
      </c>
    </row>
    <row r="12" spans="1:14" s="145" customFormat="1" ht="9.75" customHeight="1">
      <c r="B12" s="160" t="s">
        <v>86</v>
      </c>
      <c r="C12" s="160"/>
      <c r="D12" s="160"/>
      <c r="E12" s="139">
        <v>14523</v>
      </c>
      <c r="F12" s="158">
        <v>6.4</v>
      </c>
      <c r="G12" s="52">
        <v>4878</v>
      </c>
      <c r="H12" s="91">
        <v>2.15</v>
      </c>
      <c r="I12" s="52">
        <v>455</v>
      </c>
      <c r="J12" s="92">
        <v>22.1</v>
      </c>
      <c r="K12" s="52">
        <v>191</v>
      </c>
      <c r="L12" s="92">
        <v>9.1999999999999993</v>
      </c>
      <c r="M12" s="52">
        <v>264</v>
      </c>
      <c r="N12" s="92">
        <v>12.9</v>
      </c>
    </row>
    <row r="13" spans="1:14" s="145" customFormat="1" ht="2.25" customHeight="1">
      <c r="E13" s="140"/>
      <c r="F13" s="157"/>
      <c r="G13" s="56"/>
      <c r="H13" s="156"/>
      <c r="I13" s="56"/>
      <c r="J13" s="155"/>
      <c r="K13" s="56"/>
      <c r="L13" s="155"/>
      <c r="M13" s="56"/>
      <c r="N13" s="155"/>
    </row>
    <row r="14" spans="1:14" s="145" customFormat="1" ht="9.75" customHeight="1">
      <c r="C14" s="153" t="s">
        <v>0</v>
      </c>
      <c r="D14" s="153"/>
      <c r="E14" s="141">
        <v>964</v>
      </c>
      <c r="F14" s="61">
        <v>6.0347310037435369</v>
      </c>
      <c r="G14" s="62">
        <v>242</v>
      </c>
      <c r="H14" s="63">
        <v>1.5123582164172109</v>
      </c>
      <c r="I14" s="44">
        <v>34</v>
      </c>
      <c r="J14" s="61">
        <v>25.875190258751903</v>
      </c>
      <c r="K14" s="151">
        <v>15</v>
      </c>
      <c r="L14" s="61">
        <v>11.415525114155251</v>
      </c>
      <c r="M14" s="151">
        <v>19</v>
      </c>
      <c r="N14" s="61">
        <v>14.459665144596652</v>
      </c>
    </row>
    <row r="15" spans="1:14" s="145" customFormat="1" ht="9.75" customHeight="1">
      <c r="C15" s="153" t="s">
        <v>1</v>
      </c>
      <c r="D15" s="153"/>
      <c r="E15" s="141">
        <v>530</v>
      </c>
      <c r="F15" s="61">
        <v>7.2458814683163579</v>
      </c>
      <c r="G15" s="62">
        <v>165</v>
      </c>
      <c r="H15" s="63">
        <v>2.2518833933835571</v>
      </c>
      <c r="I15" s="44">
        <v>19</v>
      </c>
      <c r="J15" s="61">
        <v>29.921259842519685</v>
      </c>
      <c r="K15" s="151">
        <v>10</v>
      </c>
      <c r="L15" s="61">
        <v>15.748031496062993</v>
      </c>
      <c r="M15" s="151">
        <v>9</v>
      </c>
      <c r="N15" s="61">
        <v>14.173228346456693</v>
      </c>
    </row>
    <row r="16" spans="1:14" s="145" customFormat="1" ht="9.75" customHeight="1">
      <c r="C16" s="153" t="s">
        <v>2</v>
      </c>
      <c r="D16" s="153"/>
      <c r="E16" s="143">
        <v>981</v>
      </c>
      <c r="F16" s="61">
        <v>5.9156611248801489</v>
      </c>
      <c r="G16" s="62">
        <v>364</v>
      </c>
      <c r="H16" s="63">
        <v>2.1956148023041893</v>
      </c>
      <c r="I16" s="44">
        <v>31</v>
      </c>
      <c r="J16" s="61">
        <v>22.095509622238062</v>
      </c>
      <c r="K16" s="151">
        <v>20</v>
      </c>
      <c r="L16" s="61">
        <v>14.255167498218103</v>
      </c>
      <c r="M16" s="151">
        <v>11</v>
      </c>
      <c r="N16" s="61">
        <v>7.8403421240199576</v>
      </c>
    </row>
    <row r="17" spans="1:14" s="145" customFormat="1" ht="9.75" customHeight="1">
      <c r="C17" s="153" t="s">
        <v>3</v>
      </c>
      <c r="D17" s="153"/>
      <c r="E17" s="143">
        <v>1056</v>
      </c>
      <c r="F17" s="61">
        <v>7.2783414203793564</v>
      </c>
      <c r="G17" s="62">
        <v>311</v>
      </c>
      <c r="H17" s="63">
        <v>2.1449015483292526</v>
      </c>
      <c r="I17" s="44">
        <v>38</v>
      </c>
      <c r="J17" s="61">
        <v>28.25278810408922</v>
      </c>
      <c r="K17" s="151">
        <v>15</v>
      </c>
      <c r="L17" s="61">
        <v>11.152416356877323</v>
      </c>
      <c r="M17" s="151">
        <v>23</v>
      </c>
      <c r="N17" s="61">
        <v>17.100371747211895</v>
      </c>
    </row>
    <row r="18" spans="1:14" s="145" customFormat="1" ht="9.75" customHeight="1">
      <c r="C18" s="153" t="s">
        <v>4</v>
      </c>
      <c r="D18" s="153"/>
      <c r="E18" s="141">
        <v>854</v>
      </c>
      <c r="F18" s="61">
        <v>6.2690862109466758</v>
      </c>
      <c r="G18" s="62">
        <v>263</v>
      </c>
      <c r="H18" s="63">
        <v>1.9314943744308335</v>
      </c>
      <c r="I18" s="44">
        <v>13</v>
      </c>
      <c r="J18" s="61">
        <v>12.452107279693486</v>
      </c>
      <c r="K18" s="151">
        <v>4</v>
      </c>
      <c r="L18" s="61">
        <v>3.8314176245210727</v>
      </c>
      <c r="M18" s="151">
        <v>9</v>
      </c>
      <c r="N18" s="61">
        <v>8.6206896551724146</v>
      </c>
    </row>
    <row r="19" spans="1:14" s="145" customFormat="1" ht="9.75" customHeight="1">
      <c r="C19" s="153" t="s">
        <v>5</v>
      </c>
      <c r="D19" s="153"/>
      <c r="E19" s="141">
        <v>787</v>
      </c>
      <c r="F19" s="61">
        <v>10.04236423029808</v>
      </c>
      <c r="G19" s="62">
        <v>271</v>
      </c>
      <c r="H19" s="63">
        <v>3.4587061120824982</v>
      </c>
      <c r="I19" s="44">
        <v>14</v>
      </c>
      <c r="J19" s="61">
        <v>24.221453287197232</v>
      </c>
      <c r="K19" s="151">
        <v>3</v>
      </c>
      <c r="L19" s="61">
        <v>5.1903114186851207</v>
      </c>
      <c r="M19" s="151">
        <v>11</v>
      </c>
      <c r="N19" s="61">
        <v>19.031141868512112</v>
      </c>
    </row>
    <row r="20" spans="1:14" s="145" customFormat="1" ht="2.25" customHeight="1">
      <c r="E20" s="141"/>
      <c r="F20" s="61"/>
      <c r="G20" s="62"/>
      <c r="H20" s="63"/>
      <c r="I20" s="44"/>
      <c r="J20" s="64"/>
      <c r="K20" s="62"/>
      <c r="L20" s="64"/>
      <c r="M20" s="62"/>
      <c r="N20" s="64"/>
    </row>
    <row r="21" spans="1:14" s="145" customFormat="1" ht="9.75" customHeight="1">
      <c r="C21" s="153" t="s">
        <v>6</v>
      </c>
      <c r="D21" s="153"/>
      <c r="E21" s="141">
        <v>588</v>
      </c>
      <c r="F21" s="61">
        <v>5.5691311018923679</v>
      </c>
      <c r="G21" s="62">
        <v>170</v>
      </c>
      <c r="H21" s="63">
        <v>1.6108247422680413</v>
      </c>
      <c r="I21" s="44">
        <v>15</v>
      </c>
      <c r="J21" s="61">
        <v>19.083969465648856</v>
      </c>
      <c r="K21" s="151">
        <v>5</v>
      </c>
      <c r="L21" s="61">
        <v>6.3613231552162848</v>
      </c>
      <c r="M21" s="151">
        <v>10</v>
      </c>
      <c r="N21" s="61">
        <v>12.72264631043257</v>
      </c>
    </row>
    <row r="22" spans="1:14" s="145" customFormat="1" ht="9.75" customHeight="1">
      <c r="C22" s="153" t="s">
        <v>7</v>
      </c>
      <c r="D22" s="153"/>
      <c r="E22" s="141">
        <v>618</v>
      </c>
      <c r="F22" s="61">
        <v>5.8812893156577433</v>
      </c>
      <c r="G22" s="62">
        <v>180</v>
      </c>
      <c r="H22" s="63">
        <v>1.7132903741635812</v>
      </c>
      <c r="I22" s="44">
        <v>19</v>
      </c>
      <c r="J22" s="61">
        <v>22.40566037735849</v>
      </c>
      <c r="K22" s="151">
        <v>7</v>
      </c>
      <c r="L22" s="61">
        <v>8.2547169811320753</v>
      </c>
      <c r="M22" s="151">
        <v>12</v>
      </c>
      <c r="N22" s="61">
        <v>14.150943396226415</v>
      </c>
    </row>
    <row r="23" spans="1:14" s="145" customFormat="1" ht="9.75" customHeight="1">
      <c r="C23" s="153" t="s">
        <v>8</v>
      </c>
      <c r="D23" s="153"/>
      <c r="E23" s="141">
        <v>398</v>
      </c>
      <c r="F23" s="61">
        <v>6.1489973117448935</v>
      </c>
      <c r="G23" s="62">
        <v>118</v>
      </c>
      <c r="H23" s="63">
        <v>1.8232667377431666</v>
      </c>
      <c r="I23" s="44">
        <v>14</v>
      </c>
      <c r="J23" s="61">
        <v>26.022304832713754</v>
      </c>
      <c r="K23" s="151">
        <v>5</v>
      </c>
      <c r="L23" s="179">
        <v>9.2936802973977688</v>
      </c>
      <c r="M23" s="151">
        <v>9</v>
      </c>
      <c r="N23" s="61">
        <v>16.728624535315983</v>
      </c>
    </row>
    <row r="24" spans="1:14" s="145" customFormat="1" ht="9.75" customHeight="1">
      <c r="C24" s="153" t="s">
        <v>9</v>
      </c>
      <c r="D24" s="153"/>
      <c r="E24" s="141">
        <v>1543</v>
      </c>
      <c r="F24" s="61">
        <v>6.9613314505104826</v>
      </c>
      <c r="G24" s="62">
        <v>602</v>
      </c>
      <c r="H24" s="63">
        <v>2.7175753088871937</v>
      </c>
      <c r="I24" s="44">
        <v>61</v>
      </c>
      <c r="J24" s="61">
        <v>26.001705029838021</v>
      </c>
      <c r="K24" s="151">
        <v>22</v>
      </c>
      <c r="L24" s="61">
        <v>9.3776641091219091</v>
      </c>
      <c r="M24" s="151">
        <v>39</v>
      </c>
      <c r="N24" s="61">
        <v>16.624040920716112</v>
      </c>
    </row>
    <row r="25" spans="1:14" s="145" customFormat="1" ht="9.75" customHeight="1">
      <c r="C25" s="153" t="s">
        <v>10</v>
      </c>
      <c r="D25" s="153"/>
      <c r="E25" s="141">
        <v>903</v>
      </c>
      <c r="F25" s="61">
        <v>6.0560537063987603</v>
      </c>
      <c r="G25" s="62">
        <v>408</v>
      </c>
      <c r="H25" s="63">
        <v>2.7343095533290889</v>
      </c>
      <c r="I25" s="44">
        <v>32</v>
      </c>
      <c r="J25" s="61">
        <v>24.615384615384617</v>
      </c>
      <c r="K25" s="151">
        <v>15</v>
      </c>
      <c r="L25" s="61">
        <v>11.538461538461538</v>
      </c>
      <c r="M25" s="151">
        <v>17</v>
      </c>
      <c r="N25" s="61">
        <v>13.076923076923077</v>
      </c>
    </row>
    <row r="26" spans="1:14" s="145" customFormat="1" ht="9.75" customHeight="1">
      <c r="C26" s="153" t="s">
        <v>11</v>
      </c>
      <c r="D26" s="153"/>
      <c r="E26" s="141">
        <v>789</v>
      </c>
      <c r="F26" s="61">
        <v>5.580507125932737</v>
      </c>
      <c r="G26" s="62">
        <v>318</v>
      </c>
      <c r="H26" s="63">
        <v>2.2503715236005943</v>
      </c>
      <c r="I26" s="44">
        <v>28</v>
      </c>
      <c r="J26" s="61">
        <v>25.735294117647058</v>
      </c>
      <c r="K26" s="151">
        <v>10</v>
      </c>
      <c r="L26" s="61">
        <v>9.1911764705882355</v>
      </c>
      <c r="M26" s="151">
        <v>18</v>
      </c>
      <c r="N26" s="61">
        <v>16.544117647058822</v>
      </c>
    </row>
    <row r="27" spans="1:14" s="145" customFormat="1" ht="2.25" customHeight="1">
      <c r="E27" s="141"/>
      <c r="F27" s="61"/>
      <c r="G27" s="62"/>
      <c r="H27" s="63"/>
      <c r="I27" s="44"/>
      <c r="J27" s="64"/>
      <c r="K27" s="62"/>
      <c r="L27" s="64"/>
      <c r="M27" s="65"/>
      <c r="N27" s="64"/>
    </row>
    <row r="28" spans="1:14" s="145" customFormat="1" ht="9.75" customHeight="1">
      <c r="C28" s="153" t="s">
        <v>12</v>
      </c>
      <c r="D28" s="153"/>
      <c r="E28" s="141">
        <v>1063</v>
      </c>
      <c r="F28" s="61">
        <v>6.3038540684469275</v>
      </c>
      <c r="G28" s="62">
        <v>378</v>
      </c>
      <c r="H28" s="63">
        <v>2.2426446594799199</v>
      </c>
      <c r="I28" s="44">
        <v>33</v>
      </c>
      <c r="J28" s="61">
        <v>17.488076311605724</v>
      </c>
      <c r="K28" s="151">
        <v>10</v>
      </c>
      <c r="L28" s="61">
        <v>5.2994170641229461</v>
      </c>
      <c r="M28" s="151">
        <v>23</v>
      </c>
      <c r="N28" s="61">
        <v>12.188659247482777</v>
      </c>
    </row>
    <row r="29" spans="1:14" s="145" customFormat="1" ht="9.75" customHeight="1">
      <c r="C29" s="153" t="s">
        <v>13</v>
      </c>
      <c r="D29" s="153"/>
      <c r="E29" s="141">
        <v>1399</v>
      </c>
      <c r="F29" s="61">
        <v>6.0899961257351309</v>
      </c>
      <c r="G29" s="62">
        <v>465</v>
      </c>
      <c r="H29" s="63">
        <v>2.0253318930973205</v>
      </c>
      <c r="I29" s="44">
        <v>45</v>
      </c>
      <c r="J29" s="61">
        <v>18.374846876276031</v>
      </c>
      <c r="K29" s="151">
        <v>24</v>
      </c>
      <c r="L29" s="61">
        <v>9.7999183340138831</v>
      </c>
      <c r="M29" s="151">
        <v>21</v>
      </c>
      <c r="N29" s="61">
        <v>8.574928542262148</v>
      </c>
    </row>
    <row r="30" spans="1:14" s="145" customFormat="1" ht="9.75" customHeight="1">
      <c r="C30" s="153" t="s">
        <v>14</v>
      </c>
      <c r="D30" s="153"/>
      <c r="E30" s="141">
        <v>971</v>
      </c>
      <c r="F30" s="61">
        <v>6.0277986429693273</v>
      </c>
      <c r="G30" s="62">
        <v>330</v>
      </c>
      <c r="H30" s="63">
        <v>2.0495366804958635</v>
      </c>
      <c r="I30" s="44">
        <v>26</v>
      </c>
      <c r="J30" s="61">
        <v>17.195767195767196</v>
      </c>
      <c r="K30" s="151">
        <v>12</v>
      </c>
      <c r="L30" s="61">
        <v>7.9365079365079367</v>
      </c>
      <c r="M30" s="151">
        <v>14</v>
      </c>
      <c r="N30" s="61">
        <v>9.2592592592592595</v>
      </c>
    </row>
    <row r="31" spans="1:14" s="145" customFormat="1" ht="9.75" customHeight="1">
      <c r="C31" s="153" t="s">
        <v>15</v>
      </c>
      <c r="D31" s="153"/>
      <c r="E31" s="141">
        <v>1079</v>
      </c>
      <c r="F31" s="61">
        <v>6.8057675568619045</v>
      </c>
      <c r="G31" s="62">
        <v>293</v>
      </c>
      <c r="H31" s="63">
        <v>1.8451694973959809</v>
      </c>
      <c r="I31" s="44">
        <v>33</v>
      </c>
      <c r="J31" s="61">
        <v>21.897810218978101</v>
      </c>
      <c r="K31" s="151">
        <v>14</v>
      </c>
      <c r="L31" s="61">
        <v>9.2899800928998015</v>
      </c>
      <c r="M31" s="151">
        <v>19</v>
      </c>
      <c r="N31" s="61">
        <v>12.607830126078301</v>
      </c>
    </row>
    <row r="32" spans="1:14" s="145" customFormat="1" ht="3" customHeight="1">
      <c r="A32" s="147"/>
      <c r="B32" s="147"/>
      <c r="C32" s="150"/>
      <c r="D32" s="149"/>
      <c r="E32" s="148"/>
      <c r="F32" s="147"/>
      <c r="G32" s="147"/>
      <c r="H32" s="147"/>
      <c r="I32" s="147"/>
      <c r="J32" s="147"/>
      <c r="K32" s="147"/>
      <c r="L32" s="147"/>
      <c r="M32" s="147"/>
      <c r="N32" s="147"/>
    </row>
    <row r="33" spans="1:14" s="145" customFormat="1" ht="9" customHeight="1">
      <c r="A33" s="325" t="s">
        <v>54</v>
      </c>
      <c r="B33" s="325"/>
      <c r="C33" s="325"/>
      <c r="D33" s="325"/>
      <c r="E33" s="325"/>
      <c r="F33" s="325"/>
      <c r="G33" s="325"/>
      <c r="H33" s="325"/>
      <c r="I33" s="325"/>
      <c r="J33" s="325"/>
      <c r="K33" s="325"/>
      <c r="L33" s="325"/>
      <c r="M33" s="325"/>
      <c r="N33" s="325"/>
    </row>
    <row r="34" spans="1:14" s="145" customFormat="1" ht="9" customHeight="1">
      <c r="A34" s="146" t="s">
        <v>60</v>
      </c>
      <c r="B34" s="146"/>
    </row>
    <row r="35" spans="1:14" s="145" customFormat="1" ht="9.75" customHeight="1">
      <c r="A35" s="145" t="s">
        <v>55</v>
      </c>
    </row>
  </sheetData>
  <mergeCells count="6">
    <mergeCell ref="A33:N33"/>
    <mergeCell ref="E5:E6"/>
    <mergeCell ref="F5:F6"/>
    <mergeCell ref="G5:G6"/>
    <mergeCell ref="H5:H6"/>
    <mergeCell ref="A4:D6"/>
  </mergeCells>
  <phoneticPr fontId="8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zoomScale="125" zoomScaleNormal="125" workbookViewId="0"/>
  </sheetViews>
  <sheetFormatPr defaultRowHeight="12"/>
  <cols>
    <col min="1" max="1" width="1" style="145" customWidth="1"/>
    <col min="2" max="2" width="3" style="145" customWidth="1"/>
    <col min="3" max="3" width="7.25" style="145" customWidth="1"/>
    <col min="4" max="4" width="1" style="145" customWidth="1"/>
    <col min="5" max="5" width="7.125" style="145" customWidth="1"/>
    <col min="6" max="6" width="6.625" style="145" customWidth="1"/>
    <col min="7" max="7" width="7.125" style="145" customWidth="1"/>
    <col min="8" max="8" width="6.625" style="145" customWidth="1"/>
    <col min="9" max="11" width="7.125" style="145" customWidth="1"/>
    <col min="12" max="12" width="7.625" style="145" customWidth="1"/>
    <col min="13" max="13" width="7.125" style="145" customWidth="1"/>
    <col min="14" max="14" width="7.625" style="145" customWidth="1"/>
    <col min="15" max="16384" width="9" style="144"/>
  </cols>
  <sheetData>
    <row r="1" spans="1:14" s="145" customFormat="1" ht="13.5">
      <c r="A1" s="177" t="s">
        <v>43</v>
      </c>
      <c r="B1" s="17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4" s="145" customFormat="1" ht="10.5"/>
    <row r="3" spans="1:14" s="145" customFormat="1" ht="1.5" customHeight="1"/>
    <row r="4" spans="1:14" s="145" customFormat="1" ht="9.75" customHeight="1">
      <c r="A4" s="362" t="s">
        <v>20</v>
      </c>
      <c r="B4" s="362"/>
      <c r="C4" s="362"/>
      <c r="D4" s="363"/>
      <c r="E4" s="174" t="s">
        <v>17</v>
      </c>
      <c r="F4" s="173"/>
      <c r="G4" s="174" t="s">
        <v>18</v>
      </c>
      <c r="H4" s="176"/>
      <c r="I4" s="175" t="s">
        <v>19</v>
      </c>
      <c r="J4" s="175"/>
      <c r="K4" s="175"/>
      <c r="L4" s="175"/>
      <c r="M4" s="175"/>
      <c r="N4" s="175"/>
    </row>
    <row r="5" spans="1:14" s="145" customFormat="1" ht="9.75" customHeight="1">
      <c r="A5" s="364"/>
      <c r="B5" s="364"/>
      <c r="C5" s="364"/>
      <c r="D5" s="365"/>
      <c r="E5" s="360" t="s">
        <v>24</v>
      </c>
      <c r="F5" s="361" t="s">
        <v>38</v>
      </c>
      <c r="G5" s="360" t="s">
        <v>24</v>
      </c>
      <c r="H5" s="361" t="s">
        <v>39</v>
      </c>
      <c r="I5" s="174" t="s">
        <v>21</v>
      </c>
      <c r="J5" s="173"/>
      <c r="K5" s="174" t="s">
        <v>22</v>
      </c>
      <c r="L5" s="173"/>
      <c r="M5" s="174" t="s">
        <v>23</v>
      </c>
      <c r="N5" s="173"/>
    </row>
    <row r="6" spans="1:14" s="145" customFormat="1" ht="9.75" customHeight="1">
      <c r="A6" s="366"/>
      <c r="B6" s="366"/>
      <c r="C6" s="366"/>
      <c r="D6" s="367"/>
      <c r="E6" s="360"/>
      <c r="F6" s="361"/>
      <c r="G6" s="360"/>
      <c r="H6" s="361"/>
      <c r="I6" s="172" t="s">
        <v>24</v>
      </c>
      <c r="J6" s="171" t="s">
        <v>25</v>
      </c>
      <c r="K6" s="171" t="s">
        <v>24</v>
      </c>
      <c r="L6" s="171" t="s">
        <v>26</v>
      </c>
      <c r="M6" s="171" t="s">
        <v>24</v>
      </c>
      <c r="N6" s="170" t="s">
        <v>27</v>
      </c>
    </row>
    <row r="7" spans="1:14" s="145" customFormat="1" ht="3" customHeight="1">
      <c r="A7" s="169"/>
      <c r="B7" s="169"/>
      <c r="C7" s="169"/>
      <c r="D7" s="168"/>
    </row>
    <row r="8" spans="1:14" s="145" customFormat="1" ht="9.75" customHeight="1">
      <c r="B8" s="167" t="s">
        <v>85</v>
      </c>
      <c r="C8" s="167"/>
      <c r="D8" s="166"/>
      <c r="E8" s="44">
        <v>14164</v>
      </c>
      <c r="F8" s="161">
        <v>6.4</v>
      </c>
      <c r="G8" s="44">
        <v>4785</v>
      </c>
      <c r="H8" s="162">
        <v>2.16</v>
      </c>
      <c r="I8" s="44">
        <v>536</v>
      </c>
      <c r="J8" s="161">
        <v>27.4</v>
      </c>
      <c r="K8" s="44">
        <v>201</v>
      </c>
      <c r="L8" s="161">
        <v>10.3</v>
      </c>
      <c r="M8" s="44">
        <v>335</v>
      </c>
      <c r="N8" s="161">
        <v>17.100000000000001</v>
      </c>
    </row>
    <row r="9" spans="1:14" s="145" customFormat="1" ht="9.75" customHeight="1">
      <c r="B9" s="164" t="s">
        <v>84</v>
      </c>
      <c r="C9" s="164"/>
      <c r="D9" s="163"/>
      <c r="E9" s="44">
        <v>14933</v>
      </c>
      <c r="F9" s="161">
        <v>6.7</v>
      </c>
      <c r="G9" s="44">
        <v>4695</v>
      </c>
      <c r="H9" s="162">
        <v>2.11</v>
      </c>
      <c r="I9" s="44">
        <v>529</v>
      </c>
      <c r="J9" s="161">
        <v>26.1</v>
      </c>
      <c r="K9" s="44">
        <v>231</v>
      </c>
      <c r="L9" s="161">
        <v>11.4</v>
      </c>
      <c r="M9" s="44">
        <v>298</v>
      </c>
      <c r="N9" s="161">
        <v>14.7</v>
      </c>
    </row>
    <row r="10" spans="1:14" s="145" customFormat="1" ht="9.75" customHeight="1">
      <c r="B10" s="164" t="s">
        <v>83</v>
      </c>
      <c r="C10" s="164"/>
      <c r="D10" s="163"/>
      <c r="E10" s="44">
        <v>14970</v>
      </c>
      <c r="F10" s="161">
        <v>6.6933117406589853</v>
      </c>
      <c r="G10" s="44">
        <v>4744</v>
      </c>
      <c r="H10" s="162">
        <v>2.1211136204199215</v>
      </c>
      <c r="I10" s="44">
        <v>501</v>
      </c>
      <c r="J10" s="161">
        <v>24.207576343254736</v>
      </c>
      <c r="K10" s="44">
        <v>236</v>
      </c>
      <c r="L10" s="161">
        <v>11.40316969462698</v>
      </c>
      <c r="M10" s="44">
        <v>265</v>
      </c>
      <c r="N10" s="161">
        <v>12.804406648627754</v>
      </c>
    </row>
    <row r="11" spans="1:14" s="145" customFormat="1" ht="9.75" customHeight="1">
      <c r="B11" s="164" t="s">
        <v>80</v>
      </c>
      <c r="C11" s="164"/>
      <c r="D11" s="163"/>
      <c r="E11" s="44">
        <v>14900</v>
      </c>
      <c r="F11" s="161">
        <v>6.6288451750904906</v>
      </c>
      <c r="G11" s="44">
        <v>4655</v>
      </c>
      <c r="H11" s="162">
        <v>2.0709580060433717</v>
      </c>
      <c r="I11" s="44">
        <v>504</v>
      </c>
      <c r="J11" s="161">
        <v>24.046948804809393</v>
      </c>
      <c r="K11" s="44">
        <v>236</v>
      </c>
      <c r="L11" s="161">
        <v>11.3</v>
      </c>
      <c r="M11" s="44">
        <v>268</v>
      </c>
      <c r="N11" s="161">
        <v>12.8</v>
      </c>
    </row>
    <row r="12" spans="1:14" s="145" customFormat="1" ht="9.75" customHeight="1">
      <c r="B12" s="160" t="s">
        <v>82</v>
      </c>
      <c r="C12" s="160"/>
      <c r="D12" s="160"/>
      <c r="E12" s="139">
        <v>14937</v>
      </c>
      <c r="F12" s="158">
        <v>6.6154742839325955</v>
      </c>
      <c r="G12" s="52">
        <v>4960</v>
      </c>
      <c r="H12" s="91">
        <v>2.1967431511217561</v>
      </c>
      <c r="I12" s="52">
        <v>441</v>
      </c>
      <c r="J12" s="92">
        <v>21.569011053506799</v>
      </c>
      <c r="K12" s="52">
        <v>198</v>
      </c>
      <c r="L12" s="92">
        <v>9.6840457791255012</v>
      </c>
      <c r="M12" s="52">
        <v>243</v>
      </c>
      <c r="N12" s="92">
        <v>11.884965274381296</v>
      </c>
    </row>
    <row r="13" spans="1:14" s="145" customFormat="1" ht="2.25" customHeight="1">
      <c r="E13" s="140"/>
      <c r="F13" s="157"/>
      <c r="G13" s="56"/>
      <c r="H13" s="156"/>
      <c r="I13" s="56"/>
      <c r="J13" s="155"/>
      <c r="K13" s="56"/>
      <c r="L13" s="155"/>
      <c r="M13" s="56"/>
      <c r="N13" s="155"/>
    </row>
    <row r="14" spans="1:14" s="145" customFormat="1" ht="9.75" customHeight="1">
      <c r="C14" s="153" t="s">
        <v>0</v>
      </c>
      <c r="D14" s="153"/>
      <c r="E14" s="141">
        <v>1032</v>
      </c>
      <c r="F14" s="61">
        <v>6.5297031895575364</v>
      </c>
      <c r="G14" s="62">
        <v>272</v>
      </c>
      <c r="H14" s="63">
        <v>1.7210070422089632</v>
      </c>
      <c r="I14" s="44">
        <v>21</v>
      </c>
      <c r="J14" s="61">
        <v>17.3841059602649</v>
      </c>
      <c r="K14" s="151">
        <v>12</v>
      </c>
      <c r="L14" s="61">
        <v>9.9337748344370862</v>
      </c>
      <c r="M14" s="151">
        <v>9</v>
      </c>
      <c r="N14" s="61">
        <v>7.4503311258278142</v>
      </c>
    </row>
    <row r="15" spans="1:14" s="145" customFormat="1" ht="9.75" customHeight="1">
      <c r="C15" s="153" t="s">
        <v>1</v>
      </c>
      <c r="D15" s="153"/>
      <c r="E15" s="141">
        <v>571</v>
      </c>
      <c r="F15" s="61">
        <v>7.8618733563727998</v>
      </c>
      <c r="G15" s="62">
        <v>177</v>
      </c>
      <c r="H15" s="63">
        <v>2.4370430544272952</v>
      </c>
      <c r="I15" s="44">
        <v>16</v>
      </c>
      <c r="J15" s="61">
        <v>25.848142164781908</v>
      </c>
      <c r="K15" s="151">
        <v>12</v>
      </c>
      <c r="L15" s="61">
        <v>19.386106623586429</v>
      </c>
      <c r="M15" s="151">
        <v>4</v>
      </c>
      <c r="N15" s="61">
        <v>6.4620355411954771</v>
      </c>
    </row>
    <row r="16" spans="1:14" s="145" customFormat="1" ht="9.75" customHeight="1">
      <c r="C16" s="153" t="s">
        <v>2</v>
      </c>
      <c r="D16" s="153"/>
      <c r="E16" s="143">
        <v>997</v>
      </c>
      <c r="F16" s="61">
        <v>6.0040709648668509</v>
      </c>
      <c r="G16" s="62">
        <v>376</v>
      </c>
      <c r="H16" s="63">
        <v>2.2643236537511893</v>
      </c>
      <c r="I16" s="44">
        <v>25</v>
      </c>
      <c r="J16" s="61">
        <v>17.806267806267808</v>
      </c>
      <c r="K16" s="151">
        <v>12</v>
      </c>
      <c r="L16" s="61">
        <v>8.5470085470085486</v>
      </c>
      <c r="M16" s="151">
        <v>13</v>
      </c>
      <c r="N16" s="61">
        <v>9.2592592592592595</v>
      </c>
    </row>
    <row r="17" spans="1:14" s="145" customFormat="1" ht="9.75" customHeight="1">
      <c r="C17" s="153" t="s">
        <v>3</v>
      </c>
      <c r="D17" s="153"/>
      <c r="E17" s="143">
        <v>1053</v>
      </c>
      <c r="F17" s="61">
        <v>7.2801941385103603</v>
      </c>
      <c r="G17" s="62">
        <v>322</v>
      </c>
      <c r="H17" s="63">
        <v>2.226232205698325</v>
      </c>
      <c r="I17" s="44">
        <v>45</v>
      </c>
      <c r="J17" s="61">
        <v>34.403669724770644</v>
      </c>
      <c r="K17" s="151">
        <v>16</v>
      </c>
      <c r="L17" s="61">
        <v>12.232415902140673</v>
      </c>
      <c r="M17" s="151">
        <v>29</v>
      </c>
      <c r="N17" s="61">
        <v>22.171253822629968</v>
      </c>
    </row>
    <row r="18" spans="1:14" s="145" customFormat="1" ht="9.75" customHeight="1">
      <c r="C18" s="153" t="s">
        <v>4</v>
      </c>
      <c r="D18" s="153"/>
      <c r="E18" s="141">
        <v>911</v>
      </c>
      <c r="F18" s="61">
        <v>6.7290575626186442</v>
      </c>
      <c r="G18" s="62">
        <v>287</v>
      </c>
      <c r="H18" s="63">
        <v>2.1199116580368291</v>
      </c>
      <c r="I18" s="44">
        <v>28</v>
      </c>
      <c r="J18" s="61">
        <v>29.661016949152543</v>
      </c>
      <c r="K18" s="151">
        <v>13</v>
      </c>
      <c r="L18" s="61">
        <v>13.771186440677965</v>
      </c>
      <c r="M18" s="151">
        <v>15</v>
      </c>
      <c r="N18" s="61">
        <v>15.889830508474576</v>
      </c>
    </row>
    <row r="19" spans="1:14" s="145" customFormat="1" ht="9.75" customHeight="1">
      <c r="C19" s="153" t="s">
        <v>5</v>
      </c>
      <c r="D19" s="153"/>
      <c r="E19" s="141">
        <v>767</v>
      </c>
      <c r="F19" s="61">
        <v>10.194723200638</v>
      </c>
      <c r="G19" s="62">
        <v>306</v>
      </c>
      <c r="H19" s="63">
        <v>4.0672559314149002</v>
      </c>
      <c r="I19" s="44">
        <v>21</v>
      </c>
      <c r="J19" s="61">
        <v>36.971830985915496</v>
      </c>
      <c r="K19" s="151">
        <v>8</v>
      </c>
      <c r="L19" s="61">
        <v>14.084507042253522</v>
      </c>
      <c r="M19" s="151">
        <v>13</v>
      </c>
      <c r="N19" s="61">
        <v>22.887323943661972</v>
      </c>
    </row>
    <row r="20" spans="1:14" s="145" customFormat="1" ht="2.25" customHeight="1">
      <c r="E20" s="141"/>
      <c r="F20" s="61"/>
      <c r="G20" s="62"/>
      <c r="H20" s="63"/>
      <c r="I20" s="44"/>
      <c r="J20" s="64"/>
      <c r="K20" s="62"/>
      <c r="L20" s="64"/>
      <c r="M20" s="62"/>
      <c r="N20" s="64"/>
    </row>
    <row r="21" spans="1:14" s="145" customFormat="1" ht="9.75" customHeight="1">
      <c r="C21" s="153" t="s">
        <v>6</v>
      </c>
      <c r="D21" s="153"/>
      <c r="E21" s="141">
        <v>620</v>
      </c>
      <c r="F21" s="61">
        <v>5.8588397607325442</v>
      </c>
      <c r="G21" s="62">
        <v>164</v>
      </c>
      <c r="H21" s="63">
        <v>1.5497576141292537</v>
      </c>
      <c r="I21" s="44">
        <v>16</v>
      </c>
      <c r="J21" s="61">
        <v>21.052631578947366</v>
      </c>
      <c r="K21" s="151">
        <v>4</v>
      </c>
      <c r="L21" s="61">
        <v>5.2631578947368416</v>
      </c>
      <c r="M21" s="151">
        <v>12</v>
      </c>
      <c r="N21" s="61">
        <v>15.789473684210527</v>
      </c>
    </row>
    <row r="22" spans="1:14" s="145" customFormat="1" ht="9.75" customHeight="1">
      <c r="C22" s="153" t="s">
        <v>7</v>
      </c>
      <c r="D22" s="153"/>
      <c r="E22" s="141">
        <v>619</v>
      </c>
      <c r="F22" s="61">
        <v>5.8724195506982388</v>
      </c>
      <c r="G22" s="62">
        <v>157</v>
      </c>
      <c r="H22" s="63">
        <v>1.4894505160898603</v>
      </c>
      <c r="I22" s="44">
        <v>18</v>
      </c>
      <c r="J22" s="61">
        <v>20.785219399538104</v>
      </c>
      <c r="K22" s="151">
        <v>7</v>
      </c>
      <c r="L22" s="61">
        <v>8.0831408775981526</v>
      </c>
      <c r="M22" s="151">
        <v>11</v>
      </c>
      <c r="N22" s="61">
        <v>12.702078521939953</v>
      </c>
    </row>
    <row r="23" spans="1:14" s="145" customFormat="1" ht="9.75" customHeight="1">
      <c r="C23" s="153" t="s">
        <v>8</v>
      </c>
      <c r="D23" s="153"/>
      <c r="E23" s="141">
        <v>425</v>
      </c>
      <c r="F23" s="61">
        <v>6.6148889476879011</v>
      </c>
      <c r="G23" s="62">
        <v>124</v>
      </c>
      <c r="H23" s="63">
        <v>1.9299911282665878</v>
      </c>
      <c r="I23" s="44">
        <v>9</v>
      </c>
      <c r="J23" s="61">
        <v>19.693654266958426</v>
      </c>
      <c r="K23" s="151">
        <v>3</v>
      </c>
      <c r="L23" s="179">
        <v>6.5645514223194743</v>
      </c>
      <c r="M23" s="151">
        <v>6</v>
      </c>
      <c r="N23" s="61">
        <v>13.129102844638949</v>
      </c>
    </row>
    <row r="24" spans="1:14" s="145" customFormat="1" ht="9.75" customHeight="1">
      <c r="C24" s="153" t="s">
        <v>9</v>
      </c>
      <c r="D24" s="153"/>
      <c r="E24" s="141">
        <v>1563</v>
      </c>
      <c r="F24" s="61">
        <v>7.0652370448052659</v>
      </c>
      <c r="G24" s="62">
        <v>567</v>
      </c>
      <c r="H24" s="63">
        <v>2.5630130546414494</v>
      </c>
      <c r="I24" s="44">
        <v>41</v>
      </c>
      <c r="J24" s="61">
        <v>17.787418655097614</v>
      </c>
      <c r="K24" s="151">
        <v>13</v>
      </c>
      <c r="L24" s="61">
        <v>5.6399132321041217</v>
      </c>
      <c r="M24" s="151">
        <v>28</v>
      </c>
      <c r="N24" s="61">
        <v>12.147505422993492</v>
      </c>
    </row>
    <row r="25" spans="1:14" s="145" customFormat="1" ht="9.75" customHeight="1">
      <c r="C25" s="153" t="s">
        <v>10</v>
      </c>
      <c r="D25" s="153"/>
      <c r="E25" s="141">
        <v>908</v>
      </c>
      <c r="F25" s="61">
        <v>5.9937949699650135</v>
      </c>
      <c r="G25" s="62">
        <v>443</v>
      </c>
      <c r="H25" s="63">
        <v>2.9242854313816093</v>
      </c>
      <c r="I25" s="44">
        <v>31</v>
      </c>
      <c r="J25" s="61">
        <v>22.945965951147297</v>
      </c>
      <c r="K25" s="151">
        <v>12</v>
      </c>
      <c r="L25" s="61">
        <v>8.8823094004441145</v>
      </c>
      <c r="M25" s="151">
        <v>19</v>
      </c>
      <c r="N25" s="61">
        <v>14.063656550703184</v>
      </c>
    </row>
    <row r="26" spans="1:14" s="145" customFormat="1" ht="9.75" customHeight="1">
      <c r="C26" s="153" t="s">
        <v>11</v>
      </c>
      <c r="D26" s="153"/>
      <c r="E26" s="141">
        <v>846</v>
      </c>
      <c r="F26" s="61">
        <v>5.9569074778200255</v>
      </c>
      <c r="G26" s="62">
        <v>349</v>
      </c>
      <c r="H26" s="63">
        <v>2.4574003661456132</v>
      </c>
      <c r="I26" s="44">
        <v>29</v>
      </c>
      <c r="J26" s="61">
        <v>26.363636363636363</v>
      </c>
      <c r="K26" s="151">
        <v>11</v>
      </c>
      <c r="L26" s="61">
        <v>10</v>
      </c>
      <c r="M26" s="151">
        <v>18</v>
      </c>
      <c r="N26" s="61">
        <v>16.363636363636363</v>
      </c>
    </row>
    <row r="27" spans="1:14" s="145" customFormat="1" ht="2.25" customHeight="1">
      <c r="E27" s="141"/>
      <c r="F27" s="61"/>
      <c r="G27" s="62"/>
      <c r="H27" s="63"/>
      <c r="I27" s="44"/>
      <c r="J27" s="64"/>
      <c r="K27" s="62"/>
      <c r="L27" s="64"/>
      <c r="M27" s="65"/>
      <c r="N27" s="64"/>
    </row>
    <row r="28" spans="1:14" s="145" customFormat="1" ht="9.75" customHeight="1">
      <c r="C28" s="153" t="s">
        <v>12</v>
      </c>
      <c r="D28" s="153"/>
      <c r="E28" s="141">
        <v>1135</v>
      </c>
      <c r="F28" s="61">
        <v>6.8039852770151183</v>
      </c>
      <c r="G28" s="62">
        <v>351</v>
      </c>
      <c r="H28" s="63">
        <v>2.1041399402927814</v>
      </c>
      <c r="I28" s="44">
        <v>30</v>
      </c>
      <c r="J28" s="61">
        <v>15.731515469323543</v>
      </c>
      <c r="K28" s="151">
        <v>17</v>
      </c>
      <c r="L28" s="61">
        <v>8.9145254326166743</v>
      </c>
      <c r="M28" s="151">
        <v>13</v>
      </c>
      <c r="N28" s="61">
        <v>6.8169900367068692</v>
      </c>
    </row>
    <row r="29" spans="1:14" s="145" customFormat="1" ht="9.75" customHeight="1">
      <c r="C29" s="153" t="s">
        <v>13</v>
      </c>
      <c r="D29" s="153"/>
      <c r="E29" s="141">
        <v>1402</v>
      </c>
      <c r="F29" s="61">
        <v>6.1265780745414897</v>
      </c>
      <c r="G29" s="62">
        <v>469</v>
      </c>
      <c r="H29" s="63">
        <v>2.049475832353751</v>
      </c>
      <c r="I29" s="44">
        <v>47</v>
      </c>
      <c r="J29" s="61">
        <v>18.867924528301884</v>
      </c>
      <c r="K29" s="151">
        <v>22</v>
      </c>
      <c r="L29" s="61">
        <v>8.8317944600562015</v>
      </c>
      <c r="M29" s="151">
        <v>25</v>
      </c>
      <c r="N29" s="61">
        <v>10.036130068245685</v>
      </c>
    </row>
    <row r="30" spans="1:14" s="145" customFormat="1" ht="9.75" customHeight="1">
      <c r="C30" s="153" t="s">
        <v>14</v>
      </c>
      <c r="D30" s="153"/>
      <c r="E30" s="141">
        <v>1023</v>
      </c>
      <c r="F30" s="61">
        <v>6.3815054863480691</v>
      </c>
      <c r="G30" s="62">
        <v>300</v>
      </c>
      <c r="H30" s="63">
        <v>1.8714092335331582</v>
      </c>
      <c r="I30" s="44">
        <v>32</v>
      </c>
      <c r="J30" s="61">
        <v>20.151133501259444</v>
      </c>
      <c r="K30" s="151">
        <v>21</v>
      </c>
      <c r="L30" s="61">
        <v>13.224181360201511</v>
      </c>
      <c r="M30" s="151">
        <v>11</v>
      </c>
      <c r="N30" s="61">
        <v>6.9269521410579342</v>
      </c>
    </row>
    <row r="31" spans="1:14" s="145" customFormat="1" ht="9.75" customHeight="1">
      <c r="C31" s="153" t="s">
        <v>15</v>
      </c>
      <c r="D31" s="153"/>
      <c r="E31" s="141">
        <v>1065</v>
      </c>
      <c r="F31" s="61">
        <v>6.6676266379510043</v>
      </c>
      <c r="G31" s="62">
        <v>296</v>
      </c>
      <c r="H31" s="63">
        <v>1.8531619575901381</v>
      </c>
      <c r="I31" s="44">
        <v>32</v>
      </c>
      <c r="J31" s="61">
        <v>20.38216560509554</v>
      </c>
      <c r="K31" s="151">
        <v>15</v>
      </c>
      <c r="L31" s="61">
        <v>9.5541401273885338</v>
      </c>
      <c r="M31" s="151">
        <v>17</v>
      </c>
      <c r="N31" s="61">
        <v>10.828025477707005</v>
      </c>
    </row>
    <row r="32" spans="1:14" s="145" customFormat="1" ht="3" customHeight="1">
      <c r="A32" s="147"/>
      <c r="B32" s="147"/>
      <c r="C32" s="150"/>
      <c r="D32" s="149"/>
      <c r="E32" s="148"/>
      <c r="F32" s="147"/>
      <c r="G32" s="147"/>
      <c r="H32" s="147"/>
      <c r="I32" s="147"/>
      <c r="J32" s="147"/>
      <c r="K32" s="147"/>
      <c r="L32" s="147"/>
      <c r="M32" s="147"/>
      <c r="N32" s="147"/>
    </row>
    <row r="33" spans="1:14" s="145" customFormat="1" ht="9" customHeight="1">
      <c r="A33" s="325" t="s">
        <v>54</v>
      </c>
      <c r="B33" s="325"/>
      <c r="C33" s="325"/>
      <c r="D33" s="325"/>
      <c r="E33" s="325"/>
      <c r="F33" s="325"/>
      <c r="G33" s="325"/>
      <c r="H33" s="325"/>
      <c r="I33" s="325"/>
      <c r="J33" s="325"/>
      <c r="K33" s="325"/>
      <c r="L33" s="325"/>
      <c r="M33" s="325"/>
      <c r="N33" s="325"/>
    </row>
    <row r="34" spans="1:14" s="145" customFormat="1" ht="9" customHeight="1">
      <c r="A34" s="146" t="s">
        <v>60</v>
      </c>
      <c r="B34" s="146"/>
    </row>
    <row r="35" spans="1:14" s="145" customFormat="1" ht="9.75" customHeight="1">
      <c r="A35" s="145" t="s">
        <v>55</v>
      </c>
    </row>
  </sheetData>
  <mergeCells count="6">
    <mergeCell ref="A33:N33"/>
    <mergeCell ref="E5:E6"/>
    <mergeCell ref="F5:F6"/>
    <mergeCell ref="G5:G6"/>
    <mergeCell ref="H5:H6"/>
    <mergeCell ref="A4:D6"/>
  </mergeCells>
  <phoneticPr fontId="8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zoomScale="125" zoomScaleNormal="125" workbookViewId="0"/>
  </sheetViews>
  <sheetFormatPr defaultRowHeight="12"/>
  <cols>
    <col min="1" max="1" width="1" style="145" customWidth="1"/>
    <col min="2" max="2" width="3" style="145" customWidth="1"/>
    <col min="3" max="3" width="7.25" style="145" customWidth="1"/>
    <col min="4" max="4" width="1" style="145" customWidth="1"/>
    <col min="5" max="5" width="7.125" style="145" customWidth="1"/>
    <col min="6" max="6" width="6.625" style="145" customWidth="1"/>
    <col min="7" max="7" width="7.125" style="145" customWidth="1"/>
    <col min="8" max="8" width="6.625" style="145" customWidth="1"/>
    <col min="9" max="11" width="7.125" style="145" customWidth="1"/>
    <col min="12" max="12" width="7.625" style="145" customWidth="1"/>
    <col min="13" max="13" width="7.125" style="145" customWidth="1"/>
    <col min="14" max="14" width="7.625" style="145" customWidth="1"/>
    <col min="15" max="16384" width="9" style="144"/>
  </cols>
  <sheetData>
    <row r="1" spans="1:14" s="145" customFormat="1" ht="13.5">
      <c r="A1" s="177" t="s">
        <v>43</v>
      </c>
      <c r="B1" s="17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4" s="145" customFormat="1" ht="10.5"/>
    <row r="3" spans="1:14" s="145" customFormat="1" ht="1.5" customHeight="1"/>
    <row r="4" spans="1:14" s="145" customFormat="1" ht="9.75" customHeight="1">
      <c r="A4" s="362" t="s">
        <v>20</v>
      </c>
      <c r="B4" s="362"/>
      <c r="C4" s="362"/>
      <c r="D4" s="363"/>
      <c r="E4" s="174" t="s">
        <v>17</v>
      </c>
      <c r="F4" s="173"/>
      <c r="G4" s="174" t="s">
        <v>18</v>
      </c>
      <c r="H4" s="176"/>
      <c r="I4" s="175" t="s">
        <v>19</v>
      </c>
      <c r="J4" s="175"/>
      <c r="K4" s="175"/>
      <c r="L4" s="175"/>
      <c r="M4" s="175"/>
      <c r="N4" s="175"/>
    </row>
    <row r="5" spans="1:14" s="145" customFormat="1" ht="9.75" customHeight="1">
      <c r="A5" s="364"/>
      <c r="B5" s="364"/>
      <c r="C5" s="364"/>
      <c r="D5" s="365"/>
      <c r="E5" s="360" t="s">
        <v>24</v>
      </c>
      <c r="F5" s="361" t="s">
        <v>38</v>
      </c>
      <c r="G5" s="360" t="s">
        <v>24</v>
      </c>
      <c r="H5" s="361" t="s">
        <v>39</v>
      </c>
      <c r="I5" s="174" t="s">
        <v>21</v>
      </c>
      <c r="J5" s="173"/>
      <c r="K5" s="174" t="s">
        <v>22</v>
      </c>
      <c r="L5" s="173"/>
      <c r="M5" s="174" t="s">
        <v>23</v>
      </c>
      <c r="N5" s="173"/>
    </row>
    <row r="6" spans="1:14" s="145" customFormat="1" ht="9.75" customHeight="1">
      <c r="A6" s="366"/>
      <c r="B6" s="366"/>
      <c r="C6" s="366"/>
      <c r="D6" s="367"/>
      <c r="E6" s="360"/>
      <c r="F6" s="361"/>
      <c r="G6" s="360"/>
      <c r="H6" s="361"/>
      <c r="I6" s="172" t="s">
        <v>24</v>
      </c>
      <c r="J6" s="171" t="s">
        <v>25</v>
      </c>
      <c r="K6" s="171" t="s">
        <v>24</v>
      </c>
      <c r="L6" s="171" t="s">
        <v>26</v>
      </c>
      <c r="M6" s="171" t="s">
        <v>24</v>
      </c>
      <c r="N6" s="170" t="s">
        <v>27</v>
      </c>
    </row>
    <row r="7" spans="1:14" s="145" customFormat="1" ht="3" customHeight="1">
      <c r="A7" s="169"/>
      <c r="B7" s="169"/>
      <c r="C7" s="169"/>
      <c r="D7" s="168"/>
    </row>
    <row r="8" spans="1:14" s="145" customFormat="1" ht="9.75" customHeight="1">
      <c r="B8" s="167" t="s">
        <v>81</v>
      </c>
      <c r="C8" s="167"/>
      <c r="D8" s="166"/>
      <c r="E8" s="44">
        <v>14280</v>
      </c>
      <c r="F8" s="161">
        <v>6.4846867392243173</v>
      </c>
      <c r="G8" s="44">
        <v>4815</v>
      </c>
      <c r="H8" s="162">
        <v>2.1865382807678633</v>
      </c>
      <c r="I8" s="44">
        <v>574</v>
      </c>
      <c r="J8" s="161">
        <v>28.30095651316438</v>
      </c>
      <c r="K8" s="44">
        <v>238</v>
      </c>
      <c r="L8" s="161">
        <v>11.734542944482794</v>
      </c>
      <c r="M8" s="44">
        <v>336</v>
      </c>
      <c r="N8" s="161">
        <v>16.56641356868159</v>
      </c>
    </row>
    <row r="9" spans="1:14" s="145" customFormat="1" ht="9.75" customHeight="1">
      <c r="B9" s="164" t="s">
        <v>72</v>
      </c>
      <c r="C9" s="164"/>
      <c r="D9" s="163"/>
      <c r="E9" s="44">
        <v>14164</v>
      </c>
      <c r="F9" s="161">
        <v>6.4</v>
      </c>
      <c r="G9" s="44">
        <v>4785</v>
      </c>
      <c r="H9" s="162">
        <v>2.16</v>
      </c>
      <c r="I9" s="44">
        <v>536</v>
      </c>
      <c r="J9" s="161">
        <v>27.4</v>
      </c>
      <c r="K9" s="44">
        <v>201</v>
      </c>
      <c r="L9" s="161">
        <v>10.3</v>
      </c>
      <c r="M9" s="44">
        <v>335</v>
      </c>
      <c r="N9" s="161">
        <v>17.100000000000001</v>
      </c>
    </row>
    <row r="10" spans="1:14" s="145" customFormat="1" ht="9.75" customHeight="1">
      <c r="B10" s="164" t="s">
        <v>74</v>
      </c>
      <c r="C10" s="164"/>
      <c r="D10" s="163"/>
      <c r="E10" s="44">
        <v>14933</v>
      </c>
      <c r="F10" s="161">
        <v>6.7</v>
      </c>
      <c r="G10" s="44">
        <v>4695</v>
      </c>
      <c r="H10" s="162">
        <v>2.11</v>
      </c>
      <c r="I10" s="44">
        <v>529</v>
      </c>
      <c r="J10" s="161">
        <v>26.1</v>
      </c>
      <c r="K10" s="44">
        <v>231</v>
      </c>
      <c r="L10" s="161">
        <v>11.4</v>
      </c>
      <c r="M10" s="44">
        <v>298</v>
      </c>
      <c r="N10" s="161">
        <v>14.7</v>
      </c>
    </row>
    <row r="11" spans="1:14" s="145" customFormat="1" ht="9.75" customHeight="1">
      <c r="B11" s="164" t="s">
        <v>78</v>
      </c>
      <c r="C11" s="164"/>
      <c r="D11" s="163"/>
      <c r="E11" s="44">
        <v>14970</v>
      </c>
      <c r="F11" s="161">
        <v>6.6933117406589853</v>
      </c>
      <c r="G11" s="44">
        <v>4744</v>
      </c>
      <c r="H11" s="162">
        <v>2.1211136204199215</v>
      </c>
      <c r="I11" s="44">
        <v>501</v>
      </c>
      <c r="J11" s="161">
        <v>24.207576343254736</v>
      </c>
      <c r="K11" s="44">
        <v>236</v>
      </c>
      <c r="L11" s="161">
        <v>11.40316969462698</v>
      </c>
      <c r="M11" s="44">
        <v>265</v>
      </c>
      <c r="N11" s="161">
        <v>12.804406648627754</v>
      </c>
    </row>
    <row r="12" spans="1:14" s="145" customFormat="1" ht="9.75" customHeight="1">
      <c r="B12" s="160" t="s">
        <v>80</v>
      </c>
      <c r="C12" s="160"/>
      <c r="D12" s="160"/>
      <c r="E12" s="139">
        <v>14900</v>
      </c>
      <c r="F12" s="158">
        <v>6.6288451750904906</v>
      </c>
      <c r="G12" s="52">
        <v>4655</v>
      </c>
      <c r="H12" s="91">
        <v>2.0709580060433717</v>
      </c>
      <c r="I12" s="52">
        <v>504</v>
      </c>
      <c r="J12" s="92">
        <v>24.046948804809393</v>
      </c>
      <c r="K12" s="52">
        <v>236</v>
      </c>
      <c r="L12" s="92">
        <v>11.3</v>
      </c>
      <c r="M12" s="52">
        <v>268</v>
      </c>
      <c r="N12" s="92">
        <v>12.8</v>
      </c>
    </row>
    <row r="13" spans="1:14" s="145" customFormat="1" ht="2.25" customHeight="1">
      <c r="E13" s="140"/>
      <c r="F13" s="157"/>
      <c r="G13" s="56"/>
      <c r="H13" s="156"/>
      <c r="I13" s="56"/>
      <c r="J13" s="155"/>
      <c r="K13" s="56"/>
      <c r="L13" s="155"/>
      <c r="M13" s="56"/>
      <c r="N13" s="155"/>
    </row>
    <row r="14" spans="1:14" s="145" customFormat="1" ht="9.75" customHeight="1">
      <c r="C14" s="153" t="s">
        <v>0</v>
      </c>
      <c r="D14" s="153"/>
      <c r="E14" s="141">
        <v>1016</v>
      </c>
      <c r="F14" s="61">
        <v>6.452596280865766</v>
      </c>
      <c r="G14" s="62">
        <v>266</v>
      </c>
      <c r="H14" s="63">
        <v>1.6893608373132811</v>
      </c>
      <c r="I14" s="44">
        <v>27</v>
      </c>
      <c r="J14" s="61">
        <v>20.01482579688658</v>
      </c>
      <c r="K14" s="151">
        <v>13</v>
      </c>
      <c r="L14" s="61">
        <v>9.6367679762787262</v>
      </c>
      <c r="M14" s="151">
        <v>14</v>
      </c>
      <c r="N14" s="61">
        <v>10.378057820607857</v>
      </c>
    </row>
    <row r="15" spans="1:14" s="145" customFormat="1" ht="9.75" customHeight="1">
      <c r="C15" s="153" t="s">
        <v>1</v>
      </c>
      <c r="D15" s="153"/>
      <c r="E15" s="141">
        <v>555</v>
      </c>
      <c r="F15" s="61">
        <v>7.7180881391759026</v>
      </c>
      <c r="G15" s="62">
        <v>162</v>
      </c>
      <c r="H15" s="63">
        <v>2.2528473487324256</v>
      </c>
      <c r="I15" s="44">
        <v>11</v>
      </c>
      <c r="J15" s="61">
        <v>18.518518518518519</v>
      </c>
      <c r="K15" s="151">
        <v>3</v>
      </c>
      <c r="L15" s="61">
        <v>5.0505050505050511</v>
      </c>
      <c r="M15" s="151">
        <v>8</v>
      </c>
      <c r="N15" s="61">
        <v>13.468013468013467</v>
      </c>
    </row>
    <row r="16" spans="1:14" s="145" customFormat="1" ht="9.75" customHeight="1">
      <c r="C16" s="153" t="s">
        <v>2</v>
      </c>
      <c r="D16" s="153"/>
      <c r="E16" s="143">
        <v>1023</v>
      </c>
      <c r="F16" s="61">
        <v>6.1709777048547441</v>
      </c>
      <c r="G16" s="62">
        <v>386</v>
      </c>
      <c r="H16" s="63">
        <v>2.3284432004632758</v>
      </c>
      <c r="I16" s="44">
        <v>34</v>
      </c>
      <c r="J16" s="61">
        <v>23.759608665269042</v>
      </c>
      <c r="K16" s="151">
        <v>13</v>
      </c>
      <c r="L16" s="61">
        <v>9.0845562543675751</v>
      </c>
      <c r="M16" s="151">
        <v>21</v>
      </c>
      <c r="N16" s="61">
        <v>14.675052410901468</v>
      </c>
    </row>
    <row r="17" spans="1:14" s="145" customFormat="1" ht="9.75" customHeight="1">
      <c r="C17" s="153" t="s">
        <v>3</v>
      </c>
      <c r="D17" s="153"/>
      <c r="E17" s="143">
        <v>1036</v>
      </c>
      <c r="F17" s="61">
        <v>7.1962435053207745</v>
      </c>
      <c r="G17" s="62">
        <v>297</v>
      </c>
      <c r="H17" s="63">
        <v>2.0630157539384846</v>
      </c>
      <c r="I17" s="44">
        <v>34</v>
      </c>
      <c r="J17" s="61">
        <v>23.224043715846996</v>
      </c>
      <c r="K17" s="151">
        <v>14</v>
      </c>
      <c r="L17" s="61">
        <v>9.5628415300546443</v>
      </c>
      <c r="M17" s="151">
        <v>20</v>
      </c>
      <c r="N17" s="61">
        <v>13.66120218579235</v>
      </c>
    </row>
    <row r="18" spans="1:14" s="145" customFormat="1" ht="9.75" customHeight="1">
      <c r="C18" s="153" t="s">
        <v>4</v>
      </c>
      <c r="D18" s="153"/>
      <c r="E18" s="141">
        <v>864</v>
      </c>
      <c r="F18" s="61">
        <v>6.4188762509007971</v>
      </c>
      <c r="G18" s="62">
        <v>261</v>
      </c>
      <c r="H18" s="63">
        <v>1.9390355341262824</v>
      </c>
      <c r="I18" s="44">
        <v>31</v>
      </c>
      <c r="J18" s="61">
        <v>31.925849639546858</v>
      </c>
      <c r="K18" s="151">
        <v>8</v>
      </c>
      <c r="L18" s="61">
        <v>8.2389289392378995</v>
      </c>
      <c r="M18" s="151">
        <v>23</v>
      </c>
      <c r="N18" s="61">
        <v>23.68692070030896</v>
      </c>
    </row>
    <row r="19" spans="1:14" s="145" customFormat="1" ht="9.75" customHeight="1">
      <c r="C19" s="153" t="s">
        <v>5</v>
      </c>
      <c r="D19" s="153"/>
      <c r="E19" s="141">
        <v>741</v>
      </c>
      <c r="F19" s="61">
        <v>9.9947396107311945</v>
      </c>
      <c r="G19" s="62">
        <v>258</v>
      </c>
      <c r="H19" s="63">
        <v>3.4799498239792825</v>
      </c>
      <c r="I19" s="44">
        <v>16</v>
      </c>
      <c r="J19" s="61">
        <v>27.072758037225043</v>
      </c>
      <c r="K19" s="151">
        <v>4</v>
      </c>
      <c r="L19" s="61">
        <v>6.7681895093062607</v>
      </c>
      <c r="M19" s="151">
        <v>12</v>
      </c>
      <c r="N19" s="61">
        <v>20.304568527918779</v>
      </c>
    </row>
    <row r="20" spans="1:14" s="145" customFormat="1" ht="2.25" customHeight="1">
      <c r="E20" s="141">
        <v>741</v>
      </c>
      <c r="F20" s="61"/>
      <c r="G20" s="62"/>
      <c r="H20" s="63"/>
      <c r="I20" s="44"/>
      <c r="J20" s="64"/>
      <c r="K20" s="62"/>
      <c r="L20" s="64"/>
      <c r="M20" s="62"/>
      <c r="N20" s="64"/>
    </row>
    <row r="21" spans="1:14" s="145" customFormat="1" ht="9.75" customHeight="1">
      <c r="C21" s="153" t="s">
        <v>6</v>
      </c>
      <c r="D21" s="153"/>
      <c r="E21" s="141">
        <v>609</v>
      </c>
      <c r="F21" s="61">
        <v>5.7771116339075661</v>
      </c>
      <c r="G21" s="62">
        <v>152</v>
      </c>
      <c r="H21" s="63">
        <v>1.4419063519769295</v>
      </c>
      <c r="I21" s="44">
        <v>17</v>
      </c>
      <c r="J21" s="61">
        <v>20.78239608801956</v>
      </c>
      <c r="K21" s="151">
        <v>8</v>
      </c>
      <c r="L21" s="61">
        <v>9.7799511002444994</v>
      </c>
      <c r="M21" s="151">
        <v>9</v>
      </c>
      <c r="N21" s="61">
        <v>11.002444987775062</v>
      </c>
    </row>
    <row r="22" spans="1:14" s="145" customFormat="1" ht="9.75" customHeight="1">
      <c r="C22" s="153" t="s">
        <v>7</v>
      </c>
      <c r="D22" s="153"/>
      <c r="E22" s="141">
        <v>628</v>
      </c>
      <c r="F22" s="61">
        <v>5.9540175397013515</v>
      </c>
      <c r="G22" s="62">
        <v>170</v>
      </c>
      <c r="H22" s="63">
        <v>1.6117563403650155</v>
      </c>
      <c r="I22" s="44">
        <v>21</v>
      </c>
      <c r="J22" s="61">
        <v>24.221453287197232</v>
      </c>
      <c r="K22" s="151">
        <v>10</v>
      </c>
      <c r="L22" s="61">
        <v>11.5</v>
      </c>
      <c r="M22" s="151">
        <v>11</v>
      </c>
      <c r="N22" s="61">
        <v>12.7</v>
      </c>
    </row>
    <row r="23" spans="1:14" s="145" customFormat="1" ht="9.75" customHeight="1">
      <c r="C23" s="153" t="s">
        <v>8</v>
      </c>
      <c r="D23" s="153"/>
      <c r="E23" s="141">
        <v>386</v>
      </c>
      <c r="F23" s="61">
        <v>6.035588078931732</v>
      </c>
      <c r="G23" s="62">
        <v>118</v>
      </c>
      <c r="H23" s="63">
        <v>1.8450761484817213</v>
      </c>
      <c r="I23" s="44">
        <v>9</v>
      </c>
      <c r="J23" s="61">
        <v>18.907563025210084</v>
      </c>
      <c r="K23" s="151">
        <v>4</v>
      </c>
      <c r="L23" s="179">
        <v>8.4033613445378155</v>
      </c>
      <c r="M23" s="151">
        <v>5</v>
      </c>
      <c r="N23" s="61">
        <v>10.504201680672269</v>
      </c>
    </row>
    <row r="24" spans="1:14" s="145" customFormat="1" ht="9.75" customHeight="1">
      <c r="C24" s="153" t="s">
        <v>9</v>
      </c>
      <c r="D24" s="153"/>
      <c r="E24" s="141">
        <v>1547</v>
      </c>
      <c r="F24" s="61">
        <v>7.0230074996822172</v>
      </c>
      <c r="G24" s="62">
        <v>510</v>
      </c>
      <c r="H24" s="63">
        <v>2.315277197697434</v>
      </c>
      <c r="I24" s="44">
        <v>70</v>
      </c>
      <c r="J24" s="61">
        <v>30.03003003003003</v>
      </c>
      <c r="K24" s="151">
        <v>30</v>
      </c>
      <c r="L24" s="61">
        <v>12.87001287001287</v>
      </c>
      <c r="M24" s="151">
        <v>40</v>
      </c>
      <c r="N24" s="61">
        <v>17.160017160017158</v>
      </c>
    </row>
    <row r="25" spans="1:14" s="145" customFormat="1" ht="9.75" customHeight="1">
      <c r="C25" s="153" t="s">
        <v>10</v>
      </c>
      <c r="D25" s="153"/>
      <c r="E25" s="141">
        <v>987</v>
      </c>
      <c r="F25" s="61">
        <v>6.4931647434969673</v>
      </c>
      <c r="G25" s="62">
        <v>409</v>
      </c>
      <c r="H25" s="63">
        <v>2.6906832625027963</v>
      </c>
      <c r="I25" s="44">
        <v>32</v>
      </c>
      <c r="J25" s="61">
        <v>22.6628895184136</v>
      </c>
      <c r="K25" s="151">
        <v>14</v>
      </c>
      <c r="L25" s="61">
        <v>9.9150141643059495</v>
      </c>
      <c r="M25" s="151">
        <v>18</v>
      </c>
      <c r="N25" s="61">
        <v>12.747875354107649</v>
      </c>
    </row>
    <row r="26" spans="1:14" s="145" customFormat="1" ht="9.75" customHeight="1">
      <c r="C26" s="153" t="s">
        <v>11</v>
      </c>
      <c r="D26" s="153"/>
      <c r="E26" s="141">
        <v>901</v>
      </c>
      <c r="F26" s="61">
        <v>6.3281804198652889</v>
      </c>
      <c r="G26" s="62">
        <v>293</v>
      </c>
      <c r="H26" s="63">
        <v>2.0578877503002553</v>
      </c>
      <c r="I26" s="44">
        <v>25</v>
      </c>
      <c r="J26" s="61">
        <v>21.645021645021643</v>
      </c>
      <c r="K26" s="151">
        <v>11</v>
      </c>
      <c r="L26" s="61">
        <v>9.5238095238095255</v>
      </c>
      <c r="M26" s="151">
        <v>14</v>
      </c>
      <c r="N26" s="61">
        <v>12.121212121212121</v>
      </c>
    </row>
    <row r="27" spans="1:14" s="145" customFormat="1" ht="2.25" customHeight="1">
      <c r="E27" s="141"/>
      <c r="F27" s="61"/>
      <c r="G27" s="62"/>
      <c r="H27" s="63"/>
      <c r="I27" s="44"/>
      <c r="J27" s="64"/>
      <c r="K27" s="62"/>
      <c r="L27" s="64"/>
      <c r="M27" s="65"/>
      <c r="N27" s="64"/>
    </row>
    <row r="28" spans="1:14" s="145" customFormat="1" ht="9.75" customHeight="1">
      <c r="C28" s="153" t="s">
        <v>12</v>
      </c>
      <c r="D28" s="153"/>
      <c r="E28" s="141">
        <v>1081</v>
      </c>
      <c r="F28" s="61">
        <v>6.5459610027855151</v>
      </c>
      <c r="G28" s="62">
        <v>340</v>
      </c>
      <c r="H28" s="63">
        <v>2.0588591498122804</v>
      </c>
      <c r="I28" s="44">
        <v>32</v>
      </c>
      <c r="J28" s="61">
        <v>17.37242128121607</v>
      </c>
      <c r="K28" s="151">
        <v>17</v>
      </c>
      <c r="L28" s="61">
        <v>9.1999999999999993</v>
      </c>
      <c r="M28" s="151">
        <v>15</v>
      </c>
      <c r="N28" s="61">
        <v>8.1</v>
      </c>
    </row>
    <row r="29" spans="1:14" s="145" customFormat="1" ht="9.75" customHeight="1">
      <c r="C29" s="153" t="s">
        <v>13</v>
      </c>
      <c r="D29" s="153"/>
      <c r="E29" s="141">
        <v>1426</v>
      </c>
      <c r="F29" s="61">
        <v>6.3154351715707984</v>
      </c>
      <c r="G29" s="62">
        <v>428</v>
      </c>
      <c r="H29" s="63">
        <v>1.8955163067547698</v>
      </c>
      <c r="I29" s="44">
        <v>65</v>
      </c>
      <c r="J29" s="61">
        <v>25.844930417495029</v>
      </c>
      <c r="K29" s="151">
        <v>39</v>
      </c>
      <c r="L29" s="61">
        <v>15.506958250497018</v>
      </c>
      <c r="M29" s="151">
        <v>26</v>
      </c>
      <c r="N29" s="61">
        <v>10.337972166998012</v>
      </c>
    </row>
    <row r="30" spans="1:14" s="145" customFormat="1" ht="9.75" customHeight="1">
      <c r="C30" s="153" t="s">
        <v>14</v>
      </c>
      <c r="D30" s="153"/>
      <c r="E30" s="141">
        <v>1032</v>
      </c>
      <c r="F30" s="61">
        <v>6.4659223337468523</v>
      </c>
      <c r="G30" s="62">
        <v>312</v>
      </c>
      <c r="H30" s="63">
        <v>1.9548137288071878</v>
      </c>
      <c r="I30" s="44">
        <v>39</v>
      </c>
      <c r="J30" s="61">
        <v>24.699176694110196</v>
      </c>
      <c r="K30" s="151">
        <v>27</v>
      </c>
      <c r="L30" s="61">
        <v>17.099430018999367</v>
      </c>
      <c r="M30" s="151">
        <v>12</v>
      </c>
      <c r="N30" s="61">
        <v>7.5997466751108291</v>
      </c>
    </row>
    <row r="31" spans="1:14" s="145" customFormat="1" ht="9.75" customHeight="1">
      <c r="C31" s="153" t="s">
        <v>15</v>
      </c>
      <c r="D31" s="153"/>
      <c r="E31" s="141">
        <v>1068</v>
      </c>
      <c r="F31" s="61">
        <v>6.6809711179366564</v>
      </c>
      <c r="G31" s="62">
        <v>293</v>
      </c>
      <c r="H31" s="63">
        <v>1.8328881437785021</v>
      </c>
      <c r="I31" s="44">
        <v>41</v>
      </c>
      <c r="J31" s="61">
        <v>26.214833759590793</v>
      </c>
      <c r="K31" s="151">
        <v>21</v>
      </c>
      <c r="L31" s="61">
        <v>13.427109974424553</v>
      </c>
      <c r="M31" s="151">
        <v>20</v>
      </c>
      <c r="N31" s="61">
        <v>12.787723785166239</v>
      </c>
    </row>
    <row r="32" spans="1:14" s="145" customFormat="1" ht="3" customHeight="1">
      <c r="A32" s="147"/>
      <c r="B32" s="147"/>
      <c r="C32" s="150"/>
      <c r="D32" s="149"/>
      <c r="E32" s="148"/>
      <c r="F32" s="147"/>
      <c r="G32" s="147"/>
      <c r="H32" s="147"/>
      <c r="I32" s="147"/>
      <c r="J32" s="147"/>
      <c r="K32" s="147"/>
      <c r="L32" s="147"/>
      <c r="M32" s="147"/>
      <c r="N32" s="147"/>
    </row>
    <row r="33" spans="1:14" s="145" customFormat="1" ht="9" customHeight="1">
      <c r="A33" s="325" t="s">
        <v>54</v>
      </c>
      <c r="B33" s="325"/>
      <c r="C33" s="325"/>
      <c r="D33" s="325"/>
      <c r="E33" s="325"/>
      <c r="F33" s="325"/>
      <c r="G33" s="325"/>
      <c r="H33" s="325"/>
      <c r="I33" s="325"/>
      <c r="J33" s="325"/>
      <c r="K33" s="325"/>
      <c r="L33" s="325"/>
      <c r="M33" s="325"/>
      <c r="N33" s="325"/>
    </row>
    <row r="34" spans="1:14" s="145" customFormat="1" ht="9" customHeight="1">
      <c r="A34" s="146" t="s">
        <v>60</v>
      </c>
      <c r="B34" s="146"/>
    </row>
    <row r="35" spans="1:14" s="145" customFormat="1" ht="9.75" customHeight="1">
      <c r="A35" s="145" t="s">
        <v>55</v>
      </c>
    </row>
  </sheetData>
  <mergeCells count="6">
    <mergeCell ref="A33:N33"/>
    <mergeCell ref="E5:E6"/>
    <mergeCell ref="F5:F6"/>
    <mergeCell ref="G5:G6"/>
    <mergeCell ref="H5:H6"/>
    <mergeCell ref="A4:D6"/>
  </mergeCells>
  <phoneticPr fontId="8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zoomScale="125" zoomScaleNormal="125" workbookViewId="0"/>
  </sheetViews>
  <sheetFormatPr defaultRowHeight="12"/>
  <cols>
    <col min="1" max="1" width="1" style="145" customWidth="1"/>
    <col min="2" max="2" width="3" style="145" customWidth="1"/>
    <col min="3" max="3" width="7.25" style="145" customWidth="1"/>
    <col min="4" max="4" width="1" style="145" customWidth="1"/>
    <col min="5" max="5" width="7.125" style="145" customWidth="1"/>
    <col min="6" max="6" width="6.625" style="145" customWidth="1"/>
    <col min="7" max="7" width="7.125" style="145" customWidth="1"/>
    <col min="8" max="8" width="6.625" style="145" customWidth="1"/>
    <col min="9" max="11" width="7.125" style="145" customWidth="1"/>
    <col min="12" max="12" width="7.625" style="145" customWidth="1"/>
    <col min="13" max="13" width="7.125" style="145" customWidth="1"/>
    <col min="14" max="14" width="7.625" style="145" customWidth="1"/>
    <col min="15" max="16384" width="9" style="144"/>
  </cols>
  <sheetData>
    <row r="1" spans="1:14" s="145" customFormat="1" ht="13.5">
      <c r="A1" s="177" t="s">
        <v>43</v>
      </c>
      <c r="B1" s="17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4" s="145" customFormat="1" ht="4.5" customHeight="1"/>
    <row r="3" spans="1:14" s="145" customFormat="1" ht="1.5" customHeight="1"/>
    <row r="4" spans="1:14" s="145" customFormat="1" ht="9.75" customHeight="1">
      <c r="A4" s="362" t="s">
        <v>20</v>
      </c>
      <c r="B4" s="362"/>
      <c r="C4" s="362"/>
      <c r="D4" s="363"/>
      <c r="E4" s="174" t="s">
        <v>17</v>
      </c>
      <c r="F4" s="173"/>
      <c r="G4" s="174" t="s">
        <v>18</v>
      </c>
      <c r="H4" s="176"/>
      <c r="I4" s="175" t="s">
        <v>19</v>
      </c>
      <c r="J4" s="175"/>
      <c r="K4" s="175"/>
      <c r="L4" s="175"/>
      <c r="M4" s="175"/>
      <c r="N4" s="175"/>
    </row>
    <row r="5" spans="1:14" s="145" customFormat="1" ht="9.75" customHeight="1">
      <c r="A5" s="364"/>
      <c r="B5" s="364"/>
      <c r="C5" s="364"/>
      <c r="D5" s="365"/>
      <c r="E5" s="360" t="s">
        <v>24</v>
      </c>
      <c r="F5" s="361" t="s">
        <v>38</v>
      </c>
      <c r="G5" s="360" t="s">
        <v>24</v>
      </c>
      <c r="H5" s="361" t="s">
        <v>39</v>
      </c>
      <c r="I5" s="174" t="s">
        <v>21</v>
      </c>
      <c r="J5" s="173"/>
      <c r="K5" s="174" t="s">
        <v>22</v>
      </c>
      <c r="L5" s="173"/>
      <c r="M5" s="174" t="s">
        <v>23</v>
      </c>
      <c r="N5" s="173"/>
    </row>
    <row r="6" spans="1:14" s="145" customFormat="1" ht="9.75" customHeight="1">
      <c r="A6" s="366"/>
      <c r="B6" s="366"/>
      <c r="C6" s="366"/>
      <c r="D6" s="367"/>
      <c r="E6" s="360"/>
      <c r="F6" s="361"/>
      <c r="G6" s="360"/>
      <c r="H6" s="361"/>
      <c r="I6" s="172" t="s">
        <v>24</v>
      </c>
      <c r="J6" s="171" t="s">
        <v>25</v>
      </c>
      <c r="K6" s="171" t="s">
        <v>24</v>
      </c>
      <c r="L6" s="171" t="s">
        <v>26</v>
      </c>
      <c r="M6" s="171" t="s">
        <v>24</v>
      </c>
      <c r="N6" s="170" t="s">
        <v>27</v>
      </c>
    </row>
    <row r="7" spans="1:14" s="145" customFormat="1" ht="3" customHeight="1">
      <c r="A7" s="169"/>
      <c r="B7" s="169"/>
      <c r="C7" s="169"/>
      <c r="D7" s="168"/>
    </row>
    <row r="8" spans="1:14" s="145" customFormat="1" ht="9.75" customHeight="1">
      <c r="B8" s="167" t="s">
        <v>79</v>
      </c>
      <c r="C8" s="167"/>
      <c r="D8" s="166"/>
      <c r="E8" s="44">
        <v>14082</v>
      </c>
      <c r="F8" s="161">
        <v>6.4</v>
      </c>
      <c r="G8" s="44">
        <v>4982</v>
      </c>
      <c r="H8" s="162">
        <v>2.27</v>
      </c>
      <c r="I8" s="44">
        <v>593</v>
      </c>
      <c r="J8" s="161">
        <v>29.4</v>
      </c>
      <c r="K8" s="44">
        <v>246</v>
      </c>
      <c r="L8" s="161">
        <v>12.2</v>
      </c>
      <c r="M8" s="44">
        <v>347</v>
      </c>
      <c r="N8" s="161">
        <v>17.2</v>
      </c>
    </row>
    <row r="9" spans="1:14" s="145" customFormat="1" ht="9.75" customHeight="1">
      <c r="B9" s="164" t="s">
        <v>69</v>
      </c>
      <c r="C9" s="164"/>
      <c r="D9" s="163"/>
      <c r="E9" s="44">
        <v>14280</v>
      </c>
      <c r="F9" s="161">
        <v>6.4846867392243173</v>
      </c>
      <c r="G9" s="44">
        <v>4815</v>
      </c>
      <c r="H9" s="162">
        <v>2.1865382807678633</v>
      </c>
      <c r="I9" s="44">
        <v>574</v>
      </c>
      <c r="J9" s="161">
        <v>28.30095651316438</v>
      </c>
      <c r="K9" s="44">
        <v>238</v>
      </c>
      <c r="L9" s="161">
        <v>11.734542944482794</v>
      </c>
      <c r="M9" s="44">
        <v>336</v>
      </c>
      <c r="N9" s="161">
        <v>16.56641356868159</v>
      </c>
    </row>
    <row r="10" spans="1:14" s="145" customFormat="1" ht="9.75" customHeight="1">
      <c r="B10" s="164" t="s">
        <v>75</v>
      </c>
      <c r="C10" s="164"/>
      <c r="D10" s="163"/>
      <c r="E10" s="44">
        <v>14164</v>
      </c>
      <c r="F10" s="161">
        <v>6.4</v>
      </c>
      <c r="G10" s="44">
        <v>4785</v>
      </c>
      <c r="H10" s="162">
        <v>2.16</v>
      </c>
      <c r="I10" s="44">
        <v>536</v>
      </c>
      <c r="J10" s="161">
        <v>27.4</v>
      </c>
      <c r="K10" s="44">
        <v>201</v>
      </c>
      <c r="L10" s="161">
        <v>10.3</v>
      </c>
      <c r="M10" s="44">
        <v>335</v>
      </c>
      <c r="N10" s="161">
        <v>17.100000000000001</v>
      </c>
    </row>
    <row r="11" spans="1:14" s="145" customFormat="1" ht="9.75" customHeight="1">
      <c r="B11" s="164" t="s">
        <v>74</v>
      </c>
      <c r="C11" s="164"/>
      <c r="D11" s="163"/>
      <c r="E11" s="44">
        <v>14933</v>
      </c>
      <c r="F11" s="161">
        <v>6.7</v>
      </c>
      <c r="G11" s="44">
        <v>4695</v>
      </c>
      <c r="H11" s="162">
        <v>2.11</v>
      </c>
      <c r="I11" s="44">
        <v>529</v>
      </c>
      <c r="J11" s="161">
        <v>26.1</v>
      </c>
      <c r="K11" s="44">
        <v>231</v>
      </c>
      <c r="L11" s="161">
        <v>11.4</v>
      </c>
      <c r="M11" s="44">
        <v>298</v>
      </c>
      <c r="N11" s="161">
        <v>14.7</v>
      </c>
    </row>
    <row r="12" spans="1:14" s="145" customFormat="1" ht="9.75" customHeight="1">
      <c r="B12" s="160" t="s">
        <v>78</v>
      </c>
      <c r="C12" s="160"/>
      <c r="D12" s="159"/>
      <c r="E12" s="52">
        <v>14970</v>
      </c>
      <c r="F12" s="158">
        <v>6.6933117406589853</v>
      </c>
      <c r="G12" s="52">
        <v>4744</v>
      </c>
      <c r="H12" s="91">
        <v>2.1211136204199215</v>
      </c>
      <c r="I12" s="52">
        <v>501</v>
      </c>
      <c r="J12" s="92">
        <v>24.207576343254736</v>
      </c>
      <c r="K12" s="52">
        <v>236</v>
      </c>
      <c r="L12" s="92">
        <v>11.40316969462698</v>
      </c>
      <c r="M12" s="52">
        <v>265</v>
      </c>
      <c r="N12" s="92">
        <v>12.804406648627754</v>
      </c>
    </row>
    <row r="13" spans="1:14" s="145" customFormat="1" ht="2.25" customHeight="1">
      <c r="D13" s="154"/>
      <c r="E13" s="56"/>
      <c r="F13" s="157"/>
      <c r="G13" s="56"/>
      <c r="H13" s="156"/>
      <c r="I13" s="56"/>
      <c r="J13" s="155"/>
      <c r="K13" s="56"/>
      <c r="L13" s="155"/>
      <c r="M13" s="56"/>
      <c r="N13" s="155"/>
    </row>
    <row r="14" spans="1:14" s="145" customFormat="1" ht="9.75" customHeight="1">
      <c r="C14" s="153" t="s">
        <v>0</v>
      </c>
      <c r="D14" s="152"/>
      <c r="E14" s="99">
        <v>965</v>
      </c>
      <c r="F14" s="61">
        <v>6.1673952501469955</v>
      </c>
      <c r="G14" s="62">
        <v>265</v>
      </c>
      <c r="H14" s="63">
        <v>1.6936370376051335</v>
      </c>
      <c r="I14" s="44">
        <v>25</v>
      </c>
      <c r="J14" s="61">
        <v>20.325203252032519</v>
      </c>
      <c r="K14" s="151">
        <v>11</v>
      </c>
      <c r="L14" s="61">
        <v>8.9430894308943092</v>
      </c>
      <c r="M14" s="151">
        <v>14</v>
      </c>
      <c r="N14" s="61">
        <v>11.382113821138212</v>
      </c>
    </row>
    <row r="15" spans="1:14" s="145" customFormat="1" ht="9.75" customHeight="1">
      <c r="C15" s="153" t="s">
        <v>1</v>
      </c>
      <c r="D15" s="152"/>
      <c r="E15" s="99">
        <v>527</v>
      </c>
      <c r="F15" s="61">
        <v>7.4983637346689056</v>
      </c>
      <c r="G15" s="62">
        <v>178</v>
      </c>
      <c r="H15" s="63">
        <v>2.5326541646509773</v>
      </c>
      <c r="I15" s="44">
        <v>14</v>
      </c>
      <c r="J15" s="61">
        <v>24.432809773123907</v>
      </c>
      <c r="K15" s="151">
        <v>10</v>
      </c>
      <c r="L15" s="61">
        <v>17.452006980802793</v>
      </c>
      <c r="M15" s="151">
        <v>4</v>
      </c>
      <c r="N15" s="61">
        <v>6.9808027923211169</v>
      </c>
    </row>
    <row r="16" spans="1:14" s="145" customFormat="1" ht="9.75" customHeight="1">
      <c r="C16" s="153" t="s">
        <v>2</v>
      </c>
      <c r="D16" s="152"/>
      <c r="E16" s="44">
        <v>1106</v>
      </c>
      <c r="F16" s="61">
        <v>6.6591204662588508</v>
      </c>
      <c r="G16" s="62">
        <v>370</v>
      </c>
      <c r="H16" s="63">
        <v>2.2277346948605556</v>
      </c>
      <c r="I16" s="44">
        <v>34</v>
      </c>
      <c r="J16" s="61">
        <v>23.960535588442564</v>
      </c>
      <c r="K16" s="151">
        <v>16</v>
      </c>
      <c r="L16" s="61">
        <v>11.27554615926709</v>
      </c>
      <c r="M16" s="151">
        <v>18</v>
      </c>
      <c r="N16" s="61">
        <v>12.684989429175475</v>
      </c>
    </row>
    <row r="17" spans="1:14" s="145" customFormat="1" ht="9.75" customHeight="1">
      <c r="C17" s="153" t="s">
        <v>3</v>
      </c>
      <c r="D17" s="152"/>
      <c r="E17" s="44">
        <v>1049</v>
      </c>
      <c r="F17" s="61">
        <v>7.3058279474036105</v>
      </c>
      <c r="G17" s="62">
        <v>312</v>
      </c>
      <c r="H17" s="63">
        <v>2.1729440606195674</v>
      </c>
      <c r="I17" s="44">
        <v>33</v>
      </c>
      <c r="J17" s="61">
        <v>25.862068965517242</v>
      </c>
      <c r="K17" s="151">
        <v>15</v>
      </c>
      <c r="L17" s="61">
        <v>11.755485893416928</v>
      </c>
      <c r="M17" s="151">
        <v>18</v>
      </c>
      <c r="N17" s="61">
        <v>14.106583072100314</v>
      </c>
    </row>
    <row r="18" spans="1:14" s="145" customFormat="1" ht="9.75" customHeight="1">
      <c r="C18" s="153" t="s">
        <v>4</v>
      </c>
      <c r="D18" s="152"/>
      <c r="E18" s="99">
        <v>878</v>
      </c>
      <c r="F18" s="61">
        <v>6.5041373128578943</v>
      </c>
      <c r="G18" s="62">
        <v>246</v>
      </c>
      <c r="H18" s="63">
        <v>1.822343711803009</v>
      </c>
      <c r="I18" s="44">
        <v>26</v>
      </c>
      <c r="J18" s="61">
        <v>25.641025641025639</v>
      </c>
      <c r="K18" s="151">
        <v>6</v>
      </c>
      <c r="L18" s="61">
        <v>5.9171597633136095</v>
      </c>
      <c r="M18" s="151">
        <v>20</v>
      </c>
      <c r="N18" s="61">
        <v>19.723865877712033</v>
      </c>
    </row>
    <row r="19" spans="1:14" s="145" customFormat="1" ht="9.75" customHeight="1">
      <c r="C19" s="153" t="s">
        <v>5</v>
      </c>
      <c r="D19" s="152"/>
      <c r="E19" s="99">
        <v>733</v>
      </c>
      <c r="F19" s="61">
        <v>10.109926485800587</v>
      </c>
      <c r="G19" s="62">
        <v>244</v>
      </c>
      <c r="H19" s="63">
        <v>3.3653779843592679</v>
      </c>
      <c r="I19" s="44">
        <v>18</v>
      </c>
      <c r="J19" s="61">
        <v>33.149171270718227</v>
      </c>
      <c r="K19" s="151">
        <v>6</v>
      </c>
      <c r="L19" s="61">
        <v>11.049723756906078</v>
      </c>
      <c r="M19" s="151">
        <v>12</v>
      </c>
      <c r="N19" s="61">
        <v>22.099447513812155</v>
      </c>
    </row>
    <row r="20" spans="1:14" s="145" customFormat="1" ht="2.25" customHeight="1">
      <c r="D20" s="154"/>
      <c r="E20" s="99"/>
      <c r="F20" s="61"/>
      <c r="G20" s="62"/>
      <c r="H20" s="63"/>
      <c r="I20" s="44"/>
      <c r="J20" s="64"/>
      <c r="K20" s="62"/>
      <c r="L20" s="64"/>
      <c r="M20" s="62"/>
      <c r="N20" s="64"/>
    </row>
    <row r="21" spans="1:14" s="145" customFormat="1" ht="9.75" customHeight="1">
      <c r="C21" s="153" t="s">
        <v>6</v>
      </c>
      <c r="D21" s="152"/>
      <c r="E21" s="99">
        <v>569</v>
      </c>
      <c r="F21" s="61">
        <v>5.4135824786406106</v>
      </c>
      <c r="G21" s="62">
        <v>167</v>
      </c>
      <c r="H21" s="63">
        <v>1.5888721861739576</v>
      </c>
      <c r="I21" s="44">
        <v>16</v>
      </c>
      <c r="J21" s="61">
        <v>19.851116625310173</v>
      </c>
      <c r="K21" s="151">
        <v>7</v>
      </c>
      <c r="L21" s="61">
        <v>8.6848635235732008</v>
      </c>
      <c r="M21" s="151">
        <v>9</v>
      </c>
      <c r="N21" s="61">
        <v>11.166253101736972</v>
      </c>
    </row>
    <row r="22" spans="1:14" s="145" customFormat="1" ht="9.75" customHeight="1">
      <c r="C22" s="153" t="s">
        <v>7</v>
      </c>
      <c r="D22" s="152"/>
      <c r="E22" s="99">
        <v>665</v>
      </c>
      <c r="F22" s="61">
        <v>6.3025409191284485</v>
      </c>
      <c r="G22" s="62">
        <v>171</v>
      </c>
      <c r="H22" s="63">
        <v>1.6206533792044584</v>
      </c>
      <c r="I22" s="44">
        <v>14</v>
      </c>
      <c r="J22" s="61">
        <v>16.412661195779602</v>
      </c>
      <c r="K22" s="151">
        <v>4</v>
      </c>
      <c r="L22" s="61">
        <v>4.6893317702227426</v>
      </c>
      <c r="M22" s="151">
        <v>10</v>
      </c>
      <c r="N22" s="61">
        <v>11.723329425556859</v>
      </c>
    </row>
    <row r="23" spans="1:14" s="145" customFormat="1" ht="9.75" customHeight="1">
      <c r="C23" s="153" t="s">
        <v>8</v>
      </c>
      <c r="D23" s="152"/>
      <c r="E23" s="99">
        <v>444</v>
      </c>
      <c r="F23" s="61">
        <v>6.9445530617032922</v>
      </c>
      <c r="G23" s="62">
        <v>124</v>
      </c>
      <c r="H23" s="63">
        <v>1.9394697739892079</v>
      </c>
      <c r="I23" s="44">
        <v>9</v>
      </c>
      <c r="J23" s="61">
        <v>18.255578093306287</v>
      </c>
      <c r="K23" s="151">
        <v>6</v>
      </c>
      <c r="L23" s="179">
        <v>12.170385395537526</v>
      </c>
      <c r="M23" s="151">
        <v>3</v>
      </c>
      <c r="N23" s="61">
        <v>6.0851926977687629</v>
      </c>
    </row>
    <row r="24" spans="1:14" s="145" customFormat="1" ht="9.75" customHeight="1">
      <c r="C24" s="153" t="s">
        <v>9</v>
      </c>
      <c r="D24" s="152"/>
      <c r="E24" s="99">
        <v>1524</v>
      </c>
      <c r="F24" s="61">
        <v>6.971159344052329</v>
      </c>
      <c r="G24" s="62">
        <v>498</v>
      </c>
      <c r="H24" s="63">
        <v>2.2779772659698554</v>
      </c>
      <c r="I24" s="44">
        <v>58</v>
      </c>
      <c r="J24" s="61">
        <v>25.261324041811847</v>
      </c>
      <c r="K24" s="151">
        <v>28</v>
      </c>
      <c r="L24" s="61">
        <v>12.195121951219512</v>
      </c>
      <c r="M24" s="151">
        <v>30</v>
      </c>
      <c r="N24" s="61">
        <v>13.066202090592334</v>
      </c>
    </row>
    <row r="25" spans="1:14" s="145" customFormat="1" ht="9.75" customHeight="1">
      <c r="C25" s="153" t="s">
        <v>10</v>
      </c>
      <c r="D25" s="152"/>
      <c r="E25" s="99">
        <v>975</v>
      </c>
      <c r="F25" s="61">
        <v>6.4224595055694254</v>
      </c>
      <c r="G25" s="62">
        <v>411</v>
      </c>
      <c r="H25" s="63">
        <v>2.707313699270804</v>
      </c>
      <c r="I25" s="44">
        <v>36</v>
      </c>
      <c r="J25" s="61">
        <v>23.255813953488371</v>
      </c>
      <c r="K25" s="151">
        <v>13</v>
      </c>
      <c r="L25" s="61">
        <v>8.3979328165374678</v>
      </c>
      <c r="M25" s="151">
        <v>23</v>
      </c>
      <c r="N25" s="61">
        <v>14.857881136950903</v>
      </c>
    </row>
    <row r="26" spans="1:14" s="145" customFormat="1" ht="9.75" customHeight="1">
      <c r="C26" s="153" t="s">
        <v>11</v>
      </c>
      <c r="D26" s="152"/>
      <c r="E26" s="99">
        <v>854</v>
      </c>
      <c r="F26" s="61">
        <v>5.9828221546566533</v>
      </c>
      <c r="G26" s="62">
        <v>293</v>
      </c>
      <c r="H26" s="63">
        <v>2.0526544394782196</v>
      </c>
      <c r="I26" s="44">
        <v>37</v>
      </c>
      <c r="J26" s="61">
        <v>33.303330333033301</v>
      </c>
      <c r="K26" s="151">
        <v>21</v>
      </c>
      <c r="L26" s="61">
        <v>18.901890189018903</v>
      </c>
      <c r="M26" s="151">
        <v>16</v>
      </c>
      <c r="N26" s="61">
        <v>14.401440144014401</v>
      </c>
    </row>
    <row r="27" spans="1:14" s="145" customFormat="1" ht="2.25" customHeight="1">
      <c r="D27" s="154"/>
      <c r="E27" s="99"/>
      <c r="F27" s="61"/>
      <c r="G27" s="62"/>
      <c r="H27" s="63"/>
      <c r="I27" s="44"/>
      <c r="J27" s="64"/>
      <c r="K27" s="62"/>
      <c r="L27" s="64"/>
      <c r="M27" s="65"/>
      <c r="N27" s="64"/>
    </row>
    <row r="28" spans="1:14" s="145" customFormat="1" ht="9.75" customHeight="1">
      <c r="C28" s="153" t="s">
        <v>12</v>
      </c>
      <c r="D28" s="152"/>
      <c r="E28" s="99">
        <v>1158</v>
      </c>
      <c r="F28" s="61">
        <v>7.0881179149425853</v>
      </c>
      <c r="G28" s="62">
        <v>380</v>
      </c>
      <c r="H28" s="63">
        <v>2.3259799720882404</v>
      </c>
      <c r="I28" s="44">
        <v>37</v>
      </c>
      <c r="J28" s="61">
        <v>19.839142091152816</v>
      </c>
      <c r="K28" s="151">
        <v>15</v>
      </c>
      <c r="L28" s="61">
        <v>8.0428954423592494</v>
      </c>
      <c r="M28" s="151">
        <v>22</v>
      </c>
      <c r="N28" s="61">
        <v>11.796246648793566</v>
      </c>
    </row>
    <row r="29" spans="1:14" s="145" customFormat="1" ht="9.75" customHeight="1">
      <c r="C29" s="153" t="s">
        <v>13</v>
      </c>
      <c r="D29" s="152"/>
      <c r="E29" s="99">
        <v>1415</v>
      </c>
      <c r="F29" s="61">
        <v>6.344125071175255</v>
      </c>
      <c r="G29" s="62">
        <v>463</v>
      </c>
      <c r="H29" s="63">
        <v>2.0758515250559317</v>
      </c>
      <c r="I29" s="44">
        <v>73</v>
      </c>
      <c r="J29" s="61">
        <v>29.072082835523695</v>
      </c>
      <c r="K29" s="151">
        <v>39</v>
      </c>
      <c r="L29" s="61">
        <v>15.531660692951014</v>
      </c>
      <c r="M29" s="151">
        <v>34</v>
      </c>
      <c r="N29" s="61">
        <v>13.54042214257268</v>
      </c>
    </row>
    <row r="30" spans="1:14" s="145" customFormat="1" ht="9.75" customHeight="1">
      <c r="C30" s="153" t="s">
        <v>14</v>
      </c>
      <c r="D30" s="152"/>
      <c r="E30" s="99">
        <v>1077</v>
      </c>
      <c r="F30" s="61">
        <v>6.7863038903101414</v>
      </c>
      <c r="G30" s="62">
        <v>308</v>
      </c>
      <c r="H30" s="63">
        <v>1.9407442880366976</v>
      </c>
      <c r="I30" s="44">
        <v>30</v>
      </c>
      <c r="J30" s="61">
        <v>19.157088122605362</v>
      </c>
      <c r="K30" s="151">
        <v>16</v>
      </c>
      <c r="L30" s="61">
        <v>10.217113665389528</v>
      </c>
      <c r="M30" s="151">
        <v>14</v>
      </c>
      <c r="N30" s="61">
        <v>8.9399744572158362</v>
      </c>
    </row>
    <row r="31" spans="1:14" s="145" customFormat="1" ht="9.75" customHeight="1">
      <c r="C31" s="153" t="s">
        <v>15</v>
      </c>
      <c r="D31" s="152"/>
      <c r="E31" s="99">
        <v>1031</v>
      </c>
      <c r="F31" s="61">
        <v>6.4514917901481779</v>
      </c>
      <c r="G31" s="62">
        <v>314</v>
      </c>
      <c r="H31" s="63">
        <v>1.9648578293952743</v>
      </c>
      <c r="I31" s="44">
        <v>41</v>
      </c>
      <c r="J31" s="61">
        <v>25.753768844221106</v>
      </c>
      <c r="K31" s="151">
        <v>23</v>
      </c>
      <c r="L31" s="61">
        <v>14.447236180904524</v>
      </c>
      <c r="M31" s="151">
        <v>18</v>
      </c>
      <c r="N31" s="61">
        <v>11.306532663316583</v>
      </c>
    </row>
    <row r="32" spans="1:14" s="145" customFormat="1" ht="3" customHeight="1">
      <c r="A32" s="147"/>
      <c r="B32" s="147"/>
      <c r="C32" s="150"/>
      <c r="D32" s="149"/>
      <c r="E32" s="147"/>
      <c r="F32" s="147"/>
      <c r="G32" s="147"/>
      <c r="H32" s="147"/>
      <c r="I32" s="147"/>
      <c r="J32" s="147"/>
      <c r="K32" s="147"/>
      <c r="L32" s="147"/>
      <c r="M32" s="147"/>
      <c r="N32" s="147"/>
    </row>
    <row r="33" spans="1:14" s="145" customFormat="1" ht="9" customHeight="1">
      <c r="A33" s="325" t="s">
        <v>54</v>
      </c>
      <c r="B33" s="325"/>
      <c r="C33" s="325"/>
      <c r="D33" s="325"/>
      <c r="E33" s="325"/>
      <c r="F33" s="325"/>
      <c r="G33" s="325"/>
      <c r="H33" s="325"/>
      <c r="I33" s="325"/>
      <c r="J33" s="325"/>
      <c r="K33" s="325"/>
      <c r="L33" s="325"/>
      <c r="M33" s="325"/>
      <c r="N33" s="325"/>
    </row>
    <row r="34" spans="1:14" s="145" customFormat="1" ht="9" customHeight="1">
      <c r="A34" s="146" t="s">
        <v>60</v>
      </c>
      <c r="B34" s="146"/>
    </row>
    <row r="35" spans="1:14" s="145" customFormat="1" ht="9.75" customHeight="1">
      <c r="A35" s="145" t="s">
        <v>55</v>
      </c>
    </row>
  </sheetData>
  <mergeCells count="6">
    <mergeCell ref="A33:N33"/>
    <mergeCell ref="E5:E6"/>
    <mergeCell ref="F5:F6"/>
    <mergeCell ref="G5:G6"/>
    <mergeCell ref="H5:H6"/>
    <mergeCell ref="A4:D6"/>
  </mergeCells>
  <phoneticPr fontId="8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zoomScale="125" zoomScaleNormal="125" workbookViewId="0"/>
  </sheetViews>
  <sheetFormatPr defaultRowHeight="12"/>
  <cols>
    <col min="1" max="1" width="1" style="145" customWidth="1"/>
    <col min="2" max="2" width="3" style="145" customWidth="1"/>
    <col min="3" max="3" width="7.25" style="145" customWidth="1"/>
    <col min="4" max="4" width="1" style="145" customWidth="1"/>
    <col min="5" max="5" width="7.125" style="145" customWidth="1"/>
    <col min="6" max="6" width="6.625" style="145" customWidth="1"/>
    <col min="7" max="7" width="7.125" style="145" customWidth="1"/>
    <col min="8" max="8" width="6.625" style="145" customWidth="1"/>
    <col min="9" max="11" width="7.125" style="145" customWidth="1"/>
    <col min="12" max="12" width="7.625" style="145" customWidth="1"/>
    <col min="13" max="13" width="7.125" style="145" customWidth="1"/>
    <col min="14" max="14" width="7.625" style="145" customWidth="1"/>
    <col min="15" max="16384" width="9" style="144"/>
  </cols>
  <sheetData>
    <row r="1" spans="1:14" s="145" customFormat="1" ht="13.5">
      <c r="A1" s="177" t="s">
        <v>43</v>
      </c>
      <c r="B1" s="17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4" s="145" customFormat="1" ht="4.5" customHeight="1"/>
    <row r="3" spans="1:14" s="145" customFormat="1" ht="1.5" customHeight="1"/>
    <row r="4" spans="1:14" s="145" customFormat="1" ht="9.75" customHeight="1">
      <c r="A4" s="362" t="s">
        <v>20</v>
      </c>
      <c r="B4" s="362"/>
      <c r="C4" s="362"/>
      <c r="D4" s="363"/>
      <c r="E4" s="174" t="s">
        <v>17</v>
      </c>
      <c r="F4" s="173"/>
      <c r="G4" s="174" t="s">
        <v>18</v>
      </c>
      <c r="H4" s="176"/>
      <c r="I4" s="175" t="s">
        <v>19</v>
      </c>
      <c r="J4" s="175"/>
      <c r="K4" s="175"/>
      <c r="L4" s="175"/>
      <c r="M4" s="175"/>
      <c r="N4" s="175"/>
    </row>
    <row r="5" spans="1:14" s="145" customFormat="1" ht="9.75" customHeight="1">
      <c r="A5" s="364"/>
      <c r="B5" s="364"/>
      <c r="C5" s="364"/>
      <c r="D5" s="365"/>
      <c r="E5" s="360" t="s">
        <v>24</v>
      </c>
      <c r="F5" s="361" t="s">
        <v>38</v>
      </c>
      <c r="G5" s="360" t="s">
        <v>24</v>
      </c>
      <c r="H5" s="361" t="s">
        <v>39</v>
      </c>
      <c r="I5" s="174" t="s">
        <v>21</v>
      </c>
      <c r="J5" s="173"/>
      <c r="K5" s="174" t="s">
        <v>22</v>
      </c>
      <c r="L5" s="173"/>
      <c r="M5" s="174" t="s">
        <v>23</v>
      </c>
      <c r="N5" s="173"/>
    </row>
    <row r="6" spans="1:14" s="145" customFormat="1" ht="9.75" customHeight="1">
      <c r="A6" s="366"/>
      <c r="B6" s="366"/>
      <c r="C6" s="366"/>
      <c r="D6" s="367"/>
      <c r="E6" s="360"/>
      <c r="F6" s="361"/>
      <c r="G6" s="360"/>
      <c r="H6" s="361"/>
      <c r="I6" s="172" t="s">
        <v>24</v>
      </c>
      <c r="J6" s="171" t="s">
        <v>25</v>
      </c>
      <c r="K6" s="171" t="s">
        <v>24</v>
      </c>
      <c r="L6" s="171" t="s">
        <v>26</v>
      </c>
      <c r="M6" s="171" t="s">
        <v>24</v>
      </c>
      <c r="N6" s="170" t="s">
        <v>27</v>
      </c>
    </row>
    <row r="7" spans="1:14" s="145" customFormat="1" ht="3" customHeight="1">
      <c r="A7" s="169"/>
      <c r="B7" s="169"/>
      <c r="C7" s="169"/>
      <c r="D7" s="168"/>
    </row>
    <row r="8" spans="1:14" s="145" customFormat="1" ht="9.75" customHeight="1">
      <c r="B8" s="167" t="s">
        <v>77</v>
      </c>
      <c r="C8" s="167"/>
      <c r="D8" s="166"/>
      <c r="E8" s="44">
        <v>14311</v>
      </c>
      <c r="F8" s="161">
        <v>6.5</v>
      </c>
      <c r="G8" s="44">
        <v>5206</v>
      </c>
      <c r="H8" s="162">
        <v>2.38</v>
      </c>
      <c r="I8" s="44">
        <v>598</v>
      </c>
      <c r="J8" s="161">
        <v>29.3</v>
      </c>
      <c r="K8" s="44">
        <v>201</v>
      </c>
      <c r="L8" s="161">
        <v>9.9</v>
      </c>
      <c r="M8" s="44">
        <v>397</v>
      </c>
      <c r="N8" s="161">
        <v>19.5</v>
      </c>
    </row>
    <row r="9" spans="1:14" s="145" customFormat="1" ht="9.75" customHeight="1">
      <c r="B9" s="164" t="s">
        <v>70</v>
      </c>
      <c r="C9" s="164"/>
      <c r="D9" s="163"/>
      <c r="E9" s="44">
        <v>14082</v>
      </c>
      <c r="F9" s="161">
        <v>6.4</v>
      </c>
      <c r="G9" s="44">
        <v>4982</v>
      </c>
      <c r="H9" s="162">
        <v>2.27</v>
      </c>
      <c r="I9" s="44">
        <v>593</v>
      </c>
      <c r="J9" s="161">
        <v>29.4</v>
      </c>
      <c r="K9" s="44">
        <v>246</v>
      </c>
      <c r="L9" s="161">
        <v>12.2</v>
      </c>
      <c r="M9" s="44">
        <v>347</v>
      </c>
      <c r="N9" s="161">
        <v>17.2</v>
      </c>
    </row>
    <row r="10" spans="1:14" s="145" customFormat="1" ht="9.75" customHeight="1">
      <c r="B10" s="164" t="s">
        <v>76</v>
      </c>
      <c r="C10" s="164"/>
      <c r="D10" s="163"/>
      <c r="E10" s="44">
        <v>14280</v>
      </c>
      <c r="F10" s="161">
        <v>6.4846867392243173</v>
      </c>
      <c r="G10" s="44">
        <v>4815</v>
      </c>
      <c r="H10" s="162">
        <v>2.1865382807678633</v>
      </c>
      <c r="I10" s="44">
        <v>574</v>
      </c>
      <c r="J10" s="161">
        <v>28.30095651316438</v>
      </c>
      <c r="K10" s="44">
        <v>238</v>
      </c>
      <c r="L10" s="161">
        <v>11.734542944482794</v>
      </c>
      <c r="M10" s="44">
        <v>336</v>
      </c>
      <c r="N10" s="161">
        <v>16.56641356868159</v>
      </c>
    </row>
    <row r="11" spans="1:14" s="145" customFormat="1" ht="9.75" customHeight="1">
      <c r="B11" s="164" t="s">
        <v>75</v>
      </c>
      <c r="C11" s="164"/>
      <c r="D11" s="163"/>
      <c r="E11" s="44">
        <v>14164</v>
      </c>
      <c r="F11" s="161">
        <v>6.4</v>
      </c>
      <c r="G11" s="44">
        <v>4785</v>
      </c>
      <c r="H11" s="162">
        <v>2.16</v>
      </c>
      <c r="I11" s="44">
        <v>536</v>
      </c>
      <c r="J11" s="161">
        <v>27.4</v>
      </c>
      <c r="K11" s="44">
        <v>201</v>
      </c>
      <c r="L11" s="161">
        <v>10.3</v>
      </c>
      <c r="M11" s="44">
        <v>335</v>
      </c>
      <c r="N11" s="161">
        <v>17.100000000000001</v>
      </c>
    </row>
    <row r="12" spans="1:14" s="145" customFormat="1" ht="9.75" customHeight="1">
      <c r="B12" s="164" t="s">
        <v>74</v>
      </c>
      <c r="C12" s="160"/>
      <c r="D12" s="160"/>
      <c r="E12" s="139">
        <v>14933</v>
      </c>
      <c r="F12" s="158">
        <v>6.717051676271665</v>
      </c>
      <c r="G12" s="52">
        <v>4695</v>
      </c>
      <c r="H12" s="91">
        <v>2.1118701948768144</v>
      </c>
      <c r="I12" s="52">
        <v>529</v>
      </c>
      <c r="J12" s="92">
        <v>26.05397951142632</v>
      </c>
      <c r="K12" s="52">
        <v>231</v>
      </c>
      <c r="L12" s="92">
        <v>11.377068557919623</v>
      </c>
      <c r="M12" s="52">
        <v>298</v>
      </c>
      <c r="N12" s="92">
        <v>14.676910953506699</v>
      </c>
    </row>
    <row r="13" spans="1:14" s="145" customFormat="1" ht="4.5" customHeight="1">
      <c r="E13" s="140"/>
      <c r="F13" s="157"/>
      <c r="G13" s="56"/>
      <c r="H13" s="156"/>
      <c r="I13" s="56"/>
      <c r="J13" s="155"/>
      <c r="K13" s="56"/>
      <c r="L13" s="155"/>
      <c r="M13" s="56"/>
      <c r="N13" s="155"/>
    </row>
    <row r="14" spans="1:14" s="145" customFormat="1" ht="9.75" customHeight="1">
      <c r="C14" s="153" t="s">
        <v>0</v>
      </c>
      <c r="D14" s="153"/>
      <c r="E14" s="141">
        <v>941</v>
      </c>
      <c r="F14" s="61">
        <v>6.0715944871728693</v>
      </c>
      <c r="G14" s="62">
        <v>263</v>
      </c>
      <c r="H14" s="63">
        <v>1.6969493625148404</v>
      </c>
      <c r="I14" s="44">
        <v>40</v>
      </c>
      <c r="J14" s="61">
        <v>33.003300330032999</v>
      </c>
      <c r="K14" s="151">
        <v>18</v>
      </c>
      <c r="L14" s="61">
        <v>14.85148514851485</v>
      </c>
      <c r="M14" s="151">
        <v>22</v>
      </c>
      <c r="N14" s="61">
        <v>18.151815181518153</v>
      </c>
    </row>
    <row r="15" spans="1:14" s="145" customFormat="1" ht="9.75" customHeight="1">
      <c r="C15" s="153" t="s">
        <v>1</v>
      </c>
      <c r="D15" s="153"/>
      <c r="E15" s="141">
        <v>551</v>
      </c>
      <c r="F15" s="61">
        <v>7.9616223792390945</v>
      </c>
      <c r="G15" s="62">
        <v>142</v>
      </c>
      <c r="H15" s="63">
        <v>2.0518155677893857</v>
      </c>
      <c r="I15" s="44">
        <v>21</v>
      </c>
      <c r="J15" s="61">
        <v>41.257367387033405</v>
      </c>
      <c r="K15" s="151">
        <v>5</v>
      </c>
      <c r="L15" s="61">
        <v>9.8231827111984273</v>
      </c>
      <c r="M15" s="151">
        <v>16</v>
      </c>
      <c r="N15" s="61">
        <v>31.434184675834967</v>
      </c>
    </row>
    <row r="16" spans="1:14" s="145" customFormat="1" ht="9.75" customHeight="1">
      <c r="C16" s="153" t="s">
        <v>2</v>
      </c>
      <c r="D16" s="153"/>
      <c r="E16" s="143">
        <v>1011</v>
      </c>
      <c r="F16" s="61">
        <v>6.0840208698163956</v>
      </c>
      <c r="G16" s="62">
        <v>377</v>
      </c>
      <c r="H16" s="63">
        <v>2.2687199484874201</v>
      </c>
      <c r="I16" s="44">
        <v>41</v>
      </c>
      <c r="J16" s="61">
        <v>28.393351800554015</v>
      </c>
      <c r="K16" s="151">
        <v>21</v>
      </c>
      <c r="L16" s="61">
        <v>14.542936288088642</v>
      </c>
      <c r="M16" s="151">
        <v>20</v>
      </c>
      <c r="N16" s="61">
        <v>13.850415512465373</v>
      </c>
    </row>
    <row r="17" spans="1:14" s="145" customFormat="1" ht="9.75" customHeight="1">
      <c r="C17" s="153" t="s">
        <v>3</v>
      </c>
      <c r="D17" s="153"/>
      <c r="E17" s="143">
        <v>1027</v>
      </c>
      <c r="F17" s="61">
        <v>7.1644331586988219</v>
      </c>
      <c r="G17" s="62">
        <v>262</v>
      </c>
      <c r="H17" s="63">
        <v>1.8277327045560772</v>
      </c>
      <c r="I17" s="44">
        <v>33</v>
      </c>
      <c r="J17" s="61">
        <v>26.066350710900473</v>
      </c>
      <c r="K17" s="151">
        <v>13</v>
      </c>
      <c r="L17" s="61">
        <v>10.268562401263823</v>
      </c>
      <c r="M17" s="151">
        <v>20</v>
      </c>
      <c r="N17" s="61">
        <v>15.797788309636649</v>
      </c>
    </row>
    <row r="18" spans="1:14" s="145" customFormat="1" ht="9.75" customHeight="1">
      <c r="C18" s="153" t="s">
        <v>4</v>
      </c>
      <c r="D18" s="153"/>
      <c r="E18" s="141">
        <v>905</v>
      </c>
      <c r="F18" s="61">
        <v>6.7366383802292686</v>
      </c>
      <c r="G18" s="62">
        <v>296</v>
      </c>
      <c r="H18" s="63">
        <v>2.2033645972904568</v>
      </c>
      <c r="I18" s="44">
        <v>26</v>
      </c>
      <c r="J18" s="61">
        <v>27.542372881355931</v>
      </c>
      <c r="K18" s="151">
        <v>8</v>
      </c>
      <c r="L18" s="61">
        <v>8.4745762711864412</v>
      </c>
      <c r="M18" s="151">
        <v>18</v>
      </c>
      <c r="N18" s="61">
        <v>19.067796610169491</v>
      </c>
    </row>
    <row r="19" spans="1:14" s="145" customFormat="1" ht="9.75" customHeight="1">
      <c r="C19" s="153" t="s">
        <v>5</v>
      </c>
      <c r="D19" s="153"/>
      <c r="E19" s="141">
        <v>702</v>
      </c>
      <c r="F19" s="61">
        <v>9.8702248217876072</v>
      </c>
      <c r="G19" s="62">
        <v>236</v>
      </c>
      <c r="H19" s="63">
        <v>3.3181952392334408</v>
      </c>
      <c r="I19" s="44">
        <v>20</v>
      </c>
      <c r="J19" s="61">
        <v>41.407867494824018</v>
      </c>
      <c r="K19" s="151">
        <v>6</v>
      </c>
      <c r="L19" s="61">
        <v>12.422360248447204</v>
      </c>
      <c r="M19" s="151">
        <v>14</v>
      </c>
      <c r="N19" s="61">
        <v>28.985507246376812</v>
      </c>
    </row>
    <row r="20" spans="1:14" s="145" customFormat="1" ht="3" customHeight="1">
      <c r="E20" s="141"/>
      <c r="F20" s="61"/>
      <c r="G20" s="62"/>
      <c r="H20" s="63"/>
      <c r="I20" s="44"/>
      <c r="J20" s="64"/>
      <c r="K20" s="62"/>
      <c r="L20" s="64"/>
      <c r="M20" s="62"/>
      <c r="N20" s="64"/>
    </row>
    <row r="21" spans="1:14" s="145" customFormat="1" ht="9.75" customHeight="1">
      <c r="C21" s="153" t="s">
        <v>6</v>
      </c>
      <c r="D21" s="153"/>
      <c r="E21" s="141">
        <v>618</v>
      </c>
      <c r="F21" s="61">
        <v>5.8837530347027185</v>
      </c>
      <c r="G21" s="62">
        <v>144</v>
      </c>
      <c r="H21" s="63">
        <v>1.3709715809016043</v>
      </c>
      <c r="I21" s="44">
        <v>18</v>
      </c>
      <c r="J21" s="61">
        <v>24.759284731774414</v>
      </c>
      <c r="K21" s="151">
        <v>6</v>
      </c>
      <c r="L21" s="61">
        <v>8.2530949105914715</v>
      </c>
      <c r="M21" s="151">
        <v>12</v>
      </c>
      <c r="N21" s="61">
        <v>16.506189821182943</v>
      </c>
    </row>
    <row r="22" spans="1:14" s="145" customFormat="1" ht="9.75" customHeight="1">
      <c r="C22" s="153" t="s">
        <v>7</v>
      </c>
      <c r="D22" s="153"/>
      <c r="E22" s="141">
        <v>643</v>
      </c>
      <c r="F22" s="61">
        <v>6.1051452227001262</v>
      </c>
      <c r="G22" s="62">
        <v>195</v>
      </c>
      <c r="H22" s="63">
        <v>1.851482610305637</v>
      </c>
      <c r="I22" s="44">
        <v>30</v>
      </c>
      <c r="J22" s="61">
        <v>34.403669724770644</v>
      </c>
      <c r="K22" s="151">
        <v>12</v>
      </c>
      <c r="L22" s="61">
        <v>13.761467889908257</v>
      </c>
      <c r="M22" s="151">
        <v>18</v>
      </c>
      <c r="N22" s="61">
        <v>20.642201834862387</v>
      </c>
    </row>
    <row r="23" spans="1:14" s="145" customFormat="1" ht="9.75" customHeight="1">
      <c r="C23" s="153" t="s">
        <v>8</v>
      </c>
      <c r="D23" s="153"/>
      <c r="E23" s="141">
        <v>384</v>
      </c>
      <c r="F23" s="61">
        <v>6.0310978482801945</v>
      </c>
      <c r="G23" s="62">
        <v>113</v>
      </c>
      <c r="H23" s="63">
        <v>1.7747761897282865</v>
      </c>
      <c r="I23" s="44">
        <v>6</v>
      </c>
      <c r="J23" s="61">
        <v>13.574660633484163</v>
      </c>
      <c r="K23" s="151">
        <v>1</v>
      </c>
      <c r="L23" s="179">
        <v>2.2624434389140275</v>
      </c>
      <c r="M23" s="151">
        <v>5</v>
      </c>
      <c r="N23" s="61">
        <v>11.312217194570135</v>
      </c>
    </row>
    <row r="24" spans="1:14" s="145" customFormat="1" ht="9.75" customHeight="1">
      <c r="C24" s="153" t="s">
        <v>9</v>
      </c>
      <c r="D24" s="153"/>
      <c r="E24" s="141">
        <v>1533</v>
      </c>
      <c r="F24" s="61">
        <v>7.0646463529281647</v>
      </c>
      <c r="G24" s="62">
        <v>535</v>
      </c>
      <c r="H24" s="63">
        <v>2.4654832347140041</v>
      </c>
      <c r="I24" s="44">
        <v>64</v>
      </c>
      <c r="J24" s="61">
        <v>28.033289531318442</v>
      </c>
      <c r="K24" s="151">
        <v>28</v>
      </c>
      <c r="L24" s="61">
        <v>12.264564169951818</v>
      </c>
      <c r="M24" s="151">
        <v>36</v>
      </c>
      <c r="N24" s="61">
        <v>15.768725361366622</v>
      </c>
    </row>
    <row r="25" spans="1:14" s="145" customFormat="1" ht="9.75" customHeight="1">
      <c r="C25" s="153" t="s">
        <v>10</v>
      </c>
      <c r="D25" s="153"/>
      <c r="E25" s="141">
        <v>1024</v>
      </c>
      <c r="F25" s="61">
        <v>6.7403453110498219</v>
      </c>
      <c r="G25" s="62">
        <v>460</v>
      </c>
      <c r="H25" s="63">
        <v>3.0278894951981621</v>
      </c>
      <c r="I25" s="44">
        <v>37</v>
      </c>
      <c r="J25" s="61">
        <v>24.882313382649631</v>
      </c>
      <c r="K25" s="151">
        <v>18</v>
      </c>
      <c r="L25" s="61">
        <v>12.1049092131809</v>
      </c>
      <c r="M25" s="151">
        <v>19</v>
      </c>
      <c r="N25" s="61">
        <v>12.777404169468728</v>
      </c>
    </row>
    <row r="26" spans="1:14" s="145" customFormat="1" ht="9.75" customHeight="1">
      <c r="C26" s="153" t="s">
        <v>11</v>
      </c>
      <c r="D26" s="153"/>
      <c r="E26" s="141">
        <v>863</v>
      </c>
      <c r="F26" s="61">
        <v>6.0276307150739665</v>
      </c>
      <c r="G26" s="62">
        <v>289</v>
      </c>
      <c r="H26" s="63">
        <v>2.0185229161719302</v>
      </c>
      <c r="I26" s="44">
        <v>41</v>
      </c>
      <c r="J26" s="61">
        <v>38.033395176252313</v>
      </c>
      <c r="K26" s="151">
        <v>20</v>
      </c>
      <c r="L26" s="61">
        <v>18.55287569573284</v>
      </c>
      <c r="M26" s="151">
        <v>21</v>
      </c>
      <c r="N26" s="61">
        <v>19.480519480519479</v>
      </c>
    </row>
    <row r="27" spans="1:14" s="145" customFormat="1" ht="3" customHeight="1">
      <c r="E27" s="141"/>
      <c r="F27" s="61"/>
      <c r="G27" s="62"/>
      <c r="H27" s="63"/>
      <c r="I27" s="44"/>
      <c r="J27" s="64"/>
      <c r="K27" s="62"/>
      <c r="L27" s="64"/>
      <c r="M27" s="65"/>
      <c r="N27" s="64"/>
    </row>
    <row r="28" spans="1:14" s="145" customFormat="1" ht="9.75" customHeight="1">
      <c r="C28" s="153" t="s">
        <v>12</v>
      </c>
      <c r="D28" s="153"/>
      <c r="E28" s="141">
        <v>1114</v>
      </c>
      <c r="F28" s="61">
        <v>6.8746760139221443</v>
      </c>
      <c r="G28" s="62">
        <v>338</v>
      </c>
      <c r="H28" s="63">
        <v>2.0858532250499864</v>
      </c>
      <c r="I28" s="44">
        <v>44</v>
      </c>
      <c r="J28" s="61">
        <v>23.758099352051836</v>
      </c>
      <c r="K28" s="151">
        <v>22</v>
      </c>
      <c r="L28" s="61">
        <v>11.879049676025918</v>
      </c>
      <c r="M28" s="151">
        <v>22</v>
      </c>
      <c r="N28" s="61">
        <v>11.879049676025918</v>
      </c>
    </row>
    <row r="29" spans="1:14" s="145" customFormat="1" ht="9.75" customHeight="1">
      <c r="C29" s="153" t="s">
        <v>13</v>
      </c>
      <c r="D29" s="153"/>
      <c r="E29" s="141">
        <v>1387</v>
      </c>
      <c r="F29" s="61">
        <v>6.3253616446852368</v>
      </c>
      <c r="G29" s="62">
        <v>426</v>
      </c>
      <c r="H29" s="63">
        <v>1.9427570732775132</v>
      </c>
      <c r="I29" s="44">
        <v>38</v>
      </c>
      <c r="J29" s="61">
        <v>15.491235222176927</v>
      </c>
      <c r="K29" s="151">
        <v>17</v>
      </c>
      <c r="L29" s="61">
        <v>6.9302894415002037</v>
      </c>
      <c r="M29" s="151">
        <v>21</v>
      </c>
      <c r="N29" s="61">
        <v>8.5609457806767217</v>
      </c>
    </row>
    <row r="30" spans="1:14" s="145" customFormat="1" ht="9.75" customHeight="1">
      <c r="C30" s="153" t="s">
        <v>14</v>
      </c>
      <c r="D30" s="153"/>
      <c r="E30" s="141">
        <v>1066</v>
      </c>
      <c r="F30" s="61">
        <v>6.7573563903292468</v>
      </c>
      <c r="G30" s="62">
        <v>290</v>
      </c>
      <c r="H30" s="63">
        <v>1.8383052093766243</v>
      </c>
      <c r="I30" s="44">
        <v>32</v>
      </c>
      <c r="J30" s="61">
        <v>20.52597819114817</v>
      </c>
      <c r="K30" s="151">
        <v>17</v>
      </c>
      <c r="L30" s="61">
        <v>10.904425914047467</v>
      </c>
      <c r="M30" s="151">
        <v>15</v>
      </c>
      <c r="N30" s="61">
        <v>9.6215522771007063</v>
      </c>
    </row>
    <row r="31" spans="1:14" s="145" customFormat="1" ht="9.75" customHeight="1">
      <c r="C31" s="153" t="s">
        <v>15</v>
      </c>
      <c r="D31" s="153"/>
      <c r="E31" s="141">
        <v>1164</v>
      </c>
      <c r="F31" s="61">
        <v>7.3307595901324447</v>
      </c>
      <c r="G31" s="62">
        <v>329</v>
      </c>
      <c r="H31" s="63">
        <v>2.0720102277951669</v>
      </c>
      <c r="I31" s="44">
        <v>38</v>
      </c>
      <c r="J31" s="61">
        <v>22.445363260484349</v>
      </c>
      <c r="K31" s="151">
        <v>19</v>
      </c>
      <c r="L31" s="61">
        <v>11.222681630242175</v>
      </c>
      <c r="M31" s="151">
        <v>19</v>
      </c>
      <c r="N31" s="61">
        <v>11.222681630242175</v>
      </c>
    </row>
    <row r="32" spans="1:14" s="145" customFormat="1" ht="3" customHeight="1">
      <c r="A32" s="147"/>
      <c r="B32" s="147"/>
      <c r="C32" s="150"/>
      <c r="D32" s="149"/>
      <c r="E32" s="148"/>
      <c r="F32" s="147"/>
      <c r="G32" s="147"/>
      <c r="H32" s="147"/>
      <c r="I32" s="147"/>
      <c r="J32" s="147"/>
      <c r="K32" s="147"/>
      <c r="L32" s="147"/>
      <c r="M32" s="147"/>
      <c r="N32" s="147"/>
    </row>
    <row r="33" spans="1:14" s="145" customFormat="1" ht="9.75" customHeight="1">
      <c r="A33" s="325" t="s">
        <v>54</v>
      </c>
      <c r="B33" s="325"/>
      <c r="C33" s="325"/>
      <c r="D33" s="325"/>
      <c r="E33" s="325"/>
      <c r="F33" s="325"/>
      <c r="G33" s="325"/>
      <c r="H33" s="325"/>
      <c r="I33" s="325"/>
      <c r="J33" s="325"/>
      <c r="K33" s="325"/>
      <c r="L33" s="325"/>
      <c r="M33" s="325"/>
      <c r="N33" s="325"/>
    </row>
    <row r="34" spans="1:14" s="145" customFormat="1" ht="9.75" customHeight="1">
      <c r="A34" s="146" t="s">
        <v>60</v>
      </c>
      <c r="B34" s="146"/>
    </row>
    <row r="35" spans="1:14" s="145" customFormat="1" ht="10.5" customHeight="1">
      <c r="A35" s="145" t="s">
        <v>55</v>
      </c>
    </row>
  </sheetData>
  <mergeCells count="6">
    <mergeCell ref="A33:N33"/>
    <mergeCell ref="E5:E6"/>
    <mergeCell ref="F5:F6"/>
    <mergeCell ref="G5:G6"/>
    <mergeCell ref="H5:H6"/>
    <mergeCell ref="A4:D6"/>
  </mergeCells>
  <phoneticPr fontId="8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zoomScale="125" zoomScaleNormal="125" workbookViewId="0"/>
  </sheetViews>
  <sheetFormatPr defaultRowHeight="12"/>
  <cols>
    <col min="1" max="1" width="1" style="145" customWidth="1"/>
    <col min="2" max="2" width="3" style="145" customWidth="1"/>
    <col min="3" max="3" width="7.25" style="145" customWidth="1"/>
    <col min="4" max="4" width="1" style="145" customWidth="1"/>
    <col min="5" max="5" width="7.125" style="145" customWidth="1"/>
    <col min="6" max="6" width="6.625" style="145" customWidth="1"/>
    <col min="7" max="7" width="7.125" style="145" customWidth="1"/>
    <col min="8" max="8" width="6.625" style="145" customWidth="1"/>
    <col min="9" max="11" width="7.125" style="145" customWidth="1"/>
    <col min="12" max="12" width="7.625" style="145" customWidth="1"/>
    <col min="13" max="13" width="7.125" style="145" customWidth="1"/>
    <col min="14" max="14" width="7.625" style="145" customWidth="1"/>
    <col min="15" max="16384" width="9" style="144"/>
  </cols>
  <sheetData>
    <row r="1" spans="1:14" s="145" customFormat="1" ht="13.5">
      <c r="A1" s="177" t="s">
        <v>43</v>
      </c>
      <c r="B1" s="17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4" s="145" customFormat="1" ht="4.5" customHeight="1"/>
    <row r="3" spans="1:14" s="145" customFormat="1" ht="1.5" customHeight="1"/>
    <row r="4" spans="1:14" s="145" customFormat="1" ht="9.75" customHeight="1">
      <c r="A4" s="362" t="s">
        <v>20</v>
      </c>
      <c r="B4" s="362"/>
      <c r="C4" s="362"/>
      <c r="D4" s="363"/>
      <c r="E4" s="174" t="s">
        <v>17</v>
      </c>
      <c r="F4" s="173"/>
      <c r="G4" s="174" t="s">
        <v>18</v>
      </c>
      <c r="H4" s="176"/>
      <c r="I4" s="175" t="s">
        <v>19</v>
      </c>
      <c r="J4" s="175"/>
      <c r="K4" s="175"/>
      <c r="L4" s="175"/>
      <c r="M4" s="175"/>
      <c r="N4" s="175"/>
    </row>
    <row r="5" spans="1:14" s="145" customFormat="1" ht="9.75" customHeight="1">
      <c r="A5" s="364"/>
      <c r="B5" s="364"/>
      <c r="C5" s="364"/>
      <c r="D5" s="365"/>
      <c r="E5" s="360" t="s">
        <v>24</v>
      </c>
      <c r="F5" s="361" t="s">
        <v>38</v>
      </c>
      <c r="G5" s="360" t="s">
        <v>24</v>
      </c>
      <c r="H5" s="361" t="s">
        <v>39</v>
      </c>
      <c r="I5" s="174" t="s">
        <v>21</v>
      </c>
      <c r="J5" s="173"/>
      <c r="K5" s="174" t="s">
        <v>22</v>
      </c>
      <c r="L5" s="173"/>
      <c r="M5" s="174" t="s">
        <v>23</v>
      </c>
      <c r="N5" s="173"/>
    </row>
    <row r="6" spans="1:14" s="145" customFormat="1" ht="9.75" customHeight="1">
      <c r="A6" s="366"/>
      <c r="B6" s="366"/>
      <c r="C6" s="366"/>
      <c r="D6" s="367"/>
      <c r="E6" s="360"/>
      <c r="F6" s="361"/>
      <c r="G6" s="360"/>
      <c r="H6" s="361"/>
      <c r="I6" s="172" t="s">
        <v>24</v>
      </c>
      <c r="J6" s="171" t="s">
        <v>25</v>
      </c>
      <c r="K6" s="171" t="s">
        <v>24</v>
      </c>
      <c r="L6" s="171" t="s">
        <v>26</v>
      </c>
      <c r="M6" s="171" t="s">
        <v>24</v>
      </c>
      <c r="N6" s="170" t="s">
        <v>27</v>
      </c>
    </row>
    <row r="7" spans="1:14" s="145" customFormat="1" ht="3" customHeight="1">
      <c r="A7" s="169"/>
      <c r="B7" s="169"/>
      <c r="C7" s="169"/>
      <c r="D7" s="168"/>
    </row>
    <row r="8" spans="1:14" s="145" customFormat="1" ht="9.75" customHeight="1">
      <c r="B8" s="167" t="s">
        <v>73</v>
      </c>
      <c r="C8" s="167"/>
      <c r="D8" s="166"/>
      <c r="E8" s="44">
        <v>15111</v>
      </c>
      <c r="F8" s="161">
        <v>6.9397658087369134</v>
      </c>
      <c r="G8" s="44">
        <v>5140</v>
      </c>
      <c r="H8" s="162">
        <v>2.3605582858121723</v>
      </c>
      <c r="I8" s="44">
        <v>652</v>
      </c>
      <c r="J8" s="161">
        <v>31.1</v>
      </c>
      <c r="K8" s="44">
        <v>260</v>
      </c>
      <c r="L8" s="161">
        <v>12.4</v>
      </c>
      <c r="M8" s="44">
        <v>392</v>
      </c>
      <c r="N8" s="161">
        <v>18.7</v>
      </c>
    </row>
    <row r="9" spans="1:14" s="145" customFormat="1" ht="9.75" customHeight="1">
      <c r="B9" s="164" t="s">
        <v>63</v>
      </c>
      <c r="C9" s="164"/>
      <c r="D9" s="163"/>
      <c r="E9" s="44">
        <v>14311</v>
      </c>
      <c r="F9" s="161">
        <v>6.5</v>
      </c>
      <c r="G9" s="44">
        <v>5206</v>
      </c>
      <c r="H9" s="162">
        <v>2.38</v>
      </c>
      <c r="I9" s="44">
        <v>598</v>
      </c>
      <c r="J9" s="161">
        <v>29.3</v>
      </c>
      <c r="K9" s="44">
        <v>201</v>
      </c>
      <c r="L9" s="161">
        <v>9.9</v>
      </c>
      <c r="M9" s="44">
        <v>397</v>
      </c>
      <c r="N9" s="161">
        <v>19.5</v>
      </c>
    </row>
    <row r="10" spans="1:14" s="145" customFormat="1" ht="9.75" customHeight="1">
      <c r="B10" s="164" t="s">
        <v>70</v>
      </c>
      <c r="C10" s="164"/>
      <c r="D10" s="163"/>
      <c r="E10" s="44">
        <v>14082</v>
      </c>
      <c r="F10" s="161">
        <v>6.4</v>
      </c>
      <c r="G10" s="44">
        <v>4982</v>
      </c>
      <c r="H10" s="162">
        <v>2.27</v>
      </c>
      <c r="I10" s="44">
        <v>593</v>
      </c>
      <c r="J10" s="165">
        <v>29.4</v>
      </c>
      <c r="K10" s="44">
        <v>246</v>
      </c>
      <c r="L10" s="165">
        <v>12.2</v>
      </c>
      <c r="M10" s="44">
        <v>347</v>
      </c>
      <c r="N10" s="165">
        <v>17.2</v>
      </c>
    </row>
    <row r="11" spans="1:14" s="145" customFormat="1" ht="9.75" customHeight="1">
      <c r="B11" s="164" t="s">
        <v>69</v>
      </c>
      <c r="C11" s="164"/>
      <c r="D11" s="163"/>
      <c r="E11" s="44">
        <v>14280</v>
      </c>
      <c r="F11" s="161">
        <v>6.4846867392243173</v>
      </c>
      <c r="G11" s="44">
        <v>4815</v>
      </c>
      <c r="H11" s="162">
        <v>2.1865382807678633</v>
      </c>
      <c r="I11" s="44">
        <v>574</v>
      </c>
      <c r="J11" s="161">
        <v>28.30095651316438</v>
      </c>
      <c r="K11" s="44">
        <v>238</v>
      </c>
      <c r="L11" s="161">
        <v>11.734542944482794</v>
      </c>
      <c r="M11" s="44">
        <v>336</v>
      </c>
      <c r="N11" s="161">
        <v>16.56641356868159</v>
      </c>
    </row>
    <row r="12" spans="1:14" s="145" customFormat="1" ht="9.75" customHeight="1">
      <c r="B12" s="160" t="s">
        <v>72</v>
      </c>
      <c r="C12" s="160"/>
      <c r="D12" s="160"/>
      <c r="E12" s="139">
        <f>SUM(E14:E19)+SUM(E21:E26)+SUM(E28:E31)</f>
        <v>14164</v>
      </c>
      <c r="F12" s="158">
        <v>6.4</v>
      </c>
      <c r="G12" s="52">
        <f>SUM(G14:G19)+SUM(G21:G26)+SUM(G28:G31)</f>
        <v>4785</v>
      </c>
      <c r="H12" s="91">
        <v>2.16</v>
      </c>
      <c r="I12" s="52">
        <f>K12+M12</f>
        <v>536</v>
      </c>
      <c r="J12" s="92">
        <v>27.4</v>
      </c>
      <c r="K12" s="52">
        <f>SUM(K14:K19)+SUM(K21:K26)+SUM(K28:K31)</f>
        <v>201</v>
      </c>
      <c r="L12" s="92">
        <v>10.3</v>
      </c>
      <c r="M12" s="52">
        <f>SUM(M14:M19)+SUM(M21:M26)+SUM(M28:M31)</f>
        <v>335</v>
      </c>
      <c r="N12" s="92">
        <v>17.100000000000001</v>
      </c>
    </row>
    <row r="13" spans="1:14" s="145" customFormat="1" ht="2.25" customHeight="1">
      <c r="E13" s="140"/>
      <c r="F13" s="157"/>
      <c r="G13" s="56"/>
      <c r="H13" s="156"/>
      <c r="I13" s="56"/>
      <c r="J13" s="155"/>
      <c r="K13" s="56"/>
      <c r="L13" s="155"/>
      <c r="M13" s="56"/>
      <c r="N13" s="155"/>
    </row>
    <row r="14" spans="1:14" s="145" customFormat="1" ht="9.75" customHeight="1">
      <c r="C14" s="153" t="s">
        <v>0</v>
      </c>
      <c r="D14" s="153"/>
      <c r="E14" s="141">
        <v>899</v>
      </c>
      <c r="F14" s="61">
        <v>5.8712888099374343</v>
      </c>
      <c r="G14" s="62">
        <v>253</v>
      </c>
      <c r="H14" s="63">
        <v>1.6523204326075314</v>
      </c>
      <c r="I14" s="44">
        <v>26</v>
      </c>
      <c r="J14" s="61">
        <v>23.636363636363637</v>
      </c>
      <c r="K14" s="151">
        <v>10</v>
      </c>
      <c r="L14" s="61">
        <v>9.0909090909090917</v>
      </c>
      <c r="M14" s="151">
        <v>16</v>
      </c>
      <c r="N14" s="61">
        <v>14.545454545454545</v>
      </c>
    </row>
    <row r="15" spans="1:14" s="145" customFormat="1" ht="9.75" customHeight="1">
      <c r="C15" s="153" t="s">
        <v>1</v>
      </c>
      <c r="D15" s="153"/>
      <c r="E15" s="141">
        <v>475</v>
      </c>
      <c r="F15" s="61">
        <v>6.935825363218223</v>
      </c>
      <c r="G15" s="62">
        <v>163</v>
      </c>
      <c r="H15" s="63">
        <v>2.3800832299043586</v>
      </c>
      <c r="I15" s="44">
        <v>12</v>
      </c>
      <c r="J15" s="61">
        <v>24.242424242424242</v>
      </c>
      <c r="K15" s="151">
        <v>2</v>
      </c>
      <c r="L15" s="61">
        <v>4.0404040404040407</v>
      </c>
      <c r="M15" s="151">
        <v>10</v>
      </c>
      <c r="N15" s="61">
        <v>20.202020202020201</v>
      </c>
    </row>
    <row r="16" spans="1:14" s="145" customFormat="1" ht="9.75" customHeight="1">
      <c r="C16" s="153" t="s">
        <v>2</v>
      </c>
      <c r="D16" s="153"/>
      <c r="E16" s="143">
        <v>951</v>
      </c>
      <c r="F16" s="61">
        <v>5.7137363990843602</v>
      </c>
      <c r="G16" s="62">
        <v>371</v>
      </c>
      <c r="H16" s="63">
        <v>2.2290180904945296</v>
      </c>
      <c r="I16" s="44">
        <v>35</v>
      </c>
      <c r="J16" s="61">
        <v>25.792188651436994</v>
      </c>
      <c r="K16" s="151">
        <v>9</v>
      </c>
      <c r="L16" s="61">
        <v>6.6322770817980841</v>
      </c>
      <c r="M16" s="151">
        <v>26</v>
      </c>
      <c r="N16" s="61">
        <v>19.159911569638908</v>
      </c>
    </row>
    <row r="17" spans="1:14" s="145" customFormat="1" ht="9.75" customHeight="1">
      <c r="C17" s="153" t="s">
        <v>3</v>
      </c>
      <c r="D17" s="153"/>
      <c r="E17" s="143">
        <v>982</v>
      </c>
      <c r="F17" s="61">
        <v>6.862142218246869</v>
      </c>
      <c r="G17" s="62">
        <v>316</v>
      </c>
      <c r="H17" s="63">
        <v>2.2081842576028623</v>
      </c>
      <c r="I17" s="44">
        <v>41</v>
      </c>
      <c r="J17" s="61">
        <v>29.517638588912888</v>
      </c>
      <c r="K17" s="151">
        <v>17</v>
      </c>
      <c r="L17" s="61">
        <v>12.239020878329734</v>
      </c>
      <c r="M17" s="151">
        <v>24</v>
      </c>
      <c r="N17" s="61">
        <v>17.278617710583152</v>
      </c>
    </row>
    <row r="18" spans="1:14" s="145" customFormat="1" ht="9.75" customHeight="1">
      <c r="C18" s="153" t="s">
        <v>4</v>
      </c>
      <c r="D18" s="153"/>
      <c r="E18" s="141">
        <v>899</v>
      </c>
      <c r="F18" s="61">
        <v>6.6802401616930212</v>
      </c>
      <c r="G18" s="62">
        <v>236</v>
      </c>
      <c r="H18" s="63">
        <v>1.7536559267625729</v>
      </c>
      <c r="I18" s="44">
        <v>33</v>
      </c>
      <c r="J18" s="61">
        <v>35.869565217391305</v>
      </c>
      <c r="K18" s="151">
        <v>13</v>
      </c>
      <c r="L18" s="61">
        <v>14.130434782608695</v>
      </c>
      <c r="M18" s="151">
        <v>20</v>
      </c>
      <c r="N18" s="61">
        <v>21.739130434782609</v>
      </c>
    </row>
    <row r="19" spans="1:14" s="145" customFormat="1" ht="9.75" customHeight="1">
      <c r="C19" s="153" t="s">
        <v>5</v>
      </c>
      <c r="D19" s="153"/>
      <c r="E19" s="141">
        <v>588</v>
      </c>
      <c r="F19" s="61">
        <v>8.3123639345189293</v>
      </c>
      <c r="G19" s="62">
        <v>220</v>
      </c>
      <c r="H19" s="63">
        <v>3.1100681387655857</v>
      </c>
      <c r="I19" s="44">
        <v>18</v>
      </c>
      <c r="J19" s="61">
        <v>40</v>
      </c>
      <c r="K19" s="151">
        <v>1</v>
      </c>
      <c r="L19" s="61">
        <v>2.2222222222222223</v>
      </c>
      <c r="M19" s="151">
        <v>17</v>
      </c>
      <c r="N19" s="61">
        <v>37.777777777777779</v>
      </c>
    </row>
    <row r="20" spans="1:14" s="145" customFormat="1" ht="2.25" customHeight="1">
      <c r="E20" s="141"/>
      <c r="F20" s="61"/>
      <c r="G20" s="62"/>
      <c r="H20" s="63"/>
      <c r="I20" s="44"/>
      <c r="J20" s="64"/>
      <c r="K20" s="62"/>
      <c r="L20" s="64"/>
      <c r="M20" s="62"/>
      <c r="N20" s="64"/>
    </row>
    <row r="21" spans="1:14" s="145" customFormat="1" ht="9.75" customHeight="1">
      <c r="C21" s="153" t="s">
        <v>6</v>
      </c>
      <c r="D21" s="153"/>
      <c r="E21" s="141">
        <v>569</v>
      </c>
      <c r="F21" s="61">
        <v>5.4189960095618135</v>
      </c>
      <c r="G21" s="62">
        <v>153</v>
      </c>
      <c r="H21" s="63">
        <v>1.4571289797240026</v>
      </c>
      <c r="I21" s="44">
        <v>14</v>
      </c>
      <c r="J21" s="61">
        <v>18.348623853211009</v>
      </c>
      <c r="K21" s="151">
        <v>8</v>
      </c>
      <c r="L21" s="61">
        <v>10.484927916120578</v>
      </c>
      <c r="M21" s="151">
        <v>6</v>
      </c>
      <c r="N21" s="61">
        <v>7.8636959370904327</v>
      </c>
    </row>
    <row r="22" spans="1:14" s="145" customFormat="1" ht="9.75" customHeight="1">
      <c r="C22" s="153" t="s">
        <v>7</v>
      </c>
      <c r="D22" s="153"/>
      <c r="E22" s="141">
        <v>606</v>
      </c>
      <c r="F22" s="61">
        <v>5.7518176123312896</v>
      </c>
      <c r="G22" s="62">
        <v>178</v>
      </c>
      <c r="H22" s="63">
        <v>1.6894777805197516</v>
      </c>
      <c r="I22" s="44">
        <v>19</v>
      </c>
      <c r="J22" s="61">
        <v>23.114355231143552</v>
      </c>
      <c r="K22" s="151">
        <v>7</v>
      </c>
      <c r="L22" s="61">
        <v>8.5158150851581507</v>
      </c>
      <c r="M22" s="151">
        <v>12</v>
      </c>
      <c r="N22" s="61">
        <v>14.598540145985401</v>
      </c>
    </row>
    <row r="23" spans="1:14" s="145" customFormat="1" ht="9.75" customHeight="1">
      <c r="C23" s="153" t="s">
        <v>8</v>
      </c>
      <c r="D23" s="153"/>
      <c r="E23" s="141">
        <v>353</v>
      </c>
      <c r="F23" s="61">
        <v>5.5496164004527735</v>
      </c>
      <c r="G23" s="62">
        <v>113</v>
      </c>
      <c r="H23" s="63">
        <v>1.7765060998616526</v>
      </c>
      <c r="I23" s="44">
        <v>10</v>
      </c>
      <c r="J23" s="61">
        <v>23.419203747072601</v>
      </c>
      <c r="K23" s="151">
        <v>1</v>
      </c>
      <c r="L23" s="179">
        <v>2.3419203747072599</v>
      </c>
      <c r="M23" s="151">
        <v>9</v>
      </c>
      <c r="N23" s="61">
        <v>21.07728337236534</v>
      </c>
    </row>
    <row r="24" spans="1:14" s="145" customFormat="1" ht="9.75" customHeight="1">
      <c r="C24" s="153" t="s">
        <v>9</v>
      </c>
      <c r="D24" s="153"/>
      <c r="E24" s="141">
        <v>1511</v>
      </c>
      <c r="F24" s="61">
        <v>7.0015615660143924</v>
      </c>
      <c r="G24" s="62">
        <v>536</v>
      </c>
      <c r="H24" s="63">
        <v>2.4836776964816112</v>
      </c>
      <c r="I24" s="44">
        <v>70</v>
      </c>
      <c r="J24" s="61">
        <v>32.213529682466636</v>
      </c>
      <c r="K24" s="151">
        <v>25</v>
      </c>
      <c r="L24" s="61">
        <v>11.50483202945237</v>
      </c>
      <c r="M24" s="151">
        <v>45</v>
      </c>
      <c r="N24" s="61">
        <v>20.708697653014266</v>
      </c>
    </row>
    <row r="25" spans="1:14" s="145" customFormat="1" ht="9.75" customHeight="1">
      <c r="C25" s="153" t="s">
        <v>10</v>
      </c>
      <c r="D25" s="153"/>
      <c r="E25" s="141">
        <v>975</v>
      </c>
      <c r="F25" s="61">
        <v>6.4198798988621997</v>
      </c>
      <c r="G25" s="62">
        <v>417</v>
      </c>
      <c r="H25" s="63">
        <v>2.7457332490518329</v>
      </c>
      <c r="I25" s="44">
        <v>48</v>
      </c>
      <c r="J25" s="61">
        <v>33.217993079584772</v>
      </c>
      <c r="K25" s="151">
        <v>14</v>
      </c>
      <c r="L25" s="61">
        <v>9.688581314878892</v>
      </c>
      <c r="M25" s="151">
        <v>34</v>
      </c>
      <c r="N25" s="61">
        <v>23.529411764705884</v>
      </c>
    </row>
    <row r="26" spans="1:14" s="145" customFormat="1" ht="9.75" customHeight="1">
      <c r="C26" s="153" t="s">
        <v>11</v>
      </c>
      <c r="D26" s="153"/>
      <c r="E26" s="141">
        <v>751</v>
      </c>
      <c r="F26" s="61">
        <v>5.2162558257451046</v>
      </c>
      <c r="G26" s="62">
        <v>296</v>
      </c>
      <c r="H26" s="63">
        <v>2.0559410445013997</v>
      </c>
      <c r="I26" s="44">
        <v>29</v>
      </c>
      <c r="J26" s="61">
        <v>27.07749766573296</v>
      </c>
      <c r="K26" s="151">
        <v>11</v>
      </c>
      <c r="L26" s="61">
        <v>10.27077497665733</v>
      </c>
      <c r="M26" s="151">
        <v>18</v>
      </c>
      <c r="N26" s="61">
        <v>16.806722689075631</v>
      </c>
    </row>
    <row r="27" spans="1:14" s="145" customFormat="1" ht="2.25" customHeight="1">
      <c r="E27" s="141"/>
      <c r="F27" s="61"/>
      <c r="G27" s="62"/>
      <c r="H27" s="63"/>
      <c r="I27" s="44"/>
      <c r="J27" s="64"/>
      <c r="K27" s="62"/>
      <c r="L27" s="64"/>
      <c r="M27" s="65"/>
      <c r="N27" s="64"/>
    </row>
    <row r="28" spans="1:14" s="145" customFormat="1" ht="9.75" customHeight="1">
      <c r="C28" s="153" t="s">
        <v>12</v>
      </c>
      <c r="D28" s="153"/>
      <c r="E28" s="141">
        <v>1067</v>
      </c>
      <c r="F28" s="61">
        <v>6.6131581393907464</v>
      </c>
      <c r="G28" s="62">
        <v>374</v>
      </c>
      <c r="H28" s="63">
        <v>2.318014193188509</v>
      </c>
      <c r="I28" s="44">
        <v>37</v>
      </c>
      <c r="J28" s="61">
        <v>20.647321428571427</v>
      </c>
      <c r="K28" s="151">
        <v>20</v>
      </c>
      <c r="L28" s="61">
        <v>11.160714285714286</v>
      </c>
      <c r="M28" s="151">
        <v>17</v>
      </c>
      <c r="N28" s="61">
        <v>9.4866071428571423</v>
      </c>
    </row>
    <row r="29" spans="1:14" s="145" customFormat="1" ht="9.75" customHeight="1">
      <c r="C29" s="153" t="s">
        <v>13</v>
      </c>
      <c r="D29" s="153"/>
      <c r="E29" s="141">
        <v>1303</v>
      </c>
      <c r="F29" s="61">
        <v>6.017225057147475</v>
      </c>
      <c r="G29" s="62">
        <v>480</v>
      </c>
      <c r="H29" s="63">
        <v>2.2166293380128841</v>
      </c>
      <c r="I29" s="44">
        <v>67</v>
      </c>
      <c r="J29" s="61">
        <v>29.910714285714285</v>
      </c>
      <c r="K29" s="151">
        <v>23</v>
      </c>
      <c r="L29" s="61">
        <v>10.267857142857142</v>
      </c>
      <c r="M29" s="151">
        <v>44</v>
      </c>
      <c r="N29" s="61">
        <v>19.642857142857142</v>
      </c>
    </row>
    <row r="30" spans="1:14" s="145" customFormat="1" ht="9.75" customHeight="1">
      <c r="C30" s="153" t="s">
        <v>14</v>
      </c>
      <c r="D30" s="153"/>
      <c r="E30" s="141">
        <v>1118</v>
      </c>
      <c r="F30" s="61">
        <v>7.1153540175019891</v>
      </c>
      <c r="G30" s="62">
        <v>360</v>
      </c>
      <c r="H30" s="63">
        <v>2.2911694510739857</v>
      </c>
      <c r="I30" s="44">
        <v>35</v>
      </c>
      <c r="J30" s="61">
        <v>22.950819672131146</v>
      </c>
      <c r="K30" s="151">
        <v>22</v>
      </c>
      <c r="L30" s="61">
        <v>14.426229508196721</v>
      </c>
      <c r="M30" s="151">
        <v>13</v>
      </c>
      <c r="N30" s="61">
        <v>8.5245901639344268</v>
      </c>
    </row>
    <row r="31" spans="1:14" s="145" customFormat="1" ht="9.75" customHeight="1">
      <c r="C31" s="153" t="s">
        <v>15</v>
      </c>
      <c r="D31" s="153"/>
      <c r="E31" s="141">
        <v>1117</v>
      </c>
      <c r="F31" s="61">
        <v>7.071231419817174</v>
      </c>
      <c r="G31" s="62">
        <v>319</v>
      </c>
      <c r="H31" s="63">
        <v>2.0194474690435795</v>
      </c>
      <c r="I31" s="44">
        <v>42</v>
      </c>
      <c r="J31" s="61">
        <v>26.038437693738377</v>
      </c>
      <c r="K31" s="151">
        <v>18</v>
      </c>
      <c r="L31" s="61">
        <v>11.159330440173589</v>
      </c>
      <c r="M31" s="151">
        <v>24</v>
      </c>
      <c r="N31" s="61">
        <v>14.879107253564786</v>
      </c>
    </row>
    <row r="32" spans="1:14" s="145" customFormat="1" ht="3" customHeight="1">
      <c r="A32" s="147"/>
      <c r="B32" s="147"/>
      <c r="C32" s="150"/>
      <c r="D32" s="149"/>
      <c r="E32" s="148"/>
      <c r="F32" s="147"/>
      <c r="G32" s="147"/>
      <c r="H32" s="147"/>
      <c r="I32" s="147"/>
      <c r="J32" s="147"/>
      <c r="K32" s="147"/>
      <c r="L32" s="147"/>
      <c r="M32" s="147"/>
      <c r="N32" s="147"/>
    </row>
    <row r="33" spans="1:14" s="145" customFormat="1" ht="9" customHeight="1">
      <c r="A33" s="325" t="s">
        <v>54</v>
      </c>
      <c r="B33" s="325"/>
      <c r="C33" s="325"/>
      <c r="D33" s="325"/>
      <c r="E33" s="325"/>
      <c r="F33" s="325"/>
      <c r="G33" s="325"/>
      <c r="H33" s="325"/>
      <c r="I33" s="325"/>
      <c r="J33" s="325"/>
      <c r="K33" s="325"/>
      <c r="L33" s="325"/>
      <c r="M33" s="325"/>
      <c r="N33" s="325"/>
    </row>
    <row r="34" spans="1:14" s="145" customFormat="1" ht="9" customHeight="1">
      <c r="A34" s="146" t="s">
        <v>60</v>
      </c>
      <c r="B34" s="146"/>
    </row>
    <row r="35" spans="1:14" s="145" customFormat="1" ht="9.75" customHeight="1">
      <c r="A35" s="145" t="s">
        <v>55</v>
      </c>
    </row>
  </sheetData>
  <mergeCells count="6">
    <mergeCell ref="A33:N33"/>
    <mergeCell ref="E5:E6"/>
    <mergeCell ref="F5:F6"/>
    <mergeCell ref="G5:G6"/>
    <mergeCell ref="H5:H6"/>
    <mergeCell ref="A4:D6"/>
  </mergeCells>
  <phoneticPr fontId="8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35"/>
  <sheetViews>
    <sheetView showGridLines="0" zoomScale="125" zoomScaleNormal="125" workbookViewId="0"/>
  </sheetViews>
  <sheetFormatPr defaultRowHeight="12"/>
  <cols>
    <col min="1" max="1" width="1" style="145" customWidth="1"/>
    <col min="2" max="2" width="3" style="145" customWidth="1"/>
    <col min="3" max="3" width="7.25" style="145" customWidth="1"/>
    <col min="4" max="4" width="1" style="145" customWidth="1"/>
    <col min="5" max="5" width="7.125" style="145" customWidth="1"/>
    <col min="6" max="6" width="6.625" style="145" customWidth="1"/>
    <col min="7" max="7" width="7.125" style="145" customWidth="1"/>
    <col min="8" max="8" width="6.625" style="145" customWidth="1"/>
    <col min="9" max="11" width="7.125" style="145" customWidth="1"/>
    <col min="12" max="12" width="7.625" style="145" customWidth="1"/>
    <col min="13" max="13" width="7.125" style="145" customWidth="1"/>
    <col min="14" max="14" width="7.625" style="145" customWidth="1"/>
    <col min="15" max="16384" width="9" style="144"/>
  </cols>
  <sheetData>
    <row r="1" spans="1:14" s="145" customFormat="1" ht="13.5">
      <c r="A1" s="177" t="s">
        <v>43</v>
      </c>
      <c r="B1" s="17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4" s="145" customFormat="1" ht="3" customHeight="1"/>
    <row r="3" spans="1:14" s="145" customFormat="1" ht="1.5" customHeight="1"/>
    <row r="4" spans="1:14" s="145" customFormat="1" ht="9.75" customHeight="1">
      <c r="A4" s="362" t="s">
        <v>20</v>
      </c>
      <c r="B4" s="362"/>
      <c r="C4" s="362"/>
      <c r="D4" s="363"/>
      <c r="E4" s="174" t="s">
        <v>17</v>
      </c>
      <c r="F4" s="173"/>
      <c r="G4" s="174" t="s">
        <v>18</v>
      </c>
      <c r="H4" s="176"/>
      <c r="I4" s="175" t="s">
        <v>19</v>
      </c>
      <c r="J4" s="175"/>
      <c r="K4" s="175"/>
      <c r="L4" s="175"/>
      <c r="M4" s="175"/>
      <c r="N4" s="175"/>
    </row>
    <row r="5" spans="1:14" s="145" customFormat="1" ht="9.75" customHeight="1">
      <c r="A5" s="364"/>
      <c r="B5" s="364"/>
      <c r="C5" s="364"/>
      <c r="D5" s="365"/>
      <c r="E5" s="360" t="s">
        <v>24</v>
      </c>
      <c r="F5" s="361" t="s">
        <v>38</v>
      </c>
      <c r="G5" s="360" t="s">
        <v>24</v>
      </c>
      <c r="H5" s="361" t="s">
        <v>39</v>
      </c>
      <c r="I5" s="174" t="s">
        <v>21</v>
      </c>
      <c r="J5" s="173"/>
      <c r="K5" s="174" t="s">
        <v>22</v>
      </c>
      <c r="L5" s="173"/>
      <c r="M5" s="174" t="s">
        <v>23</v>
      </c>
      <c r="N5" s="173"/>
    </row>
    <row r="6" spans="1:14" s="145" customFormat="1" ht="9.75" customHeight="1">
      <c r="A6" s="366"/>
      <c r="B6" s="366"/>
      <c r="C6" s="366"/>
      <c r="D6" s="367"/>
      <c r="E6" s="360"/>
      <c r="F6" s="361"/>
      <c r="G6" s="360"/>
      <c r="H6" s="361"/>
      <c r="I6" s="172" t="s">
        <v>24</v>
      </c>
      <c r="J6" s="171" t="s">
        <v>25</v>
      </c>
      <c r="K6" s="171" t="s">
        <v>24</v>
      </c>
      <c r="L6" s="171" t="s">
        <v>26</v>
      </c>
      <c r="M6" s="171" t="s">
        <v>24</v>
      </c>
      <c r="N6" s="170" t="s">
        <v>27</v>
      </c>
    </row>
    <row r="7" spans="1:14" s="145" customFormat="1" ht="3" customHeight="1">
      <c r="A7" s="169"/>
      <c r="B7" s="169"/>
      <c r="C7" s="169"/>
      <c r="D7" s="168"/>
    </row>
    <row r="8" spans="1:14" s="145" customFormat="1" ht="9.75" customHeight="1">
      <c r="B8" s="167" t="s">
        <v>71</v>
      </c>
      <c r="C8" s="167"/>
      <c r="D8" s="166"/>
      <c r="E8" s="44">
        <v>14844</v>
      </c>
      <c r="F8" s="161">
        <v>6.835648338956795</v>
      </c>
      <c r="G8" s="44">
        <v>4680</v>
      </c>
      <c r="H8" s="162">
        <v>2.1551356929613177</v>
      </c>
      <c r="I8" s="44">
        <v>636</v>
      </c>
      <c r="J8" s="161">
        <v>29.7</v>
      </c>
      <c r="K8" s="44">
        <v>259</v>
      </c>
      <c r="L8" s="161">
        <v>12.1</v>
      </c>
      <c r="M8" s="44">
        <v>377</v>
      </c>
      <c r="N8" s="161">
        <v>17.600000000000001</v>
      </c>
    </row>
    <row r="9" spans="1:14" s="145" customFormat="1" ht="9.75" customHeight="1">
      <c r="B9" s="164" t="s">
        <v>61</v>
      </c>
      <c r="C9" s="164"/>
      <c r="D9" s="163"/>
      <c r="E9" s="44">
        <v>15111</v>
      </c>
      <c r="F9" s="161">
        <v>6.9397658087369134</v>
      </c>
      <c r="G9" s="44">
        <v>5140</v>
      </c>
      <c r="H9" s="162">
        <v>2.3605582858121723</v>
      </c>
      <c r="I9" s="44">
        <v>652</v>
      </c>
      <c r="J9" s="161">
        <v>31.1</v>
      </c>
      <c r="K9" s="44">
        <v>260</v>
      </c>
      <c r="L9" s="161">
        <v>12.4</v>
      </c>
      <c r="M9" s="44">
        <v>392</v>
      </c>
      <c r="N9" s="161">
        <v>18.7</v>
      </c>
    </row>
    <row r="10" spans="1:14" s="145" customFormat="1" ht="9.75" customHeight="1">
      <c r="B10" s="164" t="s">
        <v>63</v>
      </c>
      <c r="C10" s="164"/>
      <c r="D10" s="163"/>
      <c r="E10" s="44">
        <v>14311</v>
      </c>
      <c r="F10" s="161">
        <v>6.5</v>
      </c>
      <c r="G10" s="44">
        <v>5206</v>
      </c>
      <c r="H10" s="162">
        <v>2.38</v>
      </c>
      <c r="I10" s="44">
        <v>598</v>
      </c>
      <c r="J10" s="165">
        <v>29.3</v>
      </c>
      <c r="K10" s="44">
        <v>201</v>
      </c>
      <c r="L10" s="165">
        <v>9.9</v>
      </c>
      <c r="M10" s="44">
        <v>397</v>
      </c>
      <c r="N10" s="165">
        <v>19.5</v>
      </c>
    </row>
    <row r="11" spans="1:14" s="145" customFormat="1" ht="9.75" customHeight="1">
      <c r="B11" s="164" t="s">
        <v>70</v>
      </c>
      <c r="C11" s="164"/>
      <c r="D11" s="163"/>
      <c r="E11" s="44">
        <v>14082</v>
      </c>
      <c r="F11" s="161">
        <v>6.4</v>
      </c>
      <c r="G11" s="44">
        <v>4982</v>
      </c>
      <c r="H11" s="162">
        <v>2.27</v>
      </c>
      <c r="I11" s="44">
        <v>593</v>
      </c>
      <c r="J11" s="161">
        <v>29.4</v>
      </c>
      <c r="K11" s="44">
        <v>246</v>
      </c>
      <c r="L11" s="161">
        <v>12.2</v>
      </c>
      <c r="M11" s="44">
        <v>347</v>
      </c>
      <c r="N11" s="161">
        <v>17.2</v>
      </c>
    </row>
    <row r="12" spans="1:14" s="145" customFormat="1" ht="9.75" customHeight="1">
      <c r="B12" s="160" t="s">
        <v>69</v>
      </c>
      <c r="C12" s="160"/>
      <c r="D12" s="160"/>
      <c r="E12" s="139">
        <f>SUM(E14:E19)+SUM(E21:E26)+SUM(E28:E31)</f>
        <v>14280</v>
      </c>
      <c r="F12" s="158">
        <v>6.4846867392243173</v>
      </c>
      <c r="G12" s="52">
        <f>SUM(G14:G19)+SUM(G21:G26)+SUM(G28:G31)</f>
        <v>4815</v>
      </c>
      <c r="H12" s="91">
        <v>2.1865382807678633</v>
      </c>
      <c r="I12" s="52">
        <f>K12+M12</f>
        <v>574</v>
      </c>
      <c r="J12" s="92">
        <v>28.30095651316438</v>
      </c>
      <c r="K12" s="52">
        <f>SUM(K14:K19)+SUM(K21:K26)+SUM(K28:K31)</f>
        <v>238</v>
      </c>
      <c r="L12" s="92">
        <v>11.734542944482794</v>
      </c>
      <c r="M12" s="52">
        <f>SUM(M14:M19)+SUM(M21:M26)+SUM(M28:M31)</f>
        <v>336</v>
      </c>
      <c r="N12" s="92">
        <v>16.56641356868159</v>
      </c>
    </row>
    <row r="13" spans="1:14" s="145" customFormat="1" ht="3" customHeight="1">
      <c r="E13" s="140"/>
      <c r="F13" s="157"/>
      <c r="G13" s="56"/>
      <c r="H13" s="156"/>
      <c r="I13" s="56"/>
      <c r="J13" s="155"/>
      <c r="K13" s="56"/>
      <c r="L13" s="155"/>
      <c r="M13" s="56"/>
      <c r="N13" s="155"/>
    </row>
    <row r="14" spans="1:14" s="145" customFormat="1" ht="9.75" customHeight="1">
      <c r="C14" s="153" t="s">
        <v>0</v>
      </c>
      <c r="D14" s="153"/>
      <c r="E14" s="141">
        <v>958</v>
      </c>
      <c r="F14" s="61">
        <v>6.2965007755606379</v>
      </c>
      <c r="G14" s="62">
        <v>292</v>
      </c>
      <c r="H14" s="63">
        <v>1.9191839524673344</v>
      </c>
      <c r="I14" s="44">
        <v>27</v>
      </c>
      <c r="J14" s="61">
        <v>24.500907441016334</v>
      </c>
      <c r="K14" s="151">
        <v>7</v>
      </c>
      <c r="L14" s="61">
        <v>6.3520871143375679</v>
      </c>
      <c r="M14" s="151">
        <v>20</v>
      </c>
      <c r="N14" s="61">
        <v>18.148820326678766</v>
      </c>
    </row>
    <row r="15" spans="1:14" s="145" customFormat="1" ht="9.75" customHeight="1">
      <c r="C15" s="153" t="s">
        <v>1</v>
      </c>
      <c r="D15" s="153"/>
      <c r="E15" s="141">
        <v>473</v>
      </c>
      <c r="F15" s="61">
        <v>6.9829927955592304</v>
      </c>
      <c r="G15" s="62">
        <v>128</v>
      </c>
      <c r="H15" s="63">
        <v>1.8896893823077832</v>
      </c>
      <c r="I15" s="44">
        <v>14</v>
      </c>
      <c r="J15" s="61">
        <v>29.106029106029109</v>
      </c>
      <c r="K15" s="151">
        <v>7</v>
      </c>
      <c r="L15" s="61">
        <v>14.553014553014554</v>
      </c>
      <c r="M15" s="151">
        <v>7</v>
      </c>
      <c r="N15" s="61">
        <v>14.553014553014554</v>
      </c>
    </row>
    <row r="16" spans="1:14" s="145" customFormat="1" ht="9.75" customHeight="1">
      <c r="C16" s="153" t="s">
        <v>2</v>
      </c>
      <c r="D16" s="153"/>
      <c r="E16" s="143">
        <v>1030</v>
      </c>
      <c r="F16" s="61">
        <v>6.1856289223193111</v>
      </c>
      <c r="G16" s="62">
        <v>407</v>
      </c>
      <c r="H16" s="63">
        <v>2.4442242440620965</v>
      </c>
      <c r="I16" s="44">
        <v>54</v>
      </c>
      <c r="J16" s="61">
        <v>36.290322580645167</v>
      </c>
      <c r="K16" s="151">
        <v>23</v>
      </c>
      <c r="L16" s="61">
        <v>15.456989247311828</v>
      </c>
      <c r="M16" s="151">
        <v>31</v>
      </c>
      <c r="N16" s="61">
        <v>20.833333333333332</v>
      </c>
    </row>
    <row r="17" spans="1:14" s="145" customFormat="1" ht="9.75" customHeight="1">
      <c r="C17" s="153" t="s">
        <v>3</v>
      </c>
      <c r="D17" s="153"/>
      <c r="E17" s="143">
        <v>1039</v>
      </c>
      <c r="F17" s="61">
        <v>7.2968094893637936</v>
      </c>
      <c r="G17" s="62">
        <v>325</v>
      </c>
      <c r="H17" s="63">
        <v>2.282447626605614</v>
      </c>
      <c r="I17" s="44">
        <v>39</v>
      </c>
      <c r="J17" s="61">
        <v>30.516431924882628</v>
      </c>
      <c r="K17" s="151">
        <v>12</v>
      </c>
      <c r="L17" s="61">
        <v>9.3896713615023479</v>
      </c>
      <c r="M17" s="151">
        <v>27</v>
      </c>
      <c r="N17" s="61">
        <v>21.12676056338028</v>
      </c>
    </row>
    <row r="18" spans="1:14" s="145" customFormat="1" ht="9.75" customHeight="1">
      <c r="C18" s="153" t="s">
        <v>4</v>
      </c>
      <c r="D18" s="153"/>
      <c r="E18" s="141">
        <v>830</v>
      </c>
      <c r="F18" s="61">
        <v>6.2741422189297671</v>
      </c>
      <c r="G18" s="62">
        <v>265</v>
      </c>
      <c r="H18" s="63">
        <v>2.0031899855619137</v>
      </c>
      <c r="I18" s="44">
        <v>31</v>
      </c>
      <c r="J18" s="61">
        <v>33.91684901531729</v>
      </c>
      <c r="K18" s="151">
        <v>10</v>
      </c>
      <c r="L18" s="61">
        <v>10.940919037199125</v>
      </c>
      <c r="M18" s="151">
        <v>21</v>
      </c>
      <c r="N18" s="61">
        <v>22.975929978118163</v>
      </c>
    </row>
    <row r="19" spans="1:14" s="145" customFormat="1" ht="9.75" customHeight="1">
      <c r="C19" s="153" t="s">
        <v>5</v>
      </c>
      <c r="D19" s="153"/>
      <c r="E19" s="141">
        <v>600</v>
      </c>
      <c r="F19" s="61">
        <v>8.7735973211282854</v>
      </c>
      <c r="G19" s="62">
        <v>204</v>
      </c>
      <c r="H19" s="63">
        <v>2.9830230891836167</v>
      </c>
      <c r="I19" s="44">
        <v>26</v>
      </c>
      <c r="J19" s="61">
        <v>50.19305019305019</v>
      </c>
      <c r="K19" s="151">
        <v>7</v>
      </c>
      <c r="L19" s="61">
        <v>13.513513513513514</v>
      </c>
      <c r="M19" s="151">
        <v>19</v>
      </c>
      <c r="N19" s="61">
        <v>36.679536679536682</v>
      </c>
    </row>
    <row r="20" spans="1:14" s="145" customFormat="1" ht="3" customHeight="1">
      <c r="E20" s="141"/>
      <c r="F20" s="61"/>
      <c r="G20" s="62"/>
      <c r="H20" s="63"/>
      <c r="I20" s="44"/>
      <c r="J20" s="64"/>
      <c r="K20" s="62"/>
      <c r="L20" s="64"/>
      <c r="M20" s="62"/>
      <c r="N20" s="64"/>
    </row>
    <row r="21" spans="1:14" s="145" customFormat="1" ht="9.75" customHeight="1">
      <c r="C21" s="153" t="s">
        <v>6</v>
      </c>
      <c r="D21" s="153"/>
      <c r="E21" s="141">
        <v>556</v>
      </c>
      <c r="F21" s="61">
        <v>5.2973065673262889</v>
      </c>
      <c r="G21" s="62">
        <v>138</v>
      </c>
      <c r="H21" s="63">
        <v>1.3147991120342228</v>
      </c>
      <c r="I21" s="44">
        <v>27</v>
      </c>
      <c r="J21" s="61">
        <v>36.986301369863014</v>
      </c>
      <c r="K21" s="151">
        <v>12</v>
      </c>
      <c r="L21" s="61">
        <v>16.43835616438356</v>
      </c>
      <c r="M21" s="151">
        <v>15</v>
      </c>
      <c r="N21" s="61">
        <v>20.547945205479451</v>
      </c>
    </row>
    <row r="22" spans="1:14" s="145" customFormat="1" ht="9.75" customHeight="1">
      <c r="C22" s="153" t="s">
        <v>7</v>
      </c>
      <c r="D22" s="153"/>
      <c r="E22" s="141">
        <v>639</v>
      </c>
      <c r="F22" s="61">
        <v>6.1004133769940907</v>
      </c>
      <c r="G22" s="62">
        <v>188</v>
      </c>
      <c r="H22" s="63">
        <v>1.7948008057510001</v>
      </c>
      <c r="I22" s="44">
        <v>26</v>
      </c>
      <c r="J22" s="61">
        <v>29.714285714285715</v>
      </c>
      <c r="K22" s="151">
        <v>12</v>
      </c>
      <c r="L22" s="61">
        <v>13.714285714285714</v>
      </c>
      <c r="M22" s="151">
        <v>14</v>
      </c>
      <c r="N22" s="61">
        <v>16</v>
      </c>
    </row>
    <row r="23" spans="1:14" s="145" customFormat="1" ht="9.75" customHeight="1">
      <c r="C23" s="153" t="s">
        <v>8</v>
      </c>
      <c r="D23" s="153"/>
      <c r="E23" s="141">
        <v>355</v>
      </c>
      <c r="F23" s="61">
        <v>5.6326854422848083</v>
      </c>
      <c r="G23" s="62">
        <v>140</v>
      </c>
      <c r="H23" s="63">
        <v>2.2213407378024592</v>
      </c>
      <c r="I23" s="44">
        <v>22</v>
      </c>
      <c r="J23" s="61">
        <v>45.360824742268036</v>
      </c>
      <c r="K23" s="151">
        <v>7</v>
      </c>
      <c r="L23" s="179">
        <v>14.43298969072165</v>
      </c>
      <c r="M23" s="151">
        <v>15</v>
      </c>
      <c r="N23" s="61">
        <v>30.927835051546392</v>
      </c>
    </row>
    <row r="24" spans="1:14" s="145" customFormat="1" ht="9.75" customHeight="1">
      <c r="C24" s="153" t="s">
        <v>9</v>
      </c>
      <c r="D24" s="153"/>
      <c r="E24" s="141">
        <v>1497</v>
      </c>
      <c r="F24" s="61">
        <v>6.9732992975460686</v>
      </c>
      <c r="G24" s="62">
        <v>568</v>
      </c>
      <c r="H24" s="63">
        <v>2.645847696062904</v>
      </c>
      <c r="I24" s="44">
        <v>61</v>
      </c>
      <c r="J24" s="61">
        <v>27.075011096316025</v>
      </c>
      <c r="K24" s="151">
        <v>26</v>
      </c>
      <c r="L24" s="61">
        <v>11.54016866400355</v>
      </c>
      <c r="M24" s="151">
        <v>35</v>
      </c>
      <c r="N24" s="61">
        <v>15.534842432312473</v>
      </c>
    </row>
    <row r="25" spans="1:14" s="145" customFormat="1" ht="9.75" customHeight="1">
      <c r="C25" s="153" t="s">
        <v>10</v>
      </c>
      <c r="D25" s="153"/>
      <c r="E25" s="141">
        <v>884</v>
      </c>
      <c r="F25" s="61">
        <v>5.7889015493824738</v>
      </c>
      <c r="G25" s="62">
        <v>453</v>
      </c>
      <c r="H25" s="63">
        <v>2.9664846175002944</v>
      </c>
      <c r="I25" s="44">
        <v>50</v>
      </c>
      <c r="J25" s="61">
        <v>32.679738562091508</v>
      </c>
      <c r="K25" s="151">
        <v>24</v>
      </c>
      <c r="L25" s="61">
        <v>15.686274509803921</v>
      </c>
      <c r="M25" s="151">
        <v>26</v>
      </c>
      <c r="N25" s="61">
        <v>16.993464052287582</v>
      </c>
    </row>
    <row r="26" spans="1:14" s="145" customFormat="1" ht="9.75" customHeight="1">
      <c r="C26" s="153" t="s">
        <v>11</v>
      </c>
      <c r="D26" s="153"/>
      <c r="E26" s="141">
        <v>855</v>
      </c>
      <c r="F26" s="61">
        <v>5.8757636774721158</v>
      </c>
      <c r="G26" s="62">
        <v>295</v>
      </c>
      <c r="H26" s="63">
        <v>2.0273102746833618</v>
      </c>
      <c r="I26" s="44">
        <v>29</v>
      </c>
      <c r="J26" s="61">
        <v>24.807527801539777</v>
      </c>
      <c r="K26" s="151">
        <v>10</v>
      </c>
      <c r="L26" s="61">
        <v>8.5543199315654412</v>
      </c>
      <c r="M26" s="151">
        <v>19</v>
      </c>
      <c r="N26" s="61">
        <v>16.253207869974339</v>
      </c>
    </row>
    <row r="27" spans="1:14" s="145" customFormat="1" ht="3" customHeight="1">
      <c r="E27" s="141"/>
      <c r="F27" s="61"/>
      <c r="G27" s="62"/>
      <c r="H27" s="63"/>
      <c r="I27" s="44"/>
      <c r="J27" s="64"/>
      <c r="K27" s="62"/>
      <c r="L27" s="64"/>
      <c r="M27" s="65"/>
      <c r="N27" s="64"/>
    </row>
    <row r="28" spans="1:14" s="145" customFormat="1" ht="9.75" customHeight="1">
      <c r="C28" s="153" t="s">
        <v>12</v>
      </c>
      <c r="D28" s="153"/>
      <c r="E28" s="141">
        <v>1129</v>
      </c>
      <c r="F28" s="61">
        <v>7.0486286702502925</v>
      </c>
      <c r="G28" s="62">
        <v>383</v>
      </c>
      <c r="H28" s="63">
        <v>2.3911645533267154</v>
      </c>
      <c r="I28" s="44">
        <v>38</v>
      </c>
      <c r="J28" s="61">
        <v>20.202020202020204</v>
      </c>
      <c r="K28" s="151">
        <v>18</v>
      </c>
      <c r="L28" s="61">
        <v>9.5693779904306222</v>
      </c>
      <c r="M28" s="151">
        <v>20</v>
      </c>
      <c r="N28" s="61">
        <v>10.63264221158958</v>
      </c>
    </row>
    <row r="29" spans="1:14" s="145" customFormat="1" ht="9.75" customHeight="1">
      <c r="C29" s="153" t="s">
        <v>13</v>
      </c>
      <c r="D29" s="153"/>
      <c r="E29" s="141">
        <v>1309</v>
      </c>
      <c r="F29" s="61">
        <v>6.0947786976077172</v>
      </c>
      <c r="G29" s="62">
        <v>432</v>
      </c>
      <c r="H29" s="63">
        <v>2.0114166519224859</v>
      </c>
      <c r="I29" s="44">
        <v>52</v>
      </c>
      <c r="J29" s="61">
        <v>22.071307300509339</v>
      </c>
      <c r="K29" s="151">
        <v>28</v>
      </c>
      <c r="L29" s="61">
        <v>11.884550084889643</v>
      </c>
      <c r="M29" s="151">
        <v>24</v>
      </c>
      <c r="N29" s="61">
        <v>10.186757215619695</v>
      </c>
    </row>
    <row r="30" spans="1:14" s="145" customFormat="1" ht="9.75" customHeight="1">
      <c r="C30" s="153" t="s">
        <v>14</v>
      </c>
      <c r="D30" s="153"/>
      <c r="E30" s="141">
        <v>1040</v>
      </c>
      <c r="F30" s="61">
        <v>6.668675818996749</v>
      </c>
      <c r="G30" s="62">
        <v>281</v>
      </c>
      <c r="H30" s="63">
        <v>1.8018249087866216</v>
      </c>
      <c r="I30" s="44">
        <v>51</v>
      </c>
      <c r="J30" s="61">
        <v>31.637717121588089</v>
      </c>
      <c r="K30" s="151">
        <v>22</v>
      </c>
      <c r="L30" s="61">
        <v>13.647642679900745</v>
      </c>
      <c r="M30" s="151">
        <v>29</v>
      </c>
      <c r="N30" s="61">
        <v>17.990074441687344</v>
      </c>
    </row>
    <row r="31" spans="1:14" s="145" customFormat="1" ht="9.75" customHeight="1">
      <c r="C31" s="153" t="s">
        <v>15</v>
      </c>
      <c r="D31" s="153"/>
      <c r="E31" s="141">
        <v>1086</v>
      </c>
      <c r="F31" s="61">
        <v>6.9562321049968299</v>
      </c>
      <c r="G31" s="62">
        <v>316</v>
      </c>
      <c r="H31" s="63">
        <v>2.0240970029272543</v>
      </c>
      <c r="I31" s="44">
        <v>27</v>
      </c>
      <c r="J31" s="61">
        <v>16.770186335403725</v>
      </c>
      <c r="K31" s="151">
        <v>13</v>
      </c>
      <c r="L31" s="61">
        <v>8.0745341614906838</v>
      </c>
      <c r="M31" s="151">
        <v>14</v>
      </c>
      <c r="N31" s="61">
        <v>8.695652173913043</v>
      </c>
    </row>
    <row r="32" spans="1:14" s="145" customFormat="1" ht="6" customHeight="1">
      <c r="A32" s="147"/>
      <c r="B32" s="147"/>
      <c r="C32" s="150"/>
      <c r="D32" s="149"/>
      <c r="E32" s="148"/>
      <c r="F32" s="147"/>
      <c r="G32" s="147"/>
      <c r="H32" s="147"/>
      <c r="I32" s="147"/>
      <c r="J32" s="147"/>
      <c r="K32" s="147"/>
      <c r="L32" s="147"/>
      <c r="M32" s="147"/>
      <c r="N32" s="147"/>
    </row>
    <row r="33" spans="1:14" s="145" customFormat="1" ht="9" customHeight="1">
      <c r="A33" s="325" t="s">
        <v>54</v>
      </c>
      <c r="B33" s="325"/>
      <c r="C33" s="325"/>
      <c r="D33" s="325"/>
      <c r="E33" s="325"/>
      <c r="F33" s="325"/>
      <c r="G33" s="325"/>
      <c r="H33" s="325"/>
      <c r="I33" s="325"/>
      <c r="J33" s="325"/>
      <c r="K33" s="325"/>
      <c r="L33" s="325"/>
      <c r="M33" s="325"/>
      <c r="N33" s="325"/>
    </row>
    <row r="34" spans="1:14" s="145" customFormat="1" ht="9" customHeight="1">
      <c r="A34" s="146" t="s">
        <v>60</v>
      </c>
      <c r="B34" s="146"/>
    </row>
    <row r="35" spans="1:14" s="145" customFormat="1" ht="9.75" customHeight="1">
      <c r="A35" s="145" t="s">
        <v>55</v>
      </c>
    </row>
  </sheetData>
  <mergeCells count="6">
    <mergeCell ref="A33:N33"/>
    <mergeCell ref="E5:E6"/>
    <mergeCell ref="F5:F6"/>
    <mergeCell ref="G5:G6"/>
    <mergeCell ref="H5:H6"/>
    <mergeCell ref="A4:D6"/>
  </mergeCells>
  <phoneticPr fontId="8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zoomScale="125" zoomScaleNormal="125" workbookViewId="0"/>
  </sheetViews>
  <sheetFormatPr defaultRowHeight="12"/>
  <cols>
    <col min="1" max="1" width="1" style="271" customWidth="1"/>
    <col min="2" max="2" width="3" style="271" customWidth="1"/>
    <col min="3" max="3" width="7.25" style="271" customWidth="1"/>
    <col min="4" max="4" width="1" style="271" customWidth="1"/>
    <col min="5" max="5" width="7.125" style="271" customWidth="1"/>
    <col min="6" max="6" width="6.625" style="271" customWidth="1"/>
    <col min="7" max="7" width="7.125" style="271" customWidth="1"/>
    <col min="8" max="8" width="6.625" style="271" customWidth="1"/>
    <col min="9" max="11" width="7.125" style="271" customWidth="1"/>
    <col min="12" max="12" width="7.625" style="271" customWidth="1"/>
    <col min="13" max="13" width="7.125" style="271" customWidth="1"/>
    <col min="14" max="14" width="7.625" style="271" customWidth="1"/>
    <col min="15" max="256" width="9" style="144"/>
    <col min="257" max="257" width="1" style="144" customWidth="1"/>
    <col min="258" max="258" width="3" style="144" customWidth="1"/>
    <col min="259" max="259" width="7.25" style="144" customWidth="1"/>
    <col min="260" max="260" width="1" style="144" customWidth="1"/>
    <col min="261" max="261" width="7.125" style="144" customWidth="1"/>
    <col min="262" max="262" width="6.625" style="144" customWidth="1"/>
    <col min="263" max="263" width="7.125" style="144" customWidth="1"/>
    <col min="264" max="264" width="6.625" style="144" customWidth="1"/>
    <col min="265" max="267" width="7.125" style="144" customWidth="1"/>
    <col min="268" max="268" width="7.625" style="144" customWidth="1"/>
    <col min="269" max="269" width="7.125" style="144" customWidth="1"/>
    <col min="270" max="270" width="7.625" style="144" customWidth="1"/>
    <col min="271" max="512" width="9" style="144"/>
    <col min="513" max="513" width="1" style="144" customWidth="1"/>
    <col min="514" max="514" width="3" style="144" customWidth="1"/>
    <col min="515" max="515" width="7.25" style="144" customWidth="1"/>
    <col min="516" max="516" width="1" style="144" customWidth="1"/>
    <col min="517" max="517" width="7.125" style="144" customWidth="1"/>
    <col min="518" max="518" width="6.625" style="144" customWidth="1"/>
    <col min="519" max="519" width="7.125" style="144" customWidth="1"/>
    <col min="520" max="520" width="6.625" style="144" customWidth="1"/>
    <col min="521" max="523" width="7.125" style="144" customWidth="1"/>
    <col min="524" max="524" width="7.625" style="144" customWidth="1"/>
    <col min="525" max="525" width="7.125" style="144" customWidth="1"/>
    <col min="526" max="526" width="7.625" style="144" customWidth="1"/>
    <col min="527" max="768" width="9" style="144"/>
    <col min="769" max="769" width="1" style="144" customWidth="1"/>
    <col min="770" max="770" width="3" style="144" customWidth="1"/>
    <col min="771" max="771" width="7.25" style="144" customWidth="1"/>
    <col min="772" max="772" width="1" style="144" customWidth="1"/>
    <col min="773" max="773" width="7.125" style="144" customWidth="1"/>
    <col min="774" max="774" width="6.625" style="144" customWidth="1"/>
    <col min="775" max="775" width="7.125" style="144" customWidth="1"/>
    <col min="776" max="776" width="6.625" style="144" customWidth="1"/>
    <col min="777" max="779" width="7.125" style="144" customWidth="1"/>
    <col min="780" max="780" width="7.625" style="144" customWidth="1"/>
    <col min="781" max="781" width="7.125" style="144" customWidth="1"/>
    <col min="782" max="782" width="7.625" style="144" customWidth="1"/>
    <col min="783" max="1024" width="9" style="144"/>
    <col min="1025" max="1025" width="1" style="144" customWidth="1"/>
    <col min="1026" max="1026" width="3" style="144" customWidth="1"/>
    <col min="1027" max="1027" width="7.25" style="144" customWidth="1"/>
    <col min="1028" max="1028" width="1" style="144" customWidth="1"/>
    <col min="1029" max="1029" width="7.125" style="144" customWidth="1"/>
    <col min="1030" max="1030" width="6.625" style="144" customWidth="1"/>
    <col min="1031" max="1031" width="7.125" style="144" customWidth="1"/>
    <col min="1032" max="1032" width="6.625" style="144" customWidth="1"/>
    <col min="1033" max="1035" width="7.125" style="144" customWidth="1"/>
    <col min="1036" max="1036" width="7.625" style="144" customWidth="1"/>
    <col min="1037" max="1037" width="7.125" style="144" customWidth="1"/>
    <col min="1038" max="1038" width="7.625" style="144" customWidth="1"/>
    <col min="1039" max="1280" width="9" style="144"/>
    <col min="1281" max="1281" width="1" style="144" customWidth="1"/>
    <col min="1282" max="1282" width="3" style="144" customWidth="1"/>
    <col min="1283" max="1283" width="7.25" style="144" customWidth="1"/>
    <col min="1284" max="1284" width="1" style="144" customWidth="1"/>
    <col min="1285" max="1285" width="7.125" style="144" customWidth="1"/>
    <col min="1286" max="1286" width="6.625" style="144" customWidth="1"/>
    <col min="1287" max="1287" width="7.125" style="144" customWidth="1"/>
    <col min="1288" max="1288" width="6.625" style="144" customWidth="1"/>
    <col min="1289" max="1291" width="7.125" style="144" customWidth="1"/>
    <col min="1292" max="1292" width="7.625" style="144" customWidth="1"/>
    <col min="1293" max="1293" width="7.125" style="144" customWidth="1"/>
    <col min="1294" max="1294" width="7.625" style="144" customWidth="1"/>
    <col min="1295" max="1536" width="9" style="144"/>
    <col min="1537" max="1537" width="1" style="144" customWidth="1"/>
    <col min="1538" max="1538" width="3" style="144" customWidth="1"/>
    <col min="1539" max="1539" width="7.25" style="144" customWidth="1"/>
    <col min="1540" max="1540" width="1" style="144" customWidth="1"/>
    <col min="1541" max="1541" width="7.125" style="144" customWidth="1"/>
    <col min="1542" max="1542" width="6.625" style="144" customWidth="1"/>
    <col min="1543" max="1543" width="7.125" style="144" customWidth="1"/>
    <col min="1544" max="1544" width="6.625" style="144" customWidth="1"/>
    <col min="1545" max="1547" width="7.125" style="144" customWidth="1"/>
    <col min="1548" max="1548" width="7.625" style="144" customWidth="1"/>
    <col min="1549" max="1549" width="7.125" style="144" customWidth="1"/>
    <col min="1550" max="1550" width="7.625" style="144" customWidth="1"/>
    <col min="1551" max="1792" width="9" style="144"/>
    <col min="1793" max="1793" width="1" style="144" customWidth="1"/>
    <col min="1794" max="1794" width="3" style="144" customWidth="1"/>
    <col min="1795" max="1795" width="7.25" style="144" customWidth="1"/>
    <col min="1796" max="1796" width="1" style="144" customWidth="1"/>
    <col min="1797" max="1797" width="7.125" style="144" customWidth="1"/>
    <col min="1798" max="1798" width="6.625" style="144" customWidth="1"/>
    <col min="1799" max="1799" width="7.125" style="144" customWidth="1"/>
    <col min="1800" max="1800" width="6.625" style="144" customWidth="1"/>
    <col min="1801" max="1803" width="7.125" style="144" customWidth="1"/>
    <col min="1804" max="1804" width="7.625" style="144" customWidth="1"/>
    <col min="1805" max="1805" width="7.125" style="144" customWidth="1"/>
    <col min="1806" max="1806" width="7.625" style="144" customWidth="1"/>
    <col min="1807" max="2048" width="9" style="144"/>
    <col min="2049" max="2049" width="1" style="144" customWidth="1"/>
    <col min="2050" max="2050" width="3" style="144" customWidth="1"/>
    <col min="2051" max="2051" width="7.25" style="144" customWidth="1"/>
    <col min="2052" max="2052" width="1" style="144" customWidth="1"/>
    <col min="2053" max="2053" width="7.125" style="144" customWidth="1"/>
    <col min="2054" max="2054" width="6.625" style="144" customWidth="1"/>
    <col min="2055" max="2055" width="7.125" style="144" customWidth="1"/>
    <col min="2056" max="2056" width="6.625" style="144" customWidth="1"/>
    <col min="2057" max="2059" width="7.125" style="144" customWidth="1"/>
    <col min="2060" max="2060" width="7.625" style="144" customWidth="1"/>
    <col min="2061" max="2061" width="7.125" style="144" customWidth="1"/>
    <col min="2062" max="2062" width="7.625" style="144" customWidth="1"/>
    <col min="2063" max="2304" width="9" style="144"/>
    <col min="2305" max="2305" width="1" style="144" customWidth="1"/>
    <col min="2306" max="2306" width="3" style="144" customWidth="1"/>
    <col min="2307" max="2307" width="7.25" style="144" customWidth="1"/>
    <col min="2308" max="2308" width="1" style="144" customWidth="1"/>
    <col min="2309" max="2309" width="7.125" style="144" customWidth="1"/>
    <col min="2310" max="2310" width="6.625" style="144" customWidth="1"/>
    <col min="2311" max="2311" width="7.125" style="144" customWidth="1"/>
    <col min="2312" max="2312" width="6.625" style="144" customWidth="1"/>
    <col min="2313" max="2315" width="7.125" style="144" customWidth="1"/>
    <col min="2316" max="2316" width="7.625" style="144" customWidth="1"/>
    <col min="2317" max="2317" width="7.125" style="144" customWidth="1"/>
    <col min="2318" max="2318" width="7.625" style="144" customWidth="1"/>
    <col min="2319" max="2560" width="9" style="144"/>
    <col min="2561" max="2561" width="1" style="144" customWidth="1"/>
    <col min="2562" max="2562" width="3" style="144" customWidth="1"/>
    <col min="2563" max="2563" width="7.25" style="144" customWidth="1"/>
    <col min="2564" max="2564" width="1" style="144" customWidth="1"/>
    <col min="2565" max="2565" width="7.125" style="144" customWidth="1"/>
    <col min="2566" max="2566" width="6.625" style="144" customWidth="1"/>
    <col min="2567" max="2567" width="7.125" style="144" customWidth="1"/>
    <col min="2568" max="2568" width="6.625" style="144" customWidth="1"/>
    <col min="2569" max="2571" width="7.125" style="144" customWidth="1"/>
    <col min="2572" max="2572" width="7.625" style="144" customWidth="1"/>
    <col min="2573" max="2573" width="7.125" style="144" customWidth="1"/>
    <col min="2574" max="2574" width="7.625" style="144" customWidth="1"/>
    <col min="2575" max="2816" width="9" style="144"/>
    <col min="2817" max="2817" width="1" style="144" customWidth="1"/>
    <col min="2818" max="2818" width="3" style="144" customWidth="1"/>
    <col min="2819" max="2819" width="7.25" style="144" customWidth="1"/>
    <col min="2820" max="2820" width="1" style="144" customWidth="1"/>
    <col min="2821" max="2821" width="7.125" style="144" customWidth="1"/>
    <col min="2822" max="2822" width="6.625" style="144" customWidth="1"/>
    <col min="2823" max="2823" width="7.125" style="144" customWidth="1"/>
    <col min="2824" max="2824" width="6.625" style="144" customWidth="1"/>
    <col min="2825" max="2827" width="7.125" style="144" customWidth="1"/>
    <col min="2828" max="2828" width="7.625" style="144" customWidth="1"/>
    <col min="2829" max="2829" width="7.125" style="144" customWidth="1"/>
    <col min="2830" max="2830" width="7.625" style="144" customWidth="1"/>
    <col min="2831" max="3072" width="9" style="144"/>
    <col min="3073" max="3073" width="1" style="144" customWidth="1"/>
    <col min="3074" max="3074" width="3" style="144" customWidth="1"/>
    <col min="3075" max="3075" width="7.25" style="144" customWidth="1"/>
    <col min="3076" max="3076" width="1" style="144" customWidth="1"/>
    <col min="3077" max="3077" width="7.125" style="144" customWidth="1"/>
    <col min="3078" max="3078" width="6.625" style="144" customWidth="1"/>
    <col min="3079" max="3079" width="7.125" style="144" customWidth="1"/>
    <col min="3080" max="3080" width="6.625" style="144" customWidth="1"/>
    <col min="3081" max="3083" width="7.125" style="144" customWidth="1"/>
    <col min="3084" max="3084" width="7.625" style="144" customWidth="1"/>
    <col min="3085" max="3085" width="7.125" style="144" customWidth="1"/>
    <col min="3086" max="3086" width="7.625" style="144" customWidth="1"/>
    <col min="3087" max="3328" width="9" style="144"/>
    <col min="3329" max="3329" width="1" style="144" customWidth="1"/>
    <col min="3330" max="3330" width="3" style="144" customWidth="1"/>
    <col min="3331" max="3331" width="7.25" style="144" customWidth="1"/>
    <col min="3332" max="3332" width="1" style="144" customWidth="1"/>
    <col min="3333" max="3333" width="7.125" style="144" customWidth="1"/>
    <col min="3334" max="3334" width="6.625" style="144" customWidth="1"/>
    <col min="3335" max="3335" width="7.125" style="144" customWidth="1"/>
    <col min="3336" max="3336" width="6.625" style="144" customWidth="1"/>
    <col min="3337" max="3339" width="7.125" style="144" customWidth="1"/>
    <col min="3340" max="3340" width="7.625" style="144" customWidth="1"/>
    <col min="3341" max="3341" width="7.125" style="144" customWidth="1"/>
    <col min="3342" max="3342" width="7.625" style="144" customWidth="1"/>
    <col min="3343" max="3584" width="9" style="144"/>
    <col min="3585" max="3585" width="1" style="144" customWidth="1"/>
    <col min="3586" max="3586" width="3" style="144" customWidth="1"/>
    <col min="3587" max="3587" width="7.25" style="144" customWidth="1"/>
    <col min="3588" max="3588" width="1" style="144" customWidth="1"/>
    <col min="3589" max="3589" width="7.125" style="144" customWidth="1"/>
    <col min="3590" max="3590" width="6.625" style="144" customWidth="1"/>
    <col min="3591" max="3591" width="7.125" style="144" customWidth="1"/>
    <col min="3592" max="3592" width="6.625" style="144" customWidth="1"/>
    <col min="3593" max="3595" width="7.125" style="144" customWidth="1"/>
    <col min="3596" max="3596" width="7.625" style="144" customWidth="1"/>
    <col min="3597" max="3597" width="7.125" style="144" customWidth="1"/>
    <col min="3598" max="3598" width="7.625" style="144" customWidth="1"/>
    <col min="3599" max="3840" width="9" style="144"/>
    <col min="3841" max="3841" width="1" style="144" customWidth="1"/>
    <col min="3842" max="3842" width="3" style="144" customWidth="1"/>
    <col min="3843" max="3843" width="7.25" style="144" customWidth="1"/>
    <col min="3844" max="3844" width="1" style="144" customWidth="1"/>
    <col min="3845" max="3845" width="7.125" style="144" customWidth="1"/>
    <col min="3846" max="3846" width="6.625" style="144" customWidth="1"/>
    <col min="3847" max="3847" width="7.125" style="144" customWidth="1"/>
    <col min="3848" max="3848" width="6.625" style="144" customWidth="1"/>
    <col min="3849" max="3851" width="7.125" style="144" customWidth="1"/>
    <col min="3852" max="3852" width="7.625" style="144" customWidth="1"/>
    <col min="3853" max="3853" width="7.125" style="144" customWidth="1"/>
    <col min="3854" max="3854" width="7.625" style="144" customWidth="1"/>
    <col min="3855" max="4096" width="9" style="144"/>
    <col min="4097" max="4097" width="1" style="144" customWidth="1"/>
    <col min="4098" max="4098" width="3" style="144" customWidth="1"/>
    <col min="4099" max="4099" width="7.25" style="144" customWidth="1"/>
    <col min="4100" max="4100" width="1" style="144" customWidth="1"/>
    <col min="4101" max="4101" width="7.125" style="144" customWidth="1"/>
    <col min="4102" max="4102" width="6.625" style="144" customWidth="1"/>
    <col min="4103" max="4103" width="7.125" style="144" customWidth="1"/>
    <col min="4104" max="4104" width="6.625" style="144" customWidth="1"/>
    <col min="4105" max="4107" width="7.125" style="144" customWidth="1"/>
    <col min="4108" max="4108" width="7.625" style="144" customWidth="1"/>
    <col min="4109" max="4109" width="7.125" style="144" customWidth="1"/>
    <col min="4110" max="4110" width="7.625" style="144" customWidth="1"/>
    <col min="4111" max="4352" width="9" style="144"/>
    <col min="4353" max="4353" width="1" style="144" customWidth="1"/>
    <col min="4354" max="4354" width="3" style="144" customWidth="1"/>
    <col min="4355" max="4355" width="7.25" style="144" customWidth="1"/>
    <col min="4356" max="4356" width="1" style="144" customWidth="1"/>
    <col min="4357" max="4357" width="7.125" style="144" customWidth="1"/>
    <col min="4358" max="4358" width="6.625" style="144" customWidth="1"/>
    <col min="4359" max="4359" width="7.125" style="144" customWidth="1"/>
    <col min="4360" max="4360" width="6.625" style="144" customWidth="1"/>
    <col min="4361" max="4363" width="7.125" style="144" customWidth="1"/>
    <col min="4364" max="4364" width="7.625" style="144" customWidth="1"/>
    <col min="4365" max="4365" width="7.125" style="144" customWidth="1"/>
    <col min="4366" max="4366" width="7.625" style="144" customWidth="1"/>
    <col min="4367" max="4608" width="9" style="144"/>
    <col min="4609" max="4609" width="1" style="144" customWidth="1"/>
    <col min="4610" max="4610" width="3" style="144" customWidth="1"/>
    <col min="4611" max="4611" width="7.25" style="144" customWidth="1"/>
    <col min="4612" max="4612" width="1" style="144" customWidth="1"/>
    <col min="4613" max="4613" width="7.125" style="144" customWidth="1"/>
    <col min="4614" max="4614" width="6.625" style="144" customWidth="1"/>
    <col min="4615" max="4615" width="7.125" style="144" customWidth="1"/>
    <col min="4616" max="4616" width="6.625" style="144" customWidth="1"/>
    <col min="4617" max="4619" width="7.125" style="144" customWidth="1"/>
    <col min="4620" max="4620" width="7.625" style="144" customWidth="1"/>
    <col min="4621" max="4621" width="7.125" style="144" customWidth="1"/>
    <col min="4622" max="4622" width="7.625" style="144" customWidth="1"/>
    <col min="4623" max="4864" width="9" style="144"/>
    <col min="4865" max="4865" width="1" style="144" customWidth="1"/>
    <col min="4866" max="4866" width="3" style="144" customWidth="1"/>
    <col min="4867" max="4867" width="7.25" style="144" customWidth="1"/>
    <col min="4868" max="4868" width="1" style="144" customWidth="1"/>
    <col min="4869" max="4869" width="7.125" style="144" customWidth="1"/>
    <col min="4870" max="4870" width="6.625" style="144" customWidth="1"/>
    <col min="4871" max="4871" width="7.125" style="144" customWidth="1"/>
    <col min="4872" max="4872" width="6.625" style="144" customWidth="1"/>
    <col min="4873" max="4875" width="7.125" style="144" customWidth="1"/>
    <col min="4876" max="4876" width="7.625" style="144" customWidth="1"/>
    <col min="4877" max="4877" width="7.125" style="144" customWidth="1"/>
    <col min="4878" max="4878" width="7.625" style="144" customWidth="1"/>
    <col min="4879" max="5120" width="9" style="144"/>
    <col min="5121" max="5121" width="1" style="144" customWidth="1"/>
    <col min="5122" max="5122" width="3" style="144" customWidth="1"/>
    <col min="5123" max="5123" width="7.25" style="144" customWidth="1"/>
    <col min="5124" max="5124" width="1" style="144" customWidth="1"/>
    <col min="5125" max="5125" width="7.125" style="144" customWidth="1"/>
    <col min="5126" max="5126" width="6.625" style="144" customWidth="1"/>
    <col min="5127" max="5127" width="7.125" style="144" customWidth="1"/>
    <col min="5128" max="5128" width="6.625" style="144" customWidth="1"/>
    <col min="5129" max="5131" width="7.125" style="144" customWidth="1"/>
    <col min="5132" max="5132" width="7.625" style="144" customWidth="1"/>
    <col min="5133" max="5133" width="7.125" style="144" customWidth="1"/>
    <col min="5134" max="5134" width="7.625" style="144" customWidth="1"/>
    <col min="5135" max="5376" width="9" style="144"/>
    <col min="5377" max="5377" width="1" style="144" customWidth="1"/>
    <col min="5378" max="5378" width="3" style="144" customWidth="1"/>
    <col min="5379" max="5379" width="7.25" style="144" customWidth="1"/>
    <col min="5380" max="5380" width="1" style="144" customWidth="1"/>
    <col min="5381" max="5381" width="7.125" style="144" customWidth="1"/>
    <col min="5382" max="5382" width="6.625" style="144" customWidth="1"/>
    <col min="5383" max="5383" width="7.125" style="144" customWidth="1"/>
    <col min="5384" max="5384" width="6.625" style="144" customWidth="1"/>
    <col min="5385" max="5387" width="7.125" style="144" customWidth="1"/>
    <col min="5388" max="5388" width="7.625" style="144" customWidth="1"/>
    <col min="5389" max="5389" width="7.125" style="144" customWidth="1"/>
    <col min="5390" max="5390" width="7.625" style="144" customWidth="1"/>
    <col min="5391" max="5632" width="9" style="144"/>
    <col min="5633" max="5633" width="1" style="144" customWidth="1"/>
    <col min="5634" max="5634" width="3" style="144" customWidth="1"/>
    <col min="5635" max="5635" width="7.25" style="144" customWidth="1"/>
    <col min="5636" max="5636" width="1" style="144" customWidth="1"/>
    <col min="5637" max="5637" width="7.125" style="144" customWidth="1"/>
    <col min="5638" max="5638" width="6.625" style="144" customWidth="1"/>
    <col min="5639" max="5639" width="7.125" style="144" customWidth="1"/>
    <col min="5640" max="5640" width="6.625" style="144" customWidth="1"/>
    <col min="5641" max="5643" width="7.125" style="144" customWidth="1"/>
    <col min="5644" max="5644" width="7.625" style="144" customWidth="1"/>
    <col min="5645" max="5645" width="7.125" style="144" customWidth="1"/>
    <col min="5646" max="5646" width="7.625" style="144" customWidth="1"/>
    <col min="5647" max="5888" width="9" style="144"/>
    <col min="5889" max="5889" width="1" style="144" customWidth="1"/>
    <col min="5890" max="5890" width="3" style="144" customWidth="1"/>
    <col min="5891" max="5891" width="7.25" style="144" customWidth="1"/>
    <col min="5892" max="5892" width="1" style="144" customWidth="1"/>
    <col min="5893" max="5893" width="7.125" style="144" customWidth="1"/>
    <col min="5894" max="5894" width="6.625" style="144" customWidth="1"/>
    <col min="5895" max="5895" width="7.125" style="144" customWidth="1"/>
    <col min="5896" max="5896" width="6.625" style="144" customWidth="1"/>
    <col min="5897" max="5899" width="7.125" style="144" customWidth="1"/>
    <col min="5900" max="5900" width="7.625" style="144" customWidth="1"/>
    <col min="5901" max="5901" width="7.125" style="144" customWidth="1"/>
    <col min="5902" max="5902" width="7.625" style="144" customWidth="1"/>
    <col min="5903" max="6144" width="9" style="144"/>
    <col min="6145" max="6145" width="1" style="144" customWidth="1"/>
    <col min="6146" max="6146" width="3" style="144" customWidth="1"/>
    <col min="6147" max="6147" width="7.25" style="144" customWidth="1"/>
    <col min="6148" max="6148" width="1" style="144" customWidth="1"/>
    <col min="6149" max="6149" width="7.125" style="144" customWidth="1"/>
    <col min="6150" max="6150" width="6.625" style="144" customWidth="1"/>
    <col min="6151" max="6151" width="7.125" style="144" customWidth="1"/>
    <col min="6152" max="6152" width="6.625" style="144" customWidth="1"/>
    <col min="6153" max="6155" width="7.125" style="144" customWidth="1"/>
    <col min="6156" max="6156" width="7.625" style="144" customWidth="1"/>
    <col min="6157" max="6157" width="7.125" style="144" customWidth="1"/>
    <col min="6158" max="6158" width="7.625" style="144" customWidth="1"/>
    <col min="6159" max="6400" width="9" style="144"/>
    <col min="6401" max="6401" width="1" style="144" customWidth="1"/>
    <col min="6402" max="6402" width="3" style="144" customWidth="1"/>
    <col min="6403" max="6403" width="7.25" style="144" customWidth="1"/>
    <col min="6404" max="6404" width="1" style="144" customWidth="1"/>
    <col min="6405" max="6405" width="7.125" style="144" customWidth="1"/>
    <col min="6406" max="6406" width="6.625" style="144" customWidth="1"/>
    <col min="6407" max="6407" width="7.125" style="144" customWidth="1"/>
    <col min="6408" max="6408" width="6.625" style="144" customWidth="1"/>
    <col min="6409" max="6411" width="7.125" style="144" customWidth="1"/>
    <col min="6412" max="6412" width="7.625" style="144" customWidth="1"/>
    <col min="6413" max="6413" width="7.125" style="144" customWidth="1"/>
    <col min="6414" max="6414" width="7.625" style="144" customWidth="1"/>
    <col min="6415" max="6656" width="9" style="144"/>
    <col min="6657" max="6657" width="1" style="144" customWidth="1"/>
    <col min="6658" max="6658" width="3" style="144" customWidth="1"/>
    <col min="6659" max="6659" width="7.25" style="144" customWidth="1"/>
    <col min="6660" max="6660" width="1" style="144" customWidth="1"/>
    <col min="6661" max="6661" width="7.125" style="144" customWidth="1"/>
    <col min="6662" max="6662" width="6.625" style="144" customWidth="1"/>
    <col min="6663" max="6663" width="7.125" style="144" customWidth="1"/>
    <col min="6664" max="6664" width="6.625" style="144" customWidth="1"/>
    <col min="6665" max="6667" width="7.125" style="144" customWidth="1"/>
    <col min="6668" max="6668" width="7.625" style="144" customWidth="1"/>
    <col min="6669" max="6669" width="7.125" style="144" customWidth="1"/>
    <col min="6670" max="6670" width="7.625" style="144" customWidth="1"/>
    <col min="6671" max="6912" width="9" style="144"/>
    <col min="6913" max="6913" width="1" style="144" customWidth="1"/>
    <col min="6914" max="6914" width="3" style="144" customWidth="1"/>
    <col min="6915" max="6915" width="7.25" style="144" customWidth="1"/>
    <col min="6916" max="6916" width="1" style="144" customWidth="1"/>
    <col min="6917" max="6917" width="7.125" style="144" customWidth="1"/>
    <col min="6918" max="6918" width="6.625" style="144" customWidth="1"/>
    <col min="6919" max="6919" width="7.125" style="144" customWidth="1"/>
    <col min="6920" max="6920" width="6.625" style="144" customWidth="1"/>
    <col min="6921" max="6923" width="7.125" style="144" customWidth="1"/>
    <col min="6924" max="6924" width="7.625" style="144" customWidth="1"/>
    <col min="6925" max="6925" width="7.125" style="144" customWidth="1"/>
    <col min="6926" max="6926" width="7.625" style="144" customWidth="1"/>
    <col min="6927" max="7168" width="9" style="144"/>
    <col min="7169" max="7169" width="1" style="144" customWidth="1"/>
    <col min="7170" max="7170" width="3" style="144" customWidth="1"/>
    <col min="7171" max="7171" width="7.25" style="144" customWidth="1"/>
    <col min="7172" max="7172" width="1" style="144" customWidth="1"/>
    <col min="7173" max="7173" width="7.125" style="144" customWidth="1"/>
    <col min="7174" max="7174" width="6.625" style="144" customWidth="1"/>
    <col min="7175" max="7175" width="7.125" style="144" customWidth="1"/>
    <col min="7176" max="7176" width="6.625" style="144" customWidth="1"/>
    <col min="7177" max="7179" width="7.125" style="144" customWidth="1"/>
    <col min="7180" max="7180" width="7.625" style="144" customWidth="1"/>
    <col min="7181" max="7181" width="7.125" style="144" customWidth="1"/>
    <col min="7182" max="7182" width="7.625" style="144" customWidth="1"/>
    <col min="7183" max="7424" width="9" style="144"/>
    <col min="7425" max="7425" width="1" style="144" customWidth="1"/>
    <col min="7426" max="7426" width="3" style="144" customWidth="1"/>
    <col min="7427" max="7427" width="7.25" style="144" customWidth="1"/>
    <col min="7428" max="7428" width="1" style="144" customWidth="1"/>
    <col min="7429" max="7429" width="7.125" style="144" customWidth="1"/>
    <col min="7430" max="7430" width="6.625" style="144" customWidth="1"/>
    <col min="7431" max="7431" width="7.125" style="144" customWidth="1"/>
    <col min="7432" max="7432" width="6.625" style="144" customWidth="1"/>
    <col min="7433" max="7435" width="7.125" style="144" customWidth="1"/>
    <col min="7436" max="7436" width="7.625" style="144" customWidth="1"/>
    <col min="7437" max="7437" width="7.125" style="144" customWidth="1"/>
    <col min="7438" max="7438" width="7.625" style="144" customWidth="1"/>
    <col min="7439" max="7680" width="9" style="144"/>
    <col min="7681" max="7681" width="1" style="144" customWidth="1"/>
    <col min="7682" max="7682" width="3" style="144" customWidth="1"/>
    <col min="7683" max="7683" width="7.25" style="144" customWidth="1"/>
    <col min="7684" max="7684" width="1" style="144" customWidth="1"/>
    <col min="7685" max="7685" width="7.125" style="144" customWidth="1"/>
    <col min="7686" max="7686" width="6.625" style="144" customWidth="1"/>
    <col min="7687" max="7687" width="7.125" style="144" customWidth="1"/>
    <col min="7688" max="7688" width="6.625" style="144" customWidth="1"/>
    <col min="7689" max="7691" width="7.125" style="144" customWidth="1"/>
    <col min="7692" max="7692" width="7.625" style="144" customWidth="1"/>
    <col min="7693" max="7693" width="7.125" style="144" customWidth="1"/>
    <col min="7694" max="7694" width="7.625" style="144" customWidth="1"/>
    <col min="7695" max="7936" width="9" style="144"/>
    <col min="7937" max="7937" width="1" style="144" customWidth="1"/>
    <col min="7938" max="7938" width="3" style="144" customWidth="1"/>
    <col min="7939" max="7939" width="7.25" style="144" customWidth="1"/>
    <col min="7940" max="7940" width="1" style="144" customWidth="1"/>
    <col min="7941" max="7941" width="7.125" style="144" customWidth="1"/>
    <col min="7942" max="7942" width="6.625" style="144" customWidth="1"/>
    <col min="7943" max="7943" width="7.125" style="144" customWidth="1"/>
    <col min="7944" max="7944" width="6.625" style="144" customWidth="1"/>
    <col min="7945" max="7947" width="7.125" style="144" customWidth="1"/>
    <col min="7948" max="7948" width="7.625" style="144" customWidth="1"/>
    <col min="7949" max="7949" width="7.125" style="144" customWidth="1"/>
    <col min="7950" max="7950" width="7.625" style="144" customWidth="1"/>
    <col min="7951" max="8192" width="9" style="144"/>
    <col min="8193" max="8193" width="1" style="144" customWidth="1"/>
    <col min="8194" max="8194" width="3" style="144" customWidth="1"/>
    <col min="8195" max="8195" width="7.25" style="144" customWidth="1"/>
    <col min="8196" max="8196" width="1" style="144" customWidth="1"/>
    <col min="8197" max="8197" width="7.125" style="144" customWidth="1"/>
    <col min="8198" max="8198" width="6.625" style="144" customWidth="1"/>
    <col min="8199" max="8199" width="7.125" style="144" customWidth="1"/>
    <col min="8200" max="8200" width="6.625" style="144" customWidth="1"/>
    <col min="8201" max="8203" width="7.125" style="144" customWidth="1"/>
    <col min="8204" max="8204" width="7.625" style="144" customWidth="1"/>
    <col min="8205" max="8205" width="7.125" style="144" customWidth="1"/>
    <col min="8206" max="8206" width="7.625" style="144" customWidth="1"/>
    <col min="8207" max="8448" width="9" style="144"/>
    <col min="8449" max="8449" width="1" style="144" customWidth="1"/>
    <col min="8450" max="8450" width="3" style="144" customWidth="1"/>
    <col min="8451" max="8451" width="7.25" style="144" customWidth="1"/>
    <col min="8452" max="8452" width="1" style="144" customWidth="1"/>
    <col min="8453" max="8453" width="7.125" style="144" customWidth="1"/>
    <col min="8454" max="8454" width="6.625" style="144" customWidth="1"/>
    <col min="8455" max="8455" width="7.125" style="144" customWidth="1"/>
    <col min="8456" max="8456" width="6.625" style="144" customWidth="1"/>
    <col min="8457" max="8459" width="7.125" style="144" customWidth="1"/>
    <col min="8460" max="8460" width="7.625" style="144" customWidth="1"/>
    <col min="8461" max="8461" width="7.125" style="144" customWidth="1"/>
    <col min="8462" max="8462" width="7.625" style="144" customWidth="1"/>
    <col min="8463" max="8704" width="9" style="144"/>
    <col min="8705" max="8705" width="1" style="144" customWidth="1"/>
    <col min="8706" max="8706" width="3" style="144" customWidth="1"/>
    <col min="8707" max="8707" width="7.25" style="144" customWidth="1"/>
    <col min="8708" max="8708" width="1" style="144" customWidth="1"/>
    <col min="8709" max="8709" width="7.125" style="144" customWidth="1"/>
    <col min="8710" max="8710" width="6.625" style="144" customWidth="1"/>
    <col min="8711" max="8711" width="7.125" style="144" customWidth="1"/>
    <col min="8712" max="8712" width="6.625" style="144" customWidth="1"/>
    <col min="8713" max="8715" width="7.125" style="144" customWidth="1"/>
    <col min="8716" max="8716" width="7.625" style="144" customWidth="1"/>
    <col min="8717" max="8717" width="7.125" style="144" customWidth="1"/>
    <col min="8718" max="8718" width="7.625" style="144" customWidth="1"/>
    <col min="8719" max="8960" width="9" style="144"/>
    <col min="8961" max="8961" width="1" style="144" customWidth="1"/>
    <col min="8962" max="8962" width="3" style="144" customWidth="1"/>
    <col min="8963" max="8963" width="7.25" style="144" customWidth="1"/>
    <col min="8964" max="8964" width="1" style="144" customWidth="1"/>
    <col min="8965" max="8965" width="7.125" style="144" customWidth="1"/>
    <col min="8966" max="8966" width="6.625" style="144" customWidth="1"/>
    <col min="8967" max="8967" width="7.125" style="144" customWidth="1"/>
    <col min="8968" max="8968" width="6.625" style="144" customWidth="1"/>
    <col min="8969" max="8971" width="7.125" style="144" customWidth="1"/>
    <col min="8972" max="8972" width="7.625" style="144" customWidth="1"/>
    <col min="8973" max="8973" width="7.125" style="144" customWidth="1"/>
    <col min="8974" max="8974" width="7.625" style="144" customWidth="1"/>
    <col min="8975" max="9216" width="9" style="144"/>
    <col min="9217" max="9217" width="1" style="144" customWidth="1"/>
    <col min="9218" max="9218" width="3" style="144" customWidth="1"/>
    <col min="9219" max="9219" width="7.25" style="144" customWidth="1"/>
    <col min="9220" max="9220" width="1" style="144" customWidth="1"/>
    <col min="9221" max="9221" width="7.125" style="144" customWidth="1"/>
    <col min="9222" max="9222" width="6.625" style="144" customWidth="1"/>
    <col min="9223" max="9223" width="7.125" style="144" customWidth="1"/>
    <col min="9224" max="9224" width="6.625" style="144" customWidth="1"/>
    <col min="9225" max="9227" width="7.125" style="144" customWidth="1"/>
    <col min="9228" max="9228" width="7.625" style="144" customWidth="1"/>
    <col min="9229" max="9229" width="7.125" style="144" customWidth="1"/>
    <col min="9230" max="9230" width="7.625" style="144" customWidth="1"/>
    <col min="9231" max="9472" width="9" style="144"/>
    <col min="9473" max="9473" width="1" style="144" customWidth="1"/>
    <col min="9474" max="9474" width="3" style="144" customWidth="1"/>
    <col min="9475" max="9475" width="7.25" style="144" customWidth="1"/>
    <col min="9476" max="9476" width="1" style="144" customWidth="1"/>
    <col min="9477" max="9477" width="7.125" style="144" customWidth="1"/>
    <col min="9478" max="9478" width="6.625" style="144" customWidth="1"/>
    <col min="9479" max="9479" width="7.125" style="144" customWidth="1"/>
    <col min="9480" max="9480" width="6.625" style="144" customWidth="1"/>
    <col min="9481" max="9483" width="7.125" style="144" customWidth="1"/>
    <col min="9484" max="9484" width="7.625" style="144" customWidth="1"/>
    <col min="9485" max="9485" width="7.125" style="144" customWidth="1"/>
    <col min="9486" max="9486" width="7.625" style="144" customWidth="1"/>
    <col min="9487" max="9728" width="9" style="144"/>
    <col min="9729" max="9729" width="1" style="144" customWidth="1"/>
    <col min="9730" max="9730" width="3" style="144" customWidth="1"/>
    <col min="9731" max="9731" width="7.25" style="144" customWidth="1"/>
    <col min="9732" max="9732" width="1" style="144" customWidth="1"/>
    <col min="9733" max="9733" width="7.125" style="144" customWidth="1"/>
    <col min="9734" max="9734" width="6.625" style="144" customWidth="1"/>
    <col min="9735" max="9735" width="7.125" style="144" customWidth="1"/>
    <col min="9736" max="9736" width="6.625" style="144" customWidth="1"/>
    <col min="9737" max="9739" width="7.125" style="144" customWidth="1"/>
    <col min="9740" max="9740" width="7.625" style="144" customWidth="1"/>
    <col min="9741" max="9741" width="7.125" style="144" customWidth="1"/>
    <col min="9742" max="9742" width="7.625" style="144" customWidth="1"/>
    <col min="9743" max="9984" width="9" style="144"/>
    <col min="9985" max="9985" width="1" style="144" customWidth="1"/>
    <col min="9986" max="9986" width="3" style="144" customWidth="1"/>
    <col min="9987" max="9987" width="7.25" style="144" customWidth="1"/>
    <col min="9988" max="9988" width="1" style="144" customWidth="1"/>
    <col min="9989" max="9989" width="7.125" style="144" customWidth="1"/>
    <col min="9990" max="9990" width="6.625" style="144" customWidth="1"/>
    <col min="9991" max="9991" width="7.125" style="144" customWidth="1"/>
    <col min="9992" max="9992" width="6.625" style="144" customWidth="1"/>
    <col min="9993" max="9995" width="7.125" style="144" customWidth="1"/>
    <col min="9996" max="9996" width="7.625" style="144" customWidth="1"/>
    <col min="9997" max="9997" width="7.125" style="144" customWidth="1"/>
    <col min="9998" max="9998" width="7.625" style="144" customWidth="1"/>
    <col min="9999" max="10240" width="9" style="144"/>
    <col min="10241" max="10241" width="1" style="144" customWidth="1"/>
    <col min="10242" max="10242" width="3" style="144" customWidth="1"/>
    <col min="10243" max="10243" width="7.25" style="144" customWidth="1"/>
    <col min="10244" max="10244" width="1" style="144" customWidth="1"/>
    <col min="10245" max="10245" width="7.125" style="144" customWidth="1"/>
    <col min="10246" max="10246" width="6.625" style="144" customWidth="1"/>
    <col min="10247" max="10247" width="7.125" style="144" customWidth="1"/>
    <col min="10248" max="10248" width="6.625" style="144" customWidth="1"/>
    <col min="10249" max="10251" width="7.125" style="144" customWidth="1"/>
    <col min="10252" max="10252" width="7.625" style="144" customWidth="1"/>
    <col min="10253" max="10253" width="7.125" style="144" customWidth="1"/>
    <col min="10254" max="10254" width="7.625" style="144" customWidth="1"/>
    <col min="10255" max="10496" width="9" style="144"/>
    <col min="10497" max="10497" width="1" style="144" customWidth="1"/>
    <col min="10498" max="10498" width="3" style="144" customWidth="1"/>
    <col min="10499" max="10499" width="7.25" style="144" customWidth="1"/>
    <col min="10500" max="10500" width="1" style="144" customWidth="1"/>
    <col min="10501" max="10501" width="7.125" style="144" customWidth="1"/>
    <col min="10502" max="10502" width="6.625" style="144" customWidth="1"/>
    <col min="10503" max="10503" width="7.125" style="144" customWidth="1"/>
    <col min="10504" max="10504" width="6.625" style="144" customWidth="1"/>
    <col min="10505" max="10507" width="7.125" style="144" customWidth="1"/>
    <col min="10508" max="10508" width="7.625" style="144" customWidth="1"/>
    <col min="10509" max="10509" width="7.125" style="144" customWidth="1"/>
    <col min="10510" max="10510" width="7.625" style="144" customWidth="1"/>
    <col min="10511" max="10752" width="9" style="144"/>
    <col min="10753" max="10753" width="1" style="144" customWidth="1"/>
    <col min="10754" max="10754" width="3" style="144" customWidth="1"/>
    <col min="10755" max="10755" width="7.25" style="144" customWidth="1"/>
    <col min="10756" max="10756" width="1" style="144" customWidth="1"/>
    <col min="10757" max="10757" width="7.125" style="144" customWidth="1"/>
    <col min="10758" max="10758" width="6.625" style="144" customWidth="1"/>
    <col min="10759" max="10759" width="7.125" style="144" customWidth="1"/>
    <col min="10760" max="10760" width="6.625" style="144" customWidth="1"/>
    <col min="10761" max="10763" width="7.125" style="144" customWidth="1"/>
    <col min="10764" max="10764" width="7.625" style="144" customWidth="1"/>
    <col min="10765" max="10765" width="7.125" style="144" customWidth="1"/>
    <col min="10766" max="10766" width="7.625" style="144" customWidth="1"/>
    <col min="10767" max="11008" width="9" style="144"/>
    <col min="11009" max="11009" width="1" style="144" customWidth="1"/>
    <col min="11010" max="11010" width="3" style="144" customWidth="1"/>
    <col min="11011" max="11011" width="7.25" style="144" customWidth="1"/>
    <col min="11012" max="11012" width="1" style="144" customWidth="1"/>
    <col min="11013" max="11013" width="7.125" style="144" customWidth="1"/>
    <col min="11014" max="11014" width="6.625" style="144" customWidth="1"/>
    <col min="11015" max="11015" width="7.125" style="144" customWidth="1"/>
    <col min="11016" max="11016" width="6.625" style="144" customWidth="1"/>
    <col min="11017" max="11019" width="7.125" style="144" customWidth="1"/>
    <col min="11020" max="11020" width="7.625" style="144" customWidth="1"/>
    <col min="11021" max="11021" width="7.125" style="144" customWidth="1"/>
    <col min="11022" max="11022" width="7.625" style="144" customWidth="1"/>
    <col min="11023" max="11264" width="9" style="144"/>
    <col min="11265" max="11265" width="1" style="144" customWidth="1"/>
    <col min="11266" max="11266" width="3" style="144" customWidth="1"/>
    <col min="11267" max="11267" width="7.25" style="144" customWidth="1"/>
    <col min="11268" max="11268" width="1" style="144" customWidth="1"/>
    <col min="11269" max="11269" width="7.125" style="144" customWidth="1"/>
    <col min="11270" max="11270" width="6.625" style="144" customWidth="1"/>
    <col min="11271" max="11271" width="7.125" style="144" customWidth="1"/>
    <col min="11272" max="11272" width="6.625" style="144" customWidth="1"/>
    <col min="11273" max="11275" width="7.125" style="144" customWidth="1"/>
    <col min="11276" max="11276" width="7.625" style="144" customWidth="1"/>
    <col min="11277" max="11277" width="7.125" style="144" customWidth="1"/>
    <col min="11278" max="11278" width="7.625" style="144" customWidth="1"/>
    <col min="11279" max="11520" width="9" style="144"/>
    <col min="11521" max="11521" width="1" style="144" customWidth="1"/>
    <col min="11522" max="11522" width="3" style="144" customWidth="1"/>
    <col min="11523" max="11523" width="7.25" style="144" customWidth="1"/>
    <col min="11524" max="11524" width="1" style="144" customWidth="1"/>
    <col min="11525" max="11525" width="7.125" style="144" customWidth="1"/>
    <col min="11526" max="11526" width="6.625" style="144" customWidth="1"/>
    <col min="11527" max="11527" width="7.125" style="144" customWidth="1"/>
    <col min="11528" max="11528" width="6.625" style="144" customWidth="1"/>
    <col min="11529" max="11531" width="7.125" style="144" customWidth="1"/>
    <col min="11532" max="11532" width="7.625" style="144" customWidth="1"/>
    <col min="11533" max="11533" width="7.125" style="144" customWidth="1"/>
    <col min="11534" max="11534" width="7.625" style="144" customWidth="1"/>
    <col min="11535" max="11776" width="9" style="144"/>
    <col min="11777" max="11777" width="1" style="144" customWidth="1"/>
    <col min="11778" max="11778" width="3" style="144" customWidth="1"/>
    <col min="11779" max="11779" width="7.25" style="144" customWidth="1"/>
    <col min="11780" max="11780" width="1" style="144" customWidth="1"/>
    <col min="11781" max="11781" width="7.125" style="144" customWidth="1"/>
    <col min="11782" max="11782" width="6.625" style="144" customWidth="1"/>
    <col min="11783" max="11783" width="7.125" style="144" customWidth="1"/>
    <col min="11784" max="11784" width="6.625" style="144" customWidth="1"/>
    <col min="11785" max="11787" width="7.125" style="144" customWidth="1"/>
    <col min="11788" max="11788" width="7.625" style="144" customWidth="1"/>
    <col min="11789" max="11789" width="7.125" style="144" customWidth="1"/>
    <col min="11790" max="11790" width="7.625" style="144" customWidth="1"/>
    <col min="11791" max="12032" width="9" style="144"/>
    <col min="12033" max="12033" width="1" style="144" customWidth="1"/>
    <col min="12034" max="12034" width="3" style="144" customWidth="1"/>
    <col min="12035" max="12035" width="7.25" style="144" customWidth="1"/>
    <col min="12036" max="12036" width="1" style="144" customWidth="1"/>
    <col min="12037" max="12037" width="7.125" style="144" customWidth="1"/>
    <col min="12038" max="12038" width="6.625" style="144" customWidth="1"/>
    <col min="12039" max="12039" width="7.125" style="144" customWidth="1"/>
    <col min="12040" max="12040" width="6.625" style="144" customWidth="1"/>
    <col min="12041" max="12043" width="7.125" style="144" customWidth="1"/>
    <col min="12044" max="12044" width="7.625" style="144" customWidth="1"/>
    <col min="12045" max="12045" width="7.125" style="144" customWidth="1"/>
    <col min="12046" max="12046" width="7.625" style="144" customWidth="1"/>
    <col min="12047" max="12288" width="9" style="144"/>
    <col min="12289" max="12289" width="1" style="144" customWidth="1"/>
    <col min="12290" max="12290" width="3" style="144" customWidth="1"/>
    <col min="12291" max="12291" width="7.25" style="144" customWidth="1"/>
    <col min="12292" max="12292" width="1" style="144" customWidth="1"/>
    <col min="12293" max="12293" width="7.125" style="144" customWidth="1"/>
    <col min="12294" max="12294" width="6.625" style="144" customWidth="1"/>
    <col min="12295" max="12295" width="7.125" style="144" customWidth="1"/>
    <col min="12296" max="12296" width="6.625" style="144" customWidth="1"/>
    <col min="12297" max="12299" width="7.125" style="144" customWidth="1"/>
    <col min="12300" max="12300" width="7.625" style="144" customWidth="1"/>
    <col min="12301" max="12301" width="7.125" style="144" customWidth="1"/>
    <col min="12302" max="12302" width="7.625" style="144" customWidth="1"/>
    <col min="12303" max="12544" width="9" style="144"/>
    <col min="12545" max="12545" width="1" style="144" customWidth="1"/>
    <col min="12546" max="12546" width="3" style="144" customWidth="1"/>
    <col min="12547" max="12547" width="7.25" style="144" customWidth="1"/>
    <col min="12548" max="12548" width="1" style="144" customWidth="1"/>
    <col min="12549" max="12549" width="7.125" style="144" customWidth="1"/>
    <col min="12550" max="12550" width="6.625" style="144" customWidth="1"/>
    <col min="12551" max="12551" width="7.125" style="144" customWidth="1"/>
    <col min="12552" max="12552" width="6.625" style="144" customWidth="1"/>
    <col min="12553" max="12555" width="7.125" style="144" customWidth="1"/>
    <col min="12556" max="12556" width="7.625" style="144" customWidth="1"/>
    <col min="12557" max="12557" width="7.125" style="144" customWidth="1"/>
    <col min="12558" max="12558" width="7.625" style="144" customWidth="1"/>
    <col min="12559" max="12800" width="9" style="144"/>
    <col min="12801" max="12801" width="1" style="144" customWidth="1"/>
    <col min="12802" max="12802" width="3" style="144" customWidth="1"/>
    <col min="12803" max="12803" width="7.25" style="144" customWidth="1"/>
    <col min="12804" max="12804" width="1" style="144" customWidth="1"/>
    <col min="12805" max="12805" width="7.125" style="144" customWidth="1"/>
    <col min="12806" max="12806" width="6.625" style="144" customWidth="1"/>
    <col min="12807" max="12807" width="7.125" style="144" customWidth="1"/>
    <col min="12808" max="12808" width="6.625" style="144" customWidth="1"/>
    <col min="12809" max="12811" width="7.125" style="144" customWidth="1"/>
    <col min="12812" max="12812" width="7.625" style="144" customWidth="1"/>
    <col min="12813" max="12813" width="7.125" style="144" customWidth="1"/>
    <col min="12814" max="12814" width="7.625" style="144" customWidth="1"/>
    <col min="12815" max="13056" width="9" style="144"/>
    <col min="13057" max="13057" width="1" style="144" customWidth="1"/>
    <col min="13058" max="13058" width="3" style="144" customWidth="1"/>
    <col min="13059" max="13059" width="7.25" style="144" customWidth="1"/>
    <col min="13060" max="13060" width="1" style="144" customWidth="1"/>
    <col min="13061" max="13061" width="7.125" style="144" customWidth="1"/>
    <col min="13062" max="13062" width="6.625" style="144" customWidth="1"/>
    <col min="13063" max="13063" width="7.125" style="144" customWidth="1"/>
    <col min="13064" max="13064" width="6.625" style="144" customWidth="1"/>
    <col min="13065" max="13067" width="7.125" style="144" customWidth="1"/>
    <col min="13068" max="13068" width="7.625" style="144" customWidth="1"/>
    <col min="13069" max="13069" width="7.125" style="144" customWidth="1"/>
    <col min="13070" max="13070" width="7.625" style="144" customWidth="1"/>
    <col min="13071" max="13312" width="9" style="144"/>
    <col min="13313" max="13313" width="1" style="144" customWidth="1"/>
    <col min="13314" max="13314" width="3" style="144" customWidth="1"/>
    <col min="13315" max="13315" width="7.25" style="144" customWidth="1"/>
    <col min="13316" max="13316" width="1" style="144" customWidth="1"/>
    <col min="13317" max="13317" width="7.125" style="144" customWidth="1"/>
    <col min="13318" max="13318" width="6.625" style="144" customWidth="1"/>
    <col min="13319" max="13319" width="7.125" style="144" customWidth="1"/>
    <col min="13320" max="13320" width="6.625" style="144" customWidth="1"/>
    <col min="13321" max="13323" width="7.125" style="144" customWidth="1"/>
    <col min="13324" max="13324" width="7.625" style="144" customWidth="1"/>
    <col min="13325" max="13325" width="7.125" style="144" customWidth="1"/>
    <col min="13326" max="13326" width="7.625" style="144" customWidth="1"/>
    <col min="13327" max="13568" width="9" style="144"/>
    <col min="13569" max="13569" width="1" style="144" customWidth="1"/>
    <col min="13570" max="13570" width="3" style="144" customWidth="1"/>
    <col min="13571" max="13571" width="7.25" style="144" customWidth="1"/>
    <col min="13572" max="13572" width="1" style="144" customWidth="1"/>
    <col min="13573" max="13573" width="7.125" style="144" customWidth="1"/>
    <col min="13574" max="13574" width="6.625" style="144" customWidth="1"/>
    <col min="13575" max="13575" width="7.125" style="144" customWidth="1"/>
    <col min="13576" max="13576" width="6.625" style="144" customWidth="1"/>
    <col min="13577" max="13579" width="7.125" style="144" customWidth="1"/>
    <col min="13580" max="13580" width="7.625" style="144" customWidth="1"/>
    <col min="13581" max="13581" width="7.125" style="144" customWidth="1"/>
    <col min="13582" max="13582" width="7.625" style="144" customWidth="1"/>
    <col min="13583" max="13824" width="9" style="144"/>
    <col min="13825" max="13825" width="1" style="144" customWidth="1"/>
    <col min="13826" max="13826" width="3" style="144" customWidth="1"/>
    <col min="13827" max="13827" width="7.25" style="144" customWidth="1"/>
    <col min="13828" max="13828" width="1" style="144" customWidth="1"/>
    <col min="13829" max="13829" width="7.125" style="144" customWidth="1"/>
    <col min="13830" max="13830" width="6.625" style="144" customWidth="1"/>
    <col min="13831" max="13831" width="7.125" style="144" customWidth="1"/>
    <col min="13832" max="13832" width="6.625" style="144" customWidth="1"/>
    <col min="13833" max="13835" width="7.125" style="144" customWidth="1"/>
    <col min="13836" max="13836" width="7.625" style="144" customWidth="1"/>
    <col min="13837" max="13837" width="7.125" style="144" customWidth="1"/>
    <col min="13838" max="13838" width="7.625" style="144" customWidth="1"/>
    <col min="13839" max="14080" width="9" style="144"/>
    <col min="14081" max="14081" width="1" style="144" customWidth="1"/>
    <col min="14082" max="14082" width="3" style="144" customWidth="1"/>
    <col min="14083" max="14083" width="7.25" style="144" customWidth="1"/>
    <col min="14084" max="14084" width="1" style="144" customWidth="1"/>
    <col min="14085" max="14085" width="7.125" style="144" customWidth="1"/>
    <col min="14086" max="14086" width="6.625" style="144" customWidth="1"/>
    <col min="14087" max="14087" width="7.125" style="144" customWidth="1"/>
    <col min="14088" max="14088" width="6.625" style="144" customWidth="1"/>
    <col min="14089" max="14091" width="7.125" style="144" customWidth="1"/>
    <col min="14092" max="14092" width="7.625" style="144" customWidth="1"/>
    <col min="14093" max="14093" width="7.125" style="144" customWidth="1"/>
    <col min="14094" max="14094" width="7.625" style="144" customWidth="1"/>
    <col min="14095" max="14336" width="9" style="144"/>
    <col min="14337" max="14337" width="1" style="144" customWidth="1"/>
    <col min="14338" max="14338" width="3" style="144" customWidth="1"/>
    <col min="14339" max="14339" width="7.25" style="144" customWidth="1"/>
    <col min="14340" max="14340" width="1" style="144" customWidth="1"/>
    <col min="14341" max="14341" width="7.125" style="144" customWidth="1"/>
    <col min="14342" max="14342" width="6.625" style="144" customWidth="1"/>
    <col min="14343" max="14343" width="7.125" style="144" customWidth="1"/>
    <col min="14344" max="14344" width="6.625" style="144" customWidth="1"/>
    <col min="14345" max="14347" width="7.125" style="144" customWidth="1"/>
    <col min="14348" max="14348" width="7.625" style="144" customWidth="1"/>
    <col min="14349" max="14349" width="7.125" style="144" customWidth="1"/>
    <col min="14350" max="14350" width="7.625" style="144" customWidth="1"/>
    <col min="14351" max="14592" width="9" style="144"/>
    <col min="14593" max="14593" width="1" style="144" customWidth="1"/>
    <col min="14594" max="14594" width="3" style="144" customWidth="1"/>
    <col min="14595" max="14595" width="7.25" style="144" customWidth="1"/>
    <col min="14596" max="14596" width="1" style="144" customWidth="1"/>
    <col min="14597" max="14597" width="7.125" style="144" customWidth="1"/>
    <col min="14598" max="14598" width="6.625" style="144" customWidth="1"/>
    <col min="14599" max="14599" width="7.125" style="144" customWidth="1"/>
    <col min="14600" max="14600" width="6.625" style="144" customWidth="1"/>
    <col min="14601" max="14603" width="7.125" style="144" customWidth="1"/>
    <col min="14604" max="14604" width="7.625" style="144" customWidth="1"/>
    <col min="14605" max="14605" width="7.125" style="144" customWidth="1"/>
    <col min="14606" max="14606" width="7.625" style="144" customWidth="1"/>
    <col min="14607" max="14848" width="9" style="144"/>
    <col min="14849" max="14849" width="1" style="144" customWidth="1"/>
    <col min="14850" max="14850" width="3" style="144" customWidth="1"/>
    <col min="14851" max="14851" width="7.25" style="144" customWidth="1"/>
    <col min="14852" max="14852" width="1" style="144" customWidth="1"/>
    <col min="14853" max="14853" width="7.125" style="144" customWidth="1"/>
    <col min="14854" max="14854" width="6.625" style="144" customWidth="1"/>
    <col min="14855" max="14855" width="7.125" style="144" customWidth="1"/>
    <col min="14856" max="14856" width="6.625" style="144" customWidth="1"/>
    <col min="14857" max="14859" width="7.125" style="144" customWidth="1"/>
    <col min="14860" max="14860" width="7.625" style="144" customWidth="1"/>
    <col min="14861" max="14861" width="7.125" style="144" customWidth="1"/>
    <col min="14862" max="14862" width="7.625" style="144" customWidth="1"/>
    <col min="14863" max="15104" width="9" style="144"/>
    <col min="15105" max="15105" width="1" style="144" customWidth="1"/>
    <col min="15106" max="15106" width="3" style="144" customWidth="1"/>
    <col min="15107" max="15107" width="7.25" style="144" customWidth="1"/>
    <col min="15108" max="15108" width="1" style="144" customWidth="1"/>
    <col min="15109" max="15109" width="7.125" style="144" customWidth="1"/>
    <col min="15110" max="15110" width="6.625" style="144" customWidth="1"/>
    <col min="15111" max="15111" width="7.125" style="144" customWidth="1"/>
    <col min="15112" max="15112" width="6.625" style="144" customWidth="1"/>
    <col min="15113" max="15115" width="7.125" style="144" customWidth="1"/>
    <col min="15116" max="15116" width="7.625" style="144" customWidth="1"/>
    <col min="15117" max="15117" width="7.125" style="144" customWidth="1"/>
    <col min="15118" max="15118" width="7.625" style="144" customWidth="1"/>
    <col min="15119" max="15360" width="9" style="144"/>
    <col min="15361" max="15361" width="1" style="144" customWidth="1"/>
    <col min="15362" max="15362" width="3" style="144" customWidth="1"/>
    <col min="15363" max="15363" width="7.25" style="144" customWidth="1"/>
    <col min="15364" max="15364" width="1" style="144" customWidth="1"/>
    <col min="15365" max="15365" width="7.125" style="144" customWidth="1"/>
    <col min="15366" max="15366" width="6.625" style="144" customWidth="1"/>
    <col min="15367" max="15367" width="7.125" style="144" customWidth="1"/>
    <col min="15368" max="15368" width="6.625" style="144" customWidth="1"/>
    <col min="15369" max="15371" width="7.125" style="144" customWidth="1"/>
    <col min="15372" max="15372" width="7.625" style="144" customWidth="1"/>
    <col min="15373" max="15373" width="7.125" style="144" customWidth="1"/>
    <col min="15374" max="15374" width="7.625" style="144" customWidth="1"/>
    <col min="15375" max="15616" width="9" style="144"/>
    <col min="15617" max="15617" width="1" style="144" customWidth="1"/>
    <col min="15618" max="15618" width="3" style="144" customWidth="1"/>
    <col min="15619" max="15619" width="7.25" style="144" customWidth="1"/>
    <col min="15620" max="15620" width="1" style="144" customWidth="1"/>
    <col min="15621" max="15621" width="7.125" style="144" customWidth="1"/>
    <col min="15622" max="15622" width="6.625" style="144" customWidth="1"/>
    <col min="15623" max="15623" width="7.125" style="144" customWidth="1"/>
    <col min="15624" max="15624" width="6.625" style="144" customWidth="1"/>
    <col min="15625" max="15627" width="7.125" style="144" customWidth="1"/>
    <col min="15628" max="15628" width="7.625" style="144" customWidth="1"/>
    <col min="15629" max="15629" width="7.125" style="144" customWidth="1"/>
    <col min="15630" max="15630" width="7.625" style="144" customWidth="1"/>
    <col min="15631" max="15872" width="9" style="144"/>
    <col min="15873" max="15873" width="1" style="144" customWidth="1"/>
    <col min="15874" max="15874" width="3" style="144" customWidth="1"/>
    <col min="15875" max="15875" width="7.25" style="144" customWidth="1"/>
    <col min="15876" max="15876" width="1" style="144" customWidth="1"/>
    <col min="15877" max="15877" width="7.125" style="144" customWidth="1"/>
    <col min="15878" max="15878" width="6.625" style="144" customWidth="1"/>
    <col min="15879" max="15879" width="7.125" style="144" customWidth="1"/>
    <col min="15880" max="15880" width="6.625" style="144" customWidth="1"/>
    <col min="15881" max="15883" width="7.125" style="144" customWidth="1"/>
    <col min="15884" max="15884" width="7.625" style="144" customWidth="1"/>
    <col min="15885" max="15885" width="7.125" style="144" customWidth="1"/>
    <col min="15886" max="15886" width="7.625" style="144" customWidth="1"/>
    <col min="15887" max="16128" width="9" style="144"/>
    <col min="16129" max="16129" width="1" style="144" customWidth="1"/>
    <col min="16130" max="16130" width="3" style="144" customWidth="1"/>
    <col min="16131" max="16131" width="7.25" style="144" customWidth="1"/>
    <col min="16132" max="16132" width="1" style="144" customWidth="1"/>
    <col min="16133" max="16133" width="7.125" style="144" customWidth="1"/>
    <col min="16134" max="16134" width="6.625" style="144" customWidth="1"/>
    <col min="16135" max="16135" width="7.125" style="144" customWidth="1"/>
    <col min="16136" max="16136" width="6.625" style="144" customWidth="1"/>
    <col min="16137" max="16139" width="7.125" style="144" customWidth="1"/>
    <col min="16140" max="16140" width="7.625" style="144" customWidth="1"/>
    <col min="16141" max="16141" width="7.125" style="144" customWidth="1"/>
    <col min="16142" max="16142" width="7.625" style="144" customWidth="1"/>
    <col min="16143" max="16384" width="9" style="144"/>
  </cols>
  <sheetData>
    <row r="1" spans="1:14" s="271" customFormat="1" ht="13.5">
      <c r="A1" s="268" t="s">
        <v>115</v>
      </c>
      <c r="B1" s="269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pans="1:14" s="273" customFormat="1" ht="9.75" customHeight="1">
      <c r="A2" s="272" t="s">
        <v>116</v>
      </c>
    </row>
    <row r="3" spans="1:14" s="271" customFormat="1" ht="1.5" customHeight="1"/>
    <row r="4" spans="1:14" s="271" customFormat="1" ht="9.75" customHeight="1">
      <c r="A4" s="316" t="s">
        <v>20</v>
      </c>
      <c r="B4" s="316"/>
      <c r="C4" s="316"/>
      <c r="D4" s="317"/>
      <c r="E4" s="311" t="s">
        <v>117</v>
      </c>
      <c r="F4" s="322"/>
      <c r="G4" s="311" t="s">
        <v>118</v>
      </c>
      <c r="H4" s="322"/>
      <c r="I4" s="311" t="s">
        <v>119</v>
      </c>
      <c r="J4" s="312"/>
      <c r="K4" s="312"/>
      <c r="L4" s="312"/>
      <c r="M4" s="312"/>
      <c r="N4" s="312"/>
    </row>
    <row r="5" spans="1:14" s="271" customFormat="1" ht="9.75" customHeight="1">
      <c r="A5" s="318"/>
      <c r="B5" s="318"/>
      <c r="C5" s="318"/>
      <c r="D5" s="319"/>
      <c r="E5" s="323" t="s">
        <v>24</v>
      </c>
      <c r="F5" s="324" t="s">
        <v>38</v>
      </c>
      <c r="G5" s="323" t="s">
        <v>24</v>
      </c>
      <c r="H5" s="324" t="s">
        <v>39</v>
      </c>
      <c r="I5" s="311" t="s">
        <v>120</v>
      </c>
      <c r="J5" s="322"/>
      <c r="K5" s="311" t="s">
        <v>121</v>
      </c>
      <c r="L5" s="322"/>
      <c r="M5" s="311" t="s">
        <v>122</v>
      </c>
      <c r="N5" s="312"/>
    </row>
    <row r="6" spans="1:14" s="271" customFormat="1" ht="9.75" customHeight="1">
      <c r="A6" s="320"/>
      <c r="B6" s="320"/>
      <c r="C6" s="320"/>
      <c r="D6" s="321"/>
      <c r="E6" s="323"/>
      <c r="F6" s="324"/>
      <c r="G6" s="323"/>
      <c r="H6" s="324"/>
      <c r="I6" s="300" t="s">
        <v>24</v>
      </c>
      <c r="J6" s="302" t="s">
        <v>25</v>
      </c>
      <c r="K6" s="302" t="s">
        <v>24</v>
      </c>
      <c r="L6" s="302" t="s">
        <v>26</v>
      </c>
      <c r="M6" s="302" t="s">
        <v>24</v>
      </c>
      <c r="N6" s="301" t="s">
        <v>27</v>
      </c>
    </row>
    <row r="7" spans="1:14" s="271" customFormat="1" ht="3" customHeight="1">
      <c r="A7" s="169"/>
      <c r="B7" s="169"/>
      <c r="C7" s="169"/>
      <c r="D7" s="168"/>
    </row>
    <row r="8" spans="1:14" s="271" customFormat="1" ht="9.75" customHeight="1">
      <c r="B8" s="314" t="s">
        <v>135</v>
      </c>
      <c r="C8" s="314"/>
      <c r="D8" s="163"/>
      <c r="E8" s="278">
        <v>13874</v>
      </c>
      <c r="F8" s="279">
        <v>5.9607562779343324</v>
      </c>
      <c r="G8" s="278">
        <v>4144</v>
      </c>
      <c r="H8" s="280">
        <v>1.7804075260025856</v>
      </c>
      <c r="I8" s="278">
        <v>360</v>
      </c>
      <c r="J8" s="279">
        <v>19.889502762430936</v>
      </c>
      <c r="K8" s="278">
        <v>168</v>
      </c>
      <c r="L8" s="279">
        <v>9.2817679558011044</v>
      </c>
      <c r="M8" s="278">
        <v>192</v>
      </c>
      <c r="N8" s="279">
        <v>10.607734806629836</v>
      </c>
    </row>
    <row r="9" spans="1:14" s="271" customFormat="1" ht="9.75" customHeight="1">
      <c r="B9" s="314">
        <v>2</v>
      </c>
      <c r="C9" s="314"/>
      <c r="D9" s="163"/>
      <c r="E9" s="278">
        <v>12431</v>
      </c>
      <c r="F9" s="279">
        <v>5.3302152153182263</v>
      </c>
      <c r="G9" s="278">
        <v>3897</v>
      </c>
      <c r="H9" s="280">
        <v>1.6709716590857637</v>
      </c>
      <c r="I9" s="278">
        <v>304</v>
      </c>
      <c r="J9" s="279">
        <v>17.038448604416544</v>
      </c>
      <c r="K9" s="278">
        <v>145</v>
      </c>
      <c r="L9" s="279">
        <v>8.1268916040802601</v>
      </c>
      <c r="M9" s="278">
        <v>159</v>
      </c>
      <c r="N9" s="279">
        <v>8.9115570003362858</v>
      </c>
    </row>
    <row r="10" spans="1:14" s="271" customFormat="1" ht="9.75" customHeight="1">
      <c r="B10" s="315">
        <v>3</v>
      </c>
      <c r="C10" s="315"/>
      <c r="D10" s="284"/>
      <c r="E10" s="285">
        <v>11798</v>
      </c>
      <c r="F10" s="286">
        <v>5.0724101816230682</v>
      </c>
      <c r="G10" s="287">
        <v>3736</v>
      </c>
      <c r="H10" s="288">
        <v>1.6062488929092882</v>
      </c>
      <c r="I10" s="287">
        <v>318</v>
      </c>
      <c r="J10" s="289">
        <v>18.234990538448308</v>
      </c>
      <c r="K10" s="287">
        <v>149</v>
      </c>
      <c r="L10" s="289">
        <v>8.54406789380125</v>
      </c>
      <c r="M10" s="287">
        <v>169</v>
      </c>
      <c r="N10" s="289">
        <v>9.6909226446470562</v>
      </c>
    </row>
    <row r="11" spans="1:14" s="271" customFormat="1" ht="12.75" customHeight="1">
      <c r="C11" s="290" t="s">
        <v>0</v>
      </c>
      <c r="D11" s="290"/>
      <c r="E11" s="291">
        <v>756</v>
      </c>
      <c r="F11" s="292">
        <v>4.5844021175571683</v>
      </c>
      <c r="G11" s="293">
        <v>207</v>
      </c>
      <c r="H11" s="294">
        <v>1.2552529607597009</v>
      </c>
      <c r="I11" s="278">
        <v>23</v>
      </c>
      <c r="J11" s="292">
        <v>21.296296296296294</v>
      </c>
      <c r="K11" s="295">
        <v>11</v>
      </c>
      <c r="L11" s="292">
        <v>10.185185185185187</v>
      </c>
      <c r="M11" s="295">
        <v>12</v>
      </c>
      <c r="N11" s="292">
        <v>11.111111111111111</v>
      </c>
    </row>
    <row r="12" spans="1:14" s="271" customFormat="1" ht="9.75" customHeight="1">
      <c r="C12" s="290" t="s">
        <v>126</v>
      </c>
      <c r="D12" s="290"/>
      <c r="E12" s="291">
        <v>513</v>
      </c>
      <c r="F12" s="292">
        <v>6.0471750380158662</v>
      </c>
      <c r="G12" s="293">
        <v>134</v>
      </c>
      <c r="H12" s="294">
        <v>1.5795739865382574</v>
      </c>
      <c r="I12" s="278">
        <v>13</v>
      </c>
      <c r="J12" s="292">
        <v>18.005540166204987</v>
      </c>
      <c r="K12" s="295">
        <v>7</v>
      </c>
      <c r="L12" s="292">
        <v>9.6952908587257607</v>
      </c>
      <c r="M12" s="295">
        <v>6</v>
      </c>
      <c r="N12" s="292">
        <v>8.310249307479225</v>
      </c>
    </row>
    <row r="13" spans="1:14" s="271" customFormat="1" ht="9.75" customHeight="1">
      <c r="C13" s="290" t="s">
        <v>127</v>
      </c>
      <c r="D13" s="290"/>
      <c r="E13" s="296">
        <v>826</v>
      </c>
      <c r="F13" s="292">
        <v>5.0792948020243394</v>
      </c>
      <c r="G13" s="293">
        <v>278</v>
      </c>
      <c r="H13" s="294">
        <v>1.7094963135142447</v>
      </c>
      <c r="I13" s="278">
        <v>21</v>
      </c>
      <c r="J13" s="292">
        <v>18.766756032171582</v>
      </c>
      <c r="K13" s="295">
        <v>10</v>
      </c>
      <c r="L13" s="292">
        <v>8.9365504915102765</v>
      </c>
      <c r="M13" s="295">
        <v>11</v>
      </c>
      <c r="N13" s="292">
        <v>9.8302055406613054</v>
      </c>
    </row>
    <row r="14" spans="1:14" s="271" customFormat="1" ht="9.75" customHeight="1">
      <c r="C14" s="290" t="s">
        <v>128</v>
      </c>
      <c r="D14" s="290"/>
      <c r="E14" s="296">
        <v>787</v>
      </c>
      <c r="F14" s="292">
        <v>5.2255901198499384</v>
      </c>
      <c r="G14" s="293">
        <v>245</v>
      </c>
      <c r="H14" s="294">
        <v>1.6267720195212643</v>
      </c>
      <c r="I14" s="278">
        <v>11</v>
      </c>
      <c r="J14" s="292">
        <v>9.556907037358819</v>
      </c>
      <c r="K14" s="295">
        <v>5</v>
      </c>
      <c r="L14" s="292">
        <v>4.3440486533449176</v>
      </c>
      <c r="M14" s="295">
        <v>6</v>
      </c>
      <c r="N14" s="292">
        <v>5.2128583840139013</v>
      </c>
    </row>
    <row r="15" spans="1:14" s="271" customFormat="1" ht="9.75" customHeight="1">
      <c r="C15" s="290" t="s">
        <v>4</v>
      </c>
      <c r="D15" s="290"/>
      <c r="E15" s="291">
        <v>887</v>
      </c>
      <c r="F15" s="292">
        <v>6.4159132007233275</v>
      </c>
      <c r="G15" s="293">
        <v>210</v>
      </c>
      <c r="H15" s="294">
        <v>1.5189873417721518</v>
      </c>
      <c r="I15" s="278">
        <v>17</v>
      </c>
      <c r="J15" s="292">
        <v>16.205910390848427</v>
      </c>
      <c r="K15" s="295">
        <v>7</v>
      </c>
      <c r="L15" s="292">
        <v>6.6730219256434706</v>
      </c>
      <c r="M15" s="295">
        <v>10</v>
      </c>
      <c r="N15" s="292">
        <v>9.532888465204957</v>
      </c>
    </row>
    <row r="16" spans="1:14" s="271" customFormat="1" ht="9.75" customHeight="1">
      <c r="C16" s="290" t="s">
        <v>129</v>
      </c>
      <c r="D16" s="290"/>
      <c r="E16" s="291">
        <v>849</v>
      </c>
      <c r="F16" s="292">
        <v>9.0579323589032334</v>
      </c>
      <c r="G16" s="293">
        <v>183</v>
      </c>
      <c r="H16" s="294">
        <v>1.9524165155233115</v>
      </c>
      <c r="I16" s="278">
        <v>21</v>
      </c>
      <c r="J16" s="292">
        <v>30.346820809248555</v>
      </c>
      <c r="K16" s="295">
        <v>5</v>
      </c>
      <c r="L16" s="292">
        <v>7.2254335260115603</v>
      </c>
      <c r="M16" s="295">
        <v>16</v>
      </c>
      <c r="N16" s="292">
        <v>23.121387283236992</v>
      </c>
    </row>
    <row r="17" spans="1:14" s="271" customFormat="1" ht="12.75" customHeight="1">
      <c r="C17" s="290" t="s">
        <v>6</v>
      </c>
      <c r="D17" s="290"/>
      <c r="E17" s="291">
        <v>495</v>
      </c>
      <c r="F17" s="292">
        <v>4.5978506209420482</v>
      </c>
      <c r="G17" s="293">
        <v>127</v>
      </c>
      <c r="H17" s="294">
        <v>1.1796505633528085</v>
      </c>
      <c r="I17" s="278">
        <v>14</v>
      </c>
      <c r="J17" s="292">
        <v>16.412661195779602</v>
      </c>
      <c r="K17" s="295">
        <v>5</v>
      </c>
      <c r="L17" s="292">
        <v>5.8616647127784294</v>
      </c>
      <c r="M17" s="295">
        <v>9</v>
      </c>
      <c r="N17" s="292">
        <v>10.550996483001173</v>
      </c>
    </row>
    <row r="18" spans="1:14" s="271" customFormat="1" ht="9.75" customHeight="1">
      <c r="C18" s="290" t="s">
        <v>7</v>
      </c>
      <c r="D18" s="290"/>
      <c r="E18" s="291">
        <v>499</v>
      </c>
      <c r="F18" s="292">
        <v>4.6208838019039149</v>
      </c>
      <c r="G18" s="293">
        <v>152</v>
      </c>
      <c r="H18" s="294">
        <v>1.4075638033855613</v>
      </c>
      <c r="I18" s="278">
        <v>15</v>
      </c>
      <c r="J18" s="292">
        <v>17.564402810304447</v>
      </c>
      <c r="K18" s="295">
        <v>11</v>
      </c>
      <c r="L18" s="292">
        <v>12.880562060889931</v>
      </c>
      <c r="M18" s="295">
        <v>4</v>
      </c>
      <c r="N18" s="292">
        <v>4.6838407494145198</v>
      </c>
    </row>
    <row r="19" spans="1:14" s="271" customFormat="1" ht="9.75" customHeight="1">
      <c r="C19" s="290" t="s">
        <v>8</v>
      </c>
      <c r="D19" s="290"/>
      <c r="E19" s="291">
        <v>321</v>
      </c>
      <c r="F19" s="292">
        <v>4.8043104093392204</v>
      </c>
      <c r="G19" s="293">
        <v>89</v>
      </c>
      <c r="H19" s="294">
        <v>1.3320362194118087</v>
      </c>
      <c r="I19" s="278">
        <v>10</v>
      </c>
      <c r="J19" s="292">
        <v>21.739130434782609</v>
      </c>
      <c r="K19" s="295">
        <v>3</v>
      </c>
      <c r="L19" s="297">
        <v>6.5217391304347823</v>
      </c>
      <c r="M19" s="295">
        <v>7</v>
      </c>
      <c r="N19" s="292">
        <v>15.217391304347826</v>
      </c>
    </row>
    <row r="20" spans="1:14" s="271" customFormat="1" ht="9.75" customHeight="1">
      <c r="C20" s="290" t="s">
        <v>9</v>
      </c>
      <c r="D20" s="290"/>
      <c r="E20" s="291">
        <v>1212</v>
      </c>
      <c r="F20" s="292">
        <v>5.5254663821872096</v>
      </c>
      <c r="G20" s="293">
        <v>388</v>
      </c>
      <c r="H20" s="294">
        <v>1.7688786768058062</v>
      </c>
      <c r="I20" s="278">
        <v>41</v>
      </c>
      <c r="J20" s="292">
        <v>24.317912218268091</v>
      </c>
      <c r="K20" s="295">
        <v>17</v>
      </c>
      <c r="L20" s="292">
        <v>10.083036773428233</v>
      </c>
      <c r="M20" s="295">
        <v>24</v>
      </c>
      <c r="N20" s="292">
        <v>14.234875444839856</v>
      </c>
    </row>
    <row r="21" spans="1:14" s="271" customFormat="1" ht="9.75" customHeight="1">
      <c r="C21" s="290" t="s">
        <v>130</v>
      </c>
      <c r="D21" s="290"/>
      <c r="E21" s="291">
        <v>657</v>
      </c>
      <c r="F21" s="292">
        <v>4.6122741249315533</v>
      </c>
      <c r="G21" s="293">
        <v>298</v>
      </c>
      <c r="H21" s="294">
        <v>2.0920208359659096</v>
      </c>
      <c r="I21" s="278">
        <v>20</v>
      </c>
      <c r="J21" s="292">
        <v>23.866348448687351</v>
      </c>
      <c r="K21" s="295">
        <v>10</v>
      </c>
      <c r="L21" s="292">
        <v>11.933174224343675</v>
      </c>
      <c r="M21" s="295">
        <v>10</v>
      </c>
      <c r="N21" s="292">
        <v>11.933174224343675</v>
      </c>
    </row>
    <row r="22" spans="1:14" s="271" customFormat="1" ht="9.75" customHeight="1">
      <c r="C22" s="290" t="s">
        <v>131</v>
      </c>
      <c r="D22" s="290"/>
      <c r="E22" s="291">
        <v>660</v>
      </c>
      <c r="F22" s="292">
        <v>4.9622194654336305</v>
      </c>
      <c r="G22" s="293">
        <v>200</v>
      </c>
      <c r="H22" s="294">
        <v>1.5037028683132212</v>
      </c>
      <c r="I22" s="278">
        <v>16</v>
      </c>
      <c r="J22" s="292">
        <v>19.002375296912113</v>
      </c>
      <c r="K22" s="295">
        <v>8</v>
      </c>
      <c r="L22" s="292">
        <v>9.5011876484560567</v>
      </c>
      <c r="M22" s="295">
        <v>8</v>
      </c>
      <c r="N22" s="292">
        <v>9.5011876484560567</v>
      </c>
    </row>
    <row r="23" spans="1:14" s="271" customFormat="1" ht="12.75" customHeight="1">
      <c r="C23" s="290" t="s">
        <v>12</v>
      </c>
      <c r="D23" s="290"/>
      <c r="E23" s="291">
        <v>755</v>
      </c>
      <c r="F23" s="292">
        <v>4.2684547063246621</v>
      </c>
      <c r="G23" s="293">
        <v>318</v>
      </c>
      <c r="H23" s="294">
        <v>1.7978392008095929</v>
      </c>
      <c r="I23" s="278">
        <v>15</v>
      </c>
      <c r="J23" s="292">
        <v>10.114632501685772</v>
      </c>
      <c r="K23" s="295">
        <v>6</v>
      </c>
      <c r="L23" s="292">
        <v>4.0458530006743088</v>
      </c>
      <c r="M23" s="295">
        <v>9</v>
      </c>
      <c r="N23" s="292">
        <v>6.0687795010114627</v>
      </c>
    </row>
    <row r="24" spans="1:14" s="271" customFormat="1" ht="9.75" customHeight="1">
      <c r="C24" s="290" t="s">
        <v>132</v>
      </c>
      <c r="D24" s="290"/>
      <c r="E24" s="291">
        <v>1109</v>
      </c>
      <c r="F24" s="292">
        <v>4.4582018451890413</v>
      </c>
      <c r="G24" s="293">
        <v>413</v>
      </c>
      <c r="H24" s="294">
        <v>1.6602681353138631</v>
      </c>
      <c r="I24" s="278">
        <v>44</v>
      </c>
      <c r="J24" s="292">
        <v>20.784128483703356</v>
      </c>
      <c r="K24" s="295">
        <v>27</v>
      </c>
      <c r="L24" s="292">
        <v>12.753897024090694</v>
      </c>
      <c r="M24" s="295">
        <v>17</v>
      </c>
      <c r="N24" s="292">
        <v>8.0302314596126596</v>
      </c>
    </row>
    <row r="25" spans="1:14" s="271" customFormat="1" ht="9.75" customHeight="1">
      <c r="C25" s="290" t="s">
        <v>14</v>
      </c>
      <c r="D25" s="290"/>
      <c r="E25" s="291">
        <v>707</v>
      </c>
      <c r="F25" s="292">
        <v>4.3183747762935276</v>
      </c>
      <c r="G25" s="293">
        <v>239</v>
      </c>
      <c r="H25" s="294">
        <v>1.459818347290174</v>
      </c>
      <c r="I25" s="278">
        <v>15</v>
      </c>
      <c r="J25" s="292">
        <v>12.145748987854251</v>
      </c>
      <c r="K25" s="295">
        <v>6</v>
      </c>
      <c r="L25" s="292">
        <v>4.858299595141701</v>
      </c>
      <c r="M25" s="295">
        <v>9</v>
      </c>
      <c r="N25" s="292">
        <v>7.2874493927125501</v>
      </c>
    </row>
    <row r="26" spans="1:14" s="271" customFormat="1" ht="9.75" customHeight="1">
      <c r="C26" s="290" t="s">
        <v>15</v>
      </c>
      <c r="D26" s="290"/>
      <c r="E26" s="291">
        <v>765</v>
      </c>
      <c r="F26" s="292">
        <v>4.6545304095986761</v>
      </c>
      <c r="G26" s="293">
        <v>255</v>
      </c>
      <c r="H26" s="294">
        <v>1.551510136532892</v>
      </c>
      <c r="I26" s="278">
        <v>22</v>
      </c>
      <c r="J26" s="292">
        <v>17.488076311605724</v>
      </c>
      <c r="K26" s="295">
        <v>11</v>
      </c>
      <c r="L26" s="292">
        <v>8.7440381558028619</v>
      </c>
      <c r="M26" s="295">
        <v>11</v>
      </c>
      <c r="N26" s="292">
        <v>8.7440381558028619</v>
      </c>
    </row>
    <row r="27" spans="1:14" s="271" customFormat="1" ht="3" customHeight="1">
      <c r="A27" s="147"/>
      <c r="B27" s="147"/>
      <c r="C27" s="303"/>
      <c r="D27" s="304"/>
      <c r="E27" s="148"/>
      <c r="F27" s="147"/>
      <c r="G27" s="147"/>
      <c r="H27" s="147"/>
      <c r="I27" s="147"/>
      <c r="J27" s="147"/>
      <c r="K27" s="147"/>
      <c r="L27" s="147"/>
      <c r="M27" s="147"/>
      <c r="N27" s="147"/>
    </row>
    <row r="28" spans="1:14" s="271" customFormat="1" ht="9" customHeight="1">
      <c r="A28" s="313" t="s">
        <v>54</v>
      </c>
      <c r="B28" s="313"/>
      <c r="C28" s="313"/>
      <c r="D28" s="313"/>
      <c r="E28" s="313"/>
      <c r="F28" s="313"/>
      <c r="G28" s="313"/>
      <c r="H28" s="313"/>
      <c r="I28" s="313"/>
      <c r="J28" s="313"/>
      <c r="K28" s="313"/>
      <c r="L28" s="313"/>
      <c r="M28" s="313"/>
      <c r="N28" s="313"/>
    </row>
    <row r="29" spans="1:14" s="271" customFormat="1" ht="9" customHeight="1">
      <c r="A29" s="299" t="s">
        <v>60</v>
      </c>
      <c r="B29" s="299"/>
    </row>
    <row r="30" spans="1:14" s="271" customFormat="1" ht="9.75" customHeight="1">
      <c r="A30" s="271" t="s">
        <v>106</v>
      </c>
    </row>
  </sheetData>
  <mergeCells count="15">
    <mergeCell ref="M5:N5"/>
    <mergeCell ref="A28:N28"/>
    <mergeCell ref="B8:C8"/>
    <mergeCell ref="B9:C9"/>
    <mergeCell ref="B10:C10"/>
    <mergeCell ref="A4:D6"/>
    <mergeCell ref="E4:F4"/>
    <mergeCell ref="G4:H4"/>
    <mergeCell ref="I4:N4"/>
    <mergeCell ref="E5:E6"/>
    <mergeCell ref="F5:F6"/>
    <mergeCell ref="G5:G6"/>
    <mergeCell ref="H5:H6"/>
    <mergeCell ref="I5:J5"/>
    <mergeCell ref="K5:L5"/>
  </mergeCells>
  <phoneticPr fontId="8"/>
  <pageMargins left="0.78740157480314965" right="0.78740157480314965" top="0.98425196850393704" bottom="0.78740157480314965" header="0.51181102362204722" footer="0.51181102362204722"/>
  <pageSetup paperSize="9" scale="9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5"/>
  <sheetViews>
    <sheetView showGridLines="0" zoomScale="125" zoomScaleNormal="125" workbookViewId="0"/>
  </sheetViews>
  <sheetFormatPr defaultRowHeight="12"/>
  <cols>
    <col min="1" max="1" width="1" style="145" customWidth="1"/>
    <col min="2" max="2" width="3" style="145" customWidth="1"/>
    <col min="3" max="3" width="7.25" style="145" customWidth="1"/>
    <col min="4" max="4" width="1" style="145" customWidth="1"/>
    <col min="5" max="5" width="7.125" style="145" customWidth="1"/>
    <col min="6" max="6" width="6.625" style="145" customWidth="1"/>
    <col min="7" max="7" width="7.125" style="145" customWidth="1"/>
    <col min="8" max="8" width="6.625" style="145" customWidth="1"/>
    <col min="9" max="11" width="7.125" style="145" customWidth="1"/>
    <col min="12" max="12" width="7.625" style="145" customWidth="1"/>
    <col min="13" max="13" width="7.125" style="145" customWidth="1"/>
    <col min="14" max="14" width="7.625" style="145" customWidth="1"/>
    <col min="15" max="16384" width="9" style="144"/>
  </cols>
  <sheetData>
    <row r="1" spans="1:14" s="145" customFormat="1" ht="13.5">
      <c r="A1" s="177" t="s">
        <v>43</v>
      </c>
      <c r="B1" s="17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4" s="145" customFormat="1" ht="6" customHeight="1"/>
    <row r="3" spans="1:14" s="145" customFormat="1" ht="1.5" customHeight="1"/>
    <row r="4" spans="1:14" s="145" customFormat="1" ht="9.75" customHeight="1">
      <c r="A4" s="362" t="s">
        <v>20</v>
      </c>
      <c r="B4" s="362"/>
      <c r="C4" s="362"/>
      <c r="D4" s="363"/>
      <c r="E4" s="174" t="s">
        <v>17</v>
      </c>
      <c r="F4" s="173"/>
      <c r="G4" s="174" t="s">
        <v>18</v>
      </c>
      <c r="H4" s="176"/>
      <c r="I4" s="175" t="s">
        <v>19</v>
      </c>
      <c r="J4" s="175"/>
      <c r="K4" s="175"/>
      <c r="L4" s="175"/>
      <c r="M4" s="175"/>
      <c r="N4" s="175"/>
    </row>
    <row r="5" spans="1:14" s="145" customFormat="1" ht="9.75" customHeight="1">
      <c r="A5" s="364"/>
      <c r="B5" s="364"/>
      <c r="C5" s="364"/>
      <c r="D5" s="365"/>
      <c r="E5" s="360" t="s">
        <v>24</v>
      </c>
      <c r="F5" s="361" t="s">
        <v>38</v>
      </c>
      <c r="G5" s="360" t="s">
        <v>24</v>
      </c>
      <c r="H5" s="361" t="s">
        <v>39</v>
      </c>
      <c r="I5" s="174" t="s">
        <v>21</v>
      </c>
      <c r="J5" s="173"/>
      <c r="K5" s="174" t="s">
        <v>22</v>
      </c>
      <c r="L5" s="173"/>
      <c r="M5" s="174" t="s">
        <v>23</v>
      </c>
      <c r="N5" s="173"/>
    </row>
    <row r="6" spans="1:14" s="145" customFormat="1" ht="9.75" customHeight="1">
      <c r="A6" s="366"/>
      <c r="B6" s="366"/>
      <c r="C6" s="366"/>
      <c r="D6" s="367"/>
      <c r="E6" s="360"/>
      <c r="F6" s="361"/>
      <c r="G6" s="360"/>
      <c r="H6" s="361"/>
      <c r="I6" s="172" t="s">
        <v>24</v>
      </c>
      <c r="J6" s="171" t="s">
        <v>25</v>
      </c>
      <c r="K6" s="171" t="s">
        <v>24</v>
      </c>
      <c r="L6" s="171" t="s">
        <v>26</v>
      </c>
      <c r="M6" s="171" t="s">
        <v>24</v>
      </c>
      <c r="N6" s="170" t="s">
        <v>27</v>
      </c>
    </row>
    <row r="7" spans="1:14" s="145" customFormat="1" ht="6" customHeight="1">
      <c r="A7" s="169"/>
      <c r="B7" s="169"/>
      <c r="C7" s="169"/>
      <c r="D7" s="168"/>
    </row>
    <row r="8" spans="1:14" s="145" customFormat="1" ht="9.75" customHeight="1">
      <c r="B8" s="167" t="s">
        <v>68</v>
      </c>
      <c r="C8" s="167"/>
      <c r="D8" s="166"/>
      <c r="E8" s="44">
        <v>14254</v>
      </c>
      <c r="F8" s="161">
        <v>6.6</v>
      </c>
      <c r="G8" s="44">
        <v>4580</v>
      </c>
      <c r="H8" s="162">
        <v>2.11</v>
      </c>
      <c r="I8" s="44">
        <v>604</v>
      </c>
      <c r="J8" s="161">
        <v>28.2</v>
      </c>
      <c r="K8" s="44">
        <v>252</v>
      </c>
      <c r="L8" s="161">
        <v>11.8</v>
      </c>
      <c r="M8" s="44">
        <v>352</v>
      </c>
      <c r="N8" s="161">
        <v>16.5</v>
      </c>
    </row>
    <row r="9" spans="1:14" s="145" customFormat="1" ht="9.75" customHeight="1">
      <c r="B9" s="164" t="s">
        <v>56</v>
      </c>
      <c r="C9" s="164"/>
      <c r="D9" s="163"/>
      <c r="E9" s="44">
        <v>14844</v>
      </c>
      <c r="F9" s="161">
        <v>6.835648338956795</v>
      </c>
      <c r="G9" s="44">
        <v>4680</v>
      </c>
      <c r="H9" s="162">
        <v>2.1551356929613177</v>
      </c>
      <c r="I9" s="44">
        <v>636</v>
      </c>
      <c r="J9" s="161">
        <v>29.7</v>
      </c>
      <c r="K9" s="44">
        <v>259</v>
      </c>
      <c r="L9" s="161">
        <v>12.1</v>
      </c>
      <c r="M9" s="44">
        <v>377</v>
      </c>
      <c r="N9" s="161">
        <v>17.600000000000001</v>
      </c>
    </row>
    <row r="10" spans="1:14" s="145" customFormat="1" ht="9.75" customHeight="1">
      <c r="B10" s="164" t="s">
        <v>67</v>
      </c>
      <c r="C10" s="164"/>
      <c r="D10" s="163"/>
      <c r="E10" s="44">
        <v>15111</v>
      </c>
      <c r="F10" s="161">
        <v>6.9397658087369134</v>
      </c>
      <c r="G10" s="44">
        <v>5140</v>
      </c>
      <c r="H10" s="162">
        <v>2.3605582858121723</v>
      </c>
      <c r="I10" s="44">
        <v>652</v>
      </c>
      <c r="J10" s="165">
        <v>31.1</v>
      </c>
      <c r="K10" s="44">
        <v>260</v>
      </c>
      <c r="L10" s="165">
        <v>12.4</v>
      </c>
      <c r="M10" s="44">
        <v>392</v>
      </c>
      <c r="N10" s="165">
        <v>18.7</v>
      </c>
    </row>
    <row r="11" spans="1:14" s="145" customFormat="1" ht="9.75" customHeight="1">
      <c r="B11" s="164" t="s">
        <v>66</v>
      </c>
      <c r="C11" s="164"/>
      <c r="D11" s="163"/>
      <c r="E11" s="44">
        <v>14311</v>
      </c>
      <c r="F11" s="161">
        <v>6.5</v>
      </c>
      <c r="G11" s="44">
        <v>5206</v>
      </c>
      <c r="H11" s="162">
        <v>2.38</v>
      </c>
      <c r="I11" s="44">
        <v>598</v>
      </c>
      <c r="J11" s="161">
        <v>29.3</v>
      </c>
      <c r="K11" s="44">
        <v>201</v>
      </c>
      <c r="L11" s="161">
        <v>9.9</v>
      </c>
      <c r="M11" s="44">
        <v>397</v>
      </c>
      <c r="N11" s="161">
        <v>19.5</v>
      </c>
    </row>
    <row r="12" spans="1:14" s="145" customFormat="1" ht="9.75" customHeight="1">
      <c r="B12" s="160" t="s">
        <v>65</v>
      </c>
      <c r="C12" s="160"/>
      <c r="D12" s="160"/>
      <c r="E12" s="139">
        <f>SUM(E14:E19)+SUM(E21:E26)+SUM(E28:E31)</f>
        <v>14082</v>
      </c>
      <c r="F12" s="158">
        <v>6.4</v>
      </c>
      <c r="G12" s="52">
        <f>SUM(G14:G19)+SUM(G21:G26)+SUM(G28:G31)</f>
        <v>4982</v>
      </c>
      <c r="H12" s="91">
        <v>2.27</v>
      </c>
      <c r="I12" s="52">
        <f>K12+M12</f>
        <v>593</v>
      </c>
      <c r="J12" s="92">
        <v>29.4</v>
      </c>
      <c r="K12" s="52">
        <f>SUM(K14:K19)+SUM(K21:K26)+SUM(K28:K31)</f>
        <v>246</v>
      </c>
      <c r="L12" s="92">
        <v>12.2</v>
      </c>
      <c r="M12" s="52">
        <f>SUM(M14:M19)+SUM(M21:M26)+SUM(M28:M31)</f>
        <v>347</v>
      </c>
      <c r="N12" s="92">
        <v>17.2</v>
      </c>
    </row>
    <row r="13" spans="1:14" s="145" customFormat="1" ht="3.75" customHeight="1">
      <c r="E13" s="140"/>
      <c r="F13" s="157"/>
      <c r="G13" s="56"/>
      <c r="H13" s="156"/>
      <c r="I13" s="56"/>
      <c r="J13" s="155"/>
      <c r="K13" s="56"/>
      <c r="L13" s="155"/>
      <c r="M13" s="56"/>
      <c r="N13" s="155"/>
    </row>
    <row r="14" spans="1:14" s="145" customFormat="1" ht="9.75" customHeight="1">
      <c r="C14" s="153" t="s">
        <v>0</v>
      </c>
      <c r="D14" s="153"/>
      <c r="E14" s="141">
        <v>881</v>
      </c>
      <c r="F14" s="61">
        <v>5.8</v>
      </c>
      <c r="G14" s="62">
        <v>275</v>
      </c>
      <c r="H14" s="63">
        <v>1.82</v>
      </c>
      <c r="I14" s="44">
        <f t="shared" ref="I14:I19" si="0">K14+M14</f>
        <v>34</v>
      </c>
      <c r="J14" s="61">
        <v>31.1</v>
      </c>
      <c r="K14" s="151">
        <v>9</v>
      </c>
      <c r="L14" s="61">
        <v>8.1999999999999993</v>
      </c>
      <c r="M14" s="151">
        <v>25</v>
      </c>
      <c r="N14" s="61">
        <v>22.9</v>
      </c>
    </row>
    <row r="15" spans="1:14" s="145" customFormat="1" ht="9.75" customHeight="1">
      <c r="C15" s="153" t="s">
        <v>1</v>
      </c>
      <c r="D15" s="153"/>
      <c r="E15" s="141">
        <v>416</v>
      </c>
      <c r="F15" s="61">
        <v>6.2</v>
      </c>
      <c r="G15" s="62">
        <v>145</v>
      </c>
      <c r="H15" s="63">
        <v>2.16</v>
      </c>
      <c r="I15" s="44">
        <f t="shared" si="0"/>
        <v>16</v>
      </c>
      <c r="J15" s="61">
        <v>32.6</v>
      </c>
      <c r="K15" s="151">
        <v>6</v>
      </c>
      <c r="L15" s="61">
        <v>12.2</v>
      </c>
      <c r="M15" s="151">
        <v>10</v>
      </c>
      <c r="N15" s="61">
        <v>20.399999999999999</v>
      </c>
    </row>
    <row r="16" spans="1:14" s="145" customFormat="1" ht="9.75" customHeight="1">
      <c r="C16" s="153" t="s">
        <v>2</v>
      </c>
      <c r="D16" s="153"/>
      <c r="E16" s="143">
        <v>1017</v>
      </c>
      <c r="F16" s="61">
        <v>6.1</v>
      </c>
      <c r="G16" s="62">
        <v>392</v>
      </c>
      <c r="H16" s="63">
        <v>2.35</v>
      </c>
      <c r="I16" s="44">
        <f t="shared" si="0"/>
        <v>45</v>
      </c>
      <c r="J16" s="61">
        <v>32.299999999999997</v>
      </c>
      <c r="K16" s="151">
        <v>20</v>
      </c>
      <c r="L16" s="61">
        <v>14.3</v>
      </c>
      <c r="M16" s="151">
        <v>25</v>
      </c>
      <c r="N16" s="61">
        <v>17.899999999999999</v>
      </c>
    </row>
    <row r="17" spans="1:14" s="145" customFormat="1" ht="9.75" customHeight="1">
      <c r="C17" s="153" t="s">
        <v>3</v>
      </c>
      <c r="D17" s="153"/>
      <c r="E17" s="143">
        <v>961</v>
      </c>
      <c r="F17" s="61">
        <v>6.8</v>
      </c>
      <c r="G17" s="62">
        <v>344</v>
      </c>
      <c r="H17" s="63">
        <v>2.4300000000000002</v>
      </c>
      <c r="I17" s="44">
        <f t="shared" si="0"/>
        <v>40</v>
      </c>
      <c r="J17" s="61">
        <v>29.7</v>
      </c>
      <c r="K17" s="151">
        <v>17</v>
      </c>
      <c r="L17" s="61">
        <v>12.6</v>
      </c>
      <c r="M17" s="151">
        <v>23</v>
      </c>
      <c r="N17" s="61">
        <v>17</v>
      </c>
    </row>
    <row r="18" spans="1:14" s="145" customFormat="1" ht="9.75" customHeight="1">
      <c r="C18" s="153" t="s">
        <v>4</v>
      </c>
      <c r="D18" s="153"/>
      <c r="E18" s="141">
        <v>747</v>
      </c>
      <c r="F18" s="61">
        <v>5.6</v>
      </c>
      <c r="G18" s="62">
        <v>244</v>
      </c>
      <c r="H18" s="63">
        <v>1.84</v>
      </c>
      <c r="I18" s="44">
        <f t="shared" si="0"/>
        <v>35</v>
      </c>
      <c r="J18" s="61">
        <v>40.5</v>
      </c>
      <c r="K18" s="151">
        <v>12</v>
      </c>
      <c r="L18" s="61">
        <v>13.9</v>
      </c>
      <c r="M18" s="151">
        <v>23</v>
      </c>
      <c r="N18" s="61">
        <v>26.6</v>
      </c>
    </row>
    <row r="19" spans="1:14" s="145" customFormat="1" ht="9.75" customHeight="1">
      <c r="C19" s="153" t="s">
        <v>5</v>
      </c>
      <c r="D19" s="153"/>
      <c r="E19" s="141">
        <v>554</v>
      </c>
      <c r="F19" s="61">
        <v>8.1999999999999993</v>
      </c>
      <c r="G19" s="62">
        <v>224</v>
      </c>
      <c r="H19" s="63">
        <v>3.33</v>
      </c>
      <c r="I19" s="44">
        <f t="shared" si="0"/>
        <v>18</v>
      </c>
      <c r="J19" s="61">
        <v>44.4</v>
      </c>
      <c r="K19" s="151">
        <v>6</v>
      </c>
      <c r="L19" s="61">
        <v>14.8</v>
      </c>
      <c r="M19" s="151">
        <v>12</v>
      </c>
      <c r="N19" s="61">
        <v>29.6</v>
      </c>
    </row>
    <row r="20" spans="1:14" s="145" customFormat="1" ht="3.75" customHeight="1">
      <c r="E20" s="141"/>
      <c r="F20" s="61"/>
      <c r="G20" s="62"/>
      <c r="H20" s="63"/>
      <c r="I20" s="44"/>
      <c r="J20" s="64"/>
      <c r="K20" s="62"/>
      <c r="L20" s="64"/>
      <c r="M20" s="62"/>
      <c r="N20" s="64"/>
    </row>
    <row r="21" spans="1:14" s="145" customFormat="1" ht="9.75" customHeight="1">
      <c r="C21" s="153" t="s">
        <v>6</v>
      </c>
      <c r="D21" s="153"/>
      <c r="E21" s="141">
        <v>594</v>
      </c>
      <c r="F21" s="61">
        <v>5.7</v>
      </c>
      <c r="G21" s="62">
        <v>156</v>
      </c>
      <c r="H21" s="63">
        <v>1.48</v>
      </c>
      <c r="I21" s="44">
        <f t="shared" ref="I21:I26" si="1">K21+M21</f>
        <v>15</v>
      </c>
      <c r="J21" s="61">
        <v>20.399999999999999</v>
      </c>
      <c r="K21" s="151">
        <v>7</v>
      </c>
      <c r="L21" s="61">
        <v>9.5</v>
      </c>
      <c r="M21" s="151">
        <v>8</v>
      </c>
      <c r="N21" s="61">
        <v>10.9</v>
      </c>
    </row>
    <row r="22" spans="1:14" s="145" customFormat="1" ht="9.75" customHeight="1">
      <c r="C22" s="153" t="s">
        <v>7</v>
      </c>
      <c r="D22" s="153"/>
      <c r="E22" s="141">
        <v>579</v>
      </c>
      <c r="F22" s="61">
        <v>5.6</v>
      </c>
      <c r="G22" s="62">
        <v>181</v>
      </c>
      <c r="H22" s="63">
        <v>1.74</v>
      </c>
      <c r="I22" s="44">
        <f t="shared" si="1"/>
        <v>11</v>
      </c>
      <c r="J22" s="61">
        <v>13.9</v>
      </c>
      <c r="K22" s="151">
        <v>5</v>
      </c>
      <c r="L22" s="61">
        <v>6.3</v>
      </c>
      <c r="M22" s="151">
        <v>6</v>
      </c>
      <c r="N22" s="61">
        <v>7.6</v>
      </c>
    </row>
    <row r="23" spans="1:14" s="145" customFormat="1" ht="9.75" customHeight="1">
      <c r="C23" s="153" t="s">
        <v>8</v>
      </c>
      <c r="D23" s="153"/>
      <c r="E23" s="141">
        <v>386</v>
      </c>
      <c r="F23" s="61">
        <v>6.1</v>
      </c>
      <c r="G23" s="62">
        <v>136</v>
      </c>
      <c r="H23" s="63">
        <v>2.15</v>
      </c>
      <c r="I23" s="44">
        <f t="shared" si="1"/>
        <v>20</v>
      </c>
      <c r="J23" s="61">
        <v>41.7</v>
      </c>
      <c r="K23" s="151">
        <v>8</v>
      </c>
      <c r="L23" s="179">
        <v>16.7</v>
      </c>
      <c r="M23" s="151">
        <v>12</v>
      </c>
      <c r="N23" s="61">
        <v>25</v>
      </c>
    </row>
    <row r="24" spans="1:14" s="145" customFormat="1" ht="9.75" customHeight="1">
      <c r="C24" s="153" t="s">
        <v>9</v>
      </c>
      <c r="D24" s="153"/>
      <c r="E24" s="141">
        <v>1518</v>
      </c>
      <c r="F24" s="61">
        <v>7.1</v>
      </c>
      <c r="G24" s="62">
        <v>574</v>
      </c>
      <c r="H24" s="63">
        <v>2.69</v>
      </c>
      <c r="I24" s="44">
        <f t="shared" si="1"/>
        <v>70</v>
      </c>
      <c r="J24" s="61">
        <v>30.3</v>
      </c>
      <c r="K24" s="151">
        <v>27</v>
      </c>
      <c r="L24" s="61">
        <v>11.7</v>
      </c>
      <c r="M24" s="151">
        <v>43</v>
      </c>
      <c r="N24" s="61">
        <v>18.600000000000001</v>
      </c>
    </row>
    <row r="25" spans="1:14" s="145" customFormat="1" ht="9.75" customHeight="1">
      <c r="C25" s="153" t="s">
        <v>10</v>
      </c>
      <c r="D25" s="153"/>
      <c r="E25" s="141">
        <v>1016</v>
      </c>
      <c r="F25" s="61">
        <v>6.7</v>
      </c>
      <c r="G25" s="62">
        <v>433</v>
      </c>
      <c r="H25" s="63">
        <v>2.84</v>
      </c>
      <c r="I25" s="44">
        <f t="shared" si="1"/>
        <v>59</v>
      </c>
      <c r="J25" s="61">
        <v>39.1</v>
      </c>
      <c r="K25" s="151">
        <v>27</v>
      </c>
      <c r="L25" s="61">
        <v>17.899999999999999</v>
      </c>
      <c r="M25" s="151">
        <v>32</v>
      </c>
      <c r="N25" s="61">
        <v>21.2</v>
      </c>
    </row>
    <row r="26" spans="1:14" s="145" customFormat="1" ht="9.75" customHeight="1">
      <c r="C26" s="153" t="s">
        <v>11</v>
      </c>
      <c r="D26" s="153"/>
      <c r="E26" s="141">
        <v>787</v>
      </c>
      <c r="F26" s="61">
        <v>5.4</v>
      </c>
      <c r="G26" s="62">
        <v>338</v>
      </c>
      <c r="H26" s="63">
        <v>2.3199999999999998</v>
      </c>
      <c r="I26" s="44">
        <f t="shared" si="1"/>
        <v>33</v>
      </c>
      <c r="J26" s="61">
        <v>28.1</v>
      </c>
      <c r="K26" s="151">
        <v>15</v>
      </c>
      <c r="L26" s="61">
        <v>12.8</v>
      </c>
      <c r="M26" s="151">
        <v>18</v>
      </c>
      <c r="N26" s="61">
        <v>15.3</v>
      </c>
    </row>
    <row r="27" spans="1:14" s="145" customFormat="1" ht="3.75" customHeight="1">
      <c r="E27" s="141"/>
      <c r="F27" s="61"/>
      <c r="G27" s="62"/>
      <c r="H27" s="63"/>
      <c r="I27" s="44"/>
      <c r="J27" s="64"/>
      <c r="K27" s="62"/>
      <c r="L27" s="64"/>
      <c r="M27" s="65"/>
      <c r="N27" s="64"/>
    </row>
    <row r="28" spans="1:14" s="145" customFormat="1" ht="9.75" customHeight="1">
      <c r="C28" s="153" t="s">
        <v>12</v>
      </c>
      <c r="D28" s="153"/>
      <c r="E28" s="141">
        <v>1145</v>
      </c>
      <c r="F28" s="61">
        <v>7.2</v>
      </c>
      <c r="G28" s="62">
        <v>381</v>
      </c>
      <c r="H28" s="63">
        <v>2.4</v>
      </c>
      <c r="I28" s="44">
        <f>K28+M28</f>
        <v>47</v>
      </c>
      <c r="J28" s="61">
        <v>26.3</v>
      </c>
      <c r="K28" s="151">
        <v>25</v>
      </c>
      <c r="L28" s="61">
        <v>14</v>
      </c>
      <c r="M28" s="151">
        <v>22</v>
      </c>
      <c r="N28" s="61">
        <v>12.3</v>
      </c>
    </row>
    <row r="29" spans="1:14" s="145" customFormat="1" ht="9.75" customHeight="1">
      <c r="C29" s="153" t="s">
        <v>13</v>
      </c>
      <c r="D29" s="153"/>
      <c r="E29" s="141">
        <v>1318</v>
      </c>
      <c r="F29" s="61">
        <v>6.2</v>
      </c>
      <c r="G29" s="62">
        <v>460</v>
      </c>
      <c r="H29" s="63">
        <v>2.16</v>
      </c>
      <c r="I29" s="44">
        <f>K29+M29</f>
        <v>61</v>
      </c>
      <c r="J29" s="61">
        <v>24.6</v>
      </c>
      <c r="K29" s="151">
        <v>15</v>
      </c>
      <c r="L29" s="61">
        <v>6</v>
      </c>
      <c r="M29" s="151">
        <v>46</v>
      </c>
      <c r="N29" s="61">
        <v>18.5</v>
      </c>
    </row>
    <row r="30" spans="1:14" s="145" customFormat="1" ht="9.75" customHeight="1">
      <c r="C30" s="153" t="s">
        <v>14</v>
      </c>
      <c r="D30" s="153"/>
      <c r="E30" s="141">
        <v>1048</v>
      </c>
      <c r="F30" s="61">
        <v>6.7</v>
      </c>
      <c r="G30" s="62">
        <v>347</v>
      </c>
      <c r="H30" s="63">
        <v>2.23</v>
      </c>
      <c r="I30" s="44">
        <f>K30+M30</f>
        <v>52</v>
      </c>
      <c r="J30" s="61">
        <v>31.3</v>
      </c>
      <c r="K30" s="151">
        <v>32</v>
      </c>
      <c r="L30" s="61">
        <v>19.3</v>
      </c>
      <c r="M30" s="151">
        <v>20</v>
      </c>
      <c r="N30" s="61">
        <v>12.1</v>
      </c>
    </row>
    <row r="31" spans="1:14" s="145" customFormat="1" ht="9.75" customHeight="1">
      <c r="C31" s="153" t="s">
        <v>15</v>
      </c>
      <c r="D31" s="153"/>
      <c r="E31" s="141">
        <v>1115</v>
      </c>
      <c r="F31" s="61">
        <v>7.2</v>
      </c>
      <c r="G31" s="62">
        <v>352</v>
      </c>
      <c r="H31" s="63">
        <v>2.2599999999999998</v>
      </c>
      <c r="I31" s="44">
        <f>K31+M31</f>
        <v>37</v>
      </c>
      <c r="J31" s="61">
        <v>22.8</v>
      </c>
      <c r="K31" s="151">
        <v>15</v>
      </c>
      <c r="L31" s="61">
        <v>9.1999999999999993</v>
      </c>
      <c r="M31" s="151">
        <v>22</v>
      </c>
      <c r="N31" s="61">
        <v>13.5</v>
      </c>
    </row>
    <row r="32" spans="1:14" s="145" customFormat="1" ht="6" customHeight="1">
      <c r="A32" s="147"/>
      <c r="B32" s="147"/>
      <c r="C32" s="150"/>
      <c r="D32" s="149"/>
      <c r="E32" s="148"/>
      <c r="F32" s="147"/>
      <c r="G32" s="147"/>
      <c r="H32" s="147"/>
      <c r="I32" s="147"/>
      <c r="J32" s="147"/>
      <c r="K32" s="147"/>
      <c r="L32" s="147"/>
      <c r="M32" s="147"/>
      <c r="N32" s="147"/>
    </row>
    <row r="33" spans="1:14" s="145" customFormat="1" ht="9" customHeight="1">
      <c r="A33" s="325" t="s">
        <v>54</v>
      </c>
      <c r="B33" s="325"/>
      <c r="C33" s="325"/>
      <c r="D33" s="325"/>
      <c r="E33" s="325"/>
      <c r="F33" s="325"/>
      <c r="G33" s="325"/>
      <c r="H33" s="325"/>
      <c r="I33" s="325"/>
      <c r="J33" s="325"/>
      <c r="K33" s="325"/>
      <c r="L33" s="325"/>
      <c r="M33" s="325"/>
      <c r="N33" s="325"/>
    </row>
    <row r="34" spans="1:14" s="145" customFormat="1" ht="9" customHeight="1">
      <c r="A34" s="146" t="s">
        <v>60</v>
      </c>
      <c r="B34" s="146"/>
    </row>
    <row r="35" spans="1:14" s="145" customFormat="1" ht="9.75" customHeight="1">
      <c r="A35" s="145" t="s">
        <v>55</v>
      </c>
    </row>
  </sheetData>
  <mergeCells count="6">
    <mergeCell ref="A33:N33"/>
    <mergeCell ref="E5:E6"/>
    <mergeCell ref="F5:F6"/>
    <mergeCell ref="G5:G6"/>
    <mergeCell ref="H5:H6"/>
    <mergeCell ref="A4:D6"/>
  </mergeCells>
  <phoneticPr fontId="8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5"/>
  <sheetViews>
    <sheetView showGridLines="0" zoomScale="125" zoomScaleNormal="125" workbookViewId="0"/>
  </sheetViews>
  <sheetFormatPr defaultRowHeight="12"/>
  <cols>
    <col min="1" max="1" width="1" style="72" customWidth="1"/>
    <col min="2" max="2" width="3" style="72" customWidth="1"/>
    <col min="3" max="3" width="7.25" style="72" customWidth="1"/>
    <col min="4" max="4" width="1" style="72" customWidth="1"/>
    <col min="5" max="5" width="7.125" style="72" customWidth="1"/>
    <col min="6" max="6" width="6.625" style="72" customWidth="1"/>
    <col min="7" max="7" width="7.125" style="72" customWidth="1"/>
    <col min="8" max="8" width="6.625" style="72" customWidth="1"/>
    <col min="9" max="11" width="7.125" style="72" customWidth="1"/>
    <col min="12" max="12" width="7.625" style="72" customWidth="1"/>
    <col min="13" max="13" width="7.125" style="72" customWidth="1"/>
    <col min="14" max="14" width="7.625" style="72" customWidth="1"/>
    <col min="15" max="16384" width="9" style="105"/>
  </cols>
  <sheetData>
    <row r="1" spans="1:14" s="72" customFormat="1" ht="13.5">
      <c r="A1" s="70" t="s">
        <v>43</v>
      </c>
      <c r="B1" s="70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s="72" customFormat="1" ht="6" customHeight="1"/>
    <row r="3" spans="1:14" s="72" customFormat="1" ht="1.5" customHeight="1"/>
    <row r="4" spans="1:14" s="72" customFormat="1" ht="9.75" customHeight="1">
      <c r="A4" s="371" t="s">
        <v>20</v>
      </c>
      <c r="B4" s="371"/>
      <c r="C4" s="371"/>
      <c r="D4" s="372"/>
      <c r="E4" s="73" t="s">
        <v>17</v>
      </c>
      <c r="F4" s="74"/>
      <c r="G4" s="73" t="s">
        <v>18</v>
      </c>
      <c r="H4" s="75"/>
      <c r="I4" s="76" t="s">
        <v>19</v>
      </c>
      <c r="J4" s="76"/>
      <c r="K4" s="76"/>
      <c r="L4" s="76"/>
      <c r="M4" s="76"/>
      <c r="N4" s="76"/>
    </row>
    <row r="5" spans="1:14" s="72" customFormat="1" ht="9.75" customHeight="1">
      <c r="A5" s="373"/>
      <c r="B5" s="373"/>
      <c r="C5" s="373"/>
      <c r="D5" s="374"/>
      <c r="E5" s="369" t="s">
        <v>24</v>
      </c>
      <c r="F5" s="370" t="s">
        <v>38</v>
      </c>
      <c r="G5" s="369" t="s">
        <v>24</v>
      </c>
      <c r="H5" s="370" t="s">
        <v>39</v>
      </c>
      <c r="I5" s="73" t="s">
        <v>21</v>
      </c>
      <c r="J5" s="74"/>
      <c r="K5" s="73" t="s">
        <v>22</v>
      </c>
      <c r="L5" s="74"/>
      <c r="M5" s="73" t="s">
        <v>23</v>
      </c>
      <c r="N5" s="74"/>
    </row>
    <row r="6" spans="1:14" s="72" customFormat="1" ht="9.75" customHeight="1">
      <c r="A6" s="375"/>
      <c r="B6" s="375"/>
      <c r="C6" s="375"/>
      <c r="D6" s="376"/>
      <c r="E6" s="369"/>
      <c r="F6" s="370"/>
      <c r="G6" s="369"/>
      <c r="H6" s="370"/>
      <c r="I6" s="79" t="s">
        <v>24</v>
      </c>
      <c r="J6" s="78" t="s">
        <v>25</v>
      </c>
      <c r="K6" s="78" t="s">
        <v>24</v>
      </c>
      <c r="L6" s="78" t="s">
        <v>26</v>
      </c>
      <c r="M6" s="78" t="s">
        <v>24</v>
      </c>
      <c r="N6" s="77" t="s">
        <v>27</v>
      </c>
    </row>
    <row r="7" spans="1:14" s="72" customFormat="1" ht="6" customHeight="1">
      <c r="A7" s="80"/>
      <c r="B7" s="80"/>
      <c r="C7" s="80"/>
      <c r="D7" s="81"/>
    </row>
    <row r="8" spans="1:14" s="72" customFormat="1" ht="9.75" customHeight="1">
      <c r="B8" s="71" t="s">
        <v>64</v>
      </c>
      <c r="C8" s="71"/>
      <c r="D8" s="82"/>
      <c r="E8" s="44">
        <v>14991</v>
      </c>
      <c r="F8" s="83">
        <v>6.9</v>
      </c>
      <c r="G8" s="44">
        <v>4507</v>
      </c>
      <c r="H8" s="84">
        <v>2.08</v>
      </c>
      <c r="I8" s="44">
        <v>686</v>
      </c>
      <c r="J8" s="83">
        <v>31.5</v>
      </c>
      <c r="K8" s="44">
        <v>279</v>
      </c>
      <c r="L8" s="83">
        <v>12.8</v>
      </c>
      <c r="M8" s="44">
        <v>407</v>
      </c>
      <c r="N8" s="83">
        <v>18.7</v>
      </c>
    </row>
    <row r="9" spans="1:14" s="72" customFormat="1" ht="9.75" customHeight="1">
      <c r="B9" s="85" t="s">
        <v>53</v>
      </c>
      <c r="C9" s="85"/>
      <c r="D9" s="86"/>
      <c r="E9" s="44">
        <v>14254</v>
      </c>
      <c r="F9" s="83">
        <v>6.6</v>
      </c>
      <c r="G9" s="44">
        <v>4580</v>
      </c>
      <c r="H9" s="84">
        <v>2.11</v>
      </c>
      <c r="I9" s="44">
        <v>604</v>
      </c>
      <c r="J9" s="83">
        <v>28.2</v>
      </c>
      <c r="K9" s="44">
        <v>252</v>
      </c>
      <c r="L9" s="83">
        <v>11.8</v>
      </c>
      <c r="M9" s="44">
        <v>352</v>
      </c>
      <c r="N9" s="83">
        <v>16.5</v>
      </c>
    </row>
    <row r="10" spans="1:14" s="72" customFormat="1" ht="9.75" customHeight="1">
      <c r="B10" s="85" t="s">
        <v>56</v>
      </c>
      <c r="C10" s="85"/>
      <c r="D10" s="86"/>
      <c r="E10" s="44">
        <v>14844</v>
      </c>
      <c r="F10" s="83">
        <v>6.835648338956795</v>
      </c>
      <c r="G10" s="44">
        <v>4680</v>
      </c>
      <c r="H10" s="84">
        <v>2.1551356929613177</v>
      </c>
      <c r="I10" s="44">
        <v>636</v>
      </c>
      <c r="J10" s="87">
        <v>29.7</v>
      </c>
      <c r="K10" s="44">
        <v>259</v>
      </c>
      <c r="L10" s="87">
        <v>12.1</v>
      </c>
      <c r="M10" s="44">
        <v>377</v>
      </c>
      <c r="N10" s="87">
        <v>17.600000000000001</v>
      </c>
    </row>
    <row r="11" spans="1:14" s="72" customFormat="1" ht="9.75" customHeight="1">
      <c r="B11" s="85" t="s">
        <v>61</v>
      </c>
      <c r="C11" s="85"/>
      <c r="D11" s="86"/>
      <c r="E11" s="44">
        <v>15111</v>
      </c>
      <c r="F11" s="83">
        <v>6.9397658087369134</v>
      </c>
      <c r="G11" s="44">
        <v>5140</v>
      </c>
      <c r="H11" s="84">
        <v>2.3605582858121723</v>
      </c>
      <c r="I11" s="44">
        <v>652</v>
      </c>
      <c r="J11" s="83">
        <v>31.077216396568161</v>
      </c>
      <c r="K11" s="44">
        <v>260</v>
      </c>
      <c r="L11" s="83">
        <v>12.392755004766444</v>
      </c>
      <c r="M11" s="44">
        <v>392</v>
      </c>
      <c r="N11" s="83">
        <v>18.684461391801715</v>
      </c>
    </row>
    <row r="12" spans="1:14" s="72" customFormat="1" ht="9.75" customHeight="1">
      <c r="B12" s="88" t="s">
        <v>63</v>
      </c>
      <c r="C12" s="88"/>
      <c r="D12" s="88"/>
      <c r="E12" s="139">
        <v>14311</v>
      </c>
      <c r="F12" s="90">
        <v>6.5</v>
      </c>
      <c r="G12" s="52">
        <v>5206</v>
      </c>
      <c r="H12" s="91">
        <v>2.38</v>
      </c>
      <c r="I12" s="52">
        <v>598</v>
      </c>
      <c r="J12" s="92">
        <v>29.3</v>
      </c>
      <c r="K12" s="52">
        <v>201</v>
      </c>
      <c r="L12" s="92">
        <v>9.9</v>
      </c>
      <c r="M12" s="52">
        <v>397</v>
      </c>
      <c r="N12" s="92">
        <v>19.5</v>
      </c>
    </row>
    <row r="13" spans="1:14" s="72" customFormat="1" ht="3.75" customHeight="1">
      <c r="E13" s="140"/>
      <c r="F13" s="94"/>
      <c r="G13" s="56"/>
      <c r="H13" s="95"/>
      <c r="I13" s="56"/>
      <c r="J13" s="96"/>
      <c r="K13" s="56"/>
      <c r="L13" s="96"/>
      <c r="M13" s="56"/>
      <c r="N13" s="96"/>
    </row>
    <row r="14" spans="1:14" s="72" customFormat="1" ht="9.75" customHeight="1">
      <c r="C14" s="97" t="s">
        <v>0</v>
      </c>
      <c r="D14" s="97"/>
      <c r="E14" s="141">
        <v>866</v>
      </c>
      <c r="F14" s="61">
        <v>5.8</v>
      </c>
      <c r="G14" s="62">
        <v>296</v>
      </c>
      <c r="H14" s="63">
        <v>1.97</v>
      </c>
      <c r="I14" s="178">
        <v>39</v>
      </c>
      <c r="J14" s="61">
        <v>35.1</v>
      </c>
      <c r="K14" s="178">
        <v>12</v>
      </c>
      <c r="L14" s="61">
        <v>10.8</v>
      </c>
      <c r="M14" s="178">
        <v>27</v>
      </c>
      <c r="N14" s="61">
        <v>24.3</v>
      </c>
    </row>
    <row r="15" spans="1:14" s="72" customFormat="1" ht="9.75" customHeight="1">
      <c r="C15" s="97" t="s">
        <v>1</v>
      </c>
      <c r="D15" s="97"/>
      <c r="E15" s="141">
        <v>445</v>
      </c>
      <c r="F15" s="61">
        <v>6.7</v>
      </c>
      <c r="G15" s="62">
        <v>160</v>
      </c>
      <c r="H15" s="63">
        <v>2.39</v>
      </c>
      <c r="I15" s="178">
        <v>19</v>
      </c>
      <c r="J15" s="61">
        <v>39.5</v>
      </c>
      <c r="K15" s="178">
        <v>6</v>
      </c>
      <c r="L15" s="61">
        <v>12.5</v>
      </c>
      <c r="M15" s="178">
        <v>13</v>
      </c>
      <c r="N15" s="61">
        <v>27</v>
      </c>
    </row>
    <row r="16" spans="1:14" s="72" customFormat="1" ht="9.75" customHeight="1">
      <c r="C16" s="97" t="s">
        <v>2</v>
      </c>
      <c r="D16" s="97"/>
      <c r="E16" s="143">
        <v>1057</v>
      </c>
      <c r="F16" s="61">
        <v>6.3</v>
      </c>
      <c r="G16" s="62">
        <v>487</v>
      </c>
      <c r="H16" s="63">
        <v>2.92</v>
      </c>
      <c r="I16" s="178">
        <v>54</v>
      </c>
      <c r="J16" s="61">
        <v>36.4</v>
      </c>
      <c r="K16" s="178">
        <v>21</v>
      </c>
      <c r="L16" s="61">
        <v>14.2</v>
      </c>
      <c r="M16" s="178">
        <v>33</v>
      </c>
      <c r="N16" s="61">
        <v>22.3</v>
      </c>
    </row>
    <row r="17" spans="1:14" s="72" customFormat="1" ht="9.75" customHeight="1">
      <c r="C17" s="97" t="s">
        <v>3</v>
      </c>
      <c r="D17" s="97"/>
      <c r="E17" s="143">
        <v>1055</v>
      </c>
      <c r="F17" s="61">
        <v>7.5</v>
      </c>
      <c r="G17" s="62">
        <v>338</v>
      </c>
      <c r="H17" s="63">
        <v>2.4</v>
      </c>
      <c r="I17" s="178">
        <v>45</v>
      </c>
      <c r="J17" s="61">
        <v>34.799999999999997</v>
      </c>
      <c r="K17" s="178">
        <v>9</v>
      </c>
      <c r="L17" s="61">
        <v>7</v>
      </c>
      <c r="M17" s="178">
        <v>36</v>
      </c>
      <c r="N17" s="61">
        <v>27.8</v>
      </c>
    </row>
    <row r="18" spans="1:14" s="72" customFormat="1" ht="9.75" customHeight="1">
      <c r="C18" s="97" t="s">
        <v>4</v>
      </c>
      <c r="D18" s="97"/>
      <c r="E18" s="141">
        <v>793</v>
      </c>
      <c r="F18" s="61">
        <v>5.9</v>
      </c>
      <c r="G18" s="62">
        <v>276</v>
      </c>
      <c r="H18" s="63">
        <v>2.06</v>
      </c>
      <c r="I18" s="178">
        <v>39</v>
      </c>
      <c r="J18" s="61">
        <v>40.200000000000003</v>
      </c>
      <c r="K18" s="178">
        <v>10</v>
      </c>
      <c r="L18" s="61">
        <v>10.3</v>
      </c>
      <c r="M18" s="178">
        <v>29</v>
      </c>
      <c r="N18" s="61">
        <v>29.9</v>
      </c>
    </row>
    <row r="19" spans="1:14" s="72" customFormat="1" ht="9.75" customHeight="1">
      <c r="C19" s="97" t="s">
        <v>5</v>
      </c>
      <c r="D19" s="97"/>
      <c r="E19" s="141">
        <v>490</v>
      </c>
      <c r="F19" s="61">
        <v>7.3</v>
      </c>
      <c r="G19" s="62">
        <v>214</v>
      </c>
      <c r="H19" s="63">
        <v>3.21</v>
      </c>
      <c r="I19" s="178">
        <v>25</v>
      </c>
      <c r="J19" s="61">
        <v>57.3</v>
      </c>
      <c r="K19" s="178">
        <v>5</v>
      </c>
      <c r="L19" s="61">
        <v>11</v>
      </c>
      <c r="M19" s="178">
        <v>20</v>
      </c>
      <c r="N19" s="61">
        <v>44.1</v>
      </c>
    </row>
    <row r="20" spans="1:14" s="72" customFormat="1" ht="3.75" customHeight="1">
      <c r="E20" s="141"/>
      <c r="F20" s="61"/>
      <c r="G20" s="62"/>
      <c r="H20" s="63"/>
      <c r="I20" s="44"/>
      <c r="J20" s="64"/>
      <c r="K20" s="62"/>
      <c r="L20" s="64"/>
      <c r="M20" s="62"/>
      <c r="N20" s="64"/>
    </row>
    <row r="21" spans="1:14" s="72" customFormat="1" ht="9.75" customHeight="1">
      <c r="C21" s="97" t="s">
        <v>6</v>
      </c>
      <c r="D21" s="97"/>
      <c r="E21" s="141">
        <v>600</v>
      </c>
      <c r="F21" s="61">
        <v>5.7</v>
      </c>
      <c r="G21" s="62">
        <v>166</v>
      </c>
      <c r="H21" s="63">
        <v>1.57</v>
      </c>
      <c r="I21" s="178">
        <v>22</v>
      </c>
      <c r="J21" s="61">
        <v>27.5</v>
      </c>
      <c r="K21" s="178">
        <v>5</v>
      </c>
      <c r="L21" s="61">
        <v>6.3</v>
      </c>
      <c r="M21" s="178">
        <v>17</v>
      </c>
      <c r="N21" s="61">
        <v>21.3</v>
      </c>
    </row>
    <row r="22" spans="1:14" s="72" customFormat="1" ht="9.75" customHeight="1">
      <c r="C22" s="97" t="s">
        <v>7</v>
      </c>
      <c r="D22" s="97"/>
      <c r="E22" s="141">
        <v>595</v>
      </c>
      <c r="F22" s="61">
        <v>5.7</v>
      </c>
      <c r="G22" s="62">
        <v>179</v>
      </c>
      <c r="H22" s="63">
        <v>1.72</v>
      </c>
      <c r="I22" s="178">
        <v>19</v>
      </c>
      <c r="J22" s="61">
        <v>22.8</v>
      </c>
      <c r="K22" s="178">
        <v>9</v>
      </c>
      <c r="L22" s="61">
        <v>10.8</v>
      </c>
      <c r="M22" s="178">
        <v>10</v>
      </c>
      <c r="N22" s="61">
        <v>12</v>
      </c>
    </row>
    <row r="23" spans="1:14" s="72" customFormat="1" ht="9.75" customHeight="1">
      <c r="C23" s="97" t="s">
        <v>8</v>
      </c>
      <c r="D23" s="97"/>
      <c r="E23" s="141">
        <v>376</v>
      </c>
      <c r="F23" s="61">
        <v>5.9</v>
      </c>
      <c r="G23" s="62">
        <v>147</v>
      </c>
      <c r="H23" s="63">
        <v>2.3199999999999998</v>
      </c>
      <c r="I23" s="178">
        <v>8</v>
      </c>
      <c r="J23" s="61">
        <v>17</v>
      </c>
      <c r="K23" s="178">
        <v>0</v>
      </c>
      <c r="L23" s="178">
        <v>0</v>
      </c>
      <c r="M23" s="178">
        <v>8</v>
      </c>
      <c r="N23" s="61">
        <v>17</v>
      </c>
    </row>
    <row r="24" spans="1:14" s="72" customFormat="1" ht="9.75" customHeight="1">
      <c r="C24" s="97" t="s">
        <v>9</v>
      </c>
      <c r="D24" s="97"/>
      <c r="E24" s="141">
        <v>1534</v>
      </c>
      <c r="F24" s="61">
        <v>7.2</v>
      </c>
      <c r="G24" s="62">
        <v>588</v>
      </c>
      <c r="H24" s="63">
        <v>2.77</v>
      </c>
      <c r="I24" s="178">
        <v>68</v>
      </c>
      <c r="J24" s="61">
        <v>30.3</v>
      </c>
      <c r="K24" s="178">
        <v>18</v>
      </c>
      <c r="L24" s="61">
        <v>8</v>
      </c>
      <c r="M24" s="178">
        <v>50</v>
      </c>
      <c r="N24" s="61">
        <v>22.3</v>
      </c>
    </row>
    <row r="25" spans="1:14" s="72" customFormat="1" ht="9.75" customHeight="1">
      <c r="C25" s="97" t="s">
        <v>10</v>
      </c>
      <c r="D25" s="97"/>
      <c r="E25" s="141">
        <v>907</v>
      </c>
      <c r="F25" s="61">
        <v>6</v>
      </c>
      <c r="G25" s="62">
        <v>501</v>
      </c>
      <c r="H25" s="63">
        <v>3.3</v>
      </c>
      <c r="I25" s="178">
        <v>49</v>
      </c>
      <c r="J25" s="61">
        <v>32.4</v>
      </c>
      <c r="K25" s="178">
        <v>14</v>
      </c>
      <c r="L25" s="61">
        <v>9.3000000000000007</v>
      </c>
      <c r="M25" s="178">
        <v>35</v>
      </c>
      <c r="N25" s="61">
        <v>23.2</v>
      </c>
    </row>
    <row r="26" spans="1:14" s="72" customFormat="1" ht="9.75" customHeight="1">
      <c r="C26" s="97" t="s">
        <v>11</v>
      </c>
      <c r="D26" s="97"/>
      <c r="E26" s="141">
        <v>830</v>
      </c>
      <c r="F26" s="61">
        <v>5.7</v>
      </c>
      <c r="G26" s="62">
        <v>334</v>
      </c>
      <c r="H26" s="63">
        <v>2.29</v>
      </c>
      <c r="I26" s="178">
        <v>36</v>
      </c>
      <c r="J26" s="61">
        <v>30.3</v>
      </c>
      <c r="K26" s="178">
        <v>12</v>
      </c>
      <c r="L26" s="61">
        <v>10.1</v>
      </c>
      <c r="M26" s="178">
        <v>24</v>
      </c>
      <c r="N26" s="61">
        <v>20.2</v>
      </c>
    </row>
    <row r="27" spans="1:14" s="72" customFormat="1" ht="3.75" customHeight="1">
      <c r="E27" s="141"/>
      <c r="F27" s="61"/>
      <c r="G27" s="62"/>
      <c r="H27" s="63"/>
      <c r="I27" s="44"/>
      <c r="J27" s="64"/>
      <c r="K27" s="62"/>
      <c r="L27" s="64"/>
      <c r="M27" s="65"/>
      <c r="N27" s="64"/>
    </row>
    <row r="28" spans="1:14" s="72" customFormat="1" ht="9.75" customHeight="1">
      <c r="C28" s="97" t="s">
        <v>12</v>
      </c>
      <c r="D28" s="97"/>
      <c r="E28" s="141">
        <v>1229</v>
      </c>
      <c r="F28" s="61">
        <v>7.8</v>
      </c>
      <c r="G28" s="62">
        <v>363</v>
      </c>
      <c r="H28" s="63">
        <v>2.2999999999999998</v>
      </c>
      <c r="I28" s="178">
        <v>34</v>
      </c>
      <c r="J28" s="61">
        <v>18.3</v>
      </c>
      <c r="K28" s="178">
        <v>14</v>
      </c>
      <c r="L28" s="61">
        <v>7.8</v>
      </c>
      <c r="M28" s="178">
        <v>20</v>
      </c>
      <c r="N28" s="61">
        <v>11.1</v>
      </c>
    </row>
    <row r="29" spans="1:14" s="72" customFormat="1" ht="9.75" customHeight="1">
      <c r="C29" s="97" t="s">
        <v>13</v>
      </c>
      <c r="D29" s="97"/>
      <c r="E29" s="141">
        <v>1318</v>
      </c>
      <c r="F29" s="61">
        <v>6.2</v>
      </c>
      <c r="G29" s="62">
        <v>450</v>
      </c>
      <c r="H29" s="63">
        <v>2.13</v>
      </c>
      <c r="I29" s="178">
        <v>62</v>
      </c>
      <c r="J29" s="61">
        <v>25.1</v>
      </c>
      <c r="K29" s="178">
        <v>24</v>
      </c>
      <c r="L29" s="61">
        <v>9.6999999999999993</v>
      </c>
      <c r="M29" s="178">
        <v>38</v>
      </c>
      <c r="N29" s="61">
        <v>15.4</v>
      </c>
    </row>
    <row r="30" spans="1:14" s="72" customFormat="1" ht="9.75" customHeight="1">
      <c r="C30" s="97" t="s">
        <v>14</v>
      </c>
      <c r="D30" s="97"/>
      <c r="E30" s="141">
        <v>1169</v>
      </c>
      <c r="F30" s="61">
        <v>7.6</v>
      </c>
      <c r="G30" s="62">
        <v>390</v>
      </c>
      <c r="H30" s="63">
        <v>2.5299999999999998</v>
      </c>
      <c r="I30" s="178">
        <v>47</v>
      </c>
      <c r="J30" s="61">
        <v>28.1</v>
      </c>
      <c r="K30" s="178">
        <v>28</v>
      </c>
      <c r="L30" s="61">
        <v>16.8</v>
      </c>
      <c r="M30" s="178">
        <v>19</v>
      </c>
      <c r="N30" s="61">
        <v>11.4</v>
      </c>
    </row>
    <row r="31" spans="1:14" s="72" customFormat="1" ht="9.75" customHeight="1">
      <c r="C31" s="97" t="s">
        <v>15</v>
      </c>
      <c r="D31" s="97"/>
      <c r="E31" s="141">
        <v>1047</v>
      </c>
      <c r="F31" s="61">
        <v>6.8</v>
      </c>
      <c r="G31" s="62">
        <v>317</v>
      </c>
      <c r="H31" s="63">
        <v>2.0499999999999998</v>
      </c>
      <c r="I31" s="178">
        <v>32</v>
      </c>
      <c r="J31" s="61">
        <v>19.899999999999999</v>
      </c>
      <c r="K31" s="178">
        <v>14</v>
      </c>
      <c r="L31" s="61">
        <v>8.6999999999999993</v>
      </c>
      <c r="M31" s="178">
        <v>18</v>
      </c>
      <c r="N31" s="61">
        <v>11.2</v>
      </c>
    </row>
    <row r="32" spans="1:14" s="72" customFormat="1" ht="6" customHeight="1">
      <c r="A32" s="100"/>
      <c r="B32" s="100"/>
      <c r="C32" s="101"/>
      <c r="D32" s="102"/>
      <c r="E32" s="103"/>
      <c r="F32" s="100"/>
      <c r="G32" s="100"/>
      <c r="H32" s="100"/>
      <c r="I32" s="100"/>
      <c r="J32" s="100"/>
      <c r="K32" s="100"/>
      <c r="L32" s="100"/>
      <c r="M32" s="100"/>
      <c r="N32" s="100"/>
    </row>
    <row r="33" spans="1:14" s="72" customFormat="1" ht="9" customHeight="1">
      <c r="A33" s="368" t="s">
        <v>54</v>
      </c>
      <c r="B33" s="368"/>
      <c r="C33" s="368"/>
      <c r="D33" s="368"/>
      <c r="E33" s="368"/>
      <c r="F33" s="368"/>
      <c r="G33" s="368"/>
      <c r="H33" s="368"/>
      <c r="I33" s="368"/>
      <c r="J33" s="368"/>
      <c r="K33" s="368"/>
      <c r="L33" s="368"/>
      <c r="M33" s="368"/>
      <c r="N33" s="368"/>
    </row>
    <row r="34" spans="1:14" s="72" customFormat="1" ht="9" customHeight="1">
      <c r="A34" s="104" t="s">
        <v>60</v>
      </c>
      <c r="B34" s="104"/>
    </row>
    <row r="35" spans="1:14" s="72" customFormat="1" ht="9.75" customHeight="1">
      <c r="A35" s="72" t="s">
        <v>55</v>
      </c>
    </row>
  </sheetData>
  <mergeCells count="6">
    <mergeCell ref="A33:N33"/>
    <mergeCell ref="E5:E6"/>
    <mergeCell ref="F5:F6"/>
    <mergeCell ref="G5:G6"/>
    <mergeCell ref="H5:H6"/>
    <mergeCell ref="A4:D6"/>
  </mergeCells>
  <phoneticPr fontId="8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35"/>
  <sheetViews>
    <sheetView showGridLines="0" zoomScale="125" zoomScaleNormal="125" workbookViewId="0"/>
  </sheetViews>
  <sheetFormatPr defaultRowHeight="12"/>
  <cols>
    <col min="1" max="1" width="1" style="145" customWidth="1"/>
    <col min="2" max="2" width="3" style="145" customWidth="1"/>
    <col min="3" max="3" width="7.25" style="145" customWidth="1"/>
    <col min="4" max="4" width="1" style="145" customWidth="1"/>
    <col min="5" max="5" width="7.125" style="145" customWidth="1"/>
    <col min="6" max="6" width="6.625" style="145" customWidth="1"/>
    <col min="7" max="7" width="7.125" style="145" customWidth="1"/>
    <col min="8" max="8" width="6.625" style="145" customWidth="1"/>
    <col min="9" max="11" width="7.125" style="145" customWidth="1"/>
    <col min="12" max="12" width="7.625" style="145" customWidth="1"/>
    <col min="13" max="13" width="7.125" style="145" customWidth="1"/>
    <col min="14" max="14" width="7.625" style="145" customWidth="1"/>
    <col min="15" max="16384" width="9" style="144"/>
  </cols>
  <sheetData>
    <row r="1" spans="1:14" s="145" customFormat="1" ht="13.5">
      <c r="A1" s="177" t="s">
        <v>43</v>
      </c>
      <c r="B1" s="17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4" s="145" customFormat="1" ht="6" customHeight="1"/>
    <row r="3" spans="1:14" s="145" customFormat="1" ht="1.5" customHeight="1"/>
    <row r="4" spans="1:14" s="145" customFormat="1" ht="9.75" customHeight="1">
      <c r="A4" s="362" t="s">
        <v>20</v>
      </c>
      <c r="B4" s="362"/>
      <c r="C4" s="362"/>
      <c r="D4" s="363"/>
      <c r="E4" s="174" t="s">
        <v>17</v>
      </c>
      <c r="F4" s="173"/>
      <c r="G4" s="174" t="s">
        <v>18</v>
      </c>
      <c r="H4" s="176"/>
      <c r="I4" s="175" t="s">
        <v>19</v>
      </c>
      <c r="J4" s="175"/>
      <c r="K4" s="175"/>
      <c r="L4" s="175"/>
      <c r="M4" s="175"/>
      <c r="N4" s="175"/>
    </row>
    <row r="5" spans="1:14" s="145" customFormat="1" ht="9.75" customHeight="1">
      <c r="A5" s="364"/>
      <c r="B5" s="364"/>
      <c r="C5" s="364"/>
      <c r="D5" s="365"/>
      <c r="E5" s="360" t="s">
        <v>24</v>
      </c>
      <c r="F5" s="361" t="s">
        <v>38</v>
      </c>
      <c r="G5" s="360" t="s">
        <v>24</v>
      </c>
      <c r="H5" s="361" t="s">
        <v>39</v>
      </c>
      <c r="I5" s="174" t="s">
        <v>21</v>
      </c>
      <c r="J5" s="173"/>
      <c r="K5" s="174" t="s">
        <v>22</v>
      </c>
      <c r="L5" s="173"/>
      <c r="M5" s="174" t="s">
        <v>23</v>
      </c>
      <c r="N5" s="173"/>
    </row>
    <row r="6" spans="1:14" s="145" customFormat="1" ht="9.75" customHeight="1">
      <c r="A6" s="366"/>
      <c r="B6" s="366"/>
      <c r="C6" s="366"/>
      <c r="D6" s="367"/>
      <c r="E6" s="360"/>
      <c r="F6" s="361"/>
      <c r="G6" s="360"/>
      <c r="H6" s="361"/>
      <c r="I6" s="172" t="s">
        <v>24</v>
      </c>
      <c r="J6" s="171" t="s">
        <v>25</v>
      </c>
      <c r="K6" s="171" t="s">
        <v>24</v>
      </c>
      <c r="L6" s="171" t="s">
        <v>26</v>
      </c>
      <c r="M6" s="171" t="s">
        <v>24</v>
      </c>
      <c r="N6" s="170" t="s">
        <v>27</v>
      </c>
    </row>
    <row r="7" spans="1:14" s="145" customFormat="1" ht="6" customHeight="1">
      <c r="A7" s="169"/>
      <c r="B7" s="169"/>
      <c r="C7" s="169"/>
      <c r="D7" s="168"/>
    </row>
    <row r="8" spans="1:14" s="145" customFormat="1" ht="9.75" customHeight="1">
      <c r="B8" s="167" t="s">
        <v>62</v>
      </c>
      <c r="C8" s="167"/>
      <c r="D8" s="166"/>
      <c r="E8" s="44">
        <v>14645</v>
      </c>
      <c r="F8" s="161">
        <v>6.8</v>
      </c>
      <c r="G8" s="44">
        <v>4121</v>
      </c>
      <c r="H8" s="162">
        <v>1.91</v>
      </c>
      <c r="I8" s="44">
        <v>670</v>
      </c>
      <c r="J8" s="161">
        <v>31</v>
      </c>
      <c r="K8" s="44">
        <v>264</v>
      </c>
      <c r="L8" s="161">
        <v>12.2</v>
      </c>
      <c r="M8" s="44">
        <v>406</v>
      </c>
      <c r="N8" s="161">
        <v>18.8</v>
      </c>
    </row>
    <row r="9" spans="1:14" s="145" customFormat="1" ht="9.75" customHeight="1">
      <c r="B9" s="164" t="s">
        <v>48</v>
      </c>
      <c r="C9" s="164"/>
      <c r="D9" s="163"/>
      <c r="E9" s="44">
        <v>14991</v>
      </c>
      <c r="F9" s="161">
        <v>6.9</v>
      </c>
      <c r="G9" s="44">
        <v>4507</v>
      </c>
      <c r="H9" s="162">
        <v>2.08</v>
      </c>
      <c r="I9" s="44">
        <v>686</v>
      </c>
      <c r="J9" s="161">
        <v>31.5</v>
      </c>
      <c r="K9" s="44">
        <v>279</v>
      </c>
      <c r="L9" s="161">
        <v>12.8</v>
      </c>
      <c r="M9" s="44">
        <v>407</v>
      </c>
      <c r="N9" s="161">
        <v>18.7</v>
      </c>
    </row>
    <row r="10" spans="1:14" s="145" customFormat="1" ht="9.75" customHeight="1">
      <c r="B10" s="164" t="s">
        <v>53</v>
      </c>
      <c r="C10" s="164"/>
      <c r="D10" s="163"/>
      <c r="E10" s="44">
        <v>14254</v>
      </c>
      <c r="F10" s="161">
        <v>6.6</v>
      </c>
      <c r="G10" s="44">
        <v>4580</v>
      </c>
      <c r="H10" s="162">
        <v>2.11</v>
      </c>
      <c r="I10" s="44">
        <v>604</v>
      </c>
      <c r="J10" s="165">
        <v>28.2</v>
      </c>
      <c r="K10" s="44">
        <v>252</v>
      </c>
      <c r="L10" s="165">
        <v>11.8</v>
      </c>
      <c r="M10" s="44">
        <v>352</v>
      </c>
      <c r="N10" s="165">
        <v>16.5</v>
      </c>
    </row>
    <row r="11" spans="1:14" s="145" customFormat="1" ht="9.75" customHeight="1">
      <c r="B11" s="164" t="s">
        <v>56</v>
      </c>
      <c r="C11" s="164"/>
      <c r="D11" s="163"/>
      <c r="E11" s="44">
        <v>14844</v>
      </c>
      <c r="F11" s="161">
        <v>6.835648338956795</v>
      </c>
      <c r="G11" s="44">
        <v>4680</v>
      </c>
      <c r="H11" s="162">
        <v>2.1551356929613177</v>
      </c>
      <c r="I11" s="44">
        <v>636</v>
      </c>
      <c r="J11" s="161">
        <v>29.725182277061133</v>
      </c>
      <c r="K11" s="44">
        <v>259</v>
      </c>
      <c r="L11" s="161">
        <v>12.105066367545335</v>
      </c>
      <c r="M11" s="44">
        <v>377</v>
      </c>
      <c r="N11" s="161">
        <v>17.6201159095158</v>
      </c>
    </row>
    <row r="12" spans="1:14" s="145" customFormat="1" ht="9.75" customHeight="1">
      <c r="B12" s="160" t="s">
        <v>61</v>
      </c>
      <c r="C12" s="160"/>
      <c r="D12" s="160"/>
      <c r="E12" s="139">
        <v>15111</v>
      </c>
      <c r="F12" s="158">
        <v>6.9397658087369134</v>
      </c>
      <c r="G12" s="52">
        <v>5140</v>
      </c>
      <c r="H12" s="91">
        <v>2.3605582858121723</v>
      </c>
      <c r="I12" s="52">
        <v>652</v>
      </c>
      <c r="J12" s="92">
        <v>31.077216396568161</v>
      </c>
      <c r="K12" s="52">
        <v>260</v>
      </c>
      <c r="L12" s="92">
        <v>12.392755004766444</v>
      </c>
      <c r="M12" s="52">
        <v>392</v>
      </c>
      <c r="N12" s="92">
        <v>18.684461391801715</v>
      </c>
    </row>
    <row r="13" spans="1:14" s="145" customFormat="1" ht="3.75" customHeight="1">
      <c r="E13" s="140"/>
      <c r="F13" s="157"/>
      <c r="G13" s="56"/>
      <c r="H13" s="156"/>
      <c r="I13" s="56"/>
      <c r="J13" s="155"/>
      <c r="K13" s="56"/>
      <c r="L13" s="155"/>
      <c r="M13" s="56"/>
      <c r="N13" s="155"/>
    </row>
    <row r="14" spans="1:14" s="145" customFormat="1" ht="9.75" customHeight="1">
      <c r="C14" s="153" t="s">
        <v>0</v>
      </c>
      <c r="D14" s="153"/>
      <c r="E14" s="141">
        <v>945</v>
      </c>
      <c r="F14" s="61">
        <v>6.3170560513386143</v>
      </c>
      <c r="G14" s="62">
        <v>281</v>
      </c>
      <c r="H14" s="63">
        <v>1.8784050269059795</v>
      </c>
      <c r="I14" s="151">
        <v>28</v>
      </c>
      <c r="J14" s="61">
        <v>24.977698483496876</v>
      </c>
      <c r="K14" s="151">
        <v>9</v>
      </c>
      <c r="L14" s="61">
        <v>8.0285459411239959</v>
      </c>
      <c r="M14" s="151">
        <v>19</v>
      </c>
      <c r="N14" s="61">
        <v>16.949152542372882</v>
      </c>
    </row>
    <row r="15" spans="1:14" s="145" customFormat="1" ht="9.75" customHeight="1">
      <c r="C15" s="153" t="s">
        <v>1</v>
      </c>
      <c r="D15" s="153"/>
      <c r="E15" s="141">
        <v>450</v>
      </c>
      <c r="F15" s="61">
        <v>6.8022069382510768</v>
      </c>
      <c r="G15" s="62">
        <v>150</v>
      </c>
      <c r="H15" s="63">
        <v>2.2674023127503591</v>
      </c>
      <c r="I15" s="151">
        <v>20</v>
      </c>
      <c r="J15" s="61">
        <v>39.682539682539684</v>
      </c>
      <c r="K15" s="151">
        <v>8</v>
      </c>
      <c r="L15" s="61">
        <v>15.873015873015873</v>
      </c>
      <c r="M15" s="151">
        <v>12</v>
      </c>
      <c r="N15" s="61">
        <v>23.80952380952381</v>
      </c>
    </row>
    <row r="16" spans="1:14" s="145" customFormat="1" ht="9.75" customHeight="1">
      <c r="C16" s="153" t="s">
        <v>2</v>
      </c>
      <c r="D16" s="153"/>
      <c r="E16" s="143">
        <v>1124</v>
      </c>
      <c r="F16" s="61">
        <v>6.7294509270956189</v>
      </c>
      <c r="G16" s="62">
        <v>450</v>
      </c>
      <c r="H16" s="63">
        <v>2.694175193232232</v>
      </c>
      <c r="I16" s="151">
        <v>48</v>
      </c>
      <c r="J16" s="61">
        <v>31.189083820662766</v>
      </c>
      <c r="K16" s="151">
        <v>22</v>
      </c>
      <c r="L16" s="61">
        <v>14.294996751137102</v>
      </c>
      <c r="M16" s="151">
        <v>26</v>
      </c>
      <c r="N16" s="61">
        <v>16.894087069525668</v>
      </c>
    </row>
    <row r="17" spans="1:14" s="145" customFormat="1" ht="9.75" customHeight="1">
      <c r="C17" s="153" t="s">
        <v>3</v>
      </c>
      <c r="D17" s="153"/>
      <c r="E17" s="143">
        <v>1052</v>
      </c>
      <c r="F17" s="61">
        <v>7.4927173920785171</v>
      </c>
      <c r="G17" s="62">
        <v>347</v>
      </c>
      <c r="H17" s="63">
        <v>2.4714571625962409</v>
      </c>
      <c r="I17" s="151">
        <v>53</v>
      </c>
      <c r="J17" s="61">
        <v>39.11439114391144</v>
      </c>
      <c r="K17" s="151">
        <v>20</v>
      </c>
      <c r="L17" s="61">
        <v>14.760147601476016</v>
      </c>
      <c r="M17" s="151">
        <v>33</v>
      </c>
      <c r="N17" s="61">
        <v>24.354243542435423</v>
      </c>
    </row>
    <row r="18" spans="1:14" s="145" customFormat="1" ht="9.75" customHeight="1">
      <c r="C18" s="153" t="s">
        <v>4</v>
      </c>
      <c r="D18" s="153"/>
      <c r="E18" s="141">
        <v>882</v>
      </c>
      <c r="F18" s="61">
        <v>6.5642094295389422</v>
      </c>
      <c r="G18" s="62">
        <v>304</v>
      </c>
      <c r="H18" s="63">
        <v>2.2624939530383656</v>
      </c>
      <c r="I18" s="151">
        <v>31</v>
      </c>
      <c r="J18" s="61">
        <v>32.224532224532226</v>
      </c>
      <c r="K18" s="151">
        <v>11</v>
      </c>
      <c r="L18" s="61">
        <v>11.434511434511435</v>
      </c>
      <c r="M18" s="151">
        <v>20</v>
      </c>
      <c r="N18" s="61">
        <v>20.79002079002079</v>
      </c>
    </row>
    <row r="19" spans="1:14" s="145" customFormat="1" ht="9.75" customHeight="1">
      <c r="C19" s="153" t="s">
        <v>5</v>
      </c>
      <c r="D19" s="153"/>
      <c r="E19" s="141">
        <v>489</v>
      </c>
      <c r="F19" s="61">
        <v>7.4647371313427371</v>
      </c>
      <c r="G19" s="62">
        <v>200</v>
      </c>
      <c r="H19" s="63">
        <v>3.0530622214080725</v>
      </c>
      <c r="I19" s="151">
        <v>29</v>
      </c>
      <c r="J19" s="61">
        <v>59.42622950819672</v>
      </c>
      <c r="K19" s="151">
        <v>7</v>
      </c>
      <c r="L19" s="61">
        <v>14.344262295081966</v>
      </c>
      <c r="M19" s="151">
        <v>22</v>
      </c>
      <c r="N19" s="61">
        <v>45.081967213114751</v>
      </c>
    </row>
    <row r="20" spans="1:14" s="145" customFormat="1" ht="3.75" customHeight="1">
      <c r="E20" s="141"/>
      <c r="F20" s="61"/>
      <c r="G20" s="62"/>
      <c r="H20" s="63"/>
      <c r="I20" s="44"/>
      <c r="J20" s="64"/>
      <c r="K20" s="62"/>
      <c r="L20" s="64"/>
      <c r="M20" s="62"/>
      <c r="N20" s="64"/>
    </row>
    <row r="21" spans="1:14" s="145" customFormat="1" ht="9.75" customHeight="1">
      <c r="C21" s="153" t="s">
        <v>6</v>
      </c>
      <c r="D21" s="153"/>
      <c r="E21" s="141">
        <v>656</v>
      </c>
      <c r="F21" s="61">
        <v>6.2204858806349446</v>
      </c>
      <c r="G21" s="62">
        <v>167</v>
      </c>
      <c r="H21" s="63">
        <v>1.5835688141250546</v>
      </c>
      <c r="I21" s="151">
        <v>24</v>
      </c>
      <c r="J21" s="61">
        <v>30</v>
      </c>
      <c r="K21" s="151">
        <v>12</v>
      </c>
      <c r="L21" s="61">
        <v>15</v>
      </c>
      <c r="M21" s="151">
        <v>12</v>
      </c>
      <c r="N21" s="61">
        <v>15</v>
      </c>
    </row>
    <row r="22" spans="1:14" s="145" customFormat="1" ht="9.75" customHeight="1">
      <c r="C22" s="153" t="s">
        <v>7</v>
      </c>
      <c r="D22" s="153"/>
      <c r="E22" s="141">
        <v>639</v>
      </c>
      <c r="F22" s="61">
        <v>6.155713542569794</v>
      </c>
      <c r="G22" s="62">
        <v>178</v>
      </c>
      <c r="H22" s="63">
        <v>1.7147371057549661</v>
      </c>
      <c r="I22" s="151">
        <v>25</v>
      </c>
      <c r="J22" s="61">
        <v>30.674846625766872</v>
      </c>
      <c r="K22" s="151">
        <v>12</v>
      </c>
      <c r="L22" s="61">
        <v>14.723926380368098</v>
      </c>
      <c r="M22" s="151">
        <v>13</v>
      </c>
      <c r="N22" s="61">
        <v>15.950920245398773</v>
      </c>
    </row>
    <row r="23" spans="1:14" s="145" customFormat="1" ht="9.75" customHeight="1">
      <c r="C23" s="153" t="s">
        <v>8</v>
      </c>
      <c r="D23" s="153"/>
      <c r="E23" s="141">
        <v>408</v>
      </c>
      <c r="F23" s="61">
        <v>6.4787614132592299</v>
      </c>
      <c r="G23" s="62">
        <v>127</v>
      </c>
      <c r="H23" s="63">
        <v>2.0166732830488288</v>
      </c>
      <c r="I23" s="151">
        <v>21</v>
      </c>
      <c r="J23" s="61">
        <v>43.032786885245905</v>
      </c>
      <c r="K23" s="151">
        <v>9</v>
      </c>
      <c r="L23" s="61">
        <v>18.442622950819672</v>
      </c>
      <c r="M23" s="151">
        <v>12</v>
      </c>
      <c r="N23" s="61">
        <v>24.590163934426229</v>
      </c>
    </row>
    <row r="24" spans="1:14" s="145" customFormat="1" ht="9.75" customHeight="1">
      <c r="C24" s="153" t="s">
        <v>9</v>
      </c>
      <c r="D24" s="153"/>
      <c r="E24" s="141">
        <v>1528</v>
      </c>
      <c r="F24" s="61">
        <v>7.2337524617482201</v>
      </c>
      <c r="G24" s="62">
        <v>582</v>
      </c>
      <c r="H24" s="63">
        <v>2.7552643538857748</v>
      </c>
      <c r="I24" s="151">
        <v>74</v>
      </c>
      <c r="J24" s="61">
        <v>30.949393559180258</v>
      </c>
      <c r="K24" s="151">
        <v>22</v>
      </c>
      <c r="L24" s="61">
        <v>9.2011710581346708</v>
      </c>
      <c r="M24" s="151">
        <v>52</v>
      </c>
      <c r="N24" s="61">
        <v>21.748222501045589</v>
      </c>
    </row>
    <row r="25" spans="1:14" s="145" customFormat="1" ht="9.75" customHeight="1">
      <c r="C25" s="153" t="s">
        <v>10</v>
      </c>
      <c r="D25" s="153"/>
      <c r="E25" s="141">
        <v>1032</v>
      </c>
      <c r="F25" s="61">
        <v>6.8125556985840179</v>
      </c>
      <c r="G25" s="62">
        <v>476</v>
      </c>
      <c r="H25" s="63">
        <v>3.1422253028352642</v>
      </c>
      <c r="I25" s="151">
        <v>57</v>
      </c>
      <c r="J25" s="61">
        <v>36.19047619047619</v>
      </c>
      <c r="K25" s="151">
        <v>19</v>
      </c>
      <c r="L25" s="61">
        <v>12.063492063492063</v>
      </c>
      <c r="M25" s="151">
        <v>38</v>
      </c>
      <c r="N25" s="61">
        <v>24.126984126984127</v>
      </c>
    </row>
    <row r="26" spans="1:14" s="145" customFormat="1" ht="9.75" customHeight="1">
      <c r="C26" s="153" t="s">
        <v>11</v>
      </c>
      <c r="D26" s="153"/>
      <c r="E26" s="141">
        <v>970</v>
      </c>
      <c r="F26" s="61">
        <v>6.5847532414635799</v>
      </c>
      <c r="G26" s="62">
        <v>329</v>
      </c>
      <c r="H26" s="63">
        <v>2.2333853777747605</v>
      </c>
      <c r="I26" s="151">
        <v>50</v>
      </c>
      <c r="J26" s="61">
        <v>40.48582995951417</v>
      </c>
      <c r="K26" s="151">
        <v>18</v>
      </c>
      <c r="L26" s="61">
        <v>14.574898785425102</v>
      </c>
      <c r="M26" s="151">
        <v>32</v>
      </c>
      <c r="N26" s="61">
        <v>25.910931174089068</v>
      </c>
    </row>
    <row r="27" spans="1:14" s="145" customFormat="1" ht="3.75" customHeight="1">
      <c r="E27" s="141"/>
      <c r="F27" s="61"/>
      <c r="G27" s="62"/>
      <c r="H27" s="63"/>
      <c r="I27" s="44"/>
      <c r="J27" s="64"/>
      <c r="K27" s="62"/>
      <c r="L27" s="64"/>
      <c r="M27" s="65"/>
      <c r="N27" s="64"/>
    </row>
    <row r="28" spans="1:14" s="145" customFormat="1" ht="9.75" customHeight="1">
      <c r="C28" s="153" t="s">
        <v>12</v>
      </c>
      <c r="D28" s="153"/>
      <c r="E28" s="141">
        <v>1168</v>
      </c>
      <c r="F28" s="61">
        <v>7.4877554683693619</v>
      </c>
      <c r="G28" s="62">
        <v>387</v>
      </c>
      <c r="H28" s="63">
        <v>2.4809600738518349</v>
      </c>
      <c r="I28" s="151">
        <v>47</v>
      </c>
      <c r="J28" s="61">
        <v>25.895316804407713</v>
      </c>
      <c r="K28" s="151">
        <v>19</v>
      </c>
      <c r="L28" s="61">
        <v>10.46831955922865</v>
      </c>
      <c r="M28" s="151">
        <v>28</v>
      </c>
      <c r="N28" s="61">
        <v>15.426997245179063</v>
      </c>
    </row>
    <row r="29" spans="1:14" s="145" customFormat="1" ht="9.75" customHeight="1">
      <c r="C29" s="153" t="s">
        <v>13</v>
      </c>
      <c r="D29" s="153"/>
      <c r="E29" s="141">
        <v>1454</v>
      </c>
      <c r="F29" s="61">
        <v>6.9482607843793156</v>
      </c>
      <c r="G29" s="62">
        <v>471</v>
      </c>
      <c r="H29" s="63">
        <v>2.2507777368931623</v>
      </c>
      <c r="I29" s="151">
        <v>62</v>
      </c>
      <c r="J29" s="61">
        <v>24.30419443355547</v>
      </c>
      <c r="K29" s="151">
        <v>26</v>
      </c>
      <c r="L29" s="61">
        <v>10.192081536652294</v>
      </c>
      <c r="M29" s="151">
        <v>36</v>
      </c>
      <c r="N29" s="61">
        <v>14.112112896903175</v>
      </c>
    </row>
    <row r="30" spans="1:14" s="145" customFormat="1" ht="9.75" customHeight="1">
      <c r="C30" s="153" t="s">
        <v>14</v>
      </c>
      <c r="D30" s="153"/>
      <c r="E30" s="141">
        <v>1208</v>
      </c>
      <c r="F30" s="61">
        <v>7.8622799310097955</v>
      </c>
      <c r="G30" s="62">
        <v>354</v>
      </c>
      <c r="H30" s="63">
        <v>2.304012496338963</v>
      </c>
      <c r="I30" s="151">
        <v>46</v>
      </c>
      <c r="J30" s="61">
        <v>28.255528255528255</v>
      </c>
      <c r="K30" s="151">
        <v>28</v>
      </c>
      <c r="L30" s="61">
        <v>17.199017199017199</v>
      </c>
      <c r="M30" s="151">
        <v>18</v>
      </c>
      <c r="N30" s="61">
        <v>11.056511056511056</v>
      </c>
    </row>
    <row r="31" spans="1:14" s="145" customFormat="1" ht="9.75" customHeight="1">
      <c r="C31" s="153" t="s">
        <v>15</v>
      </c>
      <c r="D31" s="153"/>
      <c r="E31" s="141">
        <v>1106</v>
      </c>
      <c r="F31" s="61">
        <v>7.2175308996463015</v>
      </c>
      <c r="G31" s="62">
        <v>337</v>
      </c>
      <c r="H31" s="63">
        <v>2.1991934115558802</v>
      </c>
      <c r="I31" s="151">
        <v>37</v>
      </c>
      <c r="J31" s="61">
        <v>21.599532983070635</v>
      </c>
      <c r="K31" s="151">
        <v>18</v>
      </c>
      <c r="L31" s="61">
        <v>10.507880910683012</v>
      </c>
      <c r="M31" s="151">
        <v>19</v>
      </c>
      <c r="N31" s="61">
        <v>11.091652072387625</v>
      </c>
    </row>
    <row r="32" spans="1:14" s="145" customFormat="1" ht="6" customHeight="1">
      <c r="A32" s="147"/>
      <c r="B32" s="147"/>
      <c r="C32" s="150"/>
      <c r="D32" s="149"/>
      <c r="E32" s="148"/>
      <c r="F32" s="147"/>
      <c r="G32" s="147"/>
      <c r="H32" s="147"/>
      <c r="I32" s="147"/>
      <c r="J32" s="147"/>
      <c r="K32" s="147"/>
      <c r="L32" s="147"/>
      <c r="M32" s="147"/>
      <c r="N32" s="147"/>
    </row>
    <row r="33" spans="1:14" s="145" customFormat="1" ht="9" customHeight="1">
      <c r="A33" s="325" t="s">
        <v>54</v>
      </c>
      <c r="B33" s="325"/>
      <c r="C33" s="325"/>
      <c r="D33" s="325"/>
      <c r="E33" s="325"/>
      <c r="F33" s="325"/>
      <c r="G33" s="325"/>
      <c r="H33" s="325"/>
      <c r="I33" s="325"/>
      <c r="J33" s="325"/>
      <c r="K33" s="325"/>
      <c r="L33" s="325"/>
      <c r="M33" s="325"/>
      <c r="N33" s="325"/>
    </row>
    <row r="34" spans="1:14" s="145" customFormat="1" ht="9" customHeight="1">
      <c r="A34" s="146" t="s">
        <v>60</v>
      </c>
      <c r="B34" s="146"/>
    </row>
    <row r="35" spans="1:14" s="145" customFormat="1" ht="9.75" customHeight="1">
      <c r="A35" s="145" t="s">
        <v>55</v>
      </c>
    </row>
  </sheetData>
  <mergeCells count="6">
    <mergeCell ref="A33:N33"/>
    <mergeCell ref="E5:E6"/>
    <mergeCell ref="F5:F6"/>
    <mergeCell ref="G5:G6"/>
    <mergeCell ref="H5:H6"/>
    <mergeCell ref="A4:D6"/>
  </mergeCells>
  <phoneticPr fontId="8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35"/>
  <sheetViews>
    <sheetView showGridLines="0" zoomScale="125" zoomScaleNormal="125" workbookViewId="0"/>
  </sheetViews>
  <sheetFormatPr defaultRowHeight="12"/>
  <cols>
    <col min="1" max="1" width="1" style="145" customWidth="1"/>
    <col min="2" max="2" width="3" style="145" customWidth="1"/>
    <col min="3" max="3" width="7.25" style="145" customWidth="1"/>
    <col min="4" max="4" width="1" style="145" customWidth="1"/>
    <col min="5" max="5" width="7.125" style="145" customWidth="1"/>
    <col min="6" max="6" width="6.625" style="145" customWidth="1"/>
    <col min="7" max="7" width="7.125" style="145" customWidth="1"/>
    <col min="8" max="8" width="6.625" style="145" customWidth="1"/>
    <col min="9" max="11" width="7.125" style="145" customWidth="1"/>
    <col min="12" max="12" width="7.625" style="145" customWidth="1"/>
    <col min="13" max="13" width="7.125" style="145" customWidth="1"/>
    <col min="14" max="14" width="7.625" style="145" customWidth="1"/>
    <col min="15" max="16384" width="9" style="144"/>
  </cols>
  <sheetData>
    <row r="1" spans="1:14" s="145" customFormat="1" ht="13.5">
      <c r="A1" s="177" t="s">
        <v>43</v>
      </c>
      <c r="B1" s="17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4" s="145" customFormat="1" ht="6" customHeight="1"/>
    <row r="3" spans="1:14" s="145" customFormat="1" ht="1.5" customHeight="1"/>
    <row r="4" spans="1:14" s="145" customFormat="1" ht="9.75" customHeight="1">
      <c r="A4" s="362" t="s">
        <v>20</v>
      </c>
      <c r="B4" s="362"/>
      <c r="C4" s="362"/>
      <c r="D4" s="363"/>
      <c r="E4" s="174" t="s">
        <v>17</v>
      </c>
      <c r="F4" s="173"/>
      <c r="G4" s="174" t="s">
        <v>18</v>
      </c>
      <c r="H4" s="176"/>
      <c r="I4" s="175" t="s">
        <v>19</v>
      </c>
      <c r="J4" s="175"/>
      <c r="K4" s="175"/>
      <c r="L4" s="175"/>
      <c r="M4" s="175"/>
      <c r="N4" s="175"/>
    </row>
    <row r="5" spans="1:14" s="145" customFormat="1" ht="9.75" customHeight="1">
      <c r="A5" s="364"/>
      <c r="B5" s="364"/>
      <c r="C5" s="364"/>
      <c r="D5" s="365"/>
      <c r="E5" s="360" t="s">
        <v>24</v>
      </c>
      <c r="F5" s="361" t="s">
        <v>38</v>
      </c>
      <c r="G5" s="360" t="s">
        <v>24</v>
      </c>
      <c r="H5" s="361" t="s">
        <v>39</v>
      </c>
      <c r="I5" s="174" t="s">
        <v>21</v>
      </c>
      <c r="J5" s="173"/>
      <c r="K5" s="174" t="s">
        <v>22</v>
      </c>
      <c r="L5" s="173"/>
      <c r="M5" s="174" t="s">
        <v>23</v>
      </c>
      <c r="N5" s="173"/>
    </row>
    <row r="6" spans="1:14" s="145" customFormat="1" ht="9.75" customHeight="1">
      <c r="A6" s="366"/>
      <c r="B6" s="366"/>
      <c r="C6" s="366"/>
      <c r="D6" s="367"/>
      <c r="E6" s="360"/>
      <c r="F6" s="361"/>
      <c r="G6" s="360"/>
      <c r="H6" s="361"/>
      <c r="I6" s="172" t="s">
        <v>24</v>
      </c>
      <c r="J6" s="171" t="s">
        <v>25</v>
      </c>
      <c r="K6" s="171" t="s">
        <v>24</v>
      </c>
      <c r="L6" s="171" t="s">
        <v>26</v>
      </c>
      <c r="M6" s="171" t="s">
        <v>24</v>
      </c>
      <c r="N6" s="170" t="s">
        <v>27</v>
      </c>
    </row>
    <row r="7" spans="1:14" s="145" customFormat="1" ht="6" customHeight="1">
      <c r="A7" s="169"/>
      <c r="B7" s="169"/>
      <c r="C7" s="169"/>
      <c r="D7" s="168"/>
    </row>
    <row r="8" spans="1:14" s="145" customFormat="1" ht="9.75" customHeight="1">
      <c r="B8" s="167" t="s">
        <v>59</v>
      </c>
      <c r="C8" s="167"/>
      <c r="D8" s="166"/>
      <c r="E8" s="44">
        <v>15154</v>
      </c>
      <c r="F8" s="161">
        <v>7</v>
      </c>
      <c r="G8" s="44">
        <v>3909</v>
      </c>
      <c r="H8" s="162">
        <v>1.82</v>
      </c>
      <c r="I8" s="44">
        <v>673</v>
      </c>
      <c r="J8" s="161">
        <v>30.8</v>
      </c>
      <c r="K8" s="44">
        <v>311</v>
      </c>
      <c r="L8" s="161">
        <v>14.2</v>
      </c>
      <c r="M8" s="44">
        <v>362</v>
      </c>
      <c r="N8" s="161">
        <v>16.600000000000001</v>
      </c>
    </row>
    <row r="9" spans="1:14" s="145" customFormat="1" ht="9.75" customHeight="1">
      <c r="B9" s="164" t="s">
        <v>45</v>
      </c>
      <c r="C9" s="164"/>
      <c r="D9" s="163"/>
      <c r="E9" s="44">
        <v>14645</v>
      </c>
      <c r="F9" s="161">
        <v>6.8</v>
      </c>
      <c r="G9" s="44">
        <v>4121</v>
      </c>
      <c r="H9" s="162">
        <v>1.91</v>
      </c>
      <c r="I9" s="44">
        <v>670</v>
      </c>
      <c r="J9" s="161">
        <v>31</v>
      </c>
      <c r="K9" s="44">
        <v>264</v>
      </c>
      <c r="L9" s="161">
        <v>12.2</v>
      </c>
      <c r="M9" s="44">
        <v>406</v>
      </c>
      <c r="N9" s="161">
        <v>18.8</v>
      </c>
    </row>
    <row r="10" spans="1:14" s="145" customFormat="1" ht="9.75" customHeight="1">
      <c r="B10" s="164" t="s">
        <v>58</v>
      </c>
      <c r="C10" s="164"/>
      <c r="D10" s="163"/>
      <c r="E10" s="44">
        <v>14991</v>
      </c>
      <c r="F10" s="161">
        <v>6.9</v>
      </c>
      <c r="G10" s="44">
        <v>4507</v>
      </c>
      <c r="H10" s="162">
        <v>2.08</v>
      </c>
      <c r="I10" s="44">
        <v>686</v>
      </c>
      <c r="J10" s="165">
        <v>31.5</v>
      </c>
      <c r="K10" s="44">
        <v>279</v>
      </c>
      <c r="L10" s="165">
        <v>12.8</v>
      </c>
      <c r="M10" s="44">
        <v>407</v>
      </c>
      <c r="N10" s="165">
        <v>18.7</v>
      </c>
    </row>
    <row r="11" spans="1:14" s="145" customFormat="1" ht="9.75" customHeight="1">
      <c r="B11" s="164" t="s">
        <v>57</v>
      </c>
      <c r="C11" s="164"/>
      <c r="D11" s="163"/>
      <c r="E11" s="44">
        <v>14254</v>
      </c>
      <c r="F11" s="161">
        <v>6.6</v>
      </c>
      <c r="G11" s="44">
        <v>4580</v>
      </c>
      <c r="H11" s="162">
        <v>2.11</v>
      </c>
      <c r="I11" s="44">
        <v>604</v>
      </c>
      <c r="J11" s="161">
        <v>28.2</v>
      </c>
      <c r="K11" s="44">
        <v>252</v>
      </c>
      <c r="L11" s="161">
        <v>11.8</v>
      </c>
      <c r="M11" s="44">
        <v>352</v>
      </c>
      <c r="N11" s="161">
        <v>16.5</v>
      </c>
    </row>
    <row r="12" spans="1:14" s="145" customFormat="1" ht="9.75" customHeight="1">
      <c r="B12" s="160" t="s">
        <v>56</v>
      </c>
      <c r="C12" s="160"/>
      <c r="D12" s="159"/>
      <c r="E12" s="139">
        <v>14844</v>
      </c>
      <c r="F12" s="158">
        <v>6.835648338956795</v>
      </c>
      <c r="G12" s="52">
        <v>4680</v>
      </c>
      <c r="H12" s="91">
        <v>2.1551356929613177</v>
      </c>
      <c r="I12" s="52">
        <v>636</v>
      </c>
      <c r="J12" s="92">
        <v>29.725182277061133</v>
      </c>
      <c r="K12" s="52">
        <v>259</v>
      </c>
      <c r="L12" s="92">
        <v>12.105066367545335</v>
      </c>
      <c r="M12" s="52">
        <v>377</v>
      </c>
      <c r="N12" s="92">
        <v>17.6201159095158</v>
      </c>
    </row>
    <row r="13" spans="1:14" s="145" customFormat="1" ht="3.75" customHeight="1">
      <c r="D13" s="154"/>
      <c r="E13" s="140"/>
      <c r="F13" s="157"/>
      <c r="G13" s="56"/>
      <c r="H13" s="156"/>
      <c r="I13" s="56"/>
      <c r="J13" s="155"/>
      <c r="K13" s="56"/>
      <c r="L13" s="155"/>
      <c r="M13" s="56"/>
      <c r="N13" s="155"/>
    </row>
    <row r="14" spans="1:14" s="145" customFormat="1" ht="9.75" customHeight="1">
      <c r="C14" s="153" t="s">
        <v>0</v>
      </c>
      <c r="D14" s="152"/>
      <c r="E14" s="141">
        <v>873</v>
      </c>
      <c r="F14" s="61">
        <v>5.8773234951560891</v>
      </c>
      <c r="G14" s="62">
        <v>301</v>
      </c>
      <c r="H14" s="63">
        <v>2.0264311249049061</v>
      </c>
      <c r="I14" s="151">
        <v>28</v>
      </c>
      <c r="J14" s="61">
        <v>24.888888888888886</v>
      </c>
      <c r="K14" s="151">
        <v>8</v>
      </c>
      <c r="L14" s="61">
        <v>7.1111111111111116</v>
      </c>
      <c r="M14" s="151">
        <v>20</v>
      </c>
      <c r="N14" s="61">
        <v>17.777777777777779</v>
      </c>
    </row>
    <row r="15" spans="1:14" s="145" customFormat="1" ht="9.75" customHeight="1">
      <c r="C15" s="153" t="s">
        <v>1</v>
      </c>
      <c r="D15" s="152"/>
      <c r="E15" s="141">
        <v>418</v>
      </c>
      <c r="F15" s="61">
        <v>6.3534525998996827</v>
      </c>
      <c r="G15" s="62">
        <v>145</v>
      </c>
      <c r="H15" s="63">
        <v>2.2039488683862536</v>
      </c>
      <c r="I15" s="151">
        <v>19</v>
      </c>
      <c r="J15" s="61">
        <v>36.964980544747085</v>
      </c>
      <c r="K15" s="151">
        <v>6</v>
      </c>
      <c r="L15" s="61">
        <v>11.673151750972762</v>
      </c>
      <c r="M15" s="151">
        <v>13</v>
      </c>
      <c r="N15" s="61">
        <v>25.291828793774318</v>
      </c>
    </row>
    <row r="16" spans="1:14" s="145" customFormat="1" ht="9.75" customHeight="1">
      <c r="C16" s="153" t="s">
        <v>2</v>
      </c>
      <c r="D16" s="152"/>
      <c r="E16" s="143">
        <v>1151</v>
      </c>
      <c r="F16" s="61">
        <v>6.8659031257456453</v>
      </c>
      <c r="G16" s="62">
        <v>432</v>
      </c>
      <c r="H16" s="63">
        <v>2.5769506084466713</v>
      </c>
      <c r="I16" s="151">
        <v>48</v>
      </c>
      <c r="J16" s="61">
        <v>30.573248407643312</v>
      </c>
      <c r="K16" s="151">
        <v>26</v>
      </c>
      <c r="L16" s="61">
        <v>16.560509554140125</v>
      </c>
      <c r="M16" s="151">
        <v>22</v>
      </c>
      <c r="N16" s="61">
        <v>14.012738853503185</v>
      </c>
    </row>
    <row r="17" spans="1:14" s="145" customFormat="1" ht="9.75" customHeight="1">
      <c r="C17" s="153" t="s">
        <v>3</v>
      </c>
      <c r="D17" s="152"/>
      <c r="E17" s="143">
        <v>1029</v>
      </c>
      <c r="F17" s="61">
        <v>7.3309395571514067</v>
      </c>
      <c r="G17" s="62">
        <v>341</v>
      </c>
      <c r="H17" s="63">
        <v>2.4293978513009034</v>
      </c>
      <c r="I17" s="151">
        <v>43</v>
      </c>
      <c r="J17" s="61">
        <v>30.11204481792717</v>
      </c>
      <c r="K17" s="151">
        <v>23</v>
      </c>
      <c r="L17" s="61">
        <v>16.106442577030812</v>
      </c>
      <c r="M17" s="151">
        <v>20</v>
      </c>
      <c r="N17" s="61">
        <v>14.005602240896359</v>
      </c>
    </row>
    <row r="18" spans="1:14" s="145" customFormat="1" ht="9.75" customHeight="1">
      <c r="C18" s="153" t="s">
        <v>4</v>
      </c>
      <c r="D18" s="152"/>
      <c r="E18" s="141">
        <v>860</v>
      </c>
      <c r="F18" s="61">
        <v>6.3724945352154423</v>
      </c>
      <c r="G18" s="62">
        <v>274</v>
      </c>
      <c r="H18" s="63">
        <v>2.0303063984291061</v>
      </c>
      <c r="I18" s="151">
        <v>37</v>
      </c>
      <c r="J18" s="61">
        <v>38.262668045501556</v>
      </c>
      <c r="K18" s="151">
        <v>9</v>
      </c>
      <c r="L18" s="61">
        <v>9.3071354705274043</v>
      </c>
      <c r="M18" s="151">
        <v>28</v>
      </c>
      <c r="N18" s="61">
        <v>28.955532574974146</v>
      </c>
    </row>
    <row r="19" spans="1:14" s="145" customFormat="1" ht="9.75" customHeight="1">
      <c r="C19" s="153" t="s">
        <v>5</v>
      </c>
      <c r="D19" s="152"/>
      <c r="E19" s="141">
        <v>528</v>
      </c>
      <c r="F19" s="61">
        <v>8.1646538526960359</v>
      </c>
      <c r="G19" s="62">
        <v>162</v>
      </c>
      <c r="H19" s="63">
        <v>2.5050642502590112</v>
      </c>
      <c r="I19" s="151">
        <v>29</v>
      </c>
      <c r="J19" s="61">
        <v>61.18143459915612</v>
      </c>
      <c r="K19" s="151">
        <v>5</v>
      </c>
      <c r="L19" s="61">
        <v>10.548523206751055</v>
      </c>
      <c r="M19" s="151">
        <v>24</v>
      </c>
      <c r="N19" s="61">
        <v>50.632911392405063</v>
      </c>
    </row>
    <row r="20" spans="1:14" s="145" customFormat="1" ht="3.75" customHeight="1">
      <c r="D20" s="154"/>
      <c r="E20" s="141"/>
      <c r="F20" s="61"/>
      <c r="G20" s="62"/>
      <c r="H20" s="63"/>
      <c r="I20" s="44"/>
      <c r="J20" s="64"/>
      <c r="K20" s="62"/>
      <c r="L20" s="64"/>
      <c r="M20" s="62"/>
      <c r="N20" s="64"/>
    </row>
    <row r="21" spans="1:14" s="145" customFormat="1" ht="9.75" customHeight="1">
      <c r="C21" s="153" t="s">
        <v>6</v>
      </c>
      <c r="D21" s="152"/>
      <c r="E21" s="141">
        <v>596</v>
      </c>
      <c r="F21" s="61">
        <v>5.6606103201663993</v>
      </c>
      <c r="G21" s="62">
        <v>145</v>
      </c>
      <c r="H21" s="63">
        <v>1.3771619067518923</v>
      </c>
      <c r="I21" s="151">
        <v>19</v>
      </c>
      <c r="J21" s="61">
        <v>23.427866831072752</v>
      </c>
      <c r="K21" s="151">
        <v>7</v>
      </c>
      <c r="L21" s="61">
        <v>8.6313193588162758</v>
      </c>
      <c r="M21" s="151">
        <v>12</v>
      </c>
      <c r="N21" s="61">
        <v>14.796547472256474</v>
      </c>
    </row>
    <row r="22" spans="1:14" s="145" customFormat="1" ht="9.75" customHeight="1">
      <c r="C22" s="153" t="s">
        <v>7</v>
      </c>
      <c r="D22" s="152"/>
      <c r="E22" s="141">
        <v>619</v>
      </c>
      <c r="F22" s="61">
        <v>5.9285509050857197</v>
      </c>
      <c r="G22" s="62">
        <v>195</v>
      </c>
      <c r="H22" s="63">
        <v>1.8676371995019634</v>
      </c>
      <c r="I22" s="151">
        <v>30</v>
      </c>
      <c r="J22" s="61">
        <v>34.722222222222221</v>
      </c>
      <c r="K22" s="151">
        <v>11</v>
      </c>
      <c r="L22" s="61">
        <v>12.731481481481481</v>
      </c>
      <c r="M22" s="151">
        <v>19</v>
      </c>
      <c r="N22" s="61">
        <v>21.99074074074074</v>
      </c>
    </row>
    <row r="23" spans="1:14" s="145" customFormat="1" ht="9.75" customHeight="1">
      <c r="C23" s="153" t="s">
        <v>8</v>
      </c>
      <c r="D23" s="152"/>
      <c r="E23" s="141">
        <v>367</v>
      </c>
      <c r="F23" s="61">
        <v>5.8602794411177648</v>
      </c>
      <c r="G23" s="62">
        <v>108</v>
      </c>
      <c r="H23" s="63">
        <v>1.7245508982035929</v>
      </c>
      <c r="I23" s="151">
        <v>25</v>
      </c>
      <c r="J23" s="61">
        <v>47.438330170777988</v>
      </c>
      <c r="K23" s="151">
        <v>6</v>
      </c>
      <c r="L23" s="61">
        <v>11.385199240986717</v>
      </c>
      <c r="M23" s="151">
        <v>19</v>
      </c>
      <c r="N23" s="61">
        <v>36.053130929791273</v>
      </c>
    </row>
    <row r="24" spans="1:14" s="145" customFormat="1" ht="9.75" customHeight="1">
      <c r="C24" s="153" t="s">
        <v>9</v>
      </c>
      <c r="D24" s="152"/>
      <c r="E24" s="141">
        <v>1561</v>
      </c>
      <c r="F24" s="61">
        <v>7.4339705308074029</v>
      </c>
      <c r="G24" s="62">
        <v>497</v>
      </c>
      <c r="H24" s="63">
        <v>2.3668695411987692</v>
      </c>
      <c r="I24" s="151">
        <v>67</v>
      </c>
      <c r="J24" s="61">
        <v>27.928303459774906</v>
      </c>
      <c r="K24" s="151">
        <v>32</v>
      </c>
      <c r="L24" s="61">
        <v>13.338891204668613</v>
      </c>
      <c r="M24" s="151">
        <v>35</v>
      </c>
      <c r="N24" s="61">
        <v>14.589412255106295</v>
      </c>
    </row>
    <row r="25" spans="1:14" s="145" customFormat="1" ht="9.75" customHeight="1">
      <c r="C25" s="153" t="s">
        <v>10</v>
      </c>
      <c r="D25" s="152"/>
      <c r="E25" s="141">
        <v>1043</v>
      </c>
      <c r="F25" s="61">
        <v>6.8793119368923712</v>
      </c>
      <c r="G25" s="62">
        <v>432</v>
      </c>
      <c r="H25" s="63">
        <v>2.8493410898729667</v>
      </c>
      <c r="I25" s="151">
        <v>60</v>
      </c>
      <c r="J25" s="61">
        <v>36.719706242350064</v>
      </c>
      <c r="K25" s="151">
        <v>22</v>
      </c>
      <c r="L25" s="61">
        <v>13.46389228886169</v>
      </c>
      <c r="M25" s="151">
        <v>38</v>
      </c>
      <c r="N25" s="61">
        <v>23.255813953488371</v>
      </c>
    </row>
    <row r="26" spans="1:14" s="145" customFormat="1" ht="9.75" customHeight="1">
      <c r="C26" s="153" t="s">
        <v>11</v>
      </c>
      <c r="D26" s="152"/>
      <c r="E26" s="141">
        <v>889</v>
      </c>
      <c r="F26" s="61">
        <v>6.0103304667640218</v>
      </c>
      <c r="G26" s="62">
        <v>287</v>
      </c>
      <c r="H26" s="63">
        <v>1.9403429065931095</v>
      </c>
      <c r="I26" s="151">
        <v>45</v>
      </c>
      <c r="J26" s="61">
        <v>35.942492012779553</v>
      </c>
      <c r="K26" s="151">
        <v>24</v>
      </c>
      <c r="L26" s="61">
        <v>19.169329073482427</v>
      </c>
      <c r="M26" s="151">
        <v>21</v>
      </c>
      <c r="N26" s="61">
        <v>16.773162939297123</v>
      </c>
    </row>
    <row r="27" spans="1:14" s="145" customFormat="1" ht="3.75" customHeight="1">
      <c r="D27" s="154"/>
      <c r="E27" s="141"/>
      <c r="F27" s="61"/>
      <c r="G27" s="62"/>
      <c r="H27" s="63"/>
      <c r="I27" s="44"/>
      <c r="J27" s="64"/>
      <c r="K27" s="62"/>
      <c r="L27" s="64"/>
      <c r="M27" s="65"/>
      <c r="N27" s="64"/>
    </row>
    <row r="28" spans="1:14" s="145" customFormat="1" ht="9.75" customHeight="1">
      <c r="C28" s="153" t="s">
        <v>12</v>
      </c>
      <c r="D28" s="152"/>
      <c r="E28" s="141">
        <v>1216</v>
      </c>
      <c r="F28" s="61">
        <v>7.872588372394147</v>
      </c>
      <c r="G28" s="62">
        <v>313</v>
      </c>
      <c r="H28" s="63">
        <v>2.0264146057231645</v>
      </c>
      <c r="I28" s="151">
        <v>47</v>
      </c>
      <c r="J28" s="61">
        <v>26.704545454545453</v>
      </c>
      <c r="K28" s="151">
        <v>23</v>
      </c>
      <c r="L28" s="61">
        <v>13.068181818181817</v>
      </c>
      <c r="M28" s="151">
        <v>24</v>
      </c>
      <c r="N28" s="61">
        <v>13.636363636363635</v>
      </c>
    </row>
    <row r="29" spans="1:14" s="145" customFormat="1" ht="9.75" customHeight="1">
      <c r="C29" s="153" t="s">
        <v>13</v>
      </c>
      <c r="D29" s="152"/>
      <c r="E29" s="141">
        <v>1441</v>
      </c>
      <c r="F29" s="61">
        <v>6.9659293062108443</v>
      </c>
      <c r="G29" s="62">
        <v>407</v>
      </c>
      <c r="H29" s="63">
        <v>1.9674762162580246</v>
      </c>
      <c r="I29" s="151">
        <v>56</v>
      </c>
      <c r="J29" s="61">
        <v>21.613276727132384</v>
      </c>
      <c r="K29" s="151">
        <v>20</v>
      </c>
      <c r="L29" s="61">
        <v>7.7190274025472796</v>
      </c>
      <c r="M29" s="151">
        <v>36</v>
      </c>
      <c r="N29" s="61">
        <v>13.894249324585102</v>
      </c>
    </row>
    <row r="30" spans="1:14" s="145" customFormat="1" ht="9.75" customHeight="1">
      <c r="C30" s="153" t="s">
        <v>14</v>
      </c>
      <c r="D30" s="152"/>
      <c r="E30" s="141">
        <v>1165</v>
      </c>
      <c r="F30" s="61">
        <v>7.6092565135888908</v>
      </c>
      <c r="G30" s="62">
        <v>308</v>
      </c>
      <c r="H30" s="63">
        <v>2.0117176018758611</v>
      </c>
      <c r="I30" s="151">
        <v>37</v>
      </c>
      <c r="J30" s="61">
        <v>21.803182086034177</v>
      </c>
      <c r="K30" s="151">
        <v>21</v>
      </c>
      <c r="L30" s="61">
        <v>12.374779021803182</v>
      </c>
      <c r="M30" s="151">
        <v>16</v>
      </c>
      <c r="N30" s="61">
        <v>9.4284030642309951</v>
      </c>
    </row>
    <row r="31" spans="1:14" s="145" customFormat="1" ht="9.75" customHeight="1">
      <c r="C31" s="153" t="s">
        <v>15</v>
      </c>
      <c r="D31" s="152"/>
      <c r="E31" s="141">
        <v>1088</v>
      </c>
      <c r="F31" s="61">
        <v>7.0952511379791581</v>
      </c>
      <c r="G31" s="62">
        <v>333</v>
      </c>
      <c r="H31" s="63">
        <v>2.171616386899871</v>
      </c>
      <c r="I31" s="151">
        <v>46</v>
      </c>
      <c r="J31" s="61">
        <v>25.799214806505887</v>
      </c>
      <c r="K31" s="151">
        <v>16</v>
      </c>
      <c r="L31" s="61">
        <v>8.9736399326977008</v>
      </c>
      <c r="M31" s="151">
        <v>30</v>
      </c>
      <c r="N31" s="61">
        <v>16.82557487380819</v>
      </c>
    </row>
    <row r="32" spans="1:14" s="145" customFormat="1" ht="6" customHeight="1">
      <c r="A32" s="147"/>
      <c r="B32" s="147"/>
      <c r="C32" s="150"/>
      <c r="D32" s="149"/>
      <c r="E32" s="148"/>
      <c r="F32" s="147"/>
      <c r="G32" s="147"/>
      <c r="H32" s="147"/>
      <c r="I32" s="147"/>
      <c r="J32" s="147"/>
      <c r="K32" s="147"/>
      <c r="L32" s="147"/>
      <c r="M32" s="147"/>
      <c r="N32" s="147"/>
    </row>
    <row r="33" spans="1:14" s="145" customFormat="1" ht="9" customHeight="1">
      <c r="A33" s="325" t="s">
        <v>54</v>
      </c>
      <c r="B33" s="325"/>
      <c r="C33" s="325"/>
      <c r="D33" s="325"/>
      <c r="E33" s="325"/>
      <c r="F33" s="325"/>
      <c r="G33" s="325"/>
      <c r="H33" s="325"/>
      <c r="I33" s="325"/>
      <c r="J33" s="325"/>
      <c r="K33" s="325"/>
      <c r="L33" s="325"/>
      <c r="M33" s="325"/>
      <c r="N33" s="325"/>
    </row>
    <row r="34" spans="1:14" s="145" customFormat="1" ht="9" customHeight="1">
      <c r="A34" s="146" t="s">
        <v>34</v>
      </c>
      <c r="B34" s="146"/>
    </row>
    <row r="35" spans="1:14" s="145" customFormat="1" ht="9.75" customHeight="1">
      <c r="A35" s="145" t="s">
        <v>55</v>
      </c>
    </row>
  </sheetData>
  <mergeCells count="6">
    <mergeCell ref="A33:N33"/>
    <mergeCell ref="E5:E6"/>
    <mergeCell ref="F5:F6"/>
    <mergeCell ref="G5:G6"/>
    <mergeCell ref="H5:H6"/>
    <mergeCell ref="A4:D6"/>
  </mergeCells>
  <phoneticPr fontId="8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35"/>
  <sheetViews>
    <sheetView showGridLines="0" zoomScale="125" zoomScaleNormal="125" workbookViewId="0"/>
  </sheetViews>
  <sheetFormatPr defaultRowHeight="12"/>
  <cols>
    <col min="1" max="1" width="1" style="108" customWidth="1"/>
    <col min="2" max="2" width="3" style="108" customWidth="1"/>
    <col min="3" max="3" width="7.25" style="108" customWidth="1"/>
    <col min="4" max="4" width="1" style="108" customWidth="1"/>
    <col min="5" max="5" width="7.125" style="108" customWidth="1"/>
    <col min="6" max="6" width="6.625" style="108" customWidth="1"/>
    <col min="7" max="7" width="7.125" style="108" customWidth="1"/>
    <col min="8" max="8" width="6.625" style="108" customWidth="1"/>
    <col min="9" max="11" width="7.125" style="108" customWidth="1"/>
    <col min="12" max="12" width="7.625" style="108" customWidth="1"/>
    <col min="13" max="13" width="7.125" style="108" customWidth="1"/>
    <col min="14" max="14" width="7.625" style="108" customWidth="1"/>
    <col min="15" max="16384" width="9" style="138"/>
  </cols>
  <sheetData>
    <row r="1" spans="1:14" s="108" customFormat="1" ht="13.5">
      <c r="A1" s="106" t="s">
        <v>43</v>
      </c>
      <c r="B1" s="106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s="108" customFormat="1" ht="6" customHeight="1"/>
    <row r="3" spans="1:14" s="108" customFormat="1" ht="1.5" customHeight="1"/>
    <row r="4" spans="1:14" s="108" customFormat="1" ht="9.75" customHeight="1">
      <c r="A4" s="378" t="s">
        <v>20</v>
      </c>
      <c r="B4" s="378"/>
      <c r="C4" s="378"/>
      <c r="D4" s="379"/>
      <c r="E4" s="109" t="s">
        <v>17</v>
      </c>
      <c r="F4" s="110"/>
      <c r="G4" s="109" t="s">
        <v>18</v>
      </c>
      <c r="H4" s="111"/>
      <c r="I4" s="112" t="s">
        <v>19</v>
      </c>
      <c r="J4" s="112"/>
      <c r="K4" s="112"/>
      <c r="L4" s="112"/>
      <c r="M4" s="112"/>
      <c r="N4" s="112"/>
    </row>
    <row r="5" spans="1:14" s="108" customFormat="1" ht="9.75" customHeight="1">
      <c r="A5" s="380"/>
      <c r="B5" s="380"/>
      <c r="C5" s="380"/>
      <c r="D5" s="381"/>
      <c r="E5" s="384" t="s">
        <v>24</v>
      </c>
      <c r="F5" s="385" t="s">
        <v>38</v>
      </c>
      <c r="G5" s="384" t="s">
        <v>24</v>
      </c>
      <c r="H5" s="385" t="s">
        <v>39</v>
      </c>
      <c r="I5" s="109" t="s">
        <v>21</v>
      </c>
      <c r="J5" s="110"/>
      <c r="K5" s="109" t="s">
        <v>22</v>
      </c>
      <c r="L5" s="110"/>
      <c r="M5" s="109" t="s">
        <v>23</v>
      </c>
      <c r="N5" s="110"/>
    </row>
    <row r="6" spans="1:14" s="108" customFormat="1" ht="9.75" customHeight="1">
      <c r="A6" s="382"/>
      <c r="B6" s="382"/>
      <c r="C6" s="382"/>
      <c r="D6" s="383"/>
      <c r="E6" s="384"/>
      <c r="F6" s="385"/>
      <c r="G6" s="384"/>
      <c r="H6" s="385"/>
      <c r="I6" s="115" t="s">
        <v>24</v>
      </c>
      <c r="J6" s="114" t="s">
        <v>25</v>
      </c>
      <c r="K6" s="114" t="s">
        <v>24</v>
      </c>
      <c r="L6" s="114" t="s">
        <v>26</v>
      </c>
      <c r="M6" s="114" t="s">
        <v>24</v>
      </c>
      <c r="N6" s="113" t="s">
        <v>27</v>
      </c>
    </row>
    <row r="7" spans="1:14" s="108" customFormat="1" ht="6" customHeight="1">
      <c r="A7" s="116"/>
      <c r="B7" s="116"/>
      <c r="C7" s="116"/>
      <c r="D7" s="117"/>
    </row>
    <row r="8" spans="1:14" s="108" customFormat="1" ht="9.75" customHeight="1">
      <c r="B8" s="107" t="s">
        <v>50</v>
      </c>
      <c r="C8" s="107"/>
      <c r="D8" s="118"/>
      <c r="E8" s="44">
        <v>15073</v>
      </c>
      <c r="F8" s="119">
        <v>7</v>
      </c>
      <c r="G8" s="44">
        <v>3801</v>
      </c>
      <c r="H8" s="120">
        <v>1.77</v>
      </c>
      <c r="I8" s="44">
        <v>681</v>
      </c>
      <c r="J8" s="119">
        <v>31.4</v>
      </c>
      <c r="K8" s="44">
        <v>309</v>
      </c>
      <c r="L8" s="119">
        <v>14.5</v>
      </c>
      <c r="M8" s="44">
        <v>372</v>
      </c>
      <c r="N8" s="119">
        <v>17.399999999999999</v>
      </c>
    </row>
    <row r="9" spans="1:14" s="108" customFormat="1" ht="9.75" customHeight="1">
      <c r="B9" s="121" t="s">
        <v>51</v>
      </c>
      <c r="C9" s="121"/>
      <c r="D9" s="122"/>
      <c r="E9" s="44">
        <v>15154</v>
      </c>
      <c r="F9" s="119">
        <v>7</v>
      </c>
      <c r="G9" s="44">
        <v>3909</v>
      </c>
      <c r="H9" s="120">
        <v>1.82</v>
      </c>
      <c r="I9" s="44">
        <v>673</v>
      </c>
      <c r="J9" s="119">
        <v>30.8</v>
      </c>
      <c r="K9" s="44">
        <v>311</v>
      </c>
      <c r="L9" s="119">
        <v>14.2</v>
      </c>
      <c r="M9" s="44">
        <v>362</v>
      </c>
      <c r="N9" s="119">
        <v>16.600000000000001</v>
      </c>
    </row>
    <row r="10" spans="1:14" s="108" customFormat="1" ht="9.75" customHeight="1">
      <c r="B10" s="121" t="s">
        <v>52</v>
      </c>
      <c r="C10" s="121"/>
      <c r="D10" s="122"/>
      <c r="E10" s="44">
        <v>14645</v>
      </c>
      <c r="F10" s="119">
        <v>6.8</v>
      </c>
      <c r="G10" s="44">
        <v>4121</v>
      </c>
      <c r="H10" s="120">
        <v>1.91</v>
      </c>
      <c r="I10" s="44">
        <v>670</v>
      </c>
      <c r="J10" s="123">
        <v>31</v>
      </c>
      <c r="K10" s="44">
        <v>264</v>
      </c>
      <c r="L10" s="123">
        <v>12.2</v>
      </c>
      <c r="M10" s="44">
        <v>406</v>
      </c>
      <c r="N10" s="123">
        <v>18.8</v>
      </c>
    </row>
    <row r="11" spans="1:14" s="108" customFormat="1" ht="9.75" customHeight="1">
      <c r="B11" s="121" t="s">
        <v>48</v>
      </c>
      <c r="C11" s="121"/>
      <c r="D11" s="122"/>
      <c r="E11" s="44">
        <v>14991</v>
      </c>
      <c r="F11" s="119">
        <v>6.9</v>
      </c>
      <c r="G11" s="44">
        <v>4507</v>
      </c>
      <c r="H11" s="120">
        <v>2.08</v>
      </c>
      <c r="I11" s="44">
        <v>686</v>
      </c>
      <c r="J11" s="119">
        <v>31.5</v>
      </c>
      <c r="K11" s="44">
        <v>279</v>
      </c>
      <c r="L11" s="119">
        <v>12.8</v>
      </c>
      <c r="M11" s="44">
        <v>407</v>
      </c>
      <c r="N11" s="119">
        <v>18.7</v>
      </c>
    </row>
    <row r="12" spans="1:14" s="108" customFormat="1" ht="9.75" customHeight="1">
      <c r="B12" s="124" t="s">
        <v>53</v>
      </c>
      <c r="C12" s="124"/>
      <c r="D12" s="125"/>
      <c r="E12" s="139">
        <v>14254</v>
      </c>
      <c r="F12" s="126">
        <v>6.6</v>
      </c>
      <c r="G12" s="52">
        <v>4580</v>
      </c>
      <c r="H12" s="91">
        <v>2.11</v>
      </c>
      <c r="I12" s="52">
        <v>604</v>
      </c>
      <c r="J12" s="92">
        <v>28.2</v>
      </c>
      <c r="K12" s="52">
        <v>252</v>
      </c>
      <c r="L12" s="92">
        <v>11.8</v>
      </c>
      <c r="M12" s="52">
        <v>352</v>
      </c>
      <c r="N12" s="92">
        <v>16.5</v>
      </c>
    </row>
    <row r="13" spans="1:14" s="108" customFormat="1" ht="3.75" customHeight="1">
      <c r="D13" s="127"/>
      <c r="E13" s="140"/>
      <c r="F13" s="128"/>
      <c r="G13" s="56"/>
      <c r="H13" s="129"/>
      <c r="I13" s="56"/>
      <c r="J13" s="130"/>
      <c r="K13" s="56"/>
      <c r="L13" s="130"/>
      <c r="M13" s="56"/>
      <c r="N13" s="130"/>
    </row>
    <row r="14" spans="1:14" s="108" customFormat="1" ht="9.75" customHeight="1">
      <c r="C14" s="131" t="s">
        <v>0</v>
      </c>
      <c r="D14" s="132"/>
      <c r="E14" s="141">
        <v>822</v>
      </c>
      <c r="F14" s="61">
        <v>5.559952111361377</v>
      </c>
      <c r="G14" s="62">
        <v>229</v>
      </c>
      <c r="H14" s="63">
        <v>1.5489404300507972</v>
      </c>
      <c r="I14" s="142">
        <v>36</v>
      </c>
      <c r="J14" s="61">
        <v>29.702970297029704</v>
      </c>
      <c r="K14" s="142">
        <v>16</v>
      </c>
      <c r="L14" s="61">
        <v>13.201320132013201</v>
      </c>
      <c r="M14" s="142">
        <v>20</v>
      </c>
      <c r="N14" s="61">
        <v>16.5016501650165</v>
      </c>
    </row>
    <row r="15" spans="1:14" s="108" customFormat="1" ht="9.75" customHeight="1">
      <c r="C15" s="131" t="s">
        <v>1</v>
      </c>
      <c r="D15" s="132"/>
      <c r="E15" s="141">
        <v>421</v>
      </c>
      <c r="F15" s="61">
        <v>6.4375057341203092</v>
      </c>
      <c r="G15" s="62">
        <v>141</v>
      </c>
      <c r="H15" s="63">
        <v>2.1560292363680849</v>
      </c>
      <c r="I15" s="142">
        <v>14</v>
      </c>
      <c r="J15" s="61">
        <v>28.571428571428573</v>
      </c>
      <c r="K15" s="142">
        <v>4</v>
      </c>
      <c r="L15" s="61">
        <v>8.1632653061224492</v>
      </c>
      <c r="M15" s="142">
        <v>10</v>
      </c>
      <c r="N15" s="61">
        <v>20.408163265306122</v>
      </c>
    </row>
    <row r="16" spans="1:14" s="108" customFormat="1" ht="9.75" customHeight="1">
      <c r="C16" s="131" t="s">
        <v>2</v>
      </c>
      <c r="D16" s="132"/>
      <c r="E16" s="143">
        <v>1042</v>
      </c>
      <c r="F16" s="61">
        <v>6.1668116636779526</v>
      </c>
      <c r="G16" s="62">
        <v>422</v>
      </c>
      <c r="H16" s="63">
        <v>2.4974995413359844</v>
      </c>
      <c r="I16" s="142">
        <v>69</v>
      </c>
      <c r="J16" s="61">
        <v>42.618900555898705</v>
      </c>
      <c r="K16" s="142">
        <v>31</v>
      </c>
      <c r="L16" s="61">
        <v>19.147621988882026</v>
      </c>
      <c r="M16" s="142">
        <v>38</v>
      </c>
      <c r="N16" s="61">
        <v>23.471278567016679</v>
      </c>
    </row>
    <row r="17" spans="1:14" s="108" customFormat="1" ht="9.75" customHeight="1">
      <c r="C17" s="131" t="s">
        <v>3</v>
      </c>
      <c r="D17" s="132"/>
      <c r="E17" s="143">
        <v>993</v>
      </c>
      <c r="F17" s="61">
        <v>7.1112957167512914</v>
      </c>
      <c r="G17" s="62">
        <v>284</v>
      </c>
      <c r="H17" s="63">
        <v>2.0338448978422621</v>
      </c>
      <c r="I17" s="142">
        <v>37</v>
      </c>
      <c r="J17" s="61">
        <v>26.580459770114942</v>
      </c>
      <c r="K17" s="142">
        <v>15</v>
      </c>
      <c r="L17" s="61">
        <v>10.775862068965518</v>
      </c>
      <c r="M17" s="142">
        <v>22</v>
      </c>
      <c r="N17" s="61">
        <v>15.804597701149428</v>
      </c>
    </row>
    <row r="18" spans="1:14" s="108" customFormat="1" ht="9.75" customHeight="1">
      <c r="C18" s="131" t="s">
        <v>4</v>
      </c>
      <c r="D18" s="132"/>
      <c r="E18" s="141">
        <v>758</v>
      </c>
      <c r="F18" s="61">
        <v>5.5812857574128758</v>
      </c>
      <c r="G18" s="62">
        <v>243</v>
      </c>
      <c r="H18" s="63">
        <v>1.7892512388539956</v>
      </c>
      <c r="I18" s="142">
        <v>26</v>
      </c>
      <c r="J18" s="61">
        <v>27.484143763213531</v>
      </c>
      <c r="K18" s="142">
        <v>5</v>
      </c>
      <c r="L18" s="61">
        <v>5.2854122621564485</v>
      </c>
      <c r="M18" s="142">
        <v>21</v>
      </c>
      <c r="N18" s="61">
        <v>22.198731501057082</v>
      </c>
    </row>
    <row r="19" spans="1:14" s="108" customFormat="1" ht="9.75" customHeight="1">
      <c r="C19" s="131" t="s">
        <v>5</v>
      </c>
      <c r="D19" s="132"/>
      <c r="E19" s="141">
        <v>456</v>
      </c>
      <c r="F19" s="61">
        <v>7.1919752696990731</v>
      </c>
      <c r="G19" s="62">
        <v>181</v>
      </c>
      <c r="H19" s="63">
        <v>2.8547094820516055</v>
      </c>
      <c r="I19" s="142">
        <v>30</v>
      </c>
      <c r="J19" s="61">
        <v>68.027210884353735</v>
      </c>
      <c r="K19" s="142">
        <v>6</v>
      </c>
      <c r="L19" s="61">
        <v>13.605442176870747</v>
      </c>
      <c r="M19" s="142">
        <v>24</v>
      </c>
      <c r="N19" s="61">
        <v>54.42176870748299</v>
      </c>
    </row>
    <row r="20" spans="1:14" s="108" customFormat="1" ht="3.75" customHeight="1">
      <c r="D20" s="127"/>
      <c r="E20" s="141"/>
      <c r="F20" s="61"/>
      <c r="G20" s="62"/>
      <c r="H20" s="63"/>
      <c r="I20" s="44"/>
      <c r="J20" s="64"/>
      <c r="K20" s="62"/>
      <c r="L20" s="64"/>
      <c r="M20" s="62"/>
      <c r="N20" s="64"/>
    </row>
    <row r="21" spans="1:14" s="108" customFormat="1" ht="9.75" customHeight="1">
      <c r="C21" s="131" t="s">
        <v>6</v>
      </c>
      <c r="D21" s="132"/>
      <c r="E21" s="141">
        <v>563</v>
      </c>
      <c r="F21" s="61">
        <v>5.3322473101985155</v>
      </c>
      <c r="G21" s="62">
        <v>152</v>
      </c>
      <c r="H21" s="63">
        <v>1.4396120624337021</v>
      </c>
      <c r="I21" s="142">
        <v>13</v>
      </c>
      <c r="J21" s="61">
        <v>16.560509554140129</v>
      </c>
      <c r="K21" s="142">
        <v>5</v>
      </c>
      <c r="L21" s="61">
        <v>6.369426751592357</v>
      </c>
      <c r="M21" s="142">
        <v>8</v>
      </c>
      <c r="N21" s="61">
        <v>10.19108280254777</v>
      </c>
    </row>
    <row r="22" spans="1:14" s="108" customFormat="1" ht="9.75" customHeight="1">
      <c r="C22" s="131" t="s">
        <v>7</v>
      </c>
      <c r="D22" s="132"/>
      <c r="E22" s="141">
        <v>618</v>
      </c>
      <c r="F22" s="61">
        <v>5.8701165474596069</v>
      </c>
      <c r="G22" s="62">
        <v>180</v>
      </c>
      <c r="H22" s="63">
        <v>1.7097426837260992</v>
      </c>
      <c r="I22" s="142">
        <v>20</v>
      </c>
      <c r="J22" s="61">
        <v>23.282887077997671</v>
      </c>
      <c r="K22" s="142">
        <v>11</v>
      </c>
      <c r="L22" s="61">
        <v>12.805587892898719</v>
      </c>
      <c r="M22" s="142">
        <v>9</v>
      </c>
      <c r="N22" s="61">
        <v>10.477299185098952</v>
      </c>
    </row>
    <row r="23" spans="1:14" s="108" customFormat="1" ht="9.75" customHeight="1">
      <c r="C23" s="131" t="s">
        <v>8</v>
      </c>
      <c r="D23" s="132"/>
      <c r="E23" s="141">
        <v>356</v>
      </c>
      <c r="F23" s="61">
        <v>5.5585916152705135</v>
      </c>
      <c r="G23" s="62">
        <v>127</v>
      </c>
      <c r="H23" s="63">
        <v>1.982980716683582</v>
      </c>
      <c r="I23" s="142">
        <v>18</v>
      </c>
      <c r="J23" s="61">
        <v>38.135593220338983</v>
      </c>
      <c r="K23" s="142">
        <v>6</v>
      </c>
      <c r="L23" s="61">
        <v>12.711864406779663</v>
      </c>
      <c r="M23" s="142">
        <v>12</v>
      </c>
      <c r="N23" s="61">
        <v>25.423728813559325</v>
      </c>
    </row>
    <row r="24" spans="1:14" s="108" customFormat="1" ht="9.75" customHeight="1">
      <c r="C24" s="131" t="s">
        <v>9</v>
      </c>
      <c r="D24" s="132"/>
      <c r="E24" s="141">
        <v>1423</v>
      </c>
      <c r="F24" s="61">
        <v>6.8117738854875229</v>
      </c>
      <c r="G24" s="62">
        <v>495</v>
      </c>
      <c r="H24" s="63">
        <v>2.36952078237268</v>
      </c>
      <c r="I24" s="142">
        <v>73</v>
      </c>
      <c r="J24" s="61">
        <v>30.053519967064634</v>
      </c>
      <c r="K24" s="142">
        <v>24</v>
      </c>
      <c r="L24" s="61">
        <v>9.8806093042404282</v>
      </c>
      <c r="M24" s="142">
        <v>49</v>
      </c>
      <c r="N24" s="61">
        <v>20.172910662824208</v>
      </c>
    </row>
    <row r="25" spans="1:14" s="108" customFormat="1" ht="9.75" customHeight="1">
      <c r="C25" s="131" t="s">
        <v>10</v>
      </c>
      <c r="D25" s="132"/>
      <c r="E25" s="141">
        <v>1017</v>
      </c>
      <c r="F25" s="61">
        <v>6.7151761660768052</v>
      </c>
      <c r="G25" s="62">
        <v>447</v>
      </c>
      <c r="H25" s="63">
        <v>2.9515081083936403</v>
      </c>
      <c r="I25" s="142">
        <v>39</v>
      </c>
      <c r="J25" s="61">
        <v>23.911710606989576</v>
      </c>
      <c r="K25" s="142">
        <v>18</v>
      </c>
      <c r="L25" s="61">
        <v>11.036174126302882</v>
      </c>
      <c r="M25" s="142">
        <v>21</v>
      </c>
      <c r="N25" s="61">
        <v>12.875536480686696</v>
      </c>
    </row>
    <row r="26" spans="1:14" s="108" customFormat="1" ht="9.75" customHeight="1">
      <c r="C26" s="131" t="s">
        <v>11</v>
      </c>
      <c r="D26" s="132"/>
      <c r="E26" s="141">
        <v>823</v>
      </c>
      <c r="F26" s="61">
        <v>5.5095865467009428</v>
      </c>
      <c r="G26" s="62">
        <v>325</v>
      </c>
      <c r="H26" s="63">
        <v>2.1757176520994004</v>
      </c>
      <c r="I26" s="142">
        <v>47</v>
      </c>
      <c r="J26" s="61">
        <v>35.932721712538225</v>
      </c>
      <c r="K26" s="142">
        <v>18</v>
      </c>
      <c r="L26" s="61">
        <v>13.761467889908257</v>
      </c>
      <c r="M26" s="142">
        <v>29</v>
      </c>
      <c r="N26" s="61">
        <v>22.171253822629968</v>
      </c>
    </row>
    <row r="27" spans="1:14" s="108" customFormat="1" ht="3.75" customHeight="1">
      <c r="D27" s="127"/>
      <c r="E27" s="141"/>
      <c r="F27" s="61"/>
      <c r="G27" s="62"/>
      <c r="H27" s="63"/>
      <c r="I27" s="44"/>
      <c r="J27" s="64"/>
      <c r="K27" s="62"/>
      <c r="L27" s="64"/>
      <c r="M27" s="65"/>
      <c r="N27" s="64"/>
    </row>
    <row r="28" spans="1:14" s="108" customFormat="1" ht="9.75" customHeight="1">
      <c r="C28" s="131" t="s">
        <v>12</v>
      </c>
      <c r="D28" s="132"/>
      <c r="E28" s="141">
        <v>1128</v>
      </c>
      <c r="F28" s="61">
        <v>7.3888721489303162</v>
      </c>
      <c r="G28" s="62">
        <v>320</v>
      </c>
      <c r="H28" s="63">
        <v>2.0961339429589549</v>
      </c>
      <c r="I28" s="142">
        <v>42</v>
      </c>
      <c r="J28" s="61">
        <v>24.124066628374496</v>
      </c>
      <c r="K28" s="142">
        <v>22</v>
      </c>
      <c r="L28" s="61">
        <v>12.63641585295807</v>
      </c>
      <c r="M28" s="142">
        <v>20</v>
      </c>
      <c r="N28" s="61">
        <v>11.487650775416428</v>
      </c>
    </row>
    <row r="29" spans="1:14" s="108" customFormat="1" ht="9.75" customHeight="1">
      <c r="C29" s="131" t="s">
        <v>13</v>
      </c>
      <c r="D29" s="132"/>
      <c r="E29" s="141">
        <v>1525</v>
      </c>
      <c r="F29" s="61">
        <v>7.4762964633440863</v>
      </c>
      <c r="G29" s="62">
        <v>412</v>
      </c>
      <c r="H29" s="63">
        <v>2.0198256674739432</v>
      </c>
      <c r="I29" s="142">
        <v>59</v>
      </c>
      <c r="J29" s="61">
        <v>23.137254901960784</v>
      </c>
      <c r="K29" s="142">
        <v>26</v>
      </c>
      <c r="L29" s="61">
        <v>10.19607843137255</v>
      </c>
      <c r="M29" s="142">
        <v>33</v>
      </c>
      <c r="N29" s="61">
        <v>12.941176470588236</v>
      </c>
    </row>
    <row r="30" spans="1:14" s="108" customFormat="1" ht="9.75" customHeight="1">
      <c r="C30" s="131" t="s">
        <v>14</v>
      </c>
      <c r="D30" s="132"/>
      <c r="E30" s="141">
        <v>1174</v>
      </c>
      <c r="F30" s="61">
        <v>7.7149541308519307</v>
      </c>
      <c r="G30" s="62">
        <v>300</v>
      </c>
      <c r="H30" s="63">
        <v>1.9714533554136111</v>
      </c>
      <c r="I30" s="142">
        <v>35</v>
      </c>
      <c r="J30" s="61">
        <v>21.354484441732765</v>
      </c>
      <c r="K30" s="142">
        <v>22</v>
      </c>
      <c r="L30" s="61">
        <v>13.422818791946309</v>
      </c>
      <c r="M30" s="142">
        <v>13</v>
      </c>
      <c r="N30" s="61">
        <v>7.9316656497864546</v>
      </c>
    </row>
    <row r="31" spans="1:14" s="108" customFormat="1" ht="9.75" customHeight="1">
      <c r="C31" s="131" t="s">
        <v>15</v>
      </c>
      <c r="D31" s="132"/>
      <c r="E31" s="141">
        <v>1135</v>
      </c>
      <c r="F31" s="61">
        <v>7.4271355468596632</v>
      </c>
      <c r="G31" s="62">
        <v>322</v>
      </c>
      <c r="H31" s="63">
        <v>2.1070816265099661</v>
      </c>
      <c r="I31" s="142">
        <v>46</v>
      </c>
      <c r="J31" s="61">
        <v>24.62526766595289</v>
      </c>
      <c r="K31" s="142">
        <v>23</v>
      </c>
      <c r="L31" s="61">
        <v>12.312633832976445</v>
      </c>
      <c r="M31" s="142">
        <v>23</v>
      </c>
      <c r="N31" s="61">
        <v>12.312633832976445</v>
      </c>
    </row>
    <row r="32" spans="1:14" s="108" customFormat="1" ht="6" customHeight="1">
      <c r="A32" s="133"/>
      <c r="B32" s="133"/>
      <c r="C32" s="134"/>
      <c r="D32" s="135"/>
      <c r="E32" s="136"/>
      <c r="F32" s="133"/>
      <c r="G32" s="133"/>
      <c r="H32" s="133"/>
      <c r="I32" s="133"/>
      <c r="J32" s="133"/>
      <c r="K32" s="133"/>
      <c r="L32" s="133"/>
      <c r="M32" s="133"/>
      <c r="N32" s="133"/>
    </row>
    <row r="33" spans="1:14" s="108" customFormat="1" ht="9" customHeight="1">
      <c r="A33" s="377" t="s">
        <v>54</v>
      </c>
      <c r="B33" s="377"/>
      <c r="C33" s="377"/>
      <c r="D33" s="377"/>
      <c r="E33" s="377"/>
      <c r="F33" s="377"/>
      <c r="G33" s="377"/>
      <c r="H33" s="377"/>
      <c r="I33" s="377"/>
      <c r="J33" s="377"/>
      <c r="K33" s="377"/>
      <c r="L33" s="377"/>
      <c r="M33" s="377"/>
      <c r="N33" s="377"/>
    </row>
    <row r="34" spans="1:14" s="108" customFormat="1" ht="9" customHeight="1">
      <c r="A34" s="137" t="s">
        <v>34</v>
      </c>
      <c r="B34" s="137"/>
    </row>
    <row r="35" spans="1:14" s="108" customFormat="1" ht="9.75" customHeight="1">
      <c r="A35" s="108" t="s">
        <v>55</v>
      </c>
    </row>
  </sheetData>
  <mergeCells count="6">
    <mergeCell ref="A33:N33"/>
    <mergeCell ref="A4:D6"/>
    <mergeCell ref="E5:E6"/>
    <mergeCell ref="F5:F6"/>
    <mergeCell ref="G5:G6"/>
    <mergeCell ref="H5:H6"/>
  </mergeCells>
  <phoneticPr fontId="8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36"/>
  <sheetViews>
    <sheetView showGridLines="0" zoomScale="125" zoomScaleNormal="125" workbookViewId="0"/>
  </sheetViews>
  <sheetFormatPr defaultRowHeight="12"/>
  <cols>
    <col min="1" max="1" width="1" style="108" customWidth="1"/>
    <col min="2" max="2" width="3" style="108" customWidth="1"/>
    <col min="3" max="3" width="7.25" style="108" customWidth="1"/>
    <col min="4" max="4" width="1" style="108" customWidth="1"/>
    <col min="5" max="5" width="7.125" style="108" customWidth="1"/>
    <col min="6" max="6" width="6.625" style="108" customWidth="1"/>
    <col min="7" max="7" width="7.125" style="108" customWidth="1"/>
    <col min="8" max="8" width="6.625" style="108" customWidth="1"/>
    <col min="9" max="11" width="7.125" style="108" customWidth="1"/>
    <col min="12" max="12" width="7.625" style="108" customWidth="1"/>
    <col min="13" max="13" width="7.125" style="108" customWidth="1"/>
    <col min="14" max="14" width="7.625" style="108" customWidth="1"/>
    <col min="15" max="16384" width="9" style="138"/>
  </cols>
  <sheetData>
    <row r="1" spans="1:14" s="108" customFormat="1" ht="13.5">
      <c r="A1" s="106" t="s">
        <v>43</v>
      </c>
      <c r="B1" s="106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s="108" customFormat="1" ht="6" customHeight="1"/>
    <row r="3" spans="1:14" s="108" customFormat="1" ht="1.5" customHeight="1"/>
    <row r="4" spans="1:14" s="108" customFormat="1" ht="9.75" customHeight="1">
      <c r="A4" s="378" t="s">
        <v>20</v>
      </c>
      <c r="B4" s="378"/>
      <c r="C4" s="378"/>
      <c r="D4" s="379"/>
      <c r="E4" s="109" t="s">
        <v>17</v>
      </c>
      <c r="F4" s="110"/>
      <c r="G4" s="109" t="s">
        <v>18</v>
      </c>
      <c r="H4" s="111"/>
      <c r="I4" s="112" t="s">
        <v>19</v>
      </c>
      <c r="J4" s="112"/>
      <c r="K4" s="112"/>
      <c r="L4" s="112"/>
      <c r="M4" s="112"/>
      <c r="N4" s="112"/>
    </row>
    <row r="5" spans="1:14" s="108" customFormat="1" ht="9.75" customHeight="1">
      <c r="A5" s="380"/>
      <c r="B5" s="380"/>
      <c r="C5" s="380"/>
      <c r="D5" s="381"/>
      <c r="E5" s="384" t="s">
        <v>24</v>
      </c>
      <c r="F5" s="385" t="s">
        <v>38</v>
      </c>
      <c r="G5" s="384" t="s">
        <v>24</v>
      </c>
      <c r="H5" s="385" t="s">
        <v>39</v>
      </c>
      <c r="I5" s="109" t="s">
        <v>21</v>
      </c>
      <c r="J5" s="110"/>
      <c r="K5" s="109" t="s">
        <v>22</v>
      </c>
      <c r="L5" s="110"/>
      <c r="M5" s="109" t="s">
        <v>23</v>
      </c>
      <c r="N5" s="110"/>
    </row>
    <row r="6" spans="1:14" s="108" customFormat="1" ht="9.75" customHeight="1">
      <c r="A6" s="382"/>
      <c r="B6" s="382"/>
      <c r="C6" s="382"/>
      <c r="D6" s="383"/>
      <c r="E6" s="384"/>
      <c r="F6" s="385"/>
      <c r="G6" s="384"/>
      <c r="H6" s="385"/>
      <c r="I6" s="115" t="s">
        <v>24</v>
      </c>
      <c r="J6" s="114" t="s">
        <v>25</v>
      </c>
      <c r="K6" s="114" t="s">
        <v>24</v>
      </c>
      <c r="L6" s="114" t="s">
        <v>26</v>
      </c>
      <c r="M6" s="114" t="s">
        <v>24</v>
      </c>
      <c r="N6" s="113" t="s">
        <v>27</v>
      </c>
    </row>
    <row r="7" spans="1:14" s="108" customFormat="1" ht="6" customHeight="1">
      <c r="A7" s="116"/>
      <c r="B7" s="116"/>
      <c r="C7" s="116"/>
      <c r="D7" s="117"/>
    </row>
    <row r="8" spans="1:14" s="108" customFormat="1" ht="9.75" customHeight="1">
      <c r="B8" s="107" t="s">
        <v>46</v>
      </c>
      <c r="C8" s="107"/>
      <c r="D8" s="118"/>
      <c r="E8" s="44">
        <v>15036</v>
      </c>
      <c r="F8" s="119">
        <v>7</v>
      </c>
      <c r="G8" s="44">
        <v>3637</v>
      </c>
      <c r="H8" s="120">
        <v>1.69</v>
      </c>
      <c r="I8" s="44">
        <v>699</v>
      </c>
      <c r="J8" s="119">
        <v>30.4</v>
      </c>
      <c r="K8" s="44">
        <v>300</v>
      </c>
      <c r="L8" s="119">
        <v>13.3</v>
      </c>
      <c r="M8" s="44">
        <v>399</v>
      </c>
      <c r="N8" s="119">
        <v>17.600000000000001</v>
      </c>
    </row>
    <row r="9" spans="1:14" s="108" customFormat="1" ht="9.75" customHeight="1">
      <c r="B9" s="121" t="s">
        <v>47</v>
      </c>
      <c r="C9" s="121"/>
      <c r="D9" s="122"/>
      <c r="E9" s="44">
        <v>15073</v>
      </c>
      <c r="F9" s="119">
        <v>7</v>
      </c>
      <c r="G9" s="44">
        <v>3801</v>
      </c>
      <c r="H9" s="120">
        <v>1.77</v>
      </c>
      <c r="I9" s="44">
        <v>681</v>
      </c>
      <c r="J9" s="119">
        <v>31.4</v>
      </c>
      <c r="K9" s="44">
        <v>309</v>
      </c>
      <c r="L9" s="119">
        <v>14.5</v>
      </c>
      <c r="M9" s="44">
        <v>372</v>
      </c>
      <c r="N9" s="119">
        <v>17.399999999999999</v>
      </c>
    </row>
    <row r="10" spans="1:14" s="108" customFormat="1" ht="9.75" customHeight="1">
      <c r="B10" s="121" t="s">
        <v>41</v>
      </c>
      <c r="C10" s="121"/>
      <c r="D10" s="122"/>
      <c r="E10" s="44">
        <v>15154</v>
      </c>
      <c r="F10" s="119">
        <v>7</v>
      </c>
      <c r="G10" s="44">
        <v>3909</v>
      </c>
      <c r="H10" s="120">
        <v>1.82</v>
      </c>
      <c r="I10" s="44">
        <v>673</v>
      </c>
      <c r="J10" s="123">
        <v>30.8</v>
      </c>
      <c r="K10" s="44">
        <v>311</v>
      </c>
      <c r="L10" s="123">
        <v>14.2</v>
      </c>
      <c r="M10" s="44">
        <v>362</v>
      </c>
      <c r="N10" s="123">
        <v>16.600000000000001</v>
      </c>
    </row>
    <row r="11" spans="1:14" s="108" customFormat="1" ht="9.75" customHeight="1">
      <c r="B11" s="121" t="s">
        <v>45</v>
      </c>
      <c r="C11" s="121"/>
      <c r="D11" s="122"/>
      <c r="E11" s="44">
        <v>14645</v>
      </c>
      <c r="F11" s="119">
        <v>6.8</v>
      </c>
      <c r="G11" s="44">
        <v>4121</v>
      </c>
      <c r="H11" s="120">
        <v>1.91</v>
      </c>
      <c r="I11" s="44">
        <v>670</v>
      </c>
      <c r="J11" s="119">
        <v>31</v>
      </c>
      <c r="K11" s="44">
        <v>264</v>
      </c>
      <c r="L11" s="119">
        <v>12.2</v>
      </c>
      <c r="M11" s="44">
        <v>406</v>
      </c>
      <c r="N11" s="119">
        <v>18.8</v>
      </c>
    </row>
    <row r="12" spans="1:14" s="108" customFormat="1" ht="9.75" customHeight="1">
      <c r="B12" s="124" t="s">
        <v>48</v>
      </c>
      <c r="C12" s="124"/>
      <c r="D12" s="125"/>
      <c r="E12" s="52">
        <v>14991</v>
      </c>
      <c r="F12" s="126">
        <v>6.9</v>
      </c>
      <c r="G12" s="52">
        <v>4507</v>
      </c>
      <c r="H12" s="91">
        <v>2.08</v>
      </c>
      <c r="I12" s="52">
        <v>686</v>
      </c>
      <c r="J12" s="92">
        <v>31.5</v>
      </c>
      <c r="K12" s="52">
        <v>279</v>
      </c>
      <c r="L12" s="92">
        <v>12.8</v>
      </c>
      <c r="M12" s="52">
        <v>407</v>
      </c>
      <c r="N12" s="92">
        <v>18.7</v>
      </c>
    </row>
    <row r="13" spans="1:14" s="108" customFormat="1" ht="3.75" customHeight="1">
      <c r="D13" s="127"/>
      <c r="E13" s="56"/>
      <c r="F13" s="128"/>
      <c r="G13" s="56"/>
      <c r="H13" s="129"/>
      <c r="I13" s="56"/>
      <c r="J13" s="130"/>
      <c r="K13" s="56"/>
      <c r="L13" s="130"/>
      <c r="M13" s="56"/>
      <c r="N13" s="130"/>
    </row>
    <row r="14" spans="1:14" s="108" customFormat="1" ht="9.75" customHeight="1">
      <c r="C14" s="131" t="s">
        <v>0</v>
      </c>
      <c r="D14" s="132"/>
      <c r="E14" s="99">
        <v>900</v>
      </c>
      <c r="F14" s="61">
        <v>6.1</v>
      </c>
      <c r="G14" s="62">
        <v>263</v>
      </c>
      <c r="H14" s="63">
        <v>1.7798892814120004</v>
      </c>
      <c r="I14" s="44">
        <v>45</v>
      </c>
      <c r="J14" s="61">
        <v>39.404553415061294</v>
      </c>
      <c r="K14" s="62">
        <v>18</v>
      </c>
      <c r="L14" s="61">
        <v>15.761821366024519</v>
      </c>
      <c r="M14" s="62">
        <v>27</v>
      </c>
      <c r="N14" s="61">
        <v>23.642732049036777</v>
      </c>
    </row>
    <row r="15" spans="1:14" s="108" customFormat="1" ht="9.75" customHeight="1">
      <c r="C15" s="131" t="s">
        <v>1</v>
      </c>
      <c r="D15" s="132"/>
      <c r="E15" s="99">
        <v>407</v>
      </c>
      <c r="F15" s="61">
        <v>6.2</v>
      </c>
      <c r="G15" s="62">
        <v>135</v>
      </c>
      <c r="H15" s="63">
        <v>2.0650727364508286</v>
      </c>
      <c r="I15" s="44">
        <v>18</v>
      </c>
      <c r="J15" s="61">
        <v>33.644859813084111</v>
      </c>
      <c r="K15" s="62">
        <v>6</v>
      </c>
      <c r="L15" s="61">
        <v>11.214953271028037</v>
      </c>
      <c r="M15" s="62">
        <v>12</v>
      </c>
      <c r="N15" s="61">
        <v>22.429906542056074</v>
      </c>
    </row>
    <row r="16" spans="1:14" s="108" customFormat="1" ht="9.75" customHeight="1">
      <c r="C16" s="131" t="s">
        <v>2</v>
      </c>
      <c r="D16" s="132"/>
      <c r="E16" s="44">
        <v>1102</v>
      </c>
      <c r="F16" s="61">
        <v>6.5</v>
      </c>
      <c r="G16" s="62">
        <v>417</v>
      </c>
      <c r="H16" s="63">
        <v>2.4540238340444311</v>
      </c>
      <c r="I16" s="44">
        <v>52</v>
      </c>
      <c r="J16" s="61">
        <v>30.552291421856637</v>
      </c>
      <c r="K16" s="62">
        <v>23</v>
      </c>
      <c r="L16" s="61">
        <v>13.513513513513514</v>
      </c>
      <c r="M16" s="62">
        <v>29</v>
      </c>
      <c r="N16" s="61">
        <v>17.038777908343125</v>
      </c>
    </row>
    <row r="17" spans="1:14" s="108" customFormat="1" ht="9.75" customHeight="1">
      <c r="C17" s="131" t="s">
        <v>3</v>
      </c>
      <c r="D17" s="132"/>
      <c r="E17" s="44">
        <v>1042</v>
      </c>
      <c r="F17" s="61">
        <v>7.5</v>
      </c>
      <c r="G17" s="62">
        <v>275</v>
      </c>
      <c r="H17" s="63">
        <v>1.9791006966434452</v>
      </c>
      <c r="I17" s="44">
        <v>36</v>
      </c>
      <c r="J17" s="61">
        <v>25.974025974025977</v>
      </c>
      <c r="K17" s="62">
        <v>9</v>
      </c>
      <c r="L17" s="61">
        <v>6.4935064935064943</v>
      </c>
      <c r="M17" s="62">
        <v>27</v>
      </c>
      <c r="N17" s="61">
        <v>19.480519480519479</v>
      </c>
    </row>
    <row r="18" spans="1:14" s="108" customFormat="1" ht="9.75" customHeight="1">
      <c r="C18" s="131" t="s">
        <v>4</v>
      </c>
      <c r="D18" s="132"/>
      <c r="E18" s="99">
        <v>776</v>
      </c>
      <c r="F18" s="61">
        <v>5.7</v>
      </c>
      <c r="G18" s="62">
        <v>248</v>
      </c>
      <c r="H18" s="63">
        <v>1.8089777816680526</v>
      </c>
      <c r="I18" s="44">
        <v>45</v>
      </c>
      <c r="J18" s="61">
        <v>44.466403162055336</v>
      </c>
      <c r="K18" s="62">
        <v>20</v>
      </c>
      <c r="L18" s="61">
        <v>19.762845849802371</v>
      </c>
      <c r="M18" s="62">
        <v>25</v>
      </c>
      <c r="N18" s="61">
        <v>24.703557312252965</v>
      </c>
    </row>
    <row r="19" spans="1:14" s="108" customFormat="1" ht="9.75" customHeight="1">
      <c r="C19" s="131" t="s">
        <v>5</v>
      </c>
      <c r="D19" s="132"/>
      <c r="E19" s="99">
        <v>473</v>
      </c>
      <c r="F19" s="61">
        <v>7.5</v>
      </c>
      <c r="G19" s="62">
        <v>169</v>
      </c>
      <c r="H19" s="63">
        <v>2.6820288199073192</v>
      </c>
      <c r="I19" s="44">
        <v>35</v>
      </c>
      <c r="J19" s="61">
        <v>74.786324786324784</v>
      </c>
      <c r="K19" s="62">
        <v>8</v>
      </c>
      <c r="L19" s="61">
        <v>17.094017094017097</v>
      </c>
      <c r="M19" s="62">
        <v>27</v>
      </c>
      <c r="N19" s="61">
        <v>57.692307692307693</v>
      </c>
    </row>
    <row r="20" spans="1:14" s="108" customFormat="1" ht="3.75" customHeight="1">
      <c r="D20" s="127"/>
      <c r="E20" s="99"/>
      <c r="F20" s="61"/>
      <c r="G20" s="62"/>
      <c r="H20" s="63"/>
      <c r="I20" s="44"/>
      <c r="J20" s="64"/>
      <c r="K20" s="62"/>
      <c r="L20" s="64"/>
      <c r="M20" s="62"/>
      <c r="N20" s="64"/>
    </row>
    <row r="21" spans="1:14" s="108" customFormat="1" ht="9.75" customHeight="1">
      <c r="C21" s="131" t="s">
        <v>6</v>
      </c>
      <c r="D21" s="132"/>
      <c r="E21" s="99">
        <v>574</v>
      </c>
      <c r="F21" s="61">
        <v>5.5</v>
      </c>
      <c r="G21" s="62">
        <v>136</v>
      </c>
      <c r="H21" s="63">
        <v>1.2933042973839117</v>
      </c>
      <c r="I21" s="44">
        <v>23</v>
      </c>
      <c r="J21" s="61">
        <v>29.792746113989637</v>
      </c>
      <c r="K21" s="62">
        <v>9</v>
      </c>
      <c r="L21" s="61">
        <v>11.658031088082902</v>
      </c>
      <c r="M21" s="62">
        <v>14</v>
      </c>
      <c r="N21" s="61">
        <v>18.134715025906733</v>
      </c>
    </row>
    <row r="22" spans="1:14" s="108" customFormat="1" ht="9.75" customHeight="1">
      <c r="C22" s="131" t="s">
        <v>7</v>
      </c>
      <c r="D22" s="132"/>
      <c r="E22" s="99">
        <v>667</v>
      </c>
      <c r="F22" s="61">
        <v>6.3</v>
      </c>
      <c r="G22" s="62">
        <v>173</v>
      </c>
      <c r="H22" s="63">
        <v>1.6395462342560916</v>
      </c>
      <c r="I22" s="44">
        <v>23</v>
      </c>
      <c r="J22" s="61">
        <v>29.487179487179485</v>
      </c>
      <c r="K22" s="62">
        <v>14</v>
      </c>
      <c r="L22" s="61">
        <v>17.948717948717949</v>
      </c>
      <c r="M22" s="62">
        <v>9</v>
      </c>
      <c r="N22" s="61">
        <v>11.538461538461538</v>
      </c>
    </row>
    <row r="23" spans="1:14" s="108" customFormat="1" ht="9.75" customHeight="1">
      <c r="C23" s="131" t="s">
        <v>8</v>
      </c>
      <c r="D23" s="132"/>
      <c r="E23" s="99">
        <v>416</v>
      </c>
      <c r="F23" s="61">
        <v>6.5</v>
      </c>
      <c r="G23" s="62">
        <v>123</v>
      </c>
      <c r="H23" s="63">
        <v>1.9102048422916247</v>
      </c>
      <c r="I23" s="44">
        <v>25</v>
      </c>
      <c r="J23" s="61">
        <v>46.90431519699812</v>
      </c>
      <c r="K23" s="62">
        <v>7</v>
      </c>
      <c r="L23" s="61">
        <v>13.133208255159476</v>
      </c>
      <c r="M23" s="62">
        <v>18</v>
      </c>
      <c r="N23" s="61">
        <v>33.771106941838653</v>
      </c>
    </row>
    <row r="24" spans="1:14" s="108" customFormat="1" ht="9.75" customHeight="1">
      <c r="C24" s="131" t="s">
        <v>9</v>
      </c>
      <c r="D24" s="132"/>
      <c r="E24" s="99">
        <v>1493</v>
      </c>
      <c r="F24" s="61">
        <v>7.2</v>
      </c>
      <c r="G24" s="62">
        <v>493</v>
      </c>
      <c r="H24" s="63">
        <v>2.3699188555166715</v>
      </c>
      <c r="I24" s="44">
        <v>69</v>
      </c>
      <c r="J24" s="61">
        <v>28.918692372170998</v>
      </c>
      <c r="K24" s="62">
        <v>29</v>
      </c>
      <c r="L24" s="61">
        <v>12.2</v>
      </c>
      <c r="M24" s="62">
        <v>40</v>
      </c>
      <c r="N24" s="61">
        <v>16.8</v>
      </c>
    </row>
    <row r="25" spans="1:14" s="108" customFormat="1" ht="9.75" customHeight="1">
      <c r="C25" s="131" t="s">
        <v>10</v>
      </c>
      <c r="D25" s="132"/>
      <c r="E25" s="99">
        <v>1062</v>
      </c>
      <c r="F25" s="61">
        <v>7</v>
      </c>
      <c r="G25" s="62">
        <v>381</v>
      </c>
      <c r="H25" s="63">
        <v>2.5171609595602562</v>
      </c>
      <c r="I25" s="44">
        <v>56</v>
      </c>
      <c r="J25" s="61">
        <v>31.513787281935844</v>
      </c>
      <c r="K25" s="62">
        <v>21</v>
      </c>
      <c r="L25" s="61">
        <v>11.817670230725943</v>
      </c>
      <c r="M25" s="62">
        <v>35</v>
      </c>
      <c r="N25" s="61">
        <v>19.696117051209903</v>
      </c>
    </row>
    <row r="26" spans="1:14" s="108" customFormat="1" ht="9.75" customHeight="1">
      <c r="C26" s="131" t="s">
        <v>11</v>
      </c>
      <c r="D26" s="132"/>
      <c r="E26" s="99">
        <v>913</v>
      </c>
      <c r="F26" s="61">
        <v>6.1</v>
      </c>
      <c r="G26" s="62">
        <v>319</v>
      </c>
      <c r="H26" s="63">
        <v>2.1208696230303836</v>
      </c>
      <c r="I26" s="44">
        <v>43</v>
      </c>
      <c r="J26" s="61">
        <v>32.924961715160791</v>
      </c>
      <c r="K26" s="62">
        <v>12</v>
      </c>
      <c r="L26" s="61">
        <v>9.1883614088820842</v>
      </c>
      <c r="M26" s="62">
        <v>31</v>
      </c>
      <c r="N26" s="61">
        <v>23.736600306278714</v>
      </c>
    </row>
    <row r="27" spans="1:14" s="108" customFormat="1" ht="3.75" customHeight="1">
      <c r="D27" s="127"/>
      <c r="E27" s="99"/>
      <c r="F27" s="61"/>
      <c r="G27" s="62"/>
      <c r="H27" s="63"/>
      <c r="I27" s="44"/>
      <c r="J27" s="64"/>
      <c r="K27" s="62"/>
      <c r="L27" s="64"/>
      <c r="M27" s="65"/>
      <c r="N27" s="64"/>
    </row>
    <row r="28" spans="1:14" s="108" customFormat="1" ht="9.75" customHeight="1">
      <c r="C28" s="131" t="s">
        <v>12</v>
      </c>
      <c r="D28" s="132"/>
      <c r="E28" s="99">
        <v>1174</v>
      </c>
      <c r="F28" s="61">
        <v>7.8</v>
      </c>
      <c r="G28" s="62">
        <v>317</v>
      </c>
      <c r="H28" s="63">
        <v>2.0937774519322856</v>
      </c>
      <c r="I28" s="44">
        <v>57</v>
      </c>
      <c r="J28" s="61">
        <v>30.877573131094259</v>
      </c>
      <c r="K28" s="62">
        <v>28</v>
      </c>
      <c r="L28" s="61">
        <v>15.167930660888407</v>
      </c>
      <c r="M28" s="62">
        <v>29</v>
      </c>
      <c r="N28" s="61">
        <v>15.70964247020585</v>
      </c>
    </row>
    <row r="29" spans="1:14" s="108" customFormat="1" ht="9.75" customHeight="1">
      <c r="C29" s="131" t="s">
        <v>13</v>
      </c>
      <c r="D29" s="132"/>
      <c r="E29" s="99">
        <v>1480</v>
      </c>
      <c r="F29" s="61">
        <v>7.4</v>
      </c>
      <c r="G29" s="62">
        <v>412</v>
      </c>
      <c r="H29" s="63">
        <v>2.0478358550211739</v>
      </c>
      <c r="I29" s="44">
        <v>67</v>
      </c>
      <c r="J29" s="61">
        <v>26.940088459991959</v>
      </c>
      <c r="K29" s="62">
        <v>27</v>
      </c>
      <c r="L29" s="61">
        <v>10.856453558504223</v>
      </c>
      <c r="M29" s="62">
        <v>40</v>
      </c>
      <c r="N29" s="61">
        <v>16.083634901487734</v>
      </c>
    </row>
    <row r="30" spans="1:14" s="108" customFormat="1" ht="9.75" customHeight="1">
      <c r="C30" s="131" t="s">
        <v>14</v>
      </c>
      <c r="D30" s="132"/>
      <c r="E30" s="99">
        <v>1211</v>
      </c>
      <c r="F30" s="61">
        <v>8</v>
      </c>
      <c r="G30" s="62">
        <v>323</v>
      </c>
      <c r="H30" s="63">
        <v>2.1405045759083894</v>
      </c>
      <c r="I30" s="44">
        <v>45</v>
      </c>
      <c r="J30" s="61">
        <v>25.921658986175114</v>
      </c>
      <c r="K30" s="62">
        <v>26</v>
      </c>
      <c r="L30" s="61">
        <v>14.976958525345621</v>
      </c>
      <c r="M30" s="62">
        <v>19</v>
      </c>
      <c r="N30" s="61">
        <v>10.944700460829493</v>
      </c>
    </row>
    <row r="31" spans="1:14" s="108" customFormat="1" ht="9.75" customHeight="1">
      <c r="C31" s="131" t="s">
        <v>15</v>
      </c>
      <c r="D31" s="132"/>
      <c r="E31" s="99">
        <v>1301</v>
      </c>
      <c r="F31" s="61">
        <v>8.6</v>
      </c>
      <c r="G31" s="62">
        <v>323</v>
      </c>
      <c r="H31" s="63">
        <v>2.1360456042429932</v>
      </c>
      <c r="I31" s="44">
        <v>47</v>
      </c>
      <c r="J31" s="61">
        <v>24.594453165881738</v>
      </c>
      <c r="K31" s="62">
        <v>22</v>
      </c>
      <c r="L31" s="61">
        <v>11.512297226582941</v>
      </c>
      <c r="M31" s="62">
        <v>25</v>
      </c>
      <c r="N31" s="61">
        <v>13.082155939298797</v>
      </c>
    </row>
    <row r="32" spans="1:14" s="108" customFormat="1" ht="6" customHeight="1">
      <c r="A32" s="133"/>
      <c r="B32" s="133"/>
      <c r="C32" s="134"/>
      <c r="D32" s="135"/>
      <c r="E32" s="136"/>
      <c r="F32" s="133"/>
      <c r="G32" s="133"/>
      <c r="H32" s="133"/>
      <c r="I32" s="133"/>
      <c r="J32" s="133"/>
      <c r="K32" s="133"/>
      <c r="L32" s="133"/>
      <c r="M32" s="133"/>
      <c r="N32" s="133"/>
    </row>
    <row r="33" spans="1:14" s="108" customFormat="1" ht="9" customHeight="1">
      <c r="A33" s="377" t="s">
        <v>32</v>
      </c>
      <c r="B33" s="377"/>
      <c r="C33" s="377"/>
      <c r="D33" s="377"/>
      <c r="E33" s="377"/>
      <c r="F33" s="377"/>
      <c r="G33" s="377"/>
      <c r="H33" s="377"/>
      <c r="I33" s="377"/>
      <c r="J33" s="377"/>
      <c r="K33" s="377"/>
      <c r="L33" s="377"/>
      <c r="M33" s="377"/>
      <c r="N33" s="377"/>
    </row>
    <row r="34" spans="1:14" s="108" customFormat="1" ht="9" customHeight="1">
      <c r="A34" s="137" t="s">
        <v>49</v>
      </c>
      <c r="B34" s="137"/>
      <c r="C34" s="131"/>
      <c r="D34" s="131"/>
    </row>
    <row r="35" spans="1:14" s="108" customFormat="1" ht="9" customHeight="1">
      <c r="A35" s="137" t="s">
        <v>34</v>
      </c>
      <c r="B35" s="137"/>
    </row>
    <row r="36" spans="1:14" s="108" customFormat="1" ht="9.75" customHeight="1">
      <c r="A36" s="108" t="s">
        <v>35</v>
      </c>
    </row>
  </sheetData>
  <mergeCells count="6">
    <mergeCell ref="A33:N33"/>
    <mergeCell ref="A4:D6"/>
    <mergeCell ref="E5:E6"/>
    <mergeCell ref="F5:F6"/>
    <mergeCell ref="G5:G6"/>
    <mergeCell ref="H5:H6"/>
  </mergeCells>
  <phoneticPr fontId="8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36"/>
  <sheetViews>
    <sheetView showGridLines="0" zoomScale="125" zoomScaleNormal="125" workbookViewId="0"/>
  </sheetViews>
  <sheetFormatPr defaultRowHeight="12"/>
  <cols>
    <col min="1" max="1" width="1" style="72" customWidth="1"/>
    <col min="2" max="2" width="3" style="72" customWidth="1"/>
    <col min="3" max="3" width="7.25" style="72" customWidth="1"/>
    <col min="4" max="4" width="1" style="72" customWidth="1"/>
    <col min="5" max="5" width="7.125" style="72" customWidth="1"/>
    <col min="6" max="6" width="6.625" style="72" customWidth="1"/>
    <col min="7" max="7" width="7.125" style="72" customWidth="1"/>
    <col min="8" max="8" width="6.625" style="72" customWidth="1"/>
    <col min="9" max="11" width="7.125" style="72" customWidth="1"/>
    <col min="12" max="12" width="7.625" style="72" customWidth="1"/>
    <col min="13" max="13" width="7.125" style="72" customWidth="1"/>
    <col min="14" max="14" width="7.625" style="72" customWidth="1"/>
    <col min="15" max="16384" width="9" style="105"/>
  </cols>
  <sheetData>
    <row r="1" spans="1:14" s="72" customFormat="1" ht="13.5">
      <c r="A1" s="70" t="s">
        <v>43</v>
      </c>
      <c r="B1" s="70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s="72" customFormat="1" ht="6" customHeight="1"/>
    <row r="3" spans="1:14" s="72" customFormat="1" ht="1.5" customHeight="1"/>
    <row r="4" spans="1:14" s="72" customFormat="1" ht="9.75" customHeight="1">
      <c r="A4" s="371" t="s">
        <v>20</v>
      </c>
      <c r="B4" s="371"/>
      <c r="C4" s="371"/>
      <c r="D4" s="372"/>
      <c r="E4" s="73" t="s">
        <v>17</v>
      </c>
      <c r="F4" s="74"/>
      <c r="G4" s="73" t="s">
        <v>18</v>
      </c>
      <c r="H4" s="75"/>
      <c r="I4" s="76" t="s">
        <v>19</v>
      </c>
      <c r="J4" s="76"/>
      <c r="K4" s="76"/>
      <c r="L4" s="76"/>
      <c r="M4" s="76"/>
      <c r="N4" s="76"/>
    </row>
    <row r="5" spans="1:14" s="72" customFormat="1" ht="9.75" customHeight="1">
      <c r="A5" s="373"/>
      <c r="B5" s="373"/>
      <c r="C5" s="373"/>
      <c r="D5" s="374"/>
      <c r="E5" s="369" t="s">
        <v>24</v>
      </c>
      <c r="F5" s="370" t="s">
        <v>38</v>
      </c>
      <c r="G5" s="369" t="s">
        <v>24</v>
      </c>
      <c r="H5" s="370" t="s">
        <v>39</v>
      </c>
      <c r="I5" s="73" t="s">
        <v>21</v>
      </c>
      <c r="J5" s="74"/>
      <c r="K5" s="73" t="s">
        <v>22</v>
      </c>
      <c r="L5" s="74"/>
      <c r="M5" s="73" t="s">
        <v>23</v>
      </c>
      <c r="N5" s="74"/>
    </row>
    <row r="6" spans="1:14" s="72" customFormat="1" ht="9.75" customHeight="1">
      <c r="A6" s="375"/>
      <c r="B6" s="375"/>
      <c r="C6" s="375"/>
      <c r="D6" s="376"/>
      <c r="E6" s="369"/>
      <c r="F6" s="370"/>
      <c r="G6" s="369"/>
      <c r="H6" s="370"/>
      <c r="I6" s="79" t="s">
        <v>24</v>
      </c>
      <c r="J6" s="78" t="s">
        <v>25</v>
      </c>
      <c r="K6" s="78" t="s">
        <v>24</v>
      </c>
      <c r="L6" s="78" t="s">
        <v>26</v>
      </c>
      <c r="M6" s="78" t="s">
        <v>24</v>
      </c>
      <c r="N6" s="77" t="s">
        <v>27</v>
      </c>
    </row>
    <row r="7" spans="1:14" s="72" customFormat="1" ht="6" customHeight="1">
      <c r="A7" s="80"/>
      <c r="B7" s="80"/>
      <c r="C7" s="80"/>
      <c r="D7" s="81"/>
    </row>
    <row r="8" spans="1:14" s="72" customFormat="1" ht="9.75" customHeight="1">
      <c r="B8" s="71" t="s">
        <v>44</v>
      </c>
      <c r="C8" s="71"/>
      <c r="D8" s="82"/>
      <c r="E8" s="44">
        <v>15371</v>
      </c>
      <c r="F8" s="83">
        <v>7.1</v>
      </c>
      <c r="G8" s="44">
        <v>3518</v>
      </c>
      <c r="H8" s="84">
        <v>1.63</v>
      </c>
      <c r="I8" s="44">
        <v>791</v>
      </c>
      <c r="J8" s="83">
        <v>35</v>
      </c>
      <c r="K8" s="44">
        <v>327</v>
      </c>
      <c r="L8" s="83">
        <v>14.5</v>
      </c>
      <c r="M8" s="44">
        <v>464</v>
      </c>
      <c r="N8" s="83">
        <v>20.5</v>
      </c>
    </row>
    <row r="9" spans="1:14" s="72" customFormat="1" ht="9.75" customHeight="1">
      <c r="B9" s="85" t="s">
        <v>30</v>
      </c>
      <c r="C9" s="85"/>
      <c r="D9" s="86"/>
      <c r="E9" s="44">
        <v>15036</v>
      </c>
      <c r="F9" s="83">
        <v>7</v>
      </c>
      <c r="G9" s="44">
        <v>3637</v>
      </c>
      <c r="H9" s="84">
        <v>1.69</v>
      </c>
      <c r="I9" s="44">
        <v>699</v>
      </c>
      <c r="J9" s="83">
        <v>30.4</v>
      </c>
      <c r="K9" s="44">
        <v>300</v>
      </c>
      <c r="L9" s="83">
        <v>13.3</v>
      </c>
      <c r="M9" s="44">
        <v>399</v>
      </c>
      <c r="N9" s="83">
        <v>17.600000000000001</v>
      </c>
    </row>
    <row r="10" spans="1:14" s="72" customFormat="1" ht="9.75" customHeight="1">
      <c r="B10" s="85" t="s">
        <v>31</v>
      </c>
      <c r="C10" s="85"/>
      <c r="D10" s="86"/>
      <c r="E10" s="44">
        <v>15073</v>
      </c>
      <c r="F10" s="83">
        <v>7</v>
      </c>
      <c r="G10" s="44">
        <v>3801</v>
      </c>
      <c r="H10" s="84">
        <v>1.77</v>
      </c>
      <c r="I10" s="44">
        <v>681</v>
      </c>
      <c r="J10" s="83">
        <v>31.4</v>
      </c>
      <c r="K10" s="44">
        <v>309</v>
      </c>
      <c r="L10" s="83">
        <v>14.5</v>
      </c>
      <c r="M10" s="44">
        <v>372</v>
      </c>
      <c r="N10" s="83">
        <v>17.399999999999999</v>
      </c>
    </row>
    <row r="11" spans="1:14" s="72" customFormat="1" ht="9.75" customHeight="1">
      <c r="B11" s="85" t="s">
        <v>41</v>
      </c>
      <c r="C11" s="85"/>
      <c r="D11" s="86"/>
      <c r="E11" s="44">
        <v>15154</v>
      </c>
      <c r="F11" s="83">
        <v>7</v>
      </c>
      <c r="G11" s="44">
        <v>3909</v>
      </c>
      <c r="H11" s="84">
        <v>1.82</v>
      </c>
      <c r="I11" s="44">
        <v>673</v>
      </c>
      <c r="J11" s="87">
        <v>30.8</v>
      </c>
      <c r="K11" s="44">
        <v>311</v>
      </c>
      <c r="L11" s="87">
        <v>14.2</v>
      </c>
      <c r="M11" s="44">
        <v>362</v>
      </c>
      <c r="N11" s="87">
        <v>16.600000000000001</v>
      </c>
    </row>
    <row r="12" spans="1:14" s="72" customFormat="1" ht="9.75" customHeight="1">
      <c r="B12" s="88" t="s">
        <v>45</v>
      </c>
      <c r="C12" s="88"/>
      <c r="D12" s="89"/>
      <c r="E12" s="52">
        <v>14645</v>
      </c>
      <c r="F12" s="90">
        <v>6.7975364558215823</v>
      </c>
      <c r="G12" s="52">
        <v>4121</v>
      </c>
      <c r="H12" s="91">
        <v>1.9127789507982753</v>
      </c>
      <c r="I12" s="52">
        <v>670</v>
      </c>
      <c r="J12" s="92">
        <v>30.991257689994914</v>
      </c>
      <c r="K12" s="52">
        <v>264</v>
      </c>
      <c r="L12" s="92">
        <v>12.211480642027846</v>
      </c>
      <c r="M12" s="52">
        <v>406</v>
      </c>
      <c r="N12" s="92">
        <v>18.779777047967066</v>
      </c>
    </row>
    <row r="13" spans="1:14" s="72" customFormat="1" ht="3.75" customHeight="1">
      <c r="D13" s="93"/>
      <c r="E13" s="56"/>
      <c r="F13" s="94"/>
      <c r="G13" s="56"/>
      <c r="H13" s="95"/>
      <c r="I13" s="56"/>
      <c r="J13" s="96"/>
      <c r="K13" s="56"/>
      <c r="L13" s="96"/>
      <c r="M13" s="56"/>
      <c r="N13" s="96"/>
    </row>
    <row r="14" spans="1:14" s="72" customFormat="1" ht="9.75" customHeight="1">
      <c r="C14" s="97" t="s">
        <v>0</v>
      </c>
      <c r="D14" s="98"/>
      <c r="E14" s="99">
        <v>950</v>
      </c>
      <c r="F14" s="61">
        <v>6.4169244694216667</v>
      </c>
      <c r="G14" s="62">
        <v>252</v>
      </c>
      <c r="H14" s="63">
        <v>1.7021736487307999</v>
      </c>
      <c r="I14" s="44">
        <v>41</v>
      </c>
      <c r="J14" s="61">
        <v>35.590277777777779</v>
      </c>
      <c r="K14" s="62">
        <v>14</v>
      </c>
      <c r="L14" s="61">
        <v>12.152777777777779</v>
      </c>
      <c r="M14" s="62">
        <v>27</v>
      </c>
      <c r="N14" s="61">
        <v>23.4375</v>
      </c>
    </row>
    <row r="15" spans="1:14" s="72" customFormat="1" ht="9.75" customHeight="1">
      <c r="C15" s="97" t="s">
        <v>1</v>
      </c>
      <c r="D15" s="98"/>
      <c r="E15" s="99">
        <v>372</v>
      </c>
      <c r="F15" s="61">
        <v>5.6783490047624863</v>
      </c>
      <c r="G15" s="62">
        <v>112</v>
      </c>
      <c r="H15" s="63">
        <v>1.7096104530467702</v>
      </c>
      <c r="I15" s="44">
        <v>16</v>
      </c>
      <c r="J15" s="61">
        <v>32.786885245901644</v>
      </c>
      <c r="K15" s="62">
        <v>5</v>
      </c>
      <c r="L15" s="61">
        <v>10.245901639344261</v>
      </c>
      <c r="M15" s="62">
        <v>11</v>
      </c>
      <c r="N15" s="61">
        <v>22.540983606557379</v>
      </c>
    </row>
    <row r="16" spans="1:14" s="72" customFormat="1" ht="9.75" customHeight="1">
      <c r="C16" s="97" t="s">
        <v>2</v>
      </c>
      <c r="D16" s="98"/>
      <c r="E16" s="44">
        <v>1100</v>
      </c>
      <c r="F16" s="61">
        <v>6.4568010659591577</v>
      </c>
      <c r="G16" s="62">
        <v>354</v>
      </c>
      <c r="H16" s="63">
        <v>2.0779159794086746</v>
      </c>
      <c r="I16" s="44">
        <v>49</v>
      </c>
      <c r="J16" s="61">
        <v>30.265596046942555</v>
      </c>
      <c r="K16" s="62">
        <v>14</v>
      </c>
      <c r="L16" s="61">
        <v>8.647313156269302</v>
      </c>
      <c r="M16" s="62">
        <v>35</v>
      </c>
      <c r="N16" s="61">
        <v>21.618282890673257</v>
      </c>
    </row>
    <row r="17" spans="1:14" s="72" customFormat="1" ht="9.75" customHeight="1">
      <c r="C17" s="97" t="s">
        <v>3</v>
      </c>
      <c r="D17" s="98"/>
      <c r="E17" s="44">
        <v>1027</v>
      </c>
      <c r="F17" s="61">
        <v>7.4008416926092471</v>
      </c>
      <c r="G17" s="62">
        <v>276</v>
      </c>
      <c r="H17" s="63">
        <v>1.9889311656866135</v>
      </c>
      <c r="I17" s="44">
        <v>42</v>
      </c>
      <c r="J17" s="61">
        <v>31.626506024096383</v>
      </c>
      <c r="K17" s="62">
        <v>16</v>
      </c>
      <c r="L17" s="61">
        <v>12.048192771084338</v>
      </c>
      <c r="M17" s="62">
        <v>26</v>
      </c>
      <c r="N17" s="61">
        <v>19.578313253012048</v>
      </c>
    </row>
    <row r="18" spans="1:14" s="72" customFormat="1" ht="9.75" customHeight="1">
      <c r="C18" s="97" t="s">
        <v>4</v>
      </c>
      <c r="D18" s="98"/>
      <c r="E18" s="99">
        <v>772</v>
      </c>
      <c r="F18" s="61">
        <v>5.574852504711906</v>
      </c>
      <c r="G18" s="62">
        <v>247</v>
      </c>
      <c r="H18" s="63">
        <v>1.7836639490464259</v>
      </c>
      <c r="I18" s="44">
        <v>40</v>
      </c>
      <c r="J18" s="61">
        <v>38.424591738712778</v>
      </c>
      <c r="K18" s="62">
        <v>15</v>
      </c>
      <c r="L18" s="61">
        <v>14.40922190201729</v>
      </c>
      <c r="M18" s="62">
        <v>25</v>
      </c>
      <c r="N18" s="61">
        <v>24.015369836695484</v>
      </c>
    </row>
    <row r="19" spans="1:14" s="72" customFormat="1" ht="9.75" customHeight="1">
      <c r="C19" s="97" t="s">
        <v>5</v>
      </c>
      <c r="D19" s="98"/>
      <c r="E19" s="99">
        <v>444</v>
      </c>
      <c r="F19" s="61">
        <v>7.0955988110077666</v>
      </c>
      <c r="G19" s="62">
        <v>153</v>
      </c>
      <c r="H19" s="63">
        <v>2.4451049956851092</v>
      </c>
      <c r="I19" s="44">
        <v>36</v>
      </c>
      <c r="J19" s="61">
        <v>72.580645161290334</v>
      </c>
      <c r="K19" s="62">
        <v>6</v>
      </c>
      <c r="L19" s="61">
        <v>12.096774193548386</v>
      </c>
      <c r="M19" s="62">
        <v>30</v>
      </c>
      <c r="N19" s="61">
        <v>60.483870967741936</v>
      </c>
    </row>
    <row r="20" spans="1:14" s="72" customFormat="1" ht="3.75" customHeight="1">
      <c r="D20" s="93"/>
      <c r="E20" s="99"/>
      <c r="F20" s="61"/>
      <c r="G20" s="62"/>
      <c r="H20" s="63"/>
      <c r="I20" s="44"/>
      <c r="J20" s="64"/>
      <c r="K20" s="62"/>
      <c r="L20" s="64"/>
      <c r="M20" s="62"/>
      <c r="N20" s="64"/>
    </row>
    <row r="21" spans="1:14" s="72" customFormat="1" ht="9.75" customHeight="1">
      <c r="C21" s="97" t="s">
        <v>6</v>
      </c>
      <c r="D21" s="98"/>
      <c r="E21" s="99">
        <v>513</v>
      </c>
      <c r="F21" s="61">
        <v>4.9087620924914122</v>
      </c>
      <c r="G21" s="62">
        <v>123</v>
      </c>
      <c r="H21" s="63">
        <v>1.1769546537552509</v>
      </c>
      <c r="I21" s="44">
        <v>18</v>
      </c>
      <c r="J21" s="61">
        <v>23.841059602649008</v>
      </c>
      <c r="K21" s="62">
        <v>7</v>
      </c>
      <c r="L21" s="61">
        <v>9.2715231788079482</v>
      </c>
      <c r="M21" s="62">
        <v>11</v>
      </c>
      <c r="N21" s="61">
        <v>14.569536423841061</v>
      </c>
    </row>
    <row r="22" spans="1:14" s="72" customFormat="1" ht="9.75" customHeight="1">
      <c r="C22" s="97" t="s">
        <v>7</v>
      </c>
      <c r="D22" s="98"/>
      <c r="E22" s="99">
        <v>600</v>
      </c>
      <c r="F22" s="61">
        <v>5.6839712012125805</v>
      </c>
      <c r="G22" s="62">
        <v>142</v>
      </c>
      <c r="H22" s="63">
        <v>1.3452065176203107</v>
      </c>
      <c r="I22" s="44">
        <v>27</v>
      </c>
      <c r="J22" s="61">
        <v>34.883720930232556</v>
      </c>
      <c r="K22" s="62">
        <v>12</v>
      </c>
      <c r="L22" s="61">
        <v>15.503875968992247</v>
      </c>
      <c r="M22" s="62">
        <v>15</v>
      </c>
      <c r="N22" s="61">
        <v>19.379844961240309</v>
      </c>
    </row>
    <row r="23" spans="1:14" s="72" customFormat="1" ht="9.75" customHeight="1">
      <c r="C23" s="97" t="s">
        <v>8</v>
      </c>
      <c r="D23" s="98"/>
      <c r="E23" s="99">
        <v>375</v>
      </c>
      <c r="F23" s="61">
        <v>5.8420314690761801</v>
      </c>
      <c r="G23" s="62">
        <v>103</v>
      </c>
      <c r="H23" s="63">
        <v>1.6046113101729242</v>
      </c>
      <c r="I23" s="44">
        <v>18</v>
      </c>
      <c r="J23" s="61">
        <v>36.21730382293763</v>
      </c>
      <c r="K23" s="62">
        <v>3</v>
      </c>
      <c r="L23" s="61">
        <v>6.0362173038229372</v>
      </c>
      <c r="M23" s="62">
        <v>15</v>
      </c>
      <c r="N23" s="61">
        <v>30.18108651911469</v>
      </c>
    </row>
    <row r="24" spans="1:14" s="72" customFormat="1" ht="9.75" customHeight="1">
      <c r="C24" s="97" t="s">
        <v>9</v>
      </c>
      <c r="D24" s="98"/>
      <c r="E24" s="99">
        <v>1471</v>
      </c>
      <c r="F24" s="61">
        <v>7.0921643877885563</v>
      </c>
      <c r="G24" s="62">
        <v>453</v>
      </c>
      <c r="H24" s="63">
        <v>2.1840587815555512</v>
      </c>
      <c r="I24" s="44">
        <v>75</v>
      </c>
      <c r="J24" s="61">
        <v>30.156815440289506</v>
      </c>
      <c r="K24" s="62">
        <v>36</v>
      </c>
      <c r="L24" s="61">
        <v>14.475271411338962</v>
      </c>
      <c r="M24" s="62">
        <v>39</v>
      </c>
      <c r="N24" s="61">
        <v>15.681544028950542</v>
      </c>
    </row>
    <row r="25" spans="1:14" s="72" customFormat="1" ht="9.75" customHeight="1">
      <c r="C25" s="97" t="s">
        <v>10</v>
      </c>
      <c r="D25" s="98"/>
      <c r="E25" s="99">
        <v>1044</v>
      </c>
      <c r="F25" s="61">
        <v>6.8954585083617337</v>
      </c>
      <c r="G25" s="62">
        <v>381</v>
      </c>
      <c r="H25" s="63">
        <v>2.5164460648331617</v>
      </c>
      <c r="I25" s="44">
        <v>59</v>
      </c>
      <c r="J25" s="61">
        <v>33.637400228050176</v>
      </c>
      <c r="K25" s="62">
        <v>21</v>
      </c>
      <c r="L25" s="61">
        <v>11.972633979475486</v>
      </c>
      <c r="M25" s="62">
        <v>38</v>
      </c>
      <c r="N25" s="61">
        <v>21.664766248574686</v>
      </c>
    </row>
    <row r="26" spans="1:14" s="72" customFormat="1" ht="9.75" customHeight="1">
      <c r="C26" s="97" t="s">
        <v>11</v>
      </c>
      <c r="D26" s="98"/>
      <c r="E26" s="99">
        <v>922</v>
      </c>
      <c r="F26" s="61">
        <v>6.0819145497602198</v>
      </c>
      <c r="G26" s="62">
        <v>283</v>
      </c>
      <c r="H26" s="63">
        <v>1.8667915591997204</v>
      </c>
      <c r="I26" s="44">
        <v>45</v>
      </c>
      <c r="J26" s="61">
        <v>33.358042994810972</v>
      </c>
      <c r="K26" s="62">
        <v>21</v>
      </c>
      <c r="L26" s="61">
        <v>15.567086730911786</v>
      </c>
      <c r="M26" s="62">
        <v>24</v>
      </c>
      <c r="N26" s="61">
        <v>17.790956263899183</v>
      </c>
    </row>
    <row r="27" spans="1:14" s="72" customFormat="1" ht="3.75" customHeight="1">
      <c r="D27" s="93"/>
      <c r="E27" s="99"/>
      <c r="F27" s="61"/>
      <c r="G27" s="62"/>
      <c r="H27" s="63"/>
      <c r="I27" s="44"/>
      <c r="J27" s="64"/>
      <c r="K27" s="62"/>
      <c r="L27" s="64"/>
      <c r="M27" s="65"/>
      <c r="N27" s="64"/>
    </row>
    <row r="28" spans="1:14" s="72" customFormat="1" ht="9.75" customHeight="1">
      <c r="C28" s="97" t="s">
        <v>12</v>
      </c>
      <c r="D28" s="98"/>
      <c r="E28" s="99">
        <v>1069</v>
      </c>
      <c r="F28" s="61">
        <v>7.1388026311396038</v>
      </c>
      <c r="G28" s="62">
        <v>309</v>
      </c>
      <c r="H28" s="63">
        <v>2.0635079635380147</v>
      </c>
      <c r="I28" s="44">
        <v>50</v>
      </c>
      <c r="J28" s="61">
        <v>28.506271379703534</v>
      </c>
      <c r="K28" s="62">
        <v>25</v>
      </c>
      <c r="L28" s="61">
        <v>14.253135689851767</v>
      </c>
      <c r="M28" s="62">
        <v>25</v>
      </c>
      <c r="N28" s="61">
        <v>14.253135689851767</v>
      </c>
    </row>
    <row r="29" spans="1:14" s="72" customFormat="1" ht="9.75" customHeight="1">
      <c r="C29" s="97" t="s">
        <v>13</v>
      </c>
      <c r="D29" s="98"/>
      <c r="E29" s="99">
        <v>1594</v>
      </c>
      <c r="F29" s="61">
        <v>8.0876346459249788</v>
      </c>
      <c r="G29" s="62">
        <v>325</v>
      </c>
      <c r="H29" s="63">
        <v>1.6489844792507014</v>
      </c>
      <c r="I29" s="44">
        <v>65</v>
      </c>
      <c r="J29" s="61">
        <v>26.444263628966638</v>
      </c>
      <c r="K29" s="62">
        <v>25</v>
      </c>
      <c r="L29" s="61">
        <v>10.17087062652563</v>
      </c>
      <c r="M29" s="62">
        <v>40</v>
      </c>
      <c r="N29" s="61">
        <v>16.273393002441011</v>
      </c>
    </row>
    <row r="30" spans="1:14" s="72" customFormat="1" ht="9.75" customHeight="1">
      <c r="C30" s="97" t="s">
        <v>14</v>
      </c>
      <c r="D30" s="98"/>
      <c r="E30" s="99">
        <v>1139</v>
      </c>
      <c r="F30" s="61">
        <v>7.5545532930954433</v>
      </c>
      <c r="G30" s="62">
        <v>312</v>
      </c>
      <c r="H30" s="63">
        <v>2.0693771970551169</v>
      </c>
      <c r="I30" s="44">
        <v>44</v>
      </c>
      <c r="J30" s="61">
        <v>25.345622119815669</v>
      </c>
      <c r="K30" s="62">
        <v>28</v>
      </c>
      <c r="L30" s="61">
        <v>16.129032258064516</v>
      </c>
      <c r="M30" s="62">
        <v>16</v>
      </c>
      <c r="N30" s="61">
        <v>9.2165898617511512</v>
      </c>
    </row>
    <row r="31" spans="1:14" s="72" customFormat="1" ht="9.75" customHeight="1">
      <c r="C31" s="97" t="s">
        <v>15</v>
      </c>
      <c r="D31" s="98"/>
      <c r="E31" s="99">
        <v>1253</v>
      </c>
      <c r="F31" s="61">
        <v>8.4410072620956331</v>
      </c>
      <c r="G31" s="62">
        <v>296</v>
      </c>
      <c r="H31" s="63">
        <v>1.9940448121151697</v>
      </c>
      <c r="I31" s="44">
        <v>45</v>
      </c>
      <c r="J31" s="61">
        <v>23.30398757120663</v>
      </c>
      <c r="K31" s="62">
        <v>16</v>
      </c>
      <c r="L31" s="61">
        <v>8.285862247540134</v>
      </c>
      <c r="M31" s="62">
        <v>29</v>
      </c>
      <c r="N31" s="61">
        <v>15.018125323666494</v>
      </c>
    </row>
    <row r="32" spans="1:14" s="72" customFormat="1" ht="6" customHeight="1">
      <c r="A32" s="100"/>
      <c r="B32" s="100"/>
      <c r="C32" s="101"/>
      <c r="D32" s="102"/>
      <c r="E32" s="103"/>
      <c r="F32" s="100"/>
      <c r="G32" s="100"/>
      <c r="H32" s="100"/>
      <c r="I32" s="100"/>
      <c r="J32" s="100"/>
      <c r="K32" s="100"/>
      <c r="L32" s="100"/>
      <c r="M32" s="100"/>
      <c r="N32" s="100"/>
    </row>
    <row r="33" spans="1:14" s="72" customFormat="1" ht="9" customHeight="1">
      <c r="A33" s="368" t="s">
        <v>32</v>
      </c>
      <c r="B33" s="368"/>
      <c r="C33" s="368"/>
      <c r="D33" s="368"/>
      <c r="E33" s="368"/>
      <c r="F33" s="368"/>
      <c r="G33" s="368"/>
      <c r="H33" s="368"/>
      <c r="I33" s="368"/>
      <c r="J33" s="368"/>
      <c r="K33" s="368"/>
      <c r="L33" s="368"/>
      <c r="M33" s="368"/>
      <c r="N33" s="368"/>
    </row>
    <row r="34" spans="1:14" s="72" customFormat="1" ht="9" customHeight="1">
      <c r="A34" s="104" t="s">
        <v>33</v>
      </c>
      <c r="B34" s="104"/>
      <c r="C34" s="97"/>
      <c r="D34" s="97"/>
    </row>
    <row r="35" spans="1:14" s="72" customFormat="1" ht="9" customHeight="1">
      <c r="A35" s="104" t="s">
        <v>34</v>
      </c>
      <c r="B35" s="104"/>
    </row>
    <row r="36" spans="1:14" s="72" customFormat="1" ht="9.75" customHeight="1">
      <c r="A36" s="72" t="s">
        <v>35</v>
      </c>
    </row>
  </sheetData>
  <mergeCells count="6">
    <mergeCell ref="A33:N33"/>
    <mergeCell ref="A4:D6"/>
    <mergeCell ref="E5:E6"/>
    <mergeCell ref="F5:F6"/>
    <mergeCell ref="G5:G6"/>
    <mergeCell ref="H5:H6"/>
  </mergeCells>
  <phoneticPr fontId="8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6"/>
  <sheetViews>
    <sheetView showGridLines="0" zoomScale="125" zoomScaleNormal="125" workbookViewId="0"/>
  </sheetViews>
  <sheetFormatPr defaultRowHeight="13.5"/>
  <cols>
    <col min="1" max="1" width="1" style="35" customWidth="1"/>
    <col min="2" max="2" width="3" style="35" customWidth="1"/>
    <col min="3" max="3" width="6.5" style="35" customWidth="1"/>
    <col min="4" max="4" width="1" style="35" customWidth="1"/>
    <col min="5" max="8" width="7.625" style="35" customWidth="1"/>
    <col min="9" max="11" width="7.125" style="35" customWidth="1"/>
    <col min="12" max="12" width="8.25" style="35" customWidth="1"/>
    <col min="13" max="13" width="7.125" style="35" customWidth="1"/>
    <col min="14" max="14" width="8.25" style="35" customWidth="1"/>
    <col min="15" max="16384" width="9" style="69"/>
  </cols>
  <sheetData>
    <row r="1" spans="1:14" s="35" customFormat="1">
      <c r="A1" s="33" t="s">
        <v>37</v>
      </c>
      <c r="B1" s="33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s="35" customFormat="1" ht="6" customHeight="1"/>
    <row r="3" spans="1:14" s="35" customFormat="1" ht="1.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s="35" customFormat="1" ht="9.75" customHeight="1">
      <c r="E4" s="37" t="s">
        <v>17</v>
      </c>
      <c r="F4" s="38"/>
      <c r="G4" s="37" t="s">
        <v>18</v>
      </c>
      <c r="H4" s="38"/>
      <c r="I4" s="37" t="s">
        <v>19</v>
      </c>
      <c r="J4" s="38"/>
      <c r="K4" s="38"/>
      <c r="L4" s="38"/>
      <c r="M4" s="38"/>
      <c r="N4" s="38"/>
    </row>
    <row r="5" spans="1:14" s="35" customFormat="1" ht="9.75" customHeight="1">
      <c r="B5" s="34" t="s">
        <v>20</v>
      </c>
      <c r="C5" s="34"/>
      <c r="D5" s="34"/>
      <c r="E5" s="386" t="s">
        <v>24</v>
      </c>
      <c r="F5" s="386" t="s">
        <v>38</v>
      </c>
      <c r="G5" s="388" t="s">
        <v>24</v>
      </c>
      <c r="H5" s="388" t="s">
        <v>39</v>
      </c>
      <c r="I5" s="37" t="s">
        <v>21</v>
      </c>
      <c r="J5" s="38"/>
      <c r="K5" s="37" t="s">
        <v>22</v>
      </c>
      <c r="L5" s="38"/>
      <c r="M5" s="37" t="s">
        <v>23</v>
      </c>
      <c r="N5" s="38"/>
    </row>
    <row r="6" spans="1:14" s="35" customFormat="1" ht="9.75" customHeight="1">
      <c r="A6" s="39"/>
      <c r="B6" s="39"/>
      <c r="C6" s="39"/>
      <c r="D6" s="39"/>
      <c r="E6" s="387"/>
      <c r="F6" s="387"/>
      <c r="G6" s="389"/>
      <c r="H6" s="389"/>
      <c r="I6" s="40" t="s">
        <v>24</v>
      </c>
      <c r="J6" s="40" t="s">
        <v>25</v>
      </c>
      <c r="K6" s="40" t="s">
        <v>24</v>
      </c>
      <c r="L6" s="40" t="s">
        <v>26</v>
      </c>
      <c r="M6" s="40" t="s">
        <v>24</v>
      </c>
      <c r="N6" s="40" t="s">
        <v>27</v>
      </c>
    </row>
    <row r="7" spans="1:14" s="35" customFormat="1" ht="6" customHeight="1">
      <c r="E7" s="41"/>
    </row>
    <row r="8" spans="1:14" s="35" customFormat="1" ht="9.75" customHeight="1">
      <c r="B8" s="34" t="s">
        <v>40</v>
      </c>
      <c r="C8" s="34"/>
      <c r="D8" s="34"/>
      <c r="E8" s="42">
        <v>14850</v>
      </c>
      <c r="F8" s="43">
        <v>6.9</v>
      </c>
      <c r="G8" s="44">
        <v>3335</v>
      </c>
      <c r="H8" s="45">
        <v>1.54</v>
      </c>
      <c r="I8" s="44">
        <v>878</v>
      </c>
      <c r="J8" s="43">
        <v>37.6</v>
      </c>
      <c r="K8" s="44">
        <v>372</v>
      </c>
      <c r="L8" s="43">
        <v>16.3</v>
      </c>
      <c r="M8" s="44">
        <v>506</v>
      </c>
      <c r="N8" s="43">
        <v>22</v>
      </c>
    </row>
    <row r="9" spans="1:14" s="35" customFormat="1" ht="9.75" customHeight="1">
      <c r="B9" s="46" t="s">
        <v>29</v>
      </c>
      <c r="C9" s="46"/>
      <c r="D9" s="47"/>
      <c r="E9" s="42">
        <v>15371</v>
      </c>
      <c r="F9" s="43">
        <v>7.1</v>
      </c>
      <c r="G9" s="44">
        <v>3518</v>
      </c>
      <c r="H9" s="45">
        <v>1.63</v>
      </c>
      <c r="I9" s="44">
        <v>791</v>
      </c>
      <c r="J9" s="43">
        <v>35</v>
      </c>
      <c r="K9" s="44">
        <v>327</v>
      </c>
      <c r="L9" s="43">
        <v>14.5</v>
      </c>
      <c r="M9" s="44">
        <v>464</v>
      </c>
      <c r="N9" s="43">
        <v>20.5</v>
      </c>
    </row>
    <row r="10" spans="1:14" s="35" customFormat="1" ht="9.75" customHeight="1">
      <c r="B10" s="46" t="s">
        <v>30</v>
      </c>
      <c r="C10" s="46"/>
      <c r="D10" s="47"/>
      <c r="E10" s="42">
        <v>15036</v>
      </c>
      <c r="F10" s="43">
        <v>7</v>
      </c>
      <c r="G10" s="44">
        <v>3637</v>
      </c>
      <c r="H10" s="45">
        <v>1.69</v>
      </c>
      <c r="I10" s="44">
        <v>699</v>
      </c>
      <c r="J10" s="43">
        <v>30.4</v>
      </c>
      <c r="K10" s="44">
        <v>300</v>
      </c>
      <c r="L10" s="43">
        <v>13.3</v>
      </c>
      <c r="M10" s="44">
        <v>399</v>
      </c>
      <c r="N10" s="43">
        <v>17.600000000000001</v>
      </c>
    </row>
    <row r="11" spans="1:14" s="35" customFormat="1" ht="9.75" customHeight="1">
      <c r="B11" s="46" t="s">
        <v>31</v>
      </c>
      <c r="C11" s="46"/>
      <c r="D11" s="47"/>
      <c r="E11" s="42">
        <v>15073</v>
      </c>
      <c r="F11" s="43">
        <v>7</v>
      </c>
      <c r="G11" s="44">
        <v>3801</v>
      </c>
      <c r="H11" s="45">
        <v>1.77</v>
      </c>
      <c r="I11" s="44">
        <v>681</v>
      </c>
      <c r="J11" s="48">
        <v>31.4</v>
      </c>
      <c r="K11" s="44">
        <v>309</v>
      </c>
      <c r="L11" s="48">
        <v>14.5</v>
      </c>
      <c r="M11" s="44">
        <v>372</v>
      </c>
      <c r="N11" s="48">
        <v>17.399999999999999</v>
      </c>
    </row>
    <row r="12" spans="1:14" s="35" customFormat="1" ht="9.75" customHeight="1">
      <c r="B12" s="49" t="s">
        <v>41</v>
      </c>
      <c r="C12" s="49"/>
      <c r="D12" s="49"/>
      <c r="E12" s="50">
        <v>15154</v>
      </c>
      <c r="F12" s="51">
        <v>7</v>
      </c>
      <c r="G12" s="52">
        <v>3909</v>
      </c>
      <c r="H12" s="53">
        <v>1.82</v>
      </c>
      <c r="I12" s="52">
        <v>673</v>
      </c>
      <c r="J12" s="53">
        <v>30.8</v>
      </c>
      <c r="K12" s="52">
        <v>311</v>
      </c>
      <c r="L12" s="53">
        <v>14.2</v>
      </c>
      <c r="M12" s="52">
        <v>362</v>
      </c>
      <c r="N12" s="53">
        <v>16.600000000000001</v>
      </c>
    </row>
    <row r="13" spans="1:14" s="35" customFormat="1" ht="3.75" customHeight="1">
      <c r="E13" s="54"/>
      <c r="F13" s="55"/>
      <c r="G13" s="56"/>
      <c r="H13" s="57"/>
      <c r="I13" s="56"/>
      <c r="J13" s="58"/>
      <c r="K13" s="56"/>
      <c r="L13" s="58"/>
      <c r="M13" s="56"/>
      <c r="N13" s="58"/>
    </row>
    <row r="14" spans="1:14" s="35" customFormat="1" ht="9.75" customHeight="1">
      <c r="C14" s="59" t="s">
        <v>0</v>
      </c>
      <c r="D14" s="59"/>
      <c r="E14" s="60">
        <v>884</v>
      </c>
      <c r="F14" s="61">
        <v>5.9</v>
      </c>
      <c r="G14" s="62">
        <v>230</v>
      </c>
      <c r="H14" s="63">
        <v>1.55</v>
      </c>
      <c r="I14" s="44">
        <v>39</v>
      </c>
      <c r="J14" s="64">
        <v>33.700000000000003</v>
      </c>
      <c r="K14" s="62">
        <v>15</v>
      </c>
      <c r="L14" s="61">
        <v>13</v>
      </c>
      <c r="M14" s="62">
        <v>24</v>
      </c>
      <c r="N14" s="64">
        <v>20.8</v>
      </c>
    </row>
    <row r="15" spans="1:14" s="35" customFormat="1" ht="9.75" customHeight="1">
      <c r="C15" s="59" t="s">
        <v>1</v>
      </c>
      <c r="D15" s="59"/>
      <c r="E15" s="60">
        <v>436</v>
      </c>
      <c r="F15" s="61">
        <v>6.6</v>
      </c>
      <c r="G15" s="62">
        <v>108</v>
      </c>
      <c r="H15" s="63">
        <v>1.64</v>
      </c>
      <c r="I15" s="44">
        <v>15</v>
      </c>
      <c r="J15" s="61">
        <v>27.6</v>
      </c>
      <c r="K15" s="62">
        <v>4</v>
      </c>
      <c r="L15" s="64">
        <v>7.4</v>
      </c>
      <c r="M15" s="62">
        <v>11</v>
      </c>
      <c r="N15" s="64">
        <v>20.3</v>
      </c>
    </row>
    <row r="16" spans="1:14" s="35" customFormat="1" ht="9.75" customHeight="1">
      <c r="C16" s="59" t="s">
        <v>2</v>
      </c>
      <c r="D16" s="59"/>
      <c r="E16" s="60">
        <v>1169</v>
      </c>
      <c r="F16" s="61">
        <v>6.8</v>
      </c>
      <c r="G16" s="62">
        <v>347</v>
      </c>
      <c r="H16" s="63">
        <v>2.0299999999999998</v>
      </c>
      <c r="I16" s="44">
        <v>72</v>
      </c>
      <c r="J16" s="64">
        <v>42.9</v>
      </c>
      <c r="K16" s="62">
        <v>35</v>
      </c>
      <c r="L16" s="64">
        <v>20.9</v>
      </c>
      <c r="M16" s="62">
        <v>37</v>
      </c>
      <c r="N16" s="64">
        <v>22.1</v>
      </c>
    </row>
    <row r="17" spans="1:14" s="35" customFormat="1" ht="9.75" customHeight="1">
      <c r="C17" s="59" t="s">
        <v>3</v>
      </c>
      <c r="D17" s="59"/>
      <c r="E17" s="60">
        <v>996</v>
      </c>
      <c r="F17" s="61">
        <v>7.2</v>
      </c>
      <c r="G17" s="62">
        <v>260</v>
      </c>
      <c r="H17" s="63">
        <v>1.88</v>
      </c>
      <c r="I17" s="44">
        <v>27</v>
      </c>
      <c r="J17" s="64">
        <v>19.2</v>
      </c>
      <c r="K17" s="62">
        <v>7</v>
      </c>
      <c r="L17" s="61">
        <v>5</v>
      </c>
      <c r="M17" s="62">
        <v>20</v>
      </c>
      <c r="N17" s="64">
        <v>14.3</v>
      </c>
    </row>
    <row r="18" spans="1:14" s="35" customFormat="1" ht="9.75" customHeight="1">
      <c r="C18" s="59" t="s">
        <v>4</v>
      </c>
      <c r="D18" s="59"/>
      <c r="E18" s="60">
        <v>849</v>
      </c>
      <c r="F18" s="61">
        <v>6.1</v>
      </c>
      <c r="G18" s="62">
        <v>219</v>
      </c>
      <c r="H18" s="63">
        <v>1.57</v>
      </c>
      <c r="I18" s="44">
        <v>36</v>
      </c>
      <c r="J18" s="64">
        <v>32.9</v>
      </c>
      <c r="K18" s="62">
        <v>12</v>
      </c>
      <c r="L18" s="61">
        <v>11</v>
      </c>
      <c r="M18" s="62">
        <v>24</v>
      </c>
      <c r="N18" s="61">
        <v>21.9</v>
      </c>
    </row>
    <row r="19" spans="1:14" s="35" customFormat="1" ht="9.75" customHeight="1">
      <c r="C19" s="59" t="s">
        <v>5</v>
      </c>
      <c r="D19" s="59"/>
      <c r="E19" s="60">
        <v>461</v>
      </c>
      <c r="F19" s="61">
        <v>7.4</v>
      </c>
      <c r="G19" s="62">
        <v>158</v>
      </c>
      <c r="H19" s="63">
        <v>2.52</v>
      </c>
      <c r="I19" s="44">
        <v>34</v>
      </c>
      <c r="J19" s="64">
        <v>79.8</v>
      </c>
      <c r="K19" s="62">
        <v>14</v>
      </c>
      <c r="L19" s="64">
        <v>32.9</v>
      </c>
      <c r="M19" s="62">
        <v>20</v>
      </c>
      <c r="N19" s="64">
        <v>46.9</v>
      </c>
    </row>
    <row r="20" spans="1:14" s="35" customFormat="1" ht="3.75" customHeight="1">
      <c r="E20" s="60"/>
      <c r="F20" s="61"/>
      <c r="G20" s="62"/>
      <c r="H20" s="63"/>
      <c r="I20" s="44"/>
      <c r="J20" s="64"/>
      <c r="K20" s="62"/>
      <c r="L20" s="64"/>
      <c r="M20" s="62"/>
      <c r="N20" s="64"/>
    </row>
    <row r="21" spans="1:14" s="35" customFormat="1" ht="9.75" customHeight="1">
      <c r="C21" s="59" t="s">
        <v>6</v>
      </c>
      <c r="D21" s="59"/>
      <c r="E21" s="60">
        <v>620</v>
      </c>
      <c r="F21" s="61">
        <v>5.9</v>
      </c>
      <c r="G21" s="62">
        <v>126</v>
      </c>
      <c r="H21" s="63">
        <v>1.21</v>
      </c>
      <c r="I21" s="44">
        <v>17</v>
      </c>
      <c r="J21" s="64">
        <v>21.7</v>
      </c>
      <c r="K21" s="62">
        <v>9</v>
      </c>
      <c r="L21" s="64">
        <v>11.5</v>
      </c>
      <c r="M21" s="62">
        <v>8</v>
      </c>
      <c r="N21" s="64">
        <v>10.199999999999999</v>
      </c>
    </row>
    <row r="22" spans="1:14" s="35" customFormat="1" ht="9.75" customHeight="1">
      <c r="C22" s="59" t="s">
        <v>7</v>
      </c>
      <c r="D22" s="59"/>
      <c r="E22" s="60">
        <v>650</v>
      </c>
      <c r="F22" s="61">
        <v>6.1</v>
      </c>
      <c r="G22" s="62">
        <v>161</v>
      </c>
      <c r="H22" s="63">
        <v>1.52</v>
      </c>
      <c r="I22" s="44">
        <v>28</v>
      </c>
      <c r="J22" s="61">
        <v>34</v>
      </c>
      <c r="K22" s="62">
        <v>10</v>
      </c>
      <c r="L22" s="64">
        <v>12.2</v>
      </c>
      <c r="M22" s="62">
        <v>18</v>
      </c>
      <c r="N22" s="64">
        <v>21.9</v>
      </c>
    </row>
    <row r="23" spans="1:14" s="35" customFormat="1" ht="9.75" customHeight="1">
      <c r="C23" s="59" t="s">
        <v>8</v>
      </c>
      <c r="D23" s="59"/>
      <c r="E23" s="60">
        <v>377</v>
      </c>
      <c r="F23" s="61">
        <v>5.8</v>
      </c>
      <c r="G23" s="62">
        <v>98</v>
      </c>
      <c r="H23" s="63">
        <v>1.52</v>
      </c>
      <c r="I23" s="44">
        <v>13</v>
      </c>
      <c r="J23" s="64">
        <v>26.8</v>
      </c>
      <c r="K23" s="62">
        <v>2</v>
      </c>
      <c r="L23" s="64">
        <v>4.0999999999999996</v>
      </c>
      <c r="M23" s="62">
        <v>11</v>
      </c>
      <c r="N23" s="64">
        <v>22.7</v>
      </c>
    </row>
    <row r="24" spans="1:14" s="35" customFormat="1" ht="9.75" customHeight="1">
      <c r="C24" s="59" t="s">
        <v>9</v>
      </c>
      <c r="D24" s="59"/>
      <c r="E24" s="60">
        <v>1628</v>
      </c>
      <c r="F24" s="61">
        <v>7.9</v>
      </c>
      <c r="G24" s="62">
        <v>442</v>
      </c>
      <c r="H24" s="63">
        <v>2.14</v>
      </c>
      <c r="I24" s="44">
        <v>79</v>
      </c>
      <c r="J24" s="64">
        <v>32.4</v>
      </c>
      <c r="K24" s="62">
        <v>30</v>
      </c>
      <c r="L24" s="64">
        <v>12.3</v>
      </c>
      <c r="M24" s="62">
        <v>49</v>
      </c>
      <c r="N24" s="64">
        <v>20.100000000000001</v>
      </c>
    </row>
    <row r="25" spans="1:14" s="35" customFormat="1" ht="9.75" customHeight="1">
      <c r="C25" s="59" t="s">
        <v>10</v>
      </c>
      <c r="D25" s="59"/>
      <c r="E25" s="60">
        <v>1133</v>
      </c>
      <c r="F25" s="61">
        <v>7.5</v>
      </c>
      <c r="G25" s="62">
        <v>353</v>
      </c>
      <c r="H25" s="63">
        <v>2.34</v>
      </c>
      <c r="I25" s="44">
        <v>68</v>
      </c>
      <c r="J25" s="64">
        <v>37.5</v>
      </c>
      <c r="K25" s="62">
        <v>27</v>
      </c>
      <c r="L25" s="64">
        <v>14.9</v>
      </c>
      <c r="M25" s="62">
        <v>41</v>
      </c>
      <c r="N25" s="64">
        <v>22.6</v>
      </c>
    </row>
    <row r="26" spans="1:14" s="35" customFormat="1" ht="9.75" customHeight="1">
      <c r="C26" s="59" t="s">
        <v>11</v>
      </c>
      <c r="D26" s="59"/>
      <c r="E26" s="60">
        <v>909</v>
      </c>
      <c r="F26" s="61">
        <v>5.9</v>
      </c>
      <c r="G26" s="62">
        <v>296</v>
      </c>
      <c r="H26" s="63">
        <v>1.93</v>
      </c>
      <c r="I26" s="44">
        <v>38</v>
      </c>
      <c r="J26" s="64">
        <v>27.1</v>
      </c>
      <c r="K26" s="62">
        <v>21</v>
      </c>
      <c r="L26" s="61">
        <v>15</v>
      </c>
      <c r="M26" s="62">
        <v>17</v>
      </c>
      <c r="N26" s="64">
        <v>12.1</v>
      </c>
    </row>
    <row r="27" spans="1:14" s="35" customFormat="1" ht="3.75" customHeight="1">
      <c r="E27" s="60"/>
      <c r="F27" s="61"/>
      <c r="G27" s="62"/>
      <c r="H27" s="63"/>
      <c r="I27" s="44"/>
      <c r="J27" s="64"/>
      <c r="K27" s="62"/>
      <c r="L27" s="64"/>
      <c r="M27" s="65" t="s">
        <v>42</v>
      </c>
      <c r="N27" s="64"/>
    </row>
    <row r="28" spans="1:14" s="35" customFormat="1" ht="9.75" customHeight="1">
      <c r="C28" s="59" t="s">
        <v>12</v>
      </c>
      <c r="D28" s="59"/>
      <c r="E28" s="60">
        <v>1147</v>
      </c>
      <c r="F28" s="61">
        <v>7.7</v>
      </c>
      <c r="G28" s="62">
        <v>272</v>
      </c>
      <c r="H28" s="63">
        <v>1.83</v>
      </c>
      <c r="I28" s="44">
        <v>44</v>
      </c>
      <c r="J28" s="64">
        <v>25.2</v>
      </c>
      <c r="K28" s="62">
        <v>29</v>
      </c>
      <c r="L28" s="64">
        <v>16.600000000000001</v>
      </c>
      <c r="M28" s="62">
        <v>15</v>
      </c>
      <c r="N28" s="61">
        <v>8.6</v>
      </c>
    </row>
    <row r="29" spans="1:14" s="35" customFormat="1" ht="9.75" customHeight="1">
      <c r="C29" s="59" t="s">
        <v>13</v>
      </c>
      <c r="D29" s="59"/>
      <c r="E29" s="60">
        <v>1447</v>
      </c>
      <c r="F29" s="61">
        <v>7.5</v>
      </c>
      <c r="G29" s="62">
        <v>307</v>
      </c>
      <c r="H29" s="63">
        <v>1.59</v>
      </c>
      <c r="I29" s="44">
        <v>65</v>
      </c>
      <c r="J29" s="64">
        <v>27.2</v>
      </c>
      <c r="K29" s="62">
        <v>30</v>
      </c>
      <c r="L29" s="64">
        <v>12.5</v>
      </c>
      <c r="M29" s="62">
        <v>35</v>
      </c>
      <c r="N29" s="64">
        <v>14.6</v>
      </c>
    </row>
    <row r="30" spans="1:14" s="35" customFormat="1" ht="9.75" customHeight="1">
      <c r="C30" s="59" t="s">
        <v>14</v>
      </c>
      <c r="D30" s="59"/>
      <c r="E30" s="60">
        <v>1112</v>
      </c>
      <c r="F30" s="61">
        <v>7.4</v>
      </c>
      <c r="G30" s="62">
        <v>258</v>
      </c>
      <c r="H30" s="63">
        <v>1.71</v>
      </c>
      <c r="I30" s="44">
        <v>51</v>
      </c>
      <c r="J30" s="64">
        <v>28.6</v>
      </c>
      <c r="K30" s="62">
        <v>37</v>
      </c>
      <c r="L30" s="64">
        <v>20.8</v>
      </c>
      <c r="M30" s="62">
        <v>14</v>
      </c>
      <c r="N30" s="64">
        <v>7.9</v>
      </c>
    </row>
    <row r="31" spans="1:14" s="35" customFormat="1" ht="9.75" customHeight="1">
      <c r="C31" s="59" t="s">
        <v>15</v>
      </c>
      <c r="D31" s="59"/>
      <c r="E31" s="60">
        <v>1336</v>
      </c>
      <c r="F31" s="61">
        <v>9.1</v>
      </c>
      <c r="G31" s="62">
        <v>274</v>
      </c>
      <c r="H31" s="63">
        <v>1.87</v>
      </c>
      <c r="I31" s="44">
        <v>47</v>
      </c>
      <c r="J31" s="64">
        <v>25.2</v>
      </c>
      <c r="K31" s="62">
        <v>29</v>
      </c>
      <c r="L31" s="64">
        <v>15.6</v>
      </c>
      <c r="M31" s="62">
        <v>18</v>
      </c>
      <c r="N31" s="64">
        <v>9.6999999999999993</v>
      </c>
    </row>
    <row r="32" spans="1:14" s="35" customFormat="1" ht="6" customHeight="1">
      <c r="A32" s="39"/>
      <c r="B32" s="39"/>
      <c r="C32" s="66"/>
      <c r="D32" s="66"/>
      <c r="E32" s="67"/>
      <c r="F32" s="39"/>
      <c r="G32" s="39"/>
      <c r="H32" s="39"/>
      <c r="I32" s="39"/>
      <c r="J32" s="39"/>
      <c r="K32" s="39"/>
      <c r="L32" s="39"/>
      <c r="M32" s="39"/>
      <c r="N32" s="39"/>
    </row>
    <row r="33" spans="1:14" s="35" customFormat="1" ht="9" customHeight="1">
      <c r="A33" s="390" t="s">
        <v>32</v>
      </c>
      <c r="B33" s="390"/>
      <c r="C33" s="390"/>
      <c r="D33" s="390"/>
      <c r="E33" s="390"/>
      <c r="F33" s="390"/>
      <c r="G33" s="390"/>
      <c r="H33" s="390"/>
      <c r="I33" s="390"/>
      <c r="J33" s="390"/>
      <c r="K33" s="390"/>
      <c r="L33" s="390"/>
      <c r="M33" s="390"/>
      <c r="N33" s="390"/>
    </row>
    <row r="34" spans="1:14" s="35" customFormat="1" ht="9" customHeight="1">
      <c r="A34" s="68" t="s">
        <v>33</v>
      </c>
      <c r="B34" s="68"/>
      <c r="C34" s="59"/>
      <c r="D34" s="59"/>
    </row>
    <row r="35" spans="1:14" s="35" customFormat="1" ht="9" customHeight="1">
      <c r="A35" s="68" t="s">
        <v>34</v>
      </c>
      <c r="B35" s="68"/>
    </row>
    <row r="36" spans="1:14" s="35" customFormat="1" ht="9.75" customHeight="1">
      <c r="A36" s="35" t="s">
        <v>35</v>
      </c>
    </row>
  </sheetData>
  <mergeCells count="5">
    <mergeCell ref="E5:E6"/>
    <mergeCell ref="F5:F6"/>
    <mergeCell ref="G5:G6"/>
    <mergeCell ref="H5:H6"/>
    <mergeCell ref="A33:N33"/>
  </mergeCells>
  <phoneticPr fontId="8"/>
  <pageMargins left="0.75" right="0.75" top="1" bottom="1" header="0.51200000000000001" footer="0.51200000000000001"/>
  <pageSetup paperSize="9" orientation="portrait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36"/>
  <sheetViews>
    <sheetView showGridLines="0" zoomScale="125" zoomScaleNormal="125" workbookViewId="0"/>
  </sheetViews>
  <sheetFormatPr defaultColWidth="11.25" defaultRowHeight="10.5"/>
  <cols>
    <col min="1" max="1" width="1" style="8" customWidth="1"/>
    <col min="2" max="2" width="3" style="8" customWidth="1"/>
    <col min="3" max="3" width="6.5" style="8" customWidth="1"/>
    <col min="4" max="4" width="1" style="8" customWidth="1"/>
    <col min="5" max="8" width="7.625" style="8" customWidth="1"/>
    <col min="9" max="11" width="7.125" style="8" customWidth="1"/>
    <col min="12" max="12" width="8.25" style="8" customWidth="1"/>
    <col min="13" max="13" width="7.125" style="8" customWidth="1"/>
    <col min="14" max="14" width="8.25" style="8" customWidth="1"/>
    <col min="15" max="16384" width="11.25" style="8"/>
  </cols>
  <sheetData>
    <row r="1" spans="1:14" ht="13.5">
      <c r="A1" s="20" t="s">
        <v>16</v>
      </c>
      <c r="B1" s="20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6" customHeight="1"/>
    <row r="3" spans="1:14" ht="1.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ht="9.75" customHeight="1">
      <c r="E4" s="15" t="s">
        <v>17</v>
      </c>
      <c r="F4" s="16"/>
      <c r="G4" s="15" t="s">
        <v>18</v>
      </c>
      <c r="H4" s="16"/>
      <c r="I4" s="15" t="s">
        <v>19</v>
      </c>
      <c r="J4" s="16"/>
      <c r="K4" s="16"/>
      <c r="L4" s="16"/>
      <c r="M4" s="16"/>
      <c r="N4" s="16"/>
    </row>
    <row r="5" spans="1:14" ht="9.75" customHeight="1">
      <c r="B5" s="5" t="s">
        <v>20</v>
      </c>
      <c r="C5" s="5"/>
      <c r="D5" s="5"/>
      <c r="E5" s="12"/>
      <c r="F5" s="12"/>
      <c r="G5" s="12"/>
      <c r="H5" s="12"/>
      <c r="I5" s="15" t="s">
        <v>21</v>
      </c>
      <c r="J5" s="16"/>
      <c r="K5" s="15" t="s">
        <v>22</v>
      </c>
      <c r="L5" s="16"/>
      <c r="M5" s="15" t="s">
        <v>23</v>
      </c>
      <c r="N5" s="16"/>
    </row>
    <row r="6" spans="1:14" ht="9.75" customHeight="1">
      <c r="A6" s="11"/>
      <c r="B6" s="11"/>
      <c r="C6" s="11"/>
      <c r="D6" s="11"/>
      <c r="E6" s="13"/>
      <c r="F6" s="13"/>
      <c r="G6" s="13"/>
      <c r="H6" s="13"/>
      <c r="I6" s="17" t="s">
        <v>24</v>
      </c>
      <c r="J6" s="17" t="s">
        <v>25</v>
      </c>
      <c r="K6" s="17" t="s">
        <v>24</v>
      </c>
      <c r="L6" s="18" t="s">
        <v>26</v>
      </c>
      <c r="M6" s="17" t="s">
        <v>24</v>
      </c>
      <c r="N6" s="18" t="s">
        <v>27</v>
      </c>
    </row>
    <row r="7" spans="1:14" ht="6" customHeight="1">
      <c r="E7" s="12"/>
    </row>
    <row r="8" spans="1:14" ht="9.75" customHeight="1">
      <c r="B8" s="5" t="s">
        <v>36</v>
      </c>
      <c r="C8" s="5"/>
      <c r="D8" s="5"/>
      <c r="E8" s="29">
        <v>15124</v>
      </c>
      <c r="F8" s="28">
        <v>7</v>
      </c>
      <c r="G8" s="30">
        <v>3214</v>
      </c>
      <c r="H8" s="32">
        <v>1.49</v>
      </c>
      <c r="I8" s="30">
        <v>905</v>
      </c>
      <c r="J8" s="28">
        <v>39</v>
      </c>
      <c r="K8" s="30">
        <v>371</v>
      </c>
      <c r="L8" s="28">
        <v>16</v>
      </c>
      <c r="M8" s="30">
        <v>534</v>
      </c>
      <c r="N8" s="28">
        <v>23</v>
      </c>
    </row>
    <row r="9" spans="1:14" ht="9.75" customHeight="1">
      <c r="B9" s="31" t="s">
        <v>28</v>
      </c>
      <c r="C9" s="31"/>
      <c r="D9" s="6"/>
      <c r="E9" s="29">
        <v>14850</v>
      </c>
      <c r="F9" s="28">
        <v>6.9</v>
      </c>
      <c r="G9" s="30">
        <v>3335</v>
      </c>
      <c r="H9" s="32">
        <v>1.54</v>
      </c>
      <c r="I9" s="30">
        <v>878</v>
      </c>
      <c r="J9" s="28">
        <v>37.6</v>
      </c>
      <c r="K9" s="30">
        <v>372</v>
      </c>
      <c r="L9" s="28">
        <v>16.3</v>
      </c>
      <c r="M9" s="30">
        <v>506</v>
      </c>
      <c r="N9" s="28">
        <v>22</v>
      </c>
    </row>
    <row r="10" spans="1:14" ht="9.75" customHeight="1">
      <c r="B10" s="31" t="s">
        <v>29</v>
      </c>
      <c r="C10" s="31"/>
      <c r="D10" s="6"/>
      <c r="E10" s="29">
        <v>15371</v>
      </c>
      <c r="F10" s="28">
        <v>7.1</v>
      </c>
      <c r="G10" s="30">
        <v>3518</v>
      </c>
      <c r="H10" s="32">
        <v>1.63</v>
      </c>
      <c r="I10" s="30">
        <v>791</v>
      </c>
      <c r="J10" s="28">
        <v>35</v>
      </c>
      <c r="K10" s="30">
        <v>327</v>
      </c>
      <c r="L10" s="28">
        <v>14.5</v>
      </c>
      <c r="M10" s="30">
        <v>464</v>
      </c>
      <c r="N10" s="28">
        <v>20.5</v>
      </c>
    </row>
    <row r="11" spans="1:14" ht="9.75" customHeight="1">
      <c r="B11" s="31" t="s">
        <v>30</v>
      </c>
      <c r="C11" s="31"/>
      <c r="D11" s="6"/>
      <c r="E11" s="29">
        <v>15036</v>
      </c>
      <c r="F11" s="28">
        <v>7</v>
      </c>
      <c r="G11" s="30">
        <v>3637</v>
      </c>
      <c r="H11" s="32">
        <v>1.69</v>
      </c>
      <c r="I11" s="30">
        <v>699</v>
      </c>
      <c r="J11" s="28">
        <v>30.4</v>
      </c>
      <c r="K11" s="30">
        <v>300</v>
      </c>
      <c r="L11" s="28">
        <v>13.3</v>
      </c>
      <c r="M11" s="30">
        <v>399</v>
      </c>
      <c r="N11" s="28">
        <v>17.600000000000001</v>
      </c>
    </row>
    <row r="12" spans="1:14" ht="9.75" customHeight="1">
      <c r="B12" s="7" t="s">
        <v>31</v>
      </c>
      <c r="C12" s="7"/>
      <c r="D12" s="7"/>
      <c r="E12" s="3">
        <f>SUM(E14:E31)</f>
        <v>15073</v>
      </c>
      <c r="F12" s="24">
        <v>7</v>
      </c>
      <c r="G12" s="4">
        <f>SUM(G14:G31)</f>
        <v>3801</v>
      </c>
      <c r="H12" s="25">
        <v>1.77</v>
      </c>
      <c r="I12" s="4">
        <f>SUM(I14:I31)</f>
        <v>681</v>
      </c>
      <c r="J12" s="26">
        <v>31.4</v>
      </c>
      <c r="K12" s="4">
        <f>SUM(K14:K31)</f>
        <v>309</v>
      </c>
      <c r="L12" s="26">
        <v>14.5</v>
      </c>
      <c r="M12" s="4">
        <f>SUM(M14:M31)</f>
        <v>372</v>
      </c>
      <c r="N12" s="26">
        <v>17.399999999999999</v>
      </c>
    </row>
    <row r="13" spans="1:14" ht="3.75" customHeight="1">
      <c r="E13" s="1"/>
      <c r="F13" s="23"/>
      <c r="G13" s="2"/>
      <c r="H13" s="22"/>
      <c r="I13" s="2"/>
      <c r="J13" s="21"/>
      <c r="K13" s="2"/>
      <c r="L13" s="21"/>
      <c r="M13" s="2"/>
      <c r="N13" s="21"/>
    </row>
    <row r="14" spans="1:14" ht="9.75" customHeight="1">
      <c r="C14" s="9" t="s">
        <v>0</v>
      </c>
      <c r="D14" s="9"/>
      <c r="E14" s="29">
        <v>905</v>
      </c>
      <c r="F14" s="28">
        <v>6.1</v>
      </c>
      <c r="G14" s="30">
        <v>235</v>
      </c>
      <c r="H14" s="32">
        <v>1.58</v>
      </c>
      <c r="I14" s="30">
        <f>SUM(K14,M14)</f>
        <v>36</v>
      </c>
      <c r="J14" s="27">
        <v>32.6</v>
      </c>
      <c r="K14" s="30">
        <v>13</v>
      </c>
      <c r="L14" s="28">
        <v>12</v>
      </c>
      <c r="M14" s="30">
        <v>23</v>
      </c>
      <c r="N14" s="27">
        <v>21.1</v>
      </c>
    </row>
    <row r="15" spans="1:14" ht="9.75" customHeight="1">
      <c r="C15" s="9" t="s">
        <v>1</v>
      </c>
      <c r="D15" s="9"/>
      <c r="E15" s="29">
        <v>394</v>
      </c>
      <c r="F15" s="28">
        <v>6</v>
      </c>
      <c r="G15" s="30">
        <v>128</v>
      </c>
      <c r="H15" s="32">
        <v>1.94</v>
      </c>
      <c r="I15" s="30">
        <f t="shared" ref="I15:I30" si="0">SUM(K15,M15)</f>
        <v>22</v>
      </c>
      <c r="J15" s="28">
        <v>42</v>
      </c>
      <c r="K15" s="30">
        <v>9</v>
      </c>
      <c r="L15" s="27">
        <v>17.600000000000001</v>
      </c>
      <c r="M15" s="30">
        <v>13</v>
      </c>
      <c r="N15" s="27">
        <v>25.2</v>
      </c>
    </row>
    <row r="16" spans="1:14" ht="9.75" customHeight="1">
      <c r="C16" s="9" t="s">
        <v>2</v>
      </c>
      <c r="D16" s="9"/>
      <c r="E16" s="29">
        <v>1159</v>
      </c>
      <c r="F16" s="28">
        <v>6.8</v>
      </c>
      <c r="G16" s="30">
        <v>339</v>
      </c>
      <c r="H16" s="32">
        <v>1.98</v>
      </c>
      <c r="I16" s="30">
        <f t="shared" si="0"/>
        <v>49</v>
      </c>
      <c r="J16" s="27">
        <v>28.9</v>
      </c>
      <c r="K16" s="30">
        <v>22</v>
      </c>
      <c r="L16" s="27">
        <v>13.2</v>
      </c>
      <c r="M16" s="30">
        <v>27</v>
      </c>
      <c r="N16" s="27">
        <v>16.100000000000001</v>
      </c>
    </row>
    <row r="17" spans="1:14" ht="9.75" customHeight="1">
      <c r="C17" s="9" t="s">
        <v>3</v>
      </c>
      <c r="D17" s="9"/>
      <c r="E17" s="29">
        <v>1045</v>
      </c>
      <c r="F17" s="28">
        <v>7.5</v>
      </c>
      <c r="G17" s="30">
        <v>248</v>
      </c>
      <c r="H17" s="32">
        <v>1.78</v>
      </c>
      <c r="I17" s="30">
        <f t="shared" si="0"/>
        <v>38</v>
      </c>
      <c r="J17" s="27">
        <v>26.3</v>
      </c>
      <c r="K17" s="30">
        <v>15</v>
      </c>
      <c r="L17" s="27">
        <v>10.5</v>
      </c>
      <c r="M17" s="30">
        <v>23</v>
      </c>
      <c r="N17" s="27">
        <v>16.100000000000001</v>
      </c>
    </row>
    <row r="18" spans="1:14" ht="9.75" customHeight="1">
      <c r="C18" s="9" t="s">
        <v>4</v>
      </c>
      <c r="D18" s="9"/>
      <c r="E18" s="29">
        <v>820</v>
      </c>
      <c r="F18" s="28">
        <v>5.8</v>
      </c>
      <c r="G18" s="30">
        <v>205</v>
      </c>
      <c r="H18" s="32">
        <v>1.46</v>
      </c>
      <c r="I18" s="30">
        <f t="shared" si="0"/>
        <v>38</v>
      </c>
      <c r="J18" s="27">
        <v>35.700000000000003</v>
      </c>
      <c r="K18" s="30">
        <v>16</v>
      </c>
      <c r="L18" s="27">
        <v>15.4</v>
      </c>
      <c r="M18" s="30">
        <v>22</v>
      </c>
      <c r="N18" s="28">
        <v>21</v>
      </c>
    </row>
    <row r="19" spans="1:14" ht="9.75" customHeight="1">
      <c r="C19" s="9" t="s">
        <v>5</v>
      </c>
      <c r="D19" s="9"/>
      <c r="E19" s="29">
        <v>430</v>
      </c>
      <c r="F19" s="28">
        <v>6.8</v>
      </c>
      <c r="G19" s="30">
        <v>135</v>
      </c>
      <c r="H19" s="32">
        <v>2.14</v>
      </c>
      <c r="I19" s="30">
        <f t="shared" si="0"/>
        <v>32</v>
      </c>
      <c r="J19" s="27">
        <v>70.599999999999994</v>
      </c>
      <c r="K19" s="30">
        <v>11</v>
      </c>
      <c r="L19" s="27">
        <v>25.5</v>
      </c>
      <c r="M19" s="30">
        <v>21</v>
      </c>
      <c r="N19" s="27">
        <v>47.5</v>
      </c>
    </row>
    <row r="20" spans="1:14" ht="3.75" customHeight="1">
      <c r="E20" s="29"/>
      <c r="F20" s="28"/>
      <c r="G20" s="30"/>
      <c r="H20" s="32"/>
      <c r="I20" s="30"/>
      <c r="J20" s="27"/>
      <c r="K20" s="30"/>
      <c r="L20" s="27"/>
      <c r="M20" s="30"/>
      <c r="N20" s="27"/>
    </row>
    <row r="21" spans="1:14" ht="9.75" customHeight="1">
      <c r="C21" s="9" t="s">
        <v>6</v>
      </c>
      <c r="D21" s="9"/>
      <c r="E21" s="29">
        <v>539</v>
      </c>
      <c r="F21" s="28">
        <v>5.2</v>
      </c>
      <c r="G21" s="30">
        <v>129</v>
      </c>
      <c r="H21" s="32">
        <v>1.24</v>
      </c>
      <c r="I21" s="30">
        <f t="shared" si="0"/>
        <v>30</v>
      </c>
      <c r="J21" s="27">
        <v>38.299999999999997</v>
      </c>
      <c r="K21" s="30">
        <v>8</v>
      </c>
      <c r="L21" s="27">
        <v>10.5</v>
      </c>
      <c r="M21" s="30">
        <v>22</v>
      </c>
      <c r="N21" s="27">
        <v>28.4</v>
      </c>
    </row>
    <row r="22" spans="1:14" ht="9.75" customHeight="1">
      <c r="C22" s="9" t="s">
        <v>7</v>
      </c>
      <c r="D22" s="9"/>
      <c r="E22" s="29">
        <v>611</v>
      </c>
      <c r="F22" s="28">
        <v>5.7</v>
      </c>
      <c r="G22" s="30">
        <v>156</v>
      </c>
      <c r="H22" s="32">
        <v>1.47</v>
      </c>
      <c r="I22" s="30">
        <f t="shared" si="0"/>
        <v>27</v>
      </c>
      <c r="J22" s="28">
        <v>34</v>
      </c>
      <c r="K22" s="30">
        <v>16</v>
      </c>
      <c r="L22" s="27">
        <v>20.5</v>
      </c>
      <c r="M22" s="30">
        <v>11</v>
      </c>
      <c r="N22" s="27">
        <v>14.2</v>
      </c>
    </row>
    <row r="23" spans="1:14" ht="9.75" customHeight="1">
      <c r="C23" s="9" t="s">
        <v>8</v>
      </c>
      <c r="D23" s="9"/>
      <c r="E23" s="29">
        <v>404</v>
      </c>
      <c r="F23" s="28">
        <v>6.2</v>
      </c>
      <c r="G23" s="30">
        <v>86</v>
      </c>
      <c r="H23" s="32">
        <v>1.32</v>
      </c>
      <c r="I23" s="30">
        <f t="shared" si="0"/>
        <v>17</v>
      </c>
      <c r="J23" s="27">
        <v>31.7</v>
      </c>
      <c r="K23" s="30">
        <v>6</v>
      </c>
      <c r="L23" s="27">
        <v>11.4</v>
      </c>
      <c r="M23" s="30">
        <v>11</v>
      </c>
      <c r="N23" s="27">
        <v>20.7</v>
      </c>
    </row>
    <row r="24" spans="1:14" ht="9.75" customHeight="1">
      <c r="C24" s="9" t="s">
        <v>9</v>
      </c>
      <c r="D24" s="9"/>
      <c r="E24" s="29">
        <v>1643</v>
      </c>
      <c r="F24" s="28">
        <v>7.9</v>
      </c>
      <c r="G24" s="30">
        <v>445</v>
      </c>
      <c r="H24" s="32">
        <v>2.15</v>
      </c>
      <c r="I24" s="30">
        <f t="shared" si="0"/>
        <v>81</v>
      </c>
      <c r="J24" s="27">
        <v>32.200000000000003</v>
      </c>
      <c r="K24" s="30">
        <v>40</v>
      </c>
      <c r="L24" s="27">
        <v>16.100000000000001</v>
      </c>
      <c r="M24" s="30">
        <v>41</v>
      </c>
      <c r="N24" s="27">
        <v>16.5</v>
      </c>
    </row>
    <row r="25" spans="1:14" ht="9.75" customHeight="1">
      <c r="C25" s="9" t="s">
        <v>10</v>
      </c>
      <c r="D25" s="9"/>
      <c r="E25" s="29">
        <v>1105</v>
      </c>
      <c r="F25" s="28">
        <v>7.3</v>
      </c>
      <c r="G25" s="30">
        <v>366</v>
      </c>
      <c r="H25" s="32">
        <v>2.4300000000000002</v>
      </c>
      <c r="I25" s="30">
        <f t="shared" si="0"/>
        <v>65</v>
      </c>
      <c r="J25" s="27">
        <v>37.9</v>
      </c>
      <c r="K25" s="30">
        <v>23</v>
      </c>
      <c r="L25" s="27">
        <v>13.8</v>
      </c>
      <c r="M25" s="30">
        <v>42</v>
      </c>
      <c r="N25" s="27">
        <v>24.8</v>
      </c>
    </row>
    <row r="26" spans="1:14" ht="9.75" customHeight="1">
      <c r="C26" s="9" t="s">
        <v>11</v>
      </c>
      <c r="D26" s="9"/>
      <c r="E26" s="29">
        <v>967</v>
      </c>
      <c r="F26" s="28">
        <v>6.3</v>
      </c>
      <c r="G26" s="30">
        <v>223</v>
      </c>
      <c r="H26" s="32">
        <v>1.45</v>
      </c>
      <c r="I26" s="30">
        <f t="shared" si="0"/>
        <v>49</v>
      </c>
      <c r="J26" s="27">
        <v>34.5</v>
      </c>
      <c r="K26" s="30">
        <v>18</v>
      </c>
      <c r="L26" s="28">
        <v>13</v>
      </c>
      <c r="M26" s="30">
        <v>31</v>
      </c>
      <c r="N26" s="27">
        <v>22.1</v>
      </c>
    </row>
    <row r="27" spans="1:14" ht="3.75" customHeight="1">
      <c r="E27" s="29"/>
      <c r="F27" s="28"/>
      <c r="G27" s="30"/>
      <c r="H27" s="32"/>
      <c r="I27" s="30"/>
      <c r="J27" s="27"/>
      <c r="K27" s="30"/>
      <c r="L27" s="27"/>
      <c r="M27" s="30"/>
      <c r="N27" s="27"/>
    </row>
    <row r="28" spans="1:14" ht="9.75" customHeight="1">
      <c r="C28" s="9" t="s">
        <v>12</v>
      </c>
      <c r="D28" s="9"/>
      <c r="E28" s="29">
        <v>1203</v>
      </c>
      <c r="F28" s="28">
        <v>8.1</v>
      </c>
      <c r="G28" s="30">
        <v>257</v>
      </c>
      <c r="H28" s="32">
        <v>1.73</v>
      </c>
      <c r="I28" s="30">
        <f t="shared" si="0"/>
        <v>48</v>
      </c>
      <c r="J28" s="27">
        <v>29.5</v>
      </c>
      <c r="K28" s="30">
        <v>32</v>
      </c>
      <c r="L28" s="27">
        <v>19.8</v>
      </c>
      <c r="M28" s="30">
        <v>16</v>
      </c>
      <c r="N28" s="28">
        <v>10</v>
      </c>
    </row>
    <row r="29" spans="1:14" ht="9.75" customHeight="1">
      <c r="C29" s="9" t="s">
        <v>13</v>
      </c>
      <c r="D29" s="9"/>
      <c r="E29" s="29">
        <v>1425</v>
      </c>
      <c r="F29" s="28">
        <v>7.5</v>
      </c>
      <c r="G29" s="30">
        <v>282</v>
      </c>
      <c r="H29" s="32">
        <v>1.48</v>
      </c>
      <c r="I29" s="30">
        <f t="shared" si="0"/>
        <v>49</v>
      </c>
      <c r="J29" s="27">
        <v>20.8</v>
      </c>
      <c r="K29" s="30">
        <v>24</v>
      </c>
      <c r="L29" s="27">
        <v>10.3</v>
      </c>
      <c r="M29" s="30">
        <v>25</v>
      </c>
      <c r="N29" s="27">
        <v>10.7</v>
      </c>
    </row>
    <row r="30" spans="1:14" ht="9.75" customHeight="1">
      <c r="C30" s="9" t="s">
        <v>14</v>
      </c>
      <c r="D30" s="9"/>
      <c r="E30" s="29">
        <v>1192</v>
      </c>
      <c r="F30" s="28">
        <v>7.9</v>
      </c>
      <c r="G30" s="30">
        <v>287</v>
      </c>
      <c r="H30" s="32">
        <v>1.89</v>
      </c>
      <c r="I30" s="30">
        <f t="shared" si="0"/>
        <v>47</v>
      </c>
      <c r="J30" s="27">
        <v>25.5</v>
      </c>
      <c r="K30" s="30">
        <v>33</v>
      </c>
      <c r="L30" s="27">
        <v>18.100000000000001</v>
      </c>
      <c r="M30" s="30">
        <v>14</v>
      </c>
      <c r="N30" s="27">
        <v>7.7</v>
      </c>
    </row>
    <row r="31" spans="1:14" ht="9.75" customHeight="1">
      <c r="C31" s="9" t="s">
        <v>15</v>
      </c>
      <c r="D31" s="9"/>
      <c r="E31" s="29">
        <v>1231</v>
      </c>
      <c r="F31" s="28">
        <v>8.5</v>
      </c>
      <c r="G31" s="30">
        <v>280</v>
      </c>
      <c r="H31" s="32">
        <v>1.94</v>
      </c>
      <c r="I31" s="30">
        <f>SUM(K31,M31)</f>
        <v>53</v>
      </c>
      <c r="J31" s="27">
        <v>29.1</v>
      </c>
      <c r="K31" s="30">
        <v>23</v>
      </c>
      <c r="L31" s="27">
        <v>12.9</v>
      </c>
      <c r="M31" s="30">
        <v>30</v>
      </c>
      <c r="N31" s="27">
        <v>16.7</v>
      </c>
    </row>
    <row r="32" spans="1:14" ht="6" customHeight="1">
      <c r="A32" s="11"/>
      <c r="B32" s="11"/>
      <c r="C32" s="14"/>
      <c r="D32" s="14"/>
      <c r="E32" s="13"/>
      <c r="F32" s="11"/>
      <c r="G32" s="11"/>
      <c r="H32" s="11"/>
      <c r="I32" s="11"/>
      <c r="J32" s="11"/>
      <c r="K32" s="11"/>
      <c r="L32" s="11"/>
      <c r="M32" s="11"/>
      <c r="N32" s="11"/>
    </row>
    <row r="33" spans="1:4" ht="9" customHeight="1">
      <c r="A33" s="19" t="s">
        <v>32</v>
      </c>
      <c r="B33" s="19"/>
      <c r="C33" s="9"/>
      <c r="D33" s="9"/>
    </row>
    <row r="34" spans="1:4" ht="9" customHeight="1">
      <c r="A34" s="19" t="s">
        <v>33</v>
      </c>
      <c r="B34" s="19"/>
      <c r="C34" s="9"/>
      <c r="D34" s="9"/>
    </row>
    <row r="35" spans="1:4" ht="9" customHeight="1">
      <c r="A35" s="19" t="s">
        <v>34</v>
      </c>
      <c r="B35" s="19"/>
    </row>
    <row r="36" spans="1:4" ht="9.75" customHeight="1">
      <c r="A36" s="8" t="s">
        <v>35</v>
      </c>
    </row>
  </sheetData>
  <phoneticPr fontId="8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zoomScale="125" zoomScaleNormal="125" workbookViewId="0"/>
  </sheetViews>
  <sheetFormatPr defaultRowHeight="12"/>
  <cols>
    <col min="1" max="1" width="1" style="271" customWidth="1"/>
    <col min="2" max="2" width="3" style="271" customWidth="1"/>
    <col min="3" max="3" width="7.25" style="271" customWidth="1"/>
    <col min="4" max="4" width="1" style="271" customWidth="1"/>
    <col min="5" max="5" width="7.125" style="271" customWidth="1"/>
    <col min="6" max="6" width="6.625" style="271" customWidth="1"/>
    <col min="7" max="7" width="7.125" style="271" customWidth="1"/>
    <col min="8" max="8" width="6.625" style="271" customWidth="1"/>
    <col min="9" max="11" width="7.125" style="271" customWidth="1"/>
    <col min="12" max="12" width="7.625" style="271" customWidth="1"/>
    <col min="13" max="13" width="7.125" style="271" customWidth="1"/>
    <col min="14" max="14" width="7.625" style="271" customWidth="1"/>
    <col min="15" max="256" width="9" style="144"/>
    <col min="257" max="257" width="1" style="144" customWidth="1"/>
    <col min="258" max="258" width="3" style="144" customWidth="1"/>
    <col min="259" max="259" width="7.25" style="144" customWidth="1"/>
    <col min="260" max="260" width="1" style="144" customWidth="1"/>
    <col min="261" max="261" width="7.125" style="144" customWidth="1"/>
    <col min="262" max="262" width="6.625" style="144" customWidth="1"/>
    <col min="263" max="263" width="7.125" style="144" customWidth="1"/>
    <col min="264" max="264" width="6.625" style="144" customWidth="1"/>
    <col min="265" max="267" width="7.125" style="144" customWidth="1"/>
    <col min="268" max="268" width="7.625" style="144" customWidth="1"/>
    <col min="269" max="269" width="7.125" style="144" customWidth="1"/>
    <col min="270" max="270" width="7.625" style="144" customWidth="1"/>
    <col min="271" max="512" width="9" style="144"/>
    <col min="513" max="513" width="1" style="144" customWidth="1"/>
    <col min="514" max="514" width="3" style="144" customWidth="1"/>
    <col min="515" max="515" width="7.25" style="144" customWidth="1"/>
    <col min="516" max="516" width="1" style="144" customWidth="1"/>
    <col min="517" max="517" width="7.125" style="144" customWidth="1"/>
    <col min="518" max="518" width="6.625" style="144" customWidth="1"/>
    <col min="519" max="519" width="7.125" style="144" customWidth="1"/>
    <col min="520" max="520" width="6.625" style="144" customWidth="1"/>
    <col min="521" max="523" width="7.125" style="144" customWidth="1"/>
    <col min="524" max="524" width="7.625" style="144" customWidth="1"/>
    <col min="525" max="525" width="7.125" style="144" customWidth="1"/>
    <col min="526" max="526" width="7.625" style="144" customWidth="1"/>
    <col min="527" max="768" width="9" style="144"/>
    <col min="769" max="769" width="1" style="144" customWidth="1"/>
    <col min="770" max="770" width="3" style="144" customWidth="1"/>
    <col min="771" max="771" width="7.25" style="144" customWidth="1"/>
    <col min="772" max="772" width="1" style="144" customWidth="1"/>
    <col min="773" max="773" width="7.125" style="144" customWidth="1"/>
    <col min="774" max="774" width="6.625" style="144" customWidth="1"/>
    <col min="775" max="775" width="7.125" style="144" customWidth="1"/>
    <col min="776" max="776" width="6.625" style="144" customWidth="1"/>
    <col min="777" max="779" width="7.125" style="144" customWidth="1"/>
    <col min="780" max="780" width="7.625" style="144" customWidth="1"/>
    <col min="781" max="781" width="7.125" style="144" customWidth="1"/>
    <col min="782" max="782" width="7.625" style="144" customWidth="1"/>
    <col min="783" max="1024" width="9" style="144"/>
    <col min="1025" max="1025" width="1" style="144" customWidth="1"/>
    <col min="1026" max="1026" width="3" style="144" customWidth="1"/>
    <col min="1027" max="1027" width="7.25" style="144" customWidth="1"/>
    <col min="1028" max="1028" width="1" style="144" customWidth="1"/>
    <col min="1029" max="1029" width="7.125" style="144" customWidth="1"/>
    <col min="1030" max="1030" width="6.625" style="144" customWidth="1"/>
    <col min="1031" max="1031" width="7.125" style="144" customWidth="1"/>
    <col min="1032" max="1032" width="6.625" style="144" customWidth="1"/>
    <col min="1033" max="1035" width="7.125" style="144" customWidth="1"/>
    <col min="1036" max="1036" width="7.625" style="144" customWidth="1"/>
    <col min="1037" max="1037" width="7.125" style="144" customWidth="1"/>
    <col min="1038" max="1038" width="7.625" style="144" customWidth="1"/>
    <col min="1039" max="1280" width="9" style="144"/>
    <col min="1281" max="1281" width="1" style="144" customWidth="1"/>
    <col min="1282" max="1282" width="3" style="144" customWidth="1"/>
    <col min="1283" max="1283" width="7.25" style="144" customWidth="1"/>
    <col min="1284" max="1284" width="1" style="144" customWidth="1"/>
    <col min="1285" max="1285" width="7.125" style="144" customWidth="1"/>
    <col min="1286" max="1286" width="6.625" style="144" customWidth="1"/>
    <col min="1287" max="1287" width="7.125" style="144" customWidth="1"/>
    <col min="1288" max="1288" width="6.625" style="144" customWidth="1"/>
    <col min="1289" max="1291" width="7.125" style="144" customWidth="1"/>
    <col min="1292" max="1292" width="7.625" style="144" customWidth="1"/>
    <col min="1293" max="1293" width="7.125" style="144" customWidth="1"/>
    <col min="1294" max="1294" width="7.625" style="144" customWidth="1"/>
    <col min="1295" max="1536" width="9" style="144"/>
    <col min="1537" max="1537" width="1" style="144" customWidth="1"/>
    <col min="1538" max="1538" width="3" style="144" customWidth="1"/>
    <col min="1539" max="1539" width="7.25" style="144" customWidth="1"/>
    <col min="1540" max="1540" width="1" style="144" customWidth="1"/>
    <col min="1541" max="1541" width="7.125" style="144" customWidth="1"/>
    <col min="1542" max="1542" width="6.625" style="144" customWidth="1"/>
    <col min="1543" max="1543" width="7.125" style="144" customWidth="1"/>
    <col min="1544" max="1544" width="6.625" style="144" customWidth="1"/>
    <col min="1545" max="1547" width="7.125" style="144" customWidth="1"/>
    <col min="1548" max="1548" width="7.625" style="144" customWidth="1"/>
    <col min="1549" max="1549" width="7.125" style="144" customWidth="1"/>
    <col min="1550" max="1550" width="7.625" style="144" customWidth="1"/>
    <col min="1551" max="1792" width="9" style="144"/>
    <col min="1793" max="1793" width="1" style="144" customWidth="1"/>
    <col min="1794" max="1794" width="3" style="144" customWidth="1"/>
    <col min="1795" max="1795" width="7.25" style="144" customWidth="1"/>
    <col min="1796" max="1796" width="1" style="144" customWidth="1"/>
    <col min="1797" max="1797" width="7.125" style="144" customWidth="1"/>
    <col min="1798" max="1798" width="6.625" style="144" customWidth="1"/>
    <col min="1799" max="1799" width="7.125" style="144" customWidth="1"/>
    <col min="1800" max="1800" width="6.625" style="144" customWidth="1"/>
    <col min="1801" max="1803" width="7.125" style="144" customWidth="1"/>
    <col min="1804" max="1804" width="7.625" style="144" customWidth="1"/>
    <col min="1805" max="1805" width="7.125" style="144" customWidth="1"/>
    <col min="1806" max="1806" width="7.625" style="144" customWidth="1"/>
    <col min="1807" max="2048" width="9" style="144"/>
    <col min="2049" max="2049" width="1" style="144" customWidth="1"/>
    <col min="2050" max="2050" width="3" style="144" customWidth="1"/>
    <col min="2051" max="2051" width="7.25" style="144" customWidth="1"/>
    <col min="2052" max="2052" width="1" style="144" customWidth="1"/>
    <col min="2053" max="2053" width="7.125" style="144" customWidth="1"/>
    <col min="2054" max="2054" width="6.625" style="144" customWidth="1"/>
    <col min="2055" max="2055" width="7.125" style="144" customWidth="1"/>
    <col min="2056" max="2056" width="6.625" style="144" customWidth="1"/>
    <col min="2057" max="2059" width="7.125" style="144" customWidth="1"/>
    <col min="2060" max="2060" width="7.625" style="144" customWidth="1"/>
    <col min="2061" max="2061" width="7.125" style="144" customWidth="1"/>
    <col min="2062" max="2062" width="7.625" style="144" customWidth="1"/>
    <col min="2063" max="2304" width="9" style="144"/>
    <col min="2305" max="2305" width="1" style="144" customWidth="1"/>
    <col min="2306" max="2306" width="3" style="144" customWidth="1"/>
    <col min="2307" max="2307" width="7.25" style="144" customWidth="1"/>
    <col min="2308" max="2308" width="1" style="144" customWidth="1"/>
    <col min="2309" max="2309" width="7.125" style="144" customWidth="1"/>
    <col min="2310" max="2310" width="6.625" style="144" customWidth="1"/>
    <col min="2311" max="2311" width="7.125" style="144" customWidth="1"/>
    <col min="2312" max="2312" width="6.625" style="144" customWidth="1"/>
    <col min="2313" max="2315" width="7.125" style="144" customWidth="1"/>
    <col min="2316" max="2316" width="7.625" style="144" customWidth="1"/>
    <col min="2317" max="2317" width="7.125" style="144" customWidth="1"/>
    <col min="2318" max="2318" width="7.625" style="144" customWidth="1"/>
    <col min="2319" max="2560" width="9" style="144"/>
    <col min="2561" max="2561" width="1" style="144" customWidth="1"/>
    <col min="2562" max="2562" width="3" style="144" customWidth="1"/>
    <col min="2563" max="2563" width="7.25" style="144" customWidth="1"/>
    <col min="2564" max="2564" width="1" style="144" customWidth="1"/>
    <col min="2565" max="2565" width="7.125" style="144" customWidth="1"/>
    <col min="2566" max="2566" width="6.625" style="144" customWidth="1"/>
    <col min="2567" max="2567" width="7.125" style="144" customWidth="1"/>
    <col min="2568" max="2568" width="6.625" style="144" customWidth="1"/>
    <col min="2569" max="2571" width="7.125" style="144" customWidth="1"/>
    <col min="2572" max="2572" width="7.625" style="144" customWidth="1"/>
    <col min="2573" max="2573" width="7.125" style="144" customWidth="1"/>
    <col min="2574" max="2574" width="7.625" style="144" customWidth="1"/>
    <col min="2575" max="2816" width="9" style="144"/>
    <col min="2817" max="2817" width="1" style="144" customWidth="1"/>
    <col min="2818" max="2818" width="3" style="144" customWidth="1"/>
    <col min="2819" max="2819" width="7.25" style="144" customWidth="1"/>
    <col min="2820" max="2820" width="1" style="144" customWidth="1"/>
    <col min="2821" max="2821" width="7.125" style="144" customWidth="1"/>
    <col min="2822" max="2822" width="6.625" style="144" customWidth="1"/>
    <col min="2823" max="2823" width="7.125" style="144" customWidth="1"/>
    <col min="2824" max="2824" width="6.625" style="144" customWidth="1"/>
    <col min="2825" max="2827" width="7.125" style="144" customWidth="1"/>
    <col min="2828" max="2828" width="7.625" style="144" customWidth="1"/>
    <col min="2829" max="2829" width="7.125" style="144" customWidth="1"/>
    <col min="2830" max="2830" width="7.625" style="144" customWidth="1"/>
    <col min="2831" max="3072" width="9" style="144"/>
    <col min="3073" max="3073" width="1" style="144" customWidth="1"/>
    <col min="3074" max="3074" width="3" style="144" customWidth="1"/>
    <col min="3075" max="3075" width="7.25" style="144" customWidth="1"/>
    <col min="3076" max="3076" width="1" style="144" customWidth="1"/>
    <col min="3077" max="3077" width="7.125" style="144" customWidth="1"/>
    <col min="3078" max="3078" width="6.625" style="144" customWidth="1"/>
    <col min="3079" max="3079" width="7.125" style="144" customWidth="1"/>
    <col min="3080" max="3080" width="6.625" style="144" customWidth="1"/>
    <col min="3081" max="3083" width="7.125" style="144" customWidth="1"/>
    <col min="3084" max="3084" width="7.625" style="144" customWidth="1"/>
    <col min="3085" max="3085" width="7.125" style="144" customWidth="1"/>
    <col min="3086" max="3086" width="7.625" style="144" customWidth="1"/>
    <col min="3087" max="3328" width="9" style="144"/>
    <col min="3329" max="3329" width="1" style="144" customWidth="1"/>
    <col min="3330" max="3330" width="3" style="144" customWidth="1"/>
    <col min="3331" max="3331" width="7.25" style="144" customWidth="1"/>
    <col min="3332" max="3332" width="1" style="144" customWidth="1"/>
    <col min="3333" max="3333" width="7.125" style="144" customWidth="1"/>
    <col min="3334" max="3334" width="6.625" style="144" customWidth="1"/>
    <col min="3335" max="3335" width="7.125" style="144" customWidth="1"/>
    <col min="3336" max="3336" width="6.625" style="144" customWidth="1"/>
    <col min="3337" max="3339" width="7.125" style="144" customWidth="1"/>
    <col min="3340" max="3340" width="7.625" style="144" customWidth="1"/>
    <col min="3341" max="3341" width="7.125" style="144" customWidth="1"/>
    <col min="3342" max="3342" width="7.625" style="144" customWidth="1"/>
    <col min="3343" max="3584" width="9" style="144"/>
    <col min="3585" max="3585" width="1" style="144" customWidth="1"/>
    <col min="3586" max="3586" width="3" style="144" customWidth="1"/>
    <col min="3587" max="3587" width="7.25" style="144" customWidth="1"/>
    <col min="3588" max="3588" width="1" style="144" customWidth="1"/>
    <col min="3589" max="3589" width="7.125" style="144" customWidth="1"/>
    <col min="3590" max="3590" width="6.625" style="144" customWidth="1"/>
    <col min="3591" max="3591" width="7.125" style="144" customWidth="1"/>
    <col min="3592" max="3592" width="6.625" style="144" customWidth="1"/>
    <col min="3593" max="3595" width="7.125" style="144" customWidth="1"/>
    <col min="3596" max="3596" width="7.625" style="144" customWidth="1"/>
    <col min="3597" max="3597" width="7.125" style="144" customWidth="1"/>
    <col min="3598" max="3598" width="7.625" style="144" customWidth="1"/>
    <col min="3599" max="3840" width="9" style="144"/>
    <col min="3841" max="3841" width="1" style="144" customWidth="1"/>
    <col min="3842" max="3842" width="3" style="144" customWidth="1"/>
    <col min="3843" max="3843" width="7.25" style="144" customWidth="1"/>
    <col min="3844" max="3844" width="1" style="144" customWidth="1"/>
    <col min="3845" max="3845" width="7.125" style="144" customWidth="1"/>
    <col min="3846" max="3846" width="6.625" style="144" customWidth="1"/>
    <col min="3847" max="3847" width="7.125" style="144" customWidth="1"/>
    <col min="3848" max="3848" width="6.625" style="144" customWidth="1"/>
    <col min="3849" max="3851" width="7.125" style="144" customWidth="1"/>
    <col min="3852" max="3852" width="7.625" style="144" customWidth="1"/>
    <col min="3853" max="3853" width="7.125" style="144" customWidth="1"/>
    <col min="3854" max="3854" width="7.625" style="144" customWidth="1"/>
    <col min="3855" max="4096" width="9" style="144"/>
    <col min="4097" max="4097" width="1" style="144" customWidth="1"/>
    <col min="4098" max="4098" width="3" style="144" customWidth="1"/>
    <col min="4099" max="4099" width="7.25" style="144" customWidth="1"/>
    <col min="4100" max="4100" width="1" style="144" customWidth="1"/>
    <col min="4101" max="4101" width="7.125" style="144" customWidth="1"/>
    <col min="4102" max="4102" width="6.625" style="144" customWidth="1"/>
    <col min="4103" max="4103" width="7.125" style="144" customWidth="1"/>
    <col min="4104" max="4104" width="6.625" style="144" customWidth="1"/>
    <col min="4105" max="4107" width="7.125" style="144" customWidth="1"/>
    <col min="4108" max="4108" width="7.625" style="144" customWidth="1"/>
    <col min="4109" max="4109" width="7.125" style="144" customWidth="1"/>
    <col min="4110" max="4110" width="7.625" style="144" customWidth="1"/>
    <col min="4111" max="4352" width="9" style="144"/>
    <col min="4353" max="4353" width="1" style="144" customWidth="1"/>
    <col min="4354" max="4354" width="3" style="144" customWidth="1"/>
    <col min="4355" max="4355" width="7.25" style="144" customWidth="1"/>
    <col min="4356" max="4356" width="1" style="144" customWidth="1"/>
    <col min="4357" max="4357" width="7.125" style="144" customWidth="1"/>
    <col min="4358" max="4358" width="6.625" style="144" customWidth="1"/>
    <col min="4359" max="4359" width="7.125" style="144" customWidth="1"/>
    <col min="4360" max="4360" width="6.625" style="144" customWidth="1"/>
    <col min="4361" max="4363" width="7.125" style="144" customWidth="1"/>
    <col min="4364" max="4364" width="7.625" style="144" customWidth="1"/>
    <col min="4365" max="4365" width="7.125" style="144" customWidth="1"/>
    <col min="4366" max="4366" width="7.625" style="144" customWidth="1"/>
    <col min="4367" max="4608" width="9" style="144"/>
    <col min="4609" max="4609" width="1" style="144" customWidth="1"/>
    <col min="4610" max="4610" width="3" style="144" customWidth="1"/>
    <col min="4611" max="4611" width="7.25" style="144" customWidth="1"/>
    <col min="4612" max="4612" width="1" style="144" customWidth="1"/>
    <col min="4613" max="4613" width="7.125" style="144" customWidth="1"/>
    <col min="4614" max="4614" width="6.625" style="144" customWidth="1"/>
    <col min="4615" max="4615" width="7.125" style="144" customWidth="1"/>
    <col min="4616" max="4616" width="6.625" style="144" customWidth="1"/>
    <col min="4617" max="4619" width="7.125" style="144" customWidth="1"/>
    <col min="4620" max="4620" width="7.625" style="144" customWidth="1"/>
    <col min="4621" max="4621" width="7.125" style="144" customWidth="1"/>
    <col min="4622" max="4622" width="7.625" style="144" customWidth="1"/>
    <col min="4623" max="4864" width="9" style="144"/>
    <col min="4865" max="4865" width="1" style="144" customWidth="1"/>
    <col min="4866" max="4866" width="3" style="144" customWidth="1"/>
    <col min="4867" max="4867" width="7.25" style="144" customWidth="1"/>
    <col min="4868" max="4868" width="1" style="144" customWidth="1"/>
    <col min="4869" max="4869" width="7.125" style="144" customWidth="1"/>
    <col min="4870" max="4870" width="6.625" style="144" customWidth="1"/>
    <col min="4871" max="4871" width="7.125" style="144" customWidth="1"/>
    <col min="4872" max="4872" width="6.625" style="144" customWidth="1"/>
    <col min="4873" max="4875" width="7.125" style="144" customWidth="1"/>
    <col min="4876" max="4876" width="7.625" style="144" customWidth="1"/>
    <col min="4877" max="4877" width="7.125" style="144" customWidth="1"/>
    <col min="4878" max="4878" width="7.625" style="144" customWidth="1"/>
    <col min="4879" max="5120" width="9" style="144"/>
    <col min="5121" max="5121" width="1" style="144" customWidth="1"/>
    <col min="5122" max="5122" width="3" style="144" customWidth="1"/>
    <col min="5123" max="5123" width="7.25" style="144" customWidth="1"/>
    <col min="5124" max="5124" width="1" style="144" customWidth="1"/>
    <col min="5125" max="5125" width="7.125" style="144" customWidth="1"/>
    <col min="5126" max="5126" width="6.625" style="144" customWidth="1"/>
    <col min="5127" max="5127" width="7.125" style="144" customWidth="1"/>
    <col min="5128" max="5128" width="6.625" style="144" customWidth="1"/>
    <col min="5129" max="5131" width="7.125" style="144" customWidth="1"/>
    <col min="5132" max="5132" width="7.625" style="144" customWidth="1"/>
    <col min="5133" max="5133" width="7.125" style="144" customWidth="1"/>
    <col min="5134" max="5134" width="7.625" style="144" customWidth="1"/>
    <col min="5135" max="5376" width="9" style="144"/>
    <col min="5377" max="5377" width="1" style="144" customWidth="1"/>
    <col min="5378" max="5378" width="3" style="144" customWidth="1"/>
    <col min="5379" max="5379" width="7.25" style="144" customWidth="1"/>
    <col min="5380" max="5380" width="1" style="144" customWidth="1"/>
    <col min="5381" max="5381" width="7.125" style="144" customWidth="1"/>
    <col min="5382" max="5382" width="6.625" style="144" customWidth="1"/>
    <col min="5383" max="5383" width="7.125" style="144" customWidth="1"/>
    <col min="5384" max="5384" width="6.625" style="144" customWidth="1"/>
    <col min="5385" max="5387" width="7.125" style="144" customWidth="1"/>
    <col min="5388" max="5388" width="7.625" style="144" customWidth="1"/>
    <col min="5389" max="5389" width="7.125" style="144" customWidth="1"/>
    <col min="5390" max="5390" width="7.625" style="144" customWidth="1"/>
    <col min="5391" max="5632" width="9" style="144"/>
    <col min="5633" max="5633" width="1" style="144" customWidth="1"/>
    <col min="5634" max="5634" width="3" style="144" customWidth="1"/>
    <col min="5635" max="5635" width="7.25" style="144" customWidth="1"/>
    <col min="5636" max="5636" width="1" style="144" customWidth="1"/>
    <col min="5637" max="5637" width="7.125" style="144" customWidth="1"/>
    <col min="5638" max="5638" width="6.625" style="144" customWidth="1"/>
    <col min="5639" max="5639" width="7.125" style="144" customWidth="1"/>
    <col min="5640" max="5640" width="6.625" style="144" customWidth="1"/>
    <col min="5641" max="5643" width="7.125" style="144" customWidth="1"/>
    <col min="5644" max="5644" width="7.625" style="144" customWidth="1"/>
    <col min="5645" max="5645" width="7.125" style="144" customWidth="1"/>
    <col min="5646" max="5646" width="7.625" style="144" customWidth="1"/>
    <col min="5647" max="5888" width="9" style="144"/>
    <col min="5889" max="5889" width="1" style="144" customWidth="1"/>
    <col min="5890" max="5890" width="3" style="144" customWidth="1"/>
    <col min="5891" max="5891" width="7.25" style="144" customWidth="1"/>
    <col min="5892" max="5892" width="1" style="144" customWidth="1"/>
    <col min="5893" max="5893" width="7.125" style="144" customWidth="1"/>
    <col min="5894" max="5894" width="6.625" style="144" customWidth="1"/>
    <col min="5895" max="5895" width="7.125" style="144" customWidth="1"/>
    <col min="5896" max="5896" width="6.625" style="144" customWidth="1"/>
    <col min="5897" max="5899" width="7.125" style="144" customWidth="1"/>
    <col min="5900" max="5900" width="7.625" style="144" customWidth="1"/>
    <col min="5901" max="5901" width="7.125" style="144" customWidth="1"/>
    <col min="5902" max="5902" width="7.625" style="144" customWidth="1"/>
    <col min="5903" max="6144" width="9" style="144"/>
    <col min="6145" max="6145" width="1" style="144" customWidth="1"/>
    <col min="6146" max="6146" width="3" style="144" customWidth="1"/>
    <col min="6147" max="6147" width="7.25" style="144" customWidth="1"/>
    <col min="6148" max="6148" width="1" style="144" customWidth="1"/>
    <col min="6149" max="6149" width="7.125" style="144" customWidth="1"/>
    <col min="6150" max="6150" width="6.625" style="144" customWidth="1"/>
    <col min="6151" max="6151" width="7.125" style="144" customWidth="1"/>
    <col min="6152" max="6152" width="6.625" style="144" customWidth="1"/>
    <col min="6153" max="6155" width="7.125" style="144" customWidth="1"/>
    <col min="6156" max="6156" width="7.625" style="144" customWidth="1"/>
    <col min="6157" max="6157" width="7.125" style="144" customWidth="1"/>
    <col min="6158" max="6158" width="7.625" style="144" customWidth="1"/>
    <col min="6159" max="6400" width="9" style="144"/>
    <col min="6401" max="6401" width="1" style="144" customWidth="1"/>
    <col min="6402" max="6402" width="3" style="144" customWidth="1"/>
    <col min="6403" max="6403" width="7.25" style="144" customWidth="1"/>
    <col min="6404" max="6404" width="1" style="144" customWidth="1"/>
    <col min="6405" max="6405" width="7.125" style="144" customWidth="1"/>
    <col min="6406" max="6406" width="6.625" style="144" customWidth="1"/>
    <col min="6407" max="6407" width="7.125" style="144" customWidth="1"/>
    <col min="6408" max="6408" width="6.625" style="144" customWidth="1"/>
    <col min="6409" max="6411" width="7.125" style="144" customWidth="1"/>
    <col min="6412" max="6412" width="7.625" style="144" customWidth="1"/>
    <col min="6413" max="6413" width="7.125" style="144" customWidth="1"/>
    <col min="6414" max="6414" width="7.625" style="144" customWidth="1"/>
    <col min="6415" max="6656" width="9" style="144"/>
    <col min="6657" max="6657" width="1" style="144" customWidth="1"/>
    <col min="6658" max="6658" width="3" style="144" customWidth="1"/>
    <col min="6659" max="6659" width="7.25" style="144" customWidth="1"/>
    <col min="6660" max="6660" width="1" style="144" customWidth="1"/>
    <col min="6661" max="6661" width="7.125" style="144" customWidth="1"/>
    <col min="6662" max="6662" width="6.625" style="144" customWidth="1"/>
    <col min="6663" max="6663" width="7.125" style="144" customWidth="1"/>
    <col min="6664" max="6664" width="6.625" style="144" customWidth="1"/>
    <col min="6665" max="6667" width="7.125" style="144" customWidth="1"/>
    <col min="6668" max="6668" width="7.625" style="144" customWidth="1"/>
    <col min="6669" max="6669" width="7.125" style="144" customWidth="1"/>
    <col min="6670" max="6670" width="7.625" style="144" customWidth="1"/>
    <col min="6671" max="6912" width="9" style="144"/>
    <col min="6913" max="6913" width="1" style="144" customWidth="1"/>
    <col min="6914" max="6914" width="3" style="144" customWidth="1"/>
    <col min="6915" max="6915" width="7.25" style="144" customWidth="1"/>
    <col min="6916" max="6916" width="1" style="144" customWidth="1"/>
    <col min="6917" max="6917" width="7.125" style="144" customWidth="1"/>
    <col min="6918" max="6918" width="6.625" style="144" customWidth="1"/>
    <col min="6919" max="6919" width="7.125" style="144" customWidth="1"/>
    <col min="6920" max="6920" width="6.625" style="144" customWidth="1"/>
    <col min="6921" max="6923" width="7.125" style="144" customWidth="1"/>
    <col min="6924" max="6924" width="7.625" style="144" customWidth="1"/>
    <col min="6925" max="6925" width="7.125" style="144" customWidth="1"/>
    <col min="6926" max="6926" width="7.625" style="144" customWidth="1"/>
    <col min="6927" max="7168" width="9" style="144"/>
    <col min="7169" max="7169" width="1" style="144" customWidth="1"/>
    <col min="7170" max="7170" width="3" style="144" customWidth="1"/>
    <col min="7171" max="7171" width="7.25" style="144" customWidth="1"/>
    <col min="7172" max="7172" width="1" style="144" customWidth="1"/>
    <col min="7173" max="7173" width="7.125" style="144" customWidth="1"/>
    <col min="7174" max="7174" width="6.625" style="144" customWidth="1"/>
    <col min="7175" max="7175" width="7.125" style="144" customWidth="1"/>
    <col min="7176" max="7176" width="6.625" style="144" customWidth="1"/>
    <col min="7177" max="7179" width="7.125" style="144" customWidth="1"/>
    <col min="7180" max="7180" width="7.625" style="144" customWidth="1"/>
    <col min="7181" max="7181" width="7.125" style="144" customWidth="1"/>
    <col min="7182" max="7182" width="7.625" style="144" customWidth="1"/>
    <col min="7183" max="7424" width="9" style="144"/>
    <col min="7425" max="7425" width="1" style="144" customWidth="1"/>
    <col min="7426" max="7426" width="3" style="144" customWidth="1"/>
    <col min="7427" max="7427" width="7.25" style="144" customWidth="1"/>
    <col min="7428" max="7428" width="1" style="144" customWidth="1"/>
    <col min="7429" max="7429" width="7.125" style="144" customWidth="1"/>
    <col min="7430" max="7430" width="6.625" style="144" customWidth="1"/>
    <col min="7431" max="7431" width="7.125" style="144" customWidth="1"/>
    <col min="7432" max="7432" width="6.625" style="144" customWidth="1"/>
    <col min="7433" max="7435" width="7.125" style="144" customWidth="1"/>
    <col min="7436" max="7436" width="7.625" style="144" customWidth="1"/>
    <col min="7437" max="7437" width="7.125" style="144" customWidth="1"/>
    <col min="7438" max="7438" width="7.625" style="144" customWidth="1"/>
    <col min="7439" max="7680" width="9" style="144"/>
    <col min="7681" max="7681" width="1" style="144" customWidth="1"/>
    <col min="7682" max="7682" width="3" style="144" customWidth="1"/>
    <col min="7683" max="7683" width="7.25" style="144" customWidth="1"/>
    <col min="7684" max="7684" width="1" style="144" customWidth="1"/>
    <col min="7685" max="7685" width="7.125" style="144" customWidth="1"/>
    <col min="7686" max="7686" width="6.625" style="144" customWidth="1"/>
    <col min="7687" max="7687" width="7.125" style="144" customWidth="1"/>
    <col min="7688" max="7688" width="6.625" style="144" customWidth="1"/>
    <col min="7689" max="7691" width="7.125" style="144" customWidth="1"/>
    <col min="7692" max="7692" width="7.625" style="144" customWidth="1"/>
    <col min="7693" max="7693" width="7.125" style="144" customWidth="1"/>
    <col min="7694" max="7694" width="7.625" style="144" customWidth="1"/>
    <col min="7695" max="7936" width="9" style="144"/>
    <col min="7937" max="7937" width="1" style="144" customWidth="1"/>
    <col min="7938" max="7938" width="3" style="144" customWidth="1"/>
    <col min="7939" max="7939" width="7.25" style="144" customWidth="1"/>
    <col min="7940" max="7940" width="1" style="144" customWidth="1"/>
    <col min="7941" max="7941" width="7.125" style="144" customWidth="1"/>
    <col min="7942" max="7942" width="6.625" style="144" customWidth="1"/>
    <col min="7943" max="7943" width="7.125" style="144" customWidth="1"/>
    <col min="7944" max="7944" width="6.625" style="144" customWidth="1"/>
    <col min="7945" max="7947" width="7.125" style="144" customWidth="1"/>
    <col min="7948" max="7948" width="7.625" style="144" customWidth="1"/>
    <col min="7949" max="7949" width="7.125" style="144" customWidth="1"/>
    <col min="7950" max="7950" width="7.625" style="144" customWidth="1"/>
    <col min="7951" max="8192" width="9" style="144"/>
    <col min="8193" max="8193" width="1" style="144" customWidth="1"/>
    <col min="8194" max="8194" width="3" style="144" customWidth="1"/>
    <col min="8195" max="8195" width="7.25" style="144" customWidth="1"/>
    <col min="8196" max="8196" width="1" style="144" customWidth="1"/>
    <col min="8197" max="8197" width="7.125" style="144" customWidth="1"/>
    <col min="8198" max="8198" width="6.625" style="144" customWidth="1"/>
    <col min="8199" max="8199" width="7.125" style="144" customWidth="1"/>
    <col min="8200" max="8200" width="6.625" style="144" customWidth="1"/>
    <col min="8201" max="8203" width="7.125" style="144" customWidth="1"/>
    <col min="8204" max="8204" width="7.625" style="144" customWidth="1"/>
    <col min="8205" max="8205" width="7.125" style="144" customWidth="1"/>
    <col min="8206" max="8206" width="7.625" style="144" customWidth="1"/>
    <col min="8207" max="8448" width="9" style="144"/>
    <col min="8449" max="8449" width="1" style="144" customWidth="1"/>
    <col min="8450" max="8450" width="3" style="144" customWidth="1"/>
    <col min="8451" max="8451" width="7.25" style="144" customWidth="1"/>
    <col min="8452" max="8452" width="1" style="144" customWidth="1"/>
    <col min="8453" max="8453" width="7.125" style="144" customWidth="1"/>
    <col min="8454" max="8454" width="6.625" style="144" customWidth="1"/>
    <col min="8455" max="8455" width="7.125" style="144" customWidth="1"/>
    <col min="8456" max="8456" width="6.625" style="144" customWidth="1"/>
    <col min="8457" max="8459" width="7.125" style="144" customWidth="1"/>
    <col min="8460" max="8460" width="7.625" style="144" customWidth="1"/>
    <col min="8461" max="8461" width="7.125" style="144" customWidth="1"/>
    <col min="8462" max="8462" width="7.625" style="144" customWidth="1"/>
    <col min="8463" max="8704" width="9" style="144"/>
    <col min="8705" max="8705" width="1" style="144" customWidth="1"/>
    <col min="8706" max="8706" width="3" style="144" customWidth="1"/>
    <col min="8707" max="8707" width="7.25" style="144" customWidth="1"/>
    <col min="8708" max="8708" width="1" style="144" customWidth="1"/>
    <col min="8709" max="8709" width="7.125" style="144" customWidth="1"/>
    <col min="8710" max="8710" width="6.625" style="144" customWidth="1"/>
    <col min="8711" max="8711" width="7.125" style="144" customWidth="1"/>
    <col min="8712" max="8712" width="6.625" style="144" customWidth="1"/>
    <col min="8713" max="8715" width="7.125" style="144" customWidth="1"/>
    <col min="8716" max="8716" width="7.625" style="144" customWidth="1"/>
    <col min="8717" max="8717" width="7.125" style="144" customWidth="1"/>
    <col min="8718" max="8718" width="7.625" style="144" customWidth="1"/>
    <col min="8719" max="8960" width="9" style="144"/>
    <col min="8961" max="8961" width="1" style="144" customWidth="1"/>
    <col min="8962" max="8962" width="3" style="144" customWidth="1"/>
    <col min="8963" max="8963" width="7.25" style="144" customWidth="1"/>
    <col min="8964" max="8964" width="1" style="144" customWidth="1"/>
    <col min="8965" max="8965" width="7.125" style="144" customWidth="1"/>
    <col min="8966" max="8966" width="6.625" style="144" customWidth="1"/>
    <col min="8967" max="8967" width="7.125" style="144" customWidth="1"/>
    <col min="8968" max="8968" width="6.625" style="144" customWidth="1"/>
    <col min="8969" max="8971" width="7.125" style="144" customWidth="1"/>
    <col min="8972" max="8972" width="7.625" style="144" customWidth="1"/>
    <col min="8973" max="8973" width="7.125" style="144" customWidth="1"/>
    <col min="8974" max="8974" width="7.625" style="144" customWidth="1"/>
    <col min="8975" max="9216" width="9" style="144"/>
    <col min="9217" max="9217" width="1" style="144" customWidth="1"/>
    <col min="9218" max="9218" width="3" style="144" customWidth="1"/>
    <col min="9219" max="9219" width="7.25" style="144" customWidth="1"/>
    <col min="9220" max="9220" width="1" style="144" customWidth="1"/>
    <col min="9221" max="9221" width="7.125" style="144" customWidth="1"/>
    <col min="9222" max="9222" width="6.625" style="144" customWidth="1"/>
    <col min="9223" max="9223" width="7.125" style="144" customWidth="1"/>
    <col min="9224" max="9224" width="6.625" style="144" customWidth="1"/>
    <col min="9225" max="9227" width="7.125" style="144" customWidth="1"/>
    <col min="9228" max="9228" width="7.625" style="144" customWidth="1"/>
    <col min="9229" max="9229" width="7.125" style="144" customWidth="1"/>
    <col min="9230" max="9230" width="7.625" style="144" customWidth="1"/>
    <col min="9231" max="9472" width="9" style="144"/>
    <col min="9473" max="9473" width="1" style="144" customWidth="1"/>
    <col min="9474" max="9474" width="3" style="144" customWidth="1"/>
    <col min="9475" max="9475" width="7.25" style="144" customWidth="1"/>
    <col min="9476" max="9476" width="1" style="144" customWidth="1"/>
    <col min="9477" max="9477" width="7.125" style="144" customWidth="1"/>
    <col min="9478" max="9478" width="6.625" style="144" customWidth="1"/>
    <col min="9479" max="9479" width="7.125" style="144" customWidth="1"/>
    <col min="9480" max="9480" width="6.625" style="144" customWidth="1"/>
    <col min="9481" max="9483" width="7.125" style="144" customWidth="1"/>
    <col min="9484" max="9484" width="7.625" style="144" customWidth="1"/>
    <col min="9485" max="9485" width="7.125" style="144" customWidth="1"/>
    <col min="9486" max="9486" width="7.625" style="144" customWidth="1"/>
    <col min="9487" max="9728" width="9" style="144"/>
    <col min="9729" max="9729" width="1" style="144" customWidth="1"/>
    <col min="9730" max="9730" width="3" style="144" customWidth="1"/>
    <col min="9731" max="9731" width="7.25" style="144" customWidth="1"/>
    <col min="9732" max="9732" width="1" style="144" customWidth="1"/>
    <col min="9733" max="9733" width="7.125" style="144" customWidth="1"/>
    <col min="9734" max="9734" width="6.625" style="144" customWidth="1"/>
    <col min="9735" max="9735" width="7.125" style="144" customWidth="1"/>
    <col min="9736" max="9736" width="6.625" style="144" customWidth="1"/>
    <col min="9737" max="9739" width="7.125" style="144" customWidth="1"/>
    <col min="9740" max="9740" width="7.625" style="144" customWidth="1"/>
    <col min="9741" max="9741" width="7.125" style="144" customWidth="1"/>
    <col min="9742" max="9742" width="7.625" style="144" customWidth="1"/>
    <col min="9743" max="9984" width="9" style="144"/>
    <col min="9985" max="9985" width="1" style="144" customWidth="1"/>
    <col min="9986" max="9986" width="3" style="144" customWidth="1"/>
    <col min="9987" max="9987" width="7.25" style="144" customWidth="1"/>
    <col min="9988" max="9988" width="1" style="144" customWidth="1"/>
    <col min="9989" max="9989" width="7.125" style="144" customWidth="1"/>
    <col min="9990" max="9990" width="6.625" style="144" customWidth="1"/>
    <col min="9991" max="9991" width="7.125" style="144" customWidth="1"/>
    <col min="9992" max="9992" width="6.625" style="144" customWidth="1"/>
    <col min="9993" max="9995" width="7.125" style="144" customWidth="1"/>
    <col min="9996" max="9996" width="7.625" style="144" customWidth="1"/>
    <col min="9997" max="9997" width="7.125" style="144" customWidth="1"/>
    <col min="9998" max="9998" width="7.625" style="144" customWidth="1"/>
    <col min="9999" max="10240" width="9" style="144"/>
    <col min="10241" max="10241" width="1" style="144" customWidth="1"/>
    <col min="10242" max="10242" width="3" style="144" customWidth="1"/>
    <col min="10243" max="10243" width="7.25" style="144" customWidth="1"/>
    <col min="10244" max="10244" width="1" style="144" customWidth="1"/>
    <col min="10245" max="10245" width="7.125" style="144" customWidth="1"/>
    <col min="10246" max="10246" width="6.625" style="144" customWidth="1"/>
    <col min="10247" max="10247" width="7.125" style="144" customWidth="1"/>
    <col min="10248" max="10248" width="6.625" style="144" customWidth="1"/>
    <col min="10249" max="10251" width="7.125" style="144" customWidth="1"/>
    <col min="10252" max="10252" width="7.625" style="144" customWidth="1"/>
    <col min="10253" max="10253" width="7.125" style="144" customWidth="1"/>
    <col min="10254" max="10254" width="7.625" style="144" customWidth="1"/>
    <col min="10255" max="10496" width="9" style="144"/>
    <col min="10497" max="10497" width="1" style="144" customWidth="1"/>
    <col min="10498" max="10498" width="3" style="144" customWidth="1"/>
    <col min="10499" max="10499" width="7.25" style="144" customWidth="1"/>
    <col min="10500" max="10500" width="1" style="144" customWidth="1"/>
    <col min="10501" max="10501" width="7.125" style="144" customWidth="1"/>
    <col min="10502" max="10502" width="6.625" style="144" customWidth="1"/>
    <col min="10503" max="10503" width="7.125" style="144" customWidth="1"/>
    <col min="10504" max="10504" width="6.625" style="144" customWidth="1"/>
    <col min="10505" max="10507" width="7.125" style="144" customWidth="1"/>
    <col min="10508" max="10508" width="7.625" style="144" customWidth="1"/>
    <col min="10509" max="10509" width="7.125" style="144" customWidth="1"/>
    <col min="10510" max="10510" width="7.625" style="144" customWidth="1"/>
    <col min="10511" max="10752" width="9" style="144"/>
    <col min="10753" max="10753" width="1" style="144" customWidth="1"/>
    <col min="10754" max="10754" width="3" style="144" customWidth="1"/>
    <col min="10755" max="10755" width="7.25" style="144" customWidth="1"/>
    <col min="10756" max="10756" width="1" style="144" customWidth="1"/>
    <col min="10757" max="10757" width="7.125" style="144" customWidth="1"/>
    <col min="10758" max="10758" width="6.625" style="144" customWidth="1"/>
    <col min="10759" max="10759" width="7.125" style="144" customWidth="1"/>
    <col min="10760" max="10760" width="6.625" style="144" customWidth="1"/>
    <col min="10761" max="10763" width="7.125" style="144" customWidth="1"/>
    <col min="10764" max="10764" width="7.625" style="144" customWidth="1"/>
    <col min="10765" max="10765" width="7.125" style="144" customWidth="1"/>
    <col min="10766" max="10766" width="7.625" style="144" customWidth="1"/>
    <col min="10767" max="11008" width="9" style="144"/>
    <col min="11009" max="11009" width="1" style="144" customWidth="1"/>
    <col min="11010" max="11010" width="3" style="144" customWidth="1"/>
    <col min="11011" max="11011" width="7.25" style="144" customWidth="1"/>
    <col min="11012" max="11012" width="1" style="144" customWidth="1"/>
    <col min="11013" max="11013" width="7.125" style="144" customWidth="1"/>
    <col min="11014" max="11014" width="6.625" style="144" customWidth="1"/>
    <col min="11015" max="11015" width="7.125" style="144" customWidth="1"/>
    <col min="11016" max="11016" width="6.625" style="144" customWidth="1"/>
    <col min="11017" max="11019" width="7.125" style="144" customWidth="1"/>
    <col min="11020" max="11020" width="7.625" style="144" customWidth="1"/>
    <col min="11021" max="11021" width="7.125" style="144" customWidth="1"/>
    <col min="11022" max="11022" width="7.625" style="144" customWidth="1"/>
    <col min="11023" max="11264" width="9" style="144"/>
    <col min="11265" max="11265" width="1" style="144" customWidth="1"/>
    <col min="11266" max="11266" width="3" style="144" customWidth="1"/>
    <col min="11267" max="11267" width="7.25" style="144" customWidth="1"/>
    <col min="11268" max="11268" width="1" style="144" customWidth="1"/>
    <col min="11269" max="11269" width="7.125" style="144" customWidth="1"/>
    <col min="11270" max="11270" width="6.625" style="144" customWidth="1"/>
    <col min="11271" max="11271" width="7.125" style="144" customWidth="1"/>
    <col min="11272" max="11272" width="6.625" style="144" customWidth="1"/>
    <col min="11273" max="11275" width="7.125" style="144" customWidth="1"/>
    <col min="11276" max="11276" width="7.625" style="144" customWidth="1"/>
    <col min="11277" max="11277" width="7.125" style="144" customWidth="1"/>
    <col min="11278" max="11278" width="7.625" style="144" customWidth="1"/>
    <col min="11279" max="11520" width="9" style="144"/>
    <col min="11521" max="11521" width="1" style="144" customWidth="1"/>
    <col min="11522" max="11522" width="3" style="144" customWidth="1"/>
    <col min="11523" max="11523" width="7.25" style="144" customWidth="1"/>
    <col min="11524" max="11524" width="1" style="144" customWidth="1"/>
    <col min="11525" max="11525" width="7.125" style="144" customWidth="1"/>
    <col min="11526" max="11526" width="6.625" style="144" customWidth="1"/>
    <col min="11527" max="11527" width="7.125" style="144" customWidth="1"/>
    <col min="11528" max="11528" width="6.625" style="144" customWidth="1"/>
    <col min="11529" max="11531" width="7.125" style="144" customWidth="1"/>
    <col min="11532" max="11532" width="7.625" style="144" customWidth="1"/>
    <col min="11533" max="11533" width="7.125" style="144" customWidth="1"/>
    <col min="11534" max="11534" width="7.625" style="144" customWidth="1"/>
    <col min="11535" max="11776" width="9" style="144"/>
    <col min="11777" max="11777" width="1" style="144" customWidth="1"/>
    <col min="11778" max="11778" width="3" style="144" customWidth="1"/>
    <col min="11779" max="11779" width="7.25" style="144" customWidth="1"/>
    <col min="11780" max="11780" width="1" style="144" customWidth="1"/>
    <col min="11781" max="11781" width="7.125" style="144" customWidth="1"/>
    <col min="11782" max="11782" width="6.625" style="144" customWidth="1"/>
    <col min="11783" max="11783" width="7.125" style="144" customWidth="1"/>
    <col min="11784" max="11784" width="6.625" style="144" customWidth="1"/>
    <col min="11785" max="11787" width="7.125" style="144" customWidth="1"/>
    <col min="11788" max="11788" width="7.625" style="144" customWidth="1"/>
    <col min="11789" max="11789" width="7.125" style="144" customWidth="1"/>
    <col min="11790" max="11790" width="7.625" style="144" customWidth="1"/>
    <col min="11791" max="12032" width="9" style="144"/>
    <col min="12033" max="12033" width="1" style="144" customWidth="1"/>
    <col min="12034" max="12034" width="3" style="144" customWidth="1"/>
    <col min="12035" max="12035" width="7.25" style="144" customWidth="1"/>
    <col min="12036" max="12036" width="1" style="144" customWidth="1"/>
    <col min="12037" max="12037" width="7.125" style="144" customWidth="1"/>
    <col min="12038" max="12038" width="6.625" style="144" customWidth="1"/>
    <col min="12039" max="12039" width="7.125" style="144" customWidth="1"/>
    <col min="12040" max="12040" width="6.625" style="144" customWidth="1"/>
    <col min="12041" max="12043" width="7.125" style="144" customWidth="1"/>
    <col min="12044" max="12044" width="7.625" style="144" customWidth="1"/>
    <col min="12045" max="12045" width="7.125" style="144" customWidth="1"/>
    <col min="12046" max="12046" width="7.625" style="144" customWidth="1"/>
    <col min="12047" max="12288" width="9" style="144"/>
    <col min="12289" max="12289" width="1" style="144" customWidth="1"/>
    <col min="12290" max="12290" width="3" style="144" customWidth="1"/>
    <col min="12291" max="12291" width="7.25" style="144" customWidth="1"/>
    <col min="12292" max="12292" width="1" style="144" customWidth="1"/>
    <col min="12293" max="12293" width="7.125" style="144" customWidth="1"/>
    <col min="12294" max="12294" width="6.625" style="144" customWidth="1"/>
    <col min="12295" max="12295" width="7.125" style="144" customWidth="1"/>
    <col min="12296" max="12296" width="6.625" style="144" customWidth="1"/>
    <col min="12297" max="12299" width="7.125" style="144" customWidth="1"/>
    <col min="12300" max="12300" width="7.625" style="144" customWidth="1"/>
    <col min="12301" max="12301" width="7.125" style="144" customWidth="1"/>
    <col min="12302" max="12302" width="7.625" style="144" customWidth="1"/>
    <col min="12303" max="12544" width="9" style="144"/>
    <col min="12545" max="12545" width="1" style="144" customWidth="1"/>
    <col min="12546" max="12546" width="3" style="144" customWidth="1"/>
    <col min="12547" max="12547" width="7.25" style="144" customWidth="1"/>
    <col min="12548" max="12548" width="1" style="144" customWidth="1"/>
    <col min="12549" max="12549" width="7.125" style="144" customWidth="1"/>
    <col min="12550" max="12550" width="6.625" style="144" customWidth="1"/>
    <col min="12551" max="12551" width="7.125" style="144" customWidth="1"/>
    <col min="12552" max="12552" width="6.625" style="144" customWidth="1"/>
    <col min="12553" max="12555" width="7.125" style="144" customWidth="1"/>
    <col min="12556" max="12556" width="7.625" style="144" customWidth="1"/>
    <col min="12557" max="12557" width="7.125" style="144" customWidth="1"/>
    <col min="12558" max="12558" width="7.625" style="144" customWidth="1"/>
    <col min="12559" max="12800" width="9" style="144"/>
    <col min="12801" max="12801" width="1" style="144" customWidth="1"/>
    <col min="12802" max="12802" width="3" style="144" customWidth="1"/>
    <col min="12803" max="12803" width="7.25" style="144" customWidth="1"/>
    <col min="12804" max="12804" width="1" style="144" customWidth="1"/>
    <col min="12805" max="12805" width="7.125" style="144" customWidth="1"/>
    <col min="12806" max="12806" width="6.625" style="144" customWidth="1"/>
    <col min="12807" max="12807" width="7.125" style="144" customWidth="1"/>
    <col min="12808" max="12808" width="6.625" style="144" customWidth="1"/>
    <col min="12809" max="12811" width="7.125" style="144" customWidth="1"/>
    <col min="12812" max="12812" width="7.625" style="144" customWidth="1"/>
    <col min="12813" max="12813" width="7.125" style="144" customWidth="1"/>
    <col min="12814" max="12814" width="7.625" style="144" customWidth="1"/>
    <col min="12815" max="13056" width="9" style="144"/>
    <col min="13057" max="13057" width="1" style="144" customWidth="1"/>
    <col min="13058" max="13058" width="3" style="144" customWidth="1"/>
    <col min="13059" max="13059" width="7.25" style="144" customWidth="1"/>
    <col min="13060" max="13060" width="1" style="144" customWidth="1"/>
    <col min="13061" max="13061" width="7.125" style="144" customWidth="1"/>
    <col min="13062" max="13062" width="6.625" style="144" customWidth="1"/>
    <col min="13063" max="13063" width="7.125" style="144" customWidth="1"/>
    <col min="13064" max="13064" width="6.625" style="144" customWidth="1"/>
    <col min="13065" max="13067" width="7.125" style="144" customWidth="1"/>
    <col min="13068" max="13068" width="7.625" style="144" customWidth="1"/>
    <col min="13069" max="13069" width="7.125" style="144" customWidth="1"/>
    <col min="13070" max="13070" width="7.625" style="144" customWidth="1"/>
    <col min="13071" max="13312" width="9" style="144"/>
    <col min="13313" max="13313" width="1" style="144" customWidth="1"/>
    <col min="13314" max="13314" width="3" style="144" customWidth="1"/>
    <col min="13315" max="13315" width="7.25" style="144" customWidth="1"/>
    <col min="13316" max="13316" width="1" style="144" customWidth="1"/>
    <col min="13317" max="13317" width="7.125" style="144" customWidth="1"/>
    <col min="13318" max="13318" width="6.625" style="144" customWidth="1"/>
    <col min="13319" max="13319" width="7.125" style="144" customWidth="1"/>
    <col min="13320" max="13320" width="6.625" style="144" customWidth="1"/>
    <col min="13321" max="13323" width="7.125" style="144" customWidth="1"/>
    <col min="13324" max="13324" width="7.625" style="144" customWidth="1"/>
    <col min="13325" max="13325" width="7.125" style="144" customWidth="1"/>
    <col min="13326" max="13326" width="7.625" style="144" customWidth="1"/>
    <col min="13327" max="13568" width="9" style="144"/>
    <col min="13569" max="13569" width="1" style="144" customWidth="1"/>
    <col min="13570" max="13570" width="3" style="144" customWidth="1"/>
    <col min="13571" max="13571" width="7.25" style="144" customWidth="1"/>
    <col min="13572" max="13572" width="1" style="144" customWidth="1"/>
    <col min="13573" max="13573" width="7.125" style="144" customWidth="1"/>
    <col min="13574" max="13574" width="6.625" style="144" customWidth="1"/>
    <col min="13575" max="13575" width="7.125" style="144" customWidth="1"/>
    <col min="13576" max="13576" width="6.625" style="144" customWidth="1"/>
    <col min="13577" max="13579" width="7.125" style="144" customWidth="1"/>
    <col min="13580" max="13580" width="7.625" style="144" customWidth="1"/>
    <col min="13581" max="13581" width="7.125" style="144" customWidth="1"/>
    <col min="13582" max="13582" width="7.625" style="144" customWidth="1"/>
    <col min="13583" max="13824" width="9" style="144"/>
    <col min="13825" max="13825" width="1" style="144" customWidth="1"/>
    <col min="13826" max="13826" width="3" style="144" customWidth="1"/>
    <col min="13827" max="13827" width="7.25" style="144" customWidth="1"/>
    <col min="13828" max="13828" width="1" style="144" customWidth="1"/>
    <col min="13829" max="13829" width="7.125" style="144" customWidth="1"/>
    <col min="13830" max="13830" width="6.625" style="144" customWidth="1"/>
    <col min="13831" max="13831" width="7.125" style="144" customWidth="1"/>
    <col min="13832" max="13832" width="6.625" style="144" customWidth="1"/>
    <col min="13833" max="13835" width="7.125" style="144" customWidth="1"/>
    <col min="13836" max="13836" width="7.625" style="144" customWidth="1"/>
    <col min="13837" max="13837" width="7.125" style="144" customWidth="1"/>
    <col min="13838" max="13838" width="7.625" style="144" customWidth="1"/>
    <col min="13839" max="14080" width="9" style="144"/>
    <col min="14081" max="14081" width="1" style="144" customWidth="1"/>
    <col min="14082" max="14082" width="3" style="144" customWidth="1"/>
    <col min="14083" max="14083" width="7.25" style="144" customWidth="1"/>
    <col min="14084" max="14084" width="1" style="144" customWidth="1"/>
    <col min="14085" max="14085" width="7.125" style="144" customWidth="1"/>
    <col min="14086" max="14086" width="6.625" style="144" customWidth="1"/>
    <col min="14087" max="14087" width="7.125" style="144" customWidth="1"/>
    <col min="14088" max="14088" width="6.625" style="144" customWidth="1"/>
    <col min="14089" max="14091" width="7.125" style="144" customWidth="1"/>
    <col min="14092" max="14092" width="7.625" style="144" customWidth="1"/>
    <col min="14093" max="14093" width="7.125" style="144" customWidth="1"/>
    <col min="14094" max="14094" width="7.625" style="144" customWidth="1"/>
    <col min="14095" max="14336" width="9" style="144"/>
    <col min="14337" max="14337" width="1" style="144" customWidth="1"/>
    <col min="14338" max="14338" width="3" style="144" customWidth="1"/>
    <col min="14339" max="14339" width="7.25" style="144" customWidth="1"/>
    <col min="14340" max="14340" width="1" style="144" customWidth="1"/>
    <col min="14341" max="14341" width="7.125" style="144" customWidth="1"/>
    <col min="14342" max="14342" width="6.625" style="144" customWidth="1"/>
    <col min="14343" max="14343" width="7.125" style="144" customWidth="1"/>
    <col min="14344" max="14344" width="6.625" style="144" customWidth="1"/>
    <col min="14345" max="14347" width="7.125" style="144" customWidth="1"/>
    <col min="14348" max="14348" width="7.625" style="144" customWidth="1"/>
    <col min="14349" max="14349" width="7.125" style="144" customWidth="1"/>
    <col min="14350" max="14350" width="7.625" style="144" customWidth="1"/>
    <col min="14351" max="14592" width="9" style="144"/>
    <col min="14593" max="14593" width="1" style="144" customWidth="1"/>
    <col min="14594" max="14594" width="3" style="144" customWidth="1"/>
    <col min="14595" max="14595" width="7.25" style="144" customWidth="1"/>
    <col min="14596" max="14596" width="1" style="144" customWidth="1"/>
    <col min="14597" max="14597" width="7.125" style="144" customWidth="1"/>
    <col min="14598" max="14598" width="6.625" style="144" customWidth="1"/>
    <col min="14599" max="14599" width="7.125" style="144" customWidth="1"/>
    <col min="14600" max="14600" width="6.625" style="144" customWidth="1"/>
    <col min="14601" max="14603" width="7.125" style="144" customWidth="1"/>
    <col min="14604" max="14604" width="7.625" style="144" customWidth="1"/>
    <col min="14605" max="14605" width="7.125" style="144" customWidth="1"/>
    <col min="14606" max="14606" width="7.625" style="144" customWidth="1"/>
    <col min="14607" max="14848" width="9" style="144"/>
    <col min="14849" max="14849" width="1" style="144" customWidth="1"/>
    <col min="14850" max="14850" width="3" style="144" customWidth="1"/>
    <col min="14851" max="14851" width="7.25" style="144" customWidth="1"/>
    <col min="14852" max="14852" width="1" style="144" customWidth="1"/>
    <col min="14853" max="14853" width="7.125" style="144" customWidth="1"/>
    <col min="14854" max="14854" width="6.625" style="144" customWidth="1"/>
    <col min="14855" max="14855" width="7.125" style="144" customWidth="1"/>
    <col min="14856" max="14856" width="6.625" style="144" customWidth="1"/>
    <col min="14857" max="14859" width="7.125" style="144" customWidth="1"/>
    <col min="14860" max="14860" width="7.625" style="144" customWidth="1"/>
    <col min="14861" max="14861" width="7.125" style="144" customWidth="1"/>
    <col min="14862" max="14862" width="7.625" style="144" customWidth="1"/>
    <col min="14863" max="15104" width="9" style="144"/>
    <col min="15105" max="15105" width="1" style="144" customWidth="1"/>
    <col min="15106" max="15106" width="3" style="144" customWidth="1"/>
    <col min="15107" max="15107" width="7.25" style="144" customWidth="1"/>
    <col min="15108" max="15108" width="1" style="144" customWidth="1"/>
    <col min="15109" max="15109" width="7.125" style="144" customWidth="1"/>
    <col min="15110" max="15110" width="6.625" style="144" customWidth="1"/>
    <col min="15111" max="15111" width="7.125" style="144" customWidth="1"/>
    <col min="15112" max="15112" width="6.625" style="144" customWidth="1"/>
    <col min="15113" max="15115" width="7.125" style="144" customWidth="1"/>
    <col min="15116" max="15116" width="7.625" style="144" customWidth="1"/>
    <col min="15117" max="15117" width="7.125" style="144" customWidth="1"/>
    <col min="15118" max="15118" width="7.625" style="144" customWidth="1"/>
    <col min="15119" max="15360" width="9" style="144"/>
    <col min="15361" max="15361" width="1" style="144" customWidth="1"/>
    <col min="15362" max="15362" width="3" style="144" customWidth="1"/>
    <col min="15363" max="15363" width="7.25" style="144" customWidth="1"/>
    <col min="15364" max="15364" width="1" style="144" customWidth="1"/>
    <col min="15365" max="15365" width="7.125" style="144" customWidth="1"/>
    <col min="15366" max="15366" width="6.625" style="144" customWidth="1"/>
    <col min="15367" max="15367" width="7.125" style="144" customWidth="1"/>
    <col min="15368" max="15368" width="6.625" style="144" customWidth="1"/>
    <col min="15369" max="15371" width="7.125" style="144" customWidth="1"/>
    <col min="15372" max="15372" width="7.625" style="144" customWidth="1"/>
    <col min="15373" max="15373" width="7.125" style="144" customWidth="1"/>
    <col min="15374" max="15374" width="7.625" style="144" customWidth="1"/>
    <col min="15375" max="15616" width="9" style="144"/>
    <col min="15617" max="15617" width="1" style="144" customWidth="1"/>
    <col min="15618" max="15618" width="3" style="144" customWidth="1"/>
    <col min="15619" max="15619" width="7.25" style="144" customWidth="1"/>
    <col min="15620" max="15620" width="1" style="144" customWidth="1"/>
    <col min="15621" max="15621" width="7.125" style="144" customWidth="1"/>
    <col min="15622" max="15622" width="6.625" style="144" customWidth="1"/>
    <col min="15623" max="15623" width="7.125" style="144" customWidth="1"/>
    <col min="15624" max="15624" width="6.625" style="144" customWidth="1"/>
    <col min="15625" max="15627" width="7.125" style="144" customWidth="1"/>
    <col min="15628" max="15628" width="7.625" style="144" customWidth="1"/>
    <col min="15629" max="15629" width="7.125" style="144" customWidth="1"/>
    <col min="15630" max="15630" width="7.625" style="144" customWidth="1"/>
    <col min="15631" max="15872" width="9" style="144"/>
    <col min="15873" max="15873" width="1" style="144" customWidth="1"/>
    <col min="15874" max="15874" width="3" style="144" customWidth="1"/>
    <col min="15875" max="15875" width="7.25" style="144" customWidth="1"/>
    <col min="15876" max="15876" width="1" style="144" customWidth="1"/>
    <col min="15877" max="15877" width="7.125" style="144" customWidth="1"/>
    <col min="15878" max="15878" width="6.625" style="144" customWidth="1"/>
    <col min="15879" max="15879" width="7.125" style="144" customWidth="1"/>
    <col min="15880" max="15880" width="6.625" style="144" customWidth="1"/>
    <col min="15881" max="15883" width="7.125" style="144" customWidth="1"/>
    <col min="15884" max="15884" width="7.625" style="144" customWidth="1"/>
    <col min="15885" max="15885" width="7.125" style="144" customWidth="1"/>
    <col min="15886" max="15886" width="7.625" style="144" customWidth="1"/>
    <col min="15887" max="16128" width="9" style="144"/>
    <col min="16129" max="16129" width="1" style="144" customWidth="1"/>
    <col min="16130" max="16130" width="3" style="144" customWidth="1"/>
    <col min="16131" max="16131" width="7.25" style="144" customWidth="1"/>
    <col min="16132" max="16132" width="1" style="144" customWidth="1"/>
    <col min="16133" max="16133" width="7.125" style="144" customWidth="1"/>
    <col min="16134" max="16134" width="6.625" style="144" customWidth="1"/>
    <col min="16135" max="16135" width="7.125" style="144" customWidth="1"/>
    <col min="16136" max="16136" width="6.625" style="144" customWidth="1"/>
    <col min="16137" max="16139" width="7.125" style="144" customWidth="1"/>
    <col min="16140" max="16140" width="7.625" style="144" customWidth="1"/>
    <col min="16141" max="16141" width="7.125" style="144" customWidth="1"/>
    <col min="16142" max="16142" width="7.625" style="144" customWidth="1"/>
    <col min="16143" max="16384" width="9" style="144"/>
  </cols>
  <sheetData>
    <row r="1" spans="1:14" s="271" customFormat="1" ht="13.5">
      <c r="A1" s="268" t="s">
        <v>115</v>
      </c>
      <c r="B1" s="269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pans="1:14" s="273" customFormat="1" ht="9.75" customHeight="1">
      <c r="A2" s="272" t="s">
        <v>116</v>
      </c>
    </row>
    <row r="3" spans="1:14" s="271" customFormat="1" ht="1.5" customHeight="1"/>
    <row r="4" spans="1:14" s="271" customFormat="1" ht="9.75" customHeight="1">
      <c r="A4" s="316" t="s">
        <v>20</v>
      </c>
      <c r="B4" s="316"/>
      <c r="C4" s="316"/>
      <c r="D4" s="317"/>
      <c r="E4" s="311" t="s">
        <v>117</v>
      </c>
      <c r="F4" s="322"/>
      <c r="G4" s="311" t="s">
        <v>118</v>
      </c>
      <c r="H4" s="322"/>
      <c r="I4" s="311" t="s">
        <v>119</v>
      </c>
      <c r="J4" s="312"/>
      <c r="K4" s="312"/>
      <c r="L4" s="312"/>
      <c r="M4" s="312"/>
      <c r="N4" s="312"/>
    </row>
    <row r="5" spans="1:14" s="271" customFormat="1" ht="9.75" customHeight="1">
      <c r="A5" s="318"/>
      <c r="B5" s="318"/>
      <c r="C5" s="318"/>
      <c r="D5" s="319"/>
      <c r="E5" s="323" t="s">
        <v>24</v>
      </c>
      <c r="F5" s="324" t="s">
        <v>38</v>
      </c>
      <c r="G5" s="323" t="s">
        <v>24</v>
      </c>
      <c r="H5" s="324" t="s">
        <v>39</v>
      </c>
      <c r="I5" s="311" t="s">
        <v>120</v>
      </c>
      <c r="J5" s="322"/>
      <c r="K5" s="311" t="s">
        <v>121</v>
      </c>
      <c r="L5" s="322"/>
      <c r="M5" s="311" t="s">
        <v>122</v>
      </c>
      <c r="N5" s="312"/>
    </row>
    <row r="6" spans="1:14" s="271" customFormat="1" ht="9.75" customHeight="1">
      <c r="A6" s="320"/>
      <c r="B6" s="320"/>
      <c r="C6" s="320"/>
      <c r="D6" s="321"/>
      <c r="E6" s="323"/>
      <c r="F6" s="324"/>
      <c r="G6" s="323"/>
      <c r="H6" s="324"/>
      <c r="I6" s="274" t="s">
        <v>24</v>
      </c>
      <c r="J6" s="275" t="s">
        <v>25</v>
      </c>
      <c r="K6" s="275" t="s">
        <v>24</v>
      </c>
      <c r="L6" s="275" t="s">
        <v>26</v>
      </c>
      <c r="M6" s="275" t="s">
        <v>24</v>
      </c>
      <c r="N6" s="276" t="s">
        <v>27</v>
      </c>
    </row>
    <row r="7" spans="1:14" s="271" customFormat="1" ht="3" customHeight="1">
      <c r="A7" s="169"/>
      <c r="B7" s="169"/>
      <c r="C7" s="169"/>
      <c r="D7" s="168"/>
    </row>
    <row r="8" spans="1:14" s="271" customFormat="1" ht="9.75" customHeight="1">
      <c r="B8" s="277" t="s">
        <v>133</v>
      </c>
      <c r="D8" s="163"/>
      <c r="E8" s="278">
        <v>13468</v>
      </c>
      <c r="F8" s="279">
        <v>5.8042692494831627</v>
      </c>
      <c r="G8" s="278">
        <v>4294</v>
      </c>
      <c r="H8" s="280">
        <v>1.8505741132522051</v>
      </c>
      <c r="I8" s="278">
        <v>352</v>
      </c>
      <c r="J8" s="279">
        <v>18.280016618196928</v>
      </c>
      <c r="K8" s="278">
        <v>151</v>
      </c>
      <c r="L8" s="279">
        <v>7.8417116742833404</v>
      </c>
      <c r="M8" s="278">
        <v>201</v>
      </c>
      <c r="N8" s="279">
        <v>10.438304943913586</v>
      </c>
    </row>
    <row r="9" spans="1:14" s="271" customFormat="1" ht="9.75" customHeight="1">
      <c r="B9" s="277" t="s">
        <v>125</v>
      </c>
      <c r="C9" s="281"/>
      <c r="D9" s="163"/>
      <c r="E9" s="278">
        <v>13874</v>
      </c>
      <c r="F9" s="279">
        <v>5.9607562779343324</v>
      </c>
      <c r="G9" s="278">
        <v>4144</v>
      </c>
      <c r="H9" s="280">
        <v>1.7804075260025856</v>
      </c>
      <c r="I9" s="278">
        <v>360</v>
      </c>
      <c r="J9" s="279">
        <v>19.889502762430936</v>
      </c>
      <c r="K9" s="278">
        <v>168</v>
      </c>
      <c r="L9" s="279">
        <v>9.2817679558011044</v>
      </c>
      <c r="M9" s="278">
        <v>192</v>
      </c>
      <c r="N9" s="279">
        <v>10.607734806629836</v>
      </c>
    </row>
    <row r="10" spans="1:14" s="271" customFormat="1" ht="9.75" customHeight="1">
      <c r="B10" s="282" t="s">
        <v>134</v>
      </c>
      <c r="C10" s="283"/>
      <c r="D10" s="284"/>
      <c r="E10" s="285">
        <v>12431</v>
      </c>
      <c r="F10" s="286">
        <v>5.3302152153182263</v>
      </c>
      <c r="G10" s="287">
        <v>3897</v>
      </c>
      <c r="H10" s="288">
        <v>1.6709716590857637</v>
      </c>
      <c r="I10" s="287">
        <v>304</v>
      </c>
      <c r="J10" s="289">
        <v>17.038448604416544</v>
      </c>
      <c r="K10" s="287">
        <v>145</v>
      </c>
      <c r="L10" s="289">
        <v>8.1268916040802601</v>
      </c>
      <c r="M10" s="287">
        <v>159</v>
      </c>
      <c r="N10" s="289">
        <v>8.9115570003362858</v>
      </c>
    </row>
    <row r="11" spans="1:14" s="271" customFormat="1" ht="12.75" customHeight="1">
      <c r="C11" s="290" t="s">
        <v>0</v>
      </c>
      <c r="D11" s="290"/>
      <c r="E11" s="291">
        <v>772</v>
      </c>
      <c r="F11" s="292">
        <v>4.6718508880752827</v>
      </c>
      <c r="G11" s="293">
        <v>197</v>
      </c>
      <c r="H11" s="294">
        <v>1.1921692033041849</v>
      </c>
      <c r="I11" s="278">
        <v>18</v>
      </c>
      <c r="J11" s="292">
        <v>15.706806282722512</v>
      </c>
      <c r="K11" s="295">
        <v>9</v>
      </c>
      <c r="L11" s="292">
        <v>7.8534031413612562</v>
      </c>
      <c r="M11" s="295">
        <v>9</v>
      </c>
      <c r="N11" s="292">
        <v>7.8534031413612562</v>
      </c>
    </row>
    <row r="12" spans="1:14" s="271" customFormat="1" ht="9.75" customHeight="1">
      <c r="C12" s="290" t="s">
        <v>126</v>
      </c>
      <c r="D12" s="290"/>
      <c r="E12" s="291">
        <v>537</v>
      </c>
      <c r="F12" s="292">
        <v>6.3631623850601953</v>
      </c>
      <c r="G12" s="293">
        <v>135</v>
      </c>
      <c r="H12" s="294">
        <v>1.5996776945682056</v>
      </c>
      <c r="I12" s="278">
        <v>12</v>
      </c>
      <c r="J12" s="292">
        <v>17.045454545454543</v>
      </c>
      <c r="K12" s="295">
        <v>4</v>
      </c>
      <c r="L12" s="292">
        <v>5.6818181818181817</v>
      </c>
      <c r="M12" s="295">
        <v>8</v>
      </c>
      <c r="N12" s="292">
        <v>11.363636363636363</v>
      </c>
    </row>
    <row r="13" spans="1:14" s="271" customFormat="1" ht="9.75" customHeight="1">
      <c r="C13" s="290" t="s">
        <v>127</v>
      </c>
      <c r="D13" s="290"/>
      <c r="E13" s="296">
        <v>890</v>
      </c>
      <c r="F13" s="292">
        <v>5.4615969955079899</v>
      </c>
      <c r="G13" s="293">
        <v>307</v>
      </c>
      <c r="H13" s="294">
        <v>1.8839441321583741</v>
      </c>
      <c r="I13" s="278">
        <v>17</v>
      </c>
      <c r="J13" s="292">
        <v>14.756944444444445</v>
      </c>
      <c r="K13" s="295">
        <v>11</v>
      </c>
      <c r="L13" s="292">
        <v>9.5486111111111125</v>
      </c>
      <c r="M13" s="295">
        <v>6</v>
      </c>
      <c r="N13" s="292">
        <v>5.208333333333333</v>
      </c>
    </row>
    <row r="14" spans="1:14" s="271" customFormat="1" ht="9.75" customHeight="1">
      <c r="C14" s="290" t="s">
        <v>128</v>
      </c>
      <c r="D14" s="290"/>
      <c r="E14" s="296">
        <v>885</v>
      </c>
      <c r="F14" s="292">
        <v>5.8577461246210669</v>
      </c>
      <c r="G14" s="293">
        <v>279</v>
      </c>
      <c r="H14" s="294">
        <v>1.8466792867449464</v>
      </c>
      <c r="I14" s="278">
        <v>18</v>
      </c>
      <c r="J14" s="292">
        <v>16.042780748663102</v>
      </c>
      <c r="K14" s="295">
        <v>10</v>
      </c>
      <c r="L14" s="292">
        <v>8.9126559714795004</v>
      </c>
      <c r="M14" s="295">
        <v>8</v>
      </c>
      <c r="N14" s="292">
        <v>7.1301247771836005</v>
      </c>
    </row>
    <row r="15" spans="1:14" s="271" customFormat="1" ht="9.75" customHeight="1">
      <c r="C15" s="290" t="s">
        <v>4</v>
      </c>
      <c r="D15" s="290"/>
      <c r="E15" s="291">
        <v>926</v>
      </c>
      <c r="F15" s="292">
        <v>6.6811448856052351</v>
      </c>
      <c r="G15" s="293">
        <v>220</v>
      </c>
      <c r="H15" s="294">
        <v>1.5873130397766217</v>
      </c>
      <c r="I15" s="278">
        <v>24</v>
      </c>
      <c r="J15" s="292">
        <v>23.346303501945524</v>
      </c>
      <c r="K15" s="295">
        <v>8</v>
      </c>
      <c r="L15" s="292">
        <v>7.782101167315175</v>
      </c>
      <c r="M15" s="295">
        <v>16</v>
      </c>
      <c r="N15" s="292">
        <v>15.56420233463035</v>
      </c>
    </row>
    <row r="16" spans="1:14" s="271" customFormat="1" ht="9.75" customHeight="1">
      <c r="C16" s="290" t="s">
        <v>129</v>
      </c>
      <c r="D16" s="290"/>
      <c r="E16" s="291">
        <v>941</v>
      </c>
      <c r="F16" s="292">
        <v>10.107411385606875</v>
      </c>
      <c r="G16" s="293">
        <v>250</v>
      </c>
      <c r="H16" s="294">
        <v>2.6852846401718584</v>
      </c>
      <c r="I16" s="278">
        <v>16</v>
      </c>
      <c r="J16" s="292">
        <v>22.955523672883789</v>
      </c>
      <c r="K16" s="295">
        <v>3</v>
      </c>
      <c r="L16" s="292">
        <v>4.3041606886657098</v>
      </c>
      <c r="M16" s="295">
        <v>13</v>
      </c>
      <c r="N16" s="292">
        <v>18.651362984218075</v>
      </c>
    </row>
    <row r="17" spans="1:14" s="271" customFormat="1" ht="12.75" customHeight="1">
      <c r="C17" s="290" t="s">
        <v>6</v>
      </c>
      <c r="D17" s="290"/>
      <c r="E17" s="291">
        <v>579</v>
      </c>
      <c r="F17" s="292">
        <v>5.3810909023318061</v>
      </c>
      <c r="G17" s="293">
        <v>132</v>
      </c>
      <c r="H17" s="294">
        <v>1.2267772005316036</v>
      </c>
      <c r="I17" s="278">
        <v>9</v>
      </c>
      <c r="J17" s="292">
        <v>10.48951048951049</v>
      </c>
      <c r="K17" s="295">
        <v>2</v>
      </c>
      <c r="L17" s="292">
        <v>2.3310023310023311</v>
      </c>
      <c r="M17" s="295">
        <v>7</v>
      </c>
      <c r="N17" s="292">
        <v>8.1585081585081589</v>
      </c>
    </row>
    <row r="18" spans="1:14" s="271" customFormat="1" ht="9.75" customHeight="1">
      <c r="C18" s="290" t="s">
        <v>7</v>
      </c>
      <c r="D18" s="290"/>
      <c r="E18" s="291">
        <v>542</v>
      </c>
      <c r="F18" s="292">
        <v>5.0031385001661555</v>
      </c>
      <c r="G18" s="293">
        <v>124</v>
      </c>
      <c r="H18" s="294">
        <v>1.1446294723627366</v>
      </c>
      <c r="I18" s="278">
        <v>11</v>
      </c>
      <c r="J18" s="292">
        <v>13.253012048192771</v>
      </c>
      <c r="K18" s="295">
        <v>7</v>
      </c>
      <c r="L18" s="292">
        <v>8.4337349397590362</v>
      </c>
      <c r="M18" s="295">
        <v>4</v>
      </c>
      <c r="N18" s="292">
        <v>4.8192771084337354</v>
      </c>
    </row>
    <row r="19" spans="1:14" s="271" customFormat="1" ht="9.75" customHeight="1">
      <c r="C19" s="290" t="s">
        <v>8</v>
      </c>
      <c r="D19" s="290"/>
      <c r="E19" s="291">
        <v>315</v>
      </c>
      <c r="F19" s="292">
        <v>4.7045118508893768</v>
      </c>
      <c r="G19" s="293">
        <v>94</v>
      </c>
      <c r="H19" s="294">
        <v>1.4038860761384173</v>
      </c>
      <c r="I19" s="278">
        <v>5</v>
      </c>
      <c r="J19" s="292">
        <v>10.615711252653927</v>
      </c>
      <c r="K19" s="295">
        <v>1</v>
      </c>
      <c r="L19" s="297">
        <v>2.1231422505307855</v>
      </c>
      <c r="M19" s="295">
        <v>4</v>
      </c>
      <c r="N19" s="292">
        <v>8.4925690021231421</v>
      </c>
    </row>
    <row r="20" spans="1:14" s="271" customFormat="1" ht="9.75" customHeight="1">
      <c r="C20" s="290" t="s">
        <v>9</v>
      </c>
      <c r="D20" s="290"/>
      <c r="E20" s="291">
        <v>1312</v>
      </c>
      <c r="F20" s="292">
        <v>5.9439672356927984</v>
      </c>
      <c r="G20" s="293">
        <v>440</v>
      </c>
      <c r="H20" s="294">
        <v>1.993403646116487</v>
      </c>
      <c r="I20" s="278">
        <v>34</v>
      </c>
      <c r="J20" s="292">
        <v>18.74310915104741</v>
      </c>
      <c r="K20" s="295">
        <v>16</v>
      </c>
      <c r="L20" s="292">
        <v>8.8202866593164284</v>
      </c>
      <c r="M20" s="295">
        <v>18</v>
      </c>
      <c r="N20" s="292">
        <v>9.9228224917309813</v>
      </c>
    </row>
    <row r="21" spans="1:14" s="271" customFormat="1" ht="9.75" customHeight="1">
      <c r="C21" s="290" t="s">
        <v>130</v>
      </c>
      <c r="D21" s="290"/>
      <c r="E21" s="291">
        <v>650</v>
      </c>
      <c r="F21" s="292">
        <v>4.522840343735866</v>
      </c>
      <c r="G21" s="293">
        <v>319</v>
      </c>
      <c r="H21" s="294">
        <v>2.2196708763872941</v>
      </c>
      <c r="I21" s="278">
        <v>14</v>
      </c>
      <c r="J21" s="292">
        <v>16.222479721900346</v>
      </c>
      <c r="K21" s="295">
        <v>5</v>
      </c>
      <c r="L21" s="292">
        <v>5.793742757821553</v>
      </c>
      <c r="M21" s="295">
        <v>9</v>
      </c>
      <c r="N21" s="292">
        <v>10.428736964078794</v>
      </c>
    </row>
    <row r="22" spans="1:14" s="271" customFormat="1" ht="9.75" customHeight="1">
      <c r="C22" s="290" t="s">
        <v>131</v>
      </c>
      <c r="D22" s="290"/>
      <c r="E22" s="291">
        <v>676</v>
      </c>
      <c r="F22" s="292">
        <v>5.0256486506579439</v>
      </c>
      <c r="G22" s="293">
        <v>231</v>
      </c>
      <c r="H22" s="294">
        <v>1.7173444353579661</v>
      </c>
      <c r="I22" s="278">
        <v>20</v>
      </c>
      <c r="J22" s="292">
        <v>21.90580503833516</v>
      </c>
      <c r="K22" s="295">
        <v>9</v>
      </c>
      <c r="L22" s="292">
        <v>9.857612267250822</v>
      </c>
      <c r="M22" s="295">
        <v>11</v>
      </c>
      <c r="N22" s="292">
        <v>12.048192771084338</v>
      </c>
    </row>
    <row r="23" spans="1:14" s="271" customFormat="1" ht="12.75" customHeight="1">
      <c r="C23" s="290" t="s">
        <v>12</v>
      </c>
      <c r="D23" s="290"/>
      <c r="E23" s="291">
        <v>802</v>
      </c>
      <c r="F23" s="292">
        <v>4.5416706779094724</v>
      </c>
      <c r="G23" s="293">
        <v>271</v>
      </c>
      <c r="H23" s="294">
        <v>1.534654306375894</v>
      </c>
      <c r="I23" s="278">
        <v>26</v>
      </c>
      <c r="J23" s="292">
        <v>17.426273458445042</v>
      </c>
      <c r="K23" s="295">
        <v>19</v>
      </c>
      <c r="L23" s="292">
        <v>12.734584450402144</v>
      </c>
      <c r="M23" s="295">
        <v>7</v>
      </c>
      <c r="N23" s="292">
        <v>4.6916890080428955</v>
      </c>
    </row>
    <row r="24" spans="1:14" s="271" customFormat="1" ht="9.75" customHeight="1">
      <c r="C24" s="290" t="s">
        <v>132</v>
      </c>
      <c r="D24" s="290"/>
      <c r="E24" s="291">
        <v>1193</v>
      </c>
      <c r="F24" s="292">
        <v>4.7949775323349497</v>
      </c>
      <c r="G24" s="293">
        <v>391</v>
      </c>
      <c r="H24" s="294">
        <v>1.5715307754760814</v>
      </c>
      <c r="I24" s="278">
        <v>27</v>
      </c>
      <c r="J24" s="292">
        <v>12.239347234814144</v>
      </c>
      <c r="K24" s="295">
        <v>12</v>
      </c>
      <c r="L24" s="292">
        <v>5.4397098821396188</v>
      </c>
      <c r="M24" s="295">
        <v>15</v>
      </c>
      <c r="N24" s="292">
        <v>6.799637352674524</v>
      </c>
    </row>
    <row r="25" spans="1:14" s="271" customFormat="1" ht="9.75" customHeight="1">
      <c r="C25" s="290" t="s">
        <v>14</v>
      </c>
      <c r="D25" s="290"/>
      <c r="E25" s="291">
        <v>645</v>
      </c>
      <c r="F25" s="292">
        <v>3.9149039482868502</v>
      </c>
      <c r="G25" s="293">
        <v>240</v>
      </c>
      <c r="H25" s="294">
        <v>1.4567084458741768</v>
      </c>
      <c r="I25" s="278">
        <v>28</v>
      </c>
      <c r="J25" s="292">
        <v>22.275258552108195</v>
      </c>
      <c r="K25" s="295">
        <v>13</v>
      </c>
      <c r="L25" s="292">
        <v>10.342084327764518</v>
      </c>
      <c r="M25" s="295">
        <v>15</v>
      </c>
      <c r="N25" s="292">
        <v>11.933174224343675</v>
      </c>
    </row>
    <row r="26" spans="1:14" s="271" customFormat="1" ht="9.75" customHeight="1">
      <c r="C26" s="290" t="s">
        <v>15</v>
      </c>
      <c r="D26" s="290"/>
      <c r="E26" s="291">
        <v>766</v>
      </c>
      <c r="F26" s="292">
        <v>4.6475788298537166</v>
      </c>
      <c r="G26" s="293">
        <v>267</v>
      </c>
      <c r="H26" s="294">
        <v>1.619978521633084</v>
      </c>
      <c r="I26" s="278">
        <v>25</v>
      </c>
      <c r="J26" s="292">
        <v>19.394879751745538</v>
      </c>
      <c r="K26" s="295">
        <v>16</v>
      </c>
      <c r="L26" s="292">
        <v>12.412723041117145</v>
      </c>
      <c r="M26" s="295">
        <v>9</v>
      </c>
      <c r="N26" s="292">
        <v>6.9821567106283942</v>
      </c>
    </row>
    <row r="27" spans="1:14" s="271" customFormat="1" ht="3" customHeight="1">
      <c r="A27" s="147"/>
      <c r="B27" s="147"/>
      <c r="C27" s="266"/>
      <c r="D27" s="267"/>
      <c r="E27" s="148"/>
      <c r="F27" s="147"/>
      <c r="G27" s="147"/>
      <c r="H27" s="147"/>
      <c r="I27" s="147"/>
      <c r="J27" s="147"/>
      <c r="K27" s="147"/>
      <c r="L27" s="147"/>
      <c r="M27" s="147"/>
      <c r="N27" s="147"/>
    </row>
    <row r="28" spans="1:14" s="271" customFormat="1" ht="9" customHeight="1">
      <c r="A28" s="313" t="s">
        <v>54</v>
      </c>
      <c r="B28" s="313"/>
      <c r="C28" s="313"/>
      <c r="D28" s="313"/>
      <c r="E28" s="313"/>
      <c r="F28" s="313"/>
      <c r="G28" s="313"/>
      <c r="H28" s="313"/>
      <c r="I28" s="313"/>
      <c r="J28" s="313"/>
      <c r="K28" s="313"/>
      <c r="L28" s="313"/>
      <c r="M28" s="313"/>
      <c r="N28" s="313"/>
    </row>
    <row r="29" spans="1:14" s="271" customFormat="1" ht="9" customHeight="1">
      <c r="A29" s="298" t="s">
        <v>60</v>
      </c>
      <c r="B29" s="298"/>
    </row>
    <row r="30" spans="1:14" s="271" customFormat="1" ht="9.75" customHeight="1">
      <c r="A30" s="271" t="s">
        <v>106</v>
      </c>
    </row>
  </sheetData>
  <mergeCells count="12">
    <mergeCell ref="M5:N5"/>
    <mergeCell ref="A28:N28"/>
    <mergeCell ref="A4:D6"/>
    <mergeCell ref="E4:F4"/>
    <mergeCell ref="G4:H4"/>
    <mergeCell ref="I4:N4"/>
    <mergeCell ref="E5:E6"/>
    <mergeCell ref="F5:F6"/>
    <mergeCell ref="G5:G6"/>
    <mergeCell ref="H5:H6"/>
    <mergeCell ref="I5:J5"/>
    <mergeCell ref="K5:L5"/>
  </mergeCells>
  <phoneticPr fontId="8"/>
  <pageMargins left="0.78740157480314965" right="0.78740157480314965" top="0.98425196850393704" bottom="0.78740157480314965" header="0.51181102362204722" footer="0.51181102362204722"/>
  <pageSetup paperSize="9" scale="99" orientation="portrait" r:id="rId1"/>
  <headerFooter alignWithMargins="0"/>
  <ignoredErrors>
    <ignoredError sqref="B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zoomScale="125" zoomScaleNormal="125" workbookViewId="0"/>
  </sheetViews>
  <sheetFormatPr defaultRowHeight="12"/>
  <cols>
    <col min="1" max="1" width="1" style="271" customWidth="1"/>
    <col min="2" max="2" width="3" style="271" customWidth="1"/>
    <col min="3" max="3" width="7.25" style="271" customWidth="1"/>
    <col min="4" max="4" width="1" style="271" customWidth="1"/>
    <col min="5" max="5" width="7.125" style="271" customWidth="1"/>
    <col min="6" max="6" width="6.625" style="271" customWidth="1"/>
    <col min="7" max="7" width="7.125" style="271" customWidth="1"/>
    <col min="8" max="8" width="6.625" style="271" customWidth="1"/>
    <col min="9" max="11" width="7.125" style="271" customWidth="1"/>
    <col min="12" max="12" width="7.625" style="271" customWidth="1"/>
    <col min="13" max="13" width="7.125" style="271" customWidth="1"/>
    <col min="14" max="14" width="7.625" style="271" customWidth="1"/>
    <col min="15" max="256" width="9" style="144"/>
    <col min="257" max="257" width="1" style="144" customWidth="1"/>
    <col min="258" max="258" width="3" style="144" customWidth="1"/>
    <col min="259" max="259" width="7.25" style="144" customWidth="1"/>
    <col min="260" max="260" width="1" style="144" customWidth="1"/>
    <col min="261" max="261" width="7.125" style="144" customWidth="1"/>
    <col min="262" max="262" width="6.625" style="144" customWidth="1"/>
    <col min="263" max="263" width="7.125" style="144" customWidth="1"/>
    <col min="264" max="264" width="6.625" style="144" customWidth="1"/>
    <col min="265" max="267" width="7.125" style="144" customWidth="1"/>
    <col min="268" max="268" width="7.625" style="144" customWidth="1"/>
    <col min="269" max="269" width="7.125" style="144" customWidth="1"/>
    <col min="270" max="270" width="7.625" style="144" customWidth="1"/>
    <col min="271" max="512" width="9" style="144"/>
    <col min="513" max="513" width="1" style="144" customWidth="1"/>
    <col min="514" max="514" width="3" style="144" customWidth="1"/>
    <col min="515" max="515" width="7.25" style="144" customWidth="1"/>
    <col min="516" max="516" width="1" style="144" customWidth="1"/>
    <col min="517" max="517" width="7.125" style="144" customWidth="1"/>
    <col min="518" max="518" width="6.625" style="144" customWidth="1"/>
    <col min="519" max="519" width="7.125" style="144" customWidth="1"/>
    <col min="520" max="520" width="6.625" style="144" customWidth="1"/>
    <col min="521" max="523" width="7.125" style="144" customWidth="1"/>
    <col min="524" max="524" width="7.625" style="144" customWidth="1"/>
    <col min="525" max="525" width="7.125" style="144" customWidth="1"/>
    <col min="526" max="526" width="7.625" style="144" customWidth="1"/>
    <col min="527" max="768" width="9" style="144"/>
    <col min="769" max="769" width="1" style="144" customWidth="1"/>
    <col min="770" max="770" width="3" style="144" customWidth="1"/>
    <col min="771" max="771" width="7.25" style="144" customWidth="1"/>
    <col min="772" max="772" width="1" style="144" customWidth="1"/>
    <col min="773" max="773" width="7.125" style="144" customWidth="1"/>
    <col min="774" max="774" width="6.625" style="144" customWidth="1"/>
    <col min="775" max="775" width="7.125" style="144" customWidth="1"/>
    <col min="776" max="776" width="6.625" style="144" customWidth="1"/>
    <col min="777" max="779" width="7.125" style="144" customWidth="1"/>
    <col min="780" max="780" width="7.625" style="144" customWidth="1"/>
    <col min="781" max="781" width="7.125" style="144" customWidth="1"/>
    <col min="782" max="782" width="7.625" style="144" customWidth="1"/>
    <col min="783" max="1024" width="9" style="144"/>
    <col min="1025" max="1025" width="1" style="144" customWidth="1"/>
    <col min="1026" max="1026" width="3" style="144" customWidth="1"/>
    <col min="1027" max="1027" width="7.25" style="144" customWidth="1"/>
    <col min="1028" max="1028" width="1" style="144" customWidth="1"/>
    <col min="1029" max="1029" width="7.125" style="144" customWidth="1"/>
    <col min="1030" max="1030" width="6.625" style="144" customWidth="1"/>
    <col min="1031" max="1031" width="7.125" style="144" customWidth="1"/>
    <col min="1032" max="1032" width="6.625" style="144" customWidth="1"/>
    <col min="1033" max="1035" width="7.125" style="144" customWidth="1"/>
    <col min="1036" max="1036" width="7.625" style="144" customWidth="1"/>
    <col min="1037" max="1037" width="7.125" style="144" customWidth="1"/>
    <col min="1038" max="1038" width="7.625" style="144" customWidth="1"/>
    <col min="1039" max="1280" width="9" style="144"/>
    <col min="1281" max="1281" width="1" style="144" customWidth="1"/>
    <col min="1282" max="1282" width="3" style="144" customWidth="1"/>
    <col min="1283" max="1283" width="7.25" style="144" customWidth="1"/>
    <col min="1284" max="1284" width="1" style="144" customWidth="1"/>
    <col min="1285" max="1285" width="7.125" style="144" customWidth="1"/>
    <col min="1286" max="1286" width="6.625" style="144" customWidth="1"/>
    <col min="1287" max="1287" width="7.125" style="144" customWidth="1"/>
    <col min="1288" max="1288" width="6.625" style="144" customWidth="1"/>
    <col min="1289" max="1291" width="7.125" style="144" customWidth="1"/>
    <col min="1292" max="1292" width="7.625" style="144" customWidth="1"/>
    <col min="1293" max="1293" width="7.125" style="144" customWidth="1"/>
    <col min="1294" max="1294" width="7.625" style="144" customWidth="1"/>
    <col min="1295" max="1536" width="9" style="144"/>
    <col min="1537" max="1537" width="1" style="144" customWidth="1"/>
    <col min="1538" max="1538" width="3" style="144" customWidth="1"/>
    <col min="1539" max="1539" width="7.25" style="144" customWidth="1"/>
    <col min="1540" max="1540" width="1" style="144" customWidth="1"/>
    <col min="1541" max="1541" width="7.125" style="144" customWidth="1"/>
    <col min="1542" max="1542" width="6.625" style="144" customWidth="1"/>
    <col min="1543" max="1543" width="7.125" style="144" customWidth="1"/>
    <col min="1544" max="1544" width="6.625" style="144" customWidth="1"/>
    <col min="1545" max="1547" width="7.125" style="144" customWidth="1"/>
    <col min="1548" max="1548" width="7.625" style="144" customWidth="1"/>
    <col min="1549" max="1549" width="7.125" style="144" customWidth="1"/>
    <col min="1550" max="1550" width="7.625" style="144" customWidth="1"/>
    <col min="1551" max="1792" width="9" style="144"/>
    <col min="1793" max="1793" width="1" style="144" customWidth="1"/>
    <col min="1794" max="1794" width="3" style="144" customWidth="1"/>
    <col min="1795" max="1795" width="7.25" style="144" customWidth="1"/>
    <col min="1796" max="1796" width="1" style="144" customWidth="1"/>
    <col min="1797" max="1797" width="7.125" style="144" customWidth="1"/>
    <col min="1798" max="1798" width="6.625" style="144" customWidth="1"/>
    <col min="1799" max="1799" width="7.125" style="144" customWidth="1"/>
    <col min="1800" max="1800" width="6.625" style="144" customWidth="1"/>
    <col min="1801" max="1803" width="7.125" style="144" customWidth="1"/>
    <col min="1804" max="1804" width="7.625" style="144" customWidth="1"/>
    <col min="1805" max="1805" width="7.125" style="144" customWidth="1"/>
    <col min="1806" max="1806" width="7.625" style="144" customWidth="1"/>
    <col min="1807" max="2048" width="9" style="144"/>
    <col min="2049" max="2049" width="1" style="144" customWidth="1"/>
    <col min="2050" max="2050" width="3" style="144" customWidth="1"/>
    <col min="2051" max="2051" width="7.25" style="144" customWidth="1"/>
    <col min="2052" max="2052" width="1" style="144" customWidth="1"/>
    <col min="2053" max="2053" width="7.125" style="144" customWidth="1"/>
    <col min="2054" max="2054" width="6.625" style="144" customWidth="1"/>
    <col min="2055" max="2055" width="7.125" style="144" customWidth="1"/>
    <col min="2056" max="2056" width="6.625" style="144" customWidth="1"/>
    <col min="2057" max="2059" width="7.125" style="144" customWidth="1"/>
    <col min="2060" max="2060" width="7.625" style="144" customWidth="1"/>
    <col min="2061" max="2061" width="7.125" style="144" customWidth="1"/>
    <col min="2062" max="2062" width="7.625" style="144" customWidth="1"/>
    <col min="2063" max="2304" width="9" style="144"/>
    <col min="2305" max="2305" width="1" style="144" customWidth="1"/>
    <col min="2306" max="2306" width="3" style="144" customWidth="1"/>
    <col min="2307" max="2307" width="7.25" style="144" customWidth="1"/>
    <col min="2308" max="2308" width="1" style="144" customWidth="1"/>
    <col min="2309" max="2309" width="7.125" style="144" customWidth="1"/>
    <col min="2310" max="2310" width="6.625" style="144" customWidth="1"/>
    <col min="2311" max="2311" width="7.125" style="144" customWidth="1"/>
    <col min="2312" max="2312" width="6.625" style="144" customWidth="1"/>
    <col min="2313" max="2315" width="7.125" style="144" customWidth="1"/>
    <col min="2316" max="2316" width="7.625" style="144" customWidth="1"/>
    <col min="2317" max="2317" width="7.125" style="144" customWidth="1"/>
    <col min="2318" max="2318" width="7.625" style="144" customWidth="1"/>
    <col min="2319" max="2560" width="9" style="144"/>
    <col min="2561" max="2561" width="1" style="144" customWidth="1"/>
    <col min="2562" max="2562" width="3" style="144" customWidth="1"/>
    <col min="2563" max="2563" width="7.25" style="144" customWidth="1"/>
    <col min="2564" max="2564" width="1" style="144" customWidth="1"/>
    <col min="2565" max="2565" width="7.125" style="144" customWidth="1"/>
    <col min="2566" max="2566" width="6.625" style="144" customWidth="1"/>
    <col min="2567" max="2567" width="7.125" style="144" customWidth="1"/>
    <col min="2568" max="2568" width="6.625" style="144" customWidth="1"/>
    <col min="2569" max="2571" width="7.125" style="144" customWidth="1"/>
    <col min="2572" max="2572" width="7.625" style="144" customWidth="1"/>
    <col min="2573" max="2573" width="7.125" style="144" customWidth="1"/>
    <col min="2574" max="2574" width="7.625" style="144" customWidth="1"/>
    <col min="2575" max="2816" width="9" style="144"/>
    <col min="2817" max="2817" width="1" style="144" customWidth="1"/>
    <col min="2818" max="2818" width="3" style="144" customWidth="1"/>
    <col min="2819" max="2819" width="7.25" style="144" customWidth="1"/>
    <col min="2820" max="2820" width="1" style="144" customWidth="1"/>
    <col min="2821" max="2821" width="7.125" style="144" customWidth="1"/>
    <col min="2822" max="2822" width="6.625" style="144" customWidth="1"/>
    <col min="2823" max="2823" width="7.125" style="144" customWidth="1"/>
    <col min="2824" max="2824" width="6.625" style="144" customWidth="1"/>
    <col min="2825" max="2827" width="7.125" style="144" customWidth="1"/>
    <col min="2828" max="2828" width="7.625" style="144" customWidth="1"/>
    <col min="2829" max="2829" width="7.125" style="144" customWidth="1"/>
    <col min="2830" max="2830" width="7.625" style="144" customWidth="1"/>
    <col min="2831" max="3072" width="9" style="144"/>
    <col min="3073" max="3073" width="1" style="144" customWidth="1"/>
    <col min="3074" max="3074" width="3" style="144" customWidth="1"/>
    <col min="3075" max="3075" width="7.25" style="144" customWidth="1"/>
    <col min="3076" max="3076" width="1" style="144" customWidth="1"/>
    <col min="3077" max="3077" width="7.125" style="144" customWidth="1"/>
    <col min="3078" max="3078" width="6.625" style="144" customWidth="1"/>
    <col min="3079" max="3079" width="7.125" style="144" customWidth="1"/>
    <col min="3080" max="3080" width="6.625" style="144" customWidth="1"/>
    <col min="3081" max="3083" width="7.125" style="144" customWidth="1"/>
    <col min="3084" max="3084" width="7.625" style="144" customWidth="1"/>
    <col min="3085" max="3085" width="7.125" style="144" customWidth="1"/>
    <col min="3086" max="3086" width="7.625" style="144" customWidth="1"/>
    <col min="3087" max="3328" width="9" style="144"/>
    <col min="3329" max="3329" width="1" style="144" customWidth="1"/>
    <col min="3330" max="3330" width="3" style="144" customWidth="1"/>
    <col min="3331" max="3331" width="7.25" style="144" customWidth="1"/>
    <col min="3332" max="3332" width="1" style="144" customWidth="1"/>
    <col min="3333" max="3333" width="7.125" style="144" customWidth="1"/>
    <col min="3334" max="3334" width="6.625" style="144" customWidth="1"/>
    <col min="3335" max="3335" width="7.125" style="144" customWidth="1"/>
    <col min="3336" max="3336" width="6.625" style="144" customWidth="1"/>
    <col min="3337" max="3339" width="7.125" style="144" customWidth="1"/>
    <col min="3340" max="3340" width="7.625" style="144" customWidth="1"/>
    <col min="3341" max="3341" width="7.125" style="144" customWidth="1"/>
    <col min="3342" max="3342" width="7.625" style="144" customWidth="1"/>
    <col min="3343" max="3584" width="9" style="144"/>
    <col min="3585" max="3585" width="1" style="144" customWidth="1"/>
    <col min="3586" max="3586" width="3" style="144" customWidth="1"/>
    <col min="3587" max="3587" width="7.25" style="144" customWidth="1"/>
    <col min="3588" max="3588" width="1" style="144" customWidth="1"/>
    <col min="3589" max="3589" width="7.125" style="144" customWidth="1"/>
    <col min="3590" max="3590" width="6.625" style="144" customWidth="1"/>
    <col min="3591" max="3591" width="7.125" style="144" customWidth="1"/>
    <col min="3592" max="3592" width="6.625" style="144" customWidth="1"/>
    <col min="3593" max="3595" width="7.125" style="144" customWidth="1"/>
    <col min="3596" max="3596" width="7.625" style="144" customWidth="1"/>
    <col min="3597" max="3597" width="7.125" style="144" customWidth="1"/>
    <col min="3598" max="3598" width="7.625" style="144" customWidth="1"/>
    <col min="3599" max="3840" width="9" style="144"/>
    <col min="3841" max="3841" width="1" style="144" customWidth="1"/>
    <col min="3842" max="3842" width="3" style="144" customWidth="1"/>
    <col min="3843" max="3843" width="7.25" style="144" customWidth="1"/>
    <col min="3844" max="3844" width="1" style="144" customWidth="1"/>
    <col min="3845" max="3845" width="7.125" style="144" customWidth="1"/>
    <col min="3846" max="3846" width="6.625" style="144" customWidth="1"/>
    <col min="3847" max="3847" width="7.125" style="144" customWidth="1"/>
    <col min="3848" max="3848" width="6.625" style="144" customWidth="1"/>
    <col min="3849" max="3851" width="7.125" style="144" customWidth="1"/>
    <col min="3852" max="3852" width="7.625" style="144" customWidth="1"/>
    <col min="3853" max="3853" width="7.125" style="144" customWidth="1"/>
    <col min="3854" max="3854" width="7.625" style="144" customWidth="1"/>
    <col min="3855" max="4096" width="9" style="144"/>
    <col min="4097" max="4097" width="1" style="144" customWidth="1"/>
    <col min="4098" max="4098" width="3" style="144" customWidth="1"/>
    <col min="4099" max="4099" width="7.25" style="144" customWidth="1"/>
    <col min="4100" max="4100" width="1" style="144" customWidth="1"/>
    <col min="4101" max="4101" width="7.125" style="144" customWidth="1"/>
    <col min="4102" max="4102" width="6.625" style="144" customWidth="1"/>
    <col min="4103" max="4103" width="7.125" style="144" customWidth="1"/>
    <col min="4104" max="4104" width="6.625" style="144" customWidth="1"/>
    <col min="4105" max="4107" width="7.125" style="144" customWidth="1"/>
    <col min="4108" max="4108" width="7.625" style="144" customWidth="1"/>
    <col min="4109" max="4109" width="7.125" style="144" customWidth="1"/>
    <col min="4110" max="4110" width="7.625" style="144" customWidth="1"/>
    <col min="4111" max="4352" width="9" style="144"/>
    <col min="4353" max="4353" width="1" style="144" customWidth="1"/>
    <col min="4354" max="4354" width="3" style="144" customWidth="1"/>
    <col min="4355" max="4355" width="7.25" style="144" customWidth="1"/>
    <col min="4356" max="4356" width="1" style="144" customWidth="1"/>
    <col min="4357" max="4357" width="7.125" style="144" customWidth="1"/>
    <col min="4358" max="4358" width="6.625" style="144" customWidth="1"/>
    <col min="4359" max="4359" width="7.125" style="144" customWidth="1"/>
    <col min="4360" max="4360" width="6.625" style="144" customWidth="1"/>
    <col min="4361" max="4363" width="7.125" style="144" customWidth="1"/>
    <col min="4364" max="4364" width="7.625" style="144" customWidth="1"/>
    <col min="4365" max="4365" width="7.125" style="144" customWidth="1"/>
    <col min="4366" max="4366" width="7.625" style="144" customWidth="1"/>
    <col min="4367" max="4608" width="9" style="144"/>
    <col min="4609" max="4609" width="1" style="144" customWidth="1"/>
    <col min="4610" max="4610" width="3" style="144" customWidth="1"/>
    <col min="4611" max="4611" width="7.25" style="144" customWidth="1"/>
    <col min="4612" max="4612" width="1" style="144" customWidth="1"/>
    <col min="4613" max="4613" width="7.125" style="144" customWidth="1"/>
    <col min="4614" max="4614" width="6.625" style="144" customWidth="1"/>
    <col min="4615" max="4615" width="7.125" style="144" customWidth="1"/>
    <col min="4616" max="4616" width="6.625" style="144" customWidth="1"/>
    <col min="4617" max="4619" width="7.125" style="144" customWidth="1"/>
    <col min="4620" max="4620" width="7.625" style="144" customWidth="1"/>
    <col min="4621" max="4621" width="7.125" style="144" customWidth="1"/>
    <col min="4622" max="4622" width="7.625" style="144" customWidth="1"/>
    <col min="4623" max="4864" width="9" style="144"/>
    <col min="4865" max="4865" width="1" style="144" customWidth="1"/>
    <col min="4866" max="4866" width="3" style="144" customWidth="1"/>
    <col min="4867" max="4867" width="7.25" style="144" customWidth="1"/>
    <col min="4868" max="4868" width="1" style="144" customWidth="1"/>
    <col min="4869" max="4869" width="7.125" style="144" customWidth="1"/>
    <col min="4870" max="4870" width="6.625" style="144" customWidth="1"/>
    <col min="4871" max="4871" width="7.125" style="144" customWidth="1"/>
    <col min="4872" max="4872" width="6.625" style="144" customWidth="1"/>
    <col min="4873" max="4875" width="7.125" style="144" customWidth="1"/>
    <col min="4876" max="4876" width="7.625" style="144" customWidth="1"/>
    <col min="4877" max="4877" width="7.125" style="144" customWidth="1"/>
    <col min="4878" max="4878" width="7.625" style="144" customWidth="1"/>
    <col min="4879" max="5120" width="9" style="144"/>
    <col min="5121" max="5121" width="1" style="144" customWidth="1"/>
    <col min="5122" max="5122" width="3" style="144" customWidth="1"/>
    <col min="5123" max="5123" width="7.25" style="144" customWidth="1"/>
    <col min="5124" max="5124" width="1" style="144" customWidth="1"/>
    <col min="5125" max="5125" width="7.125" style="144" customWidth="1"/>
    <col min="5126" max="5126" width="6.625" style="144" customWidth="1"/>
    <col min="5127" max="5127" width="7.125" style="144" customWidth="1"/>
    <col min="5128" max="5128" width="6.625" style="144" customWidth="1"/>
    <col min="5129" max="5131" width="7.125" style="144" customWidth="1"/>
    <col min="5132" max="5132" width="7.625" style="144" customWidth="1"/>
    <col min="5133" max="5133" width="7.125" style="144" customWidth="1"/>
    <col min="5134" max="5134" width="7.625" style="144" customWidth="1"/>
    <col min="5135" max="5376" width="9" style="144"/>
    <col min="5377" max="5377" width="1" style="144" customWidth="1"/>
    <col min="5378" max="5378" width="3" style="144" customWidth="1"/>
    <col min="5379" max="5379" width="7.25" style="144" customWidth="1"/>
    <col min="5380" max="5380" width="1" style="144" customWidth="1"/>
    <col min="5381" max="5381" width="7.125" style="144" customWidth="1"/>
    <col min="5382" max="5382" width="6.625" style="144" customWidth="1"/>
    <col min="5383" max="5383" width="7.125" style="144" customWidth="1"/>
    <col min="5384" max="5384" width="6.625" style="144" customWidth="1"/>
    <col min="5385" max="5387" width="7.125" style="144" customWidth="1"/>
    <col min="5388" max="5388" width="7.625" style="144" customWidth="1"/>
    <col min="5389" max="5389" width="7.125" style="144" customWidth="1"/>
    <col min="5390" max="5390" width="7.625" style="144" customWidth="1"/>
    <col min="5391" max="5632" width="9" style="144"/>
    <col min="5633" max="5633" width="1" style="144" customWidth="1"/>
    <col min="5634" max="5634" width="3" style="144" customWidth="1"/>
    <col min="5635" max="5635" width="7.25" style="144" customWidth="1"/>
    <col min="5636" max="5636" width="1" style="144" customWidth="1"/>
    <col min="5637" max="5637" width="7.125" style="144" customWidth="1"/>
    <col min="5638" max="5638" width="6.625" style="144" customWidth="1"/>
    <col min="5639" max="5639" width="7.125" style="144" customWidth="1"/>
    <col min="5640" max="5640" width="6.625" style="144" customWidth="1"/>
    <col min="5641" max="5643" width="7.125" style="144" customWidth="1"/>
    <col min="5644" max="5644" width="7.625" style="144" customWidth="1"/>
    <col min="5645" max="5645" width="7.125" style="144" customWidth="1"/>
    <col min="5646" max="5646" width="7.625" style="144" customWidth="1"/>
    <col min="5647" max="5888" width="9" style="144"/>
    <col min="5889" max="5889" width="1" style="144" customWidth="1"/>
    <col min="5890" max="5890" width="3" style="144" customWidth="1"/>
    <col min="5891" max="5891" width="7.25" style="144" customWidth="1"/>
    <col min="5892" max="5892" width="1" style="144" customWidth="1"/>
    <col min="5893" max="5893" width="7.125" style="144" customWidth="1"/>
    <col min="5894" max="5894" width="6.625" style="144" customWidth="1"/>
    <col min="5895" max="5895" width="7.125" style="144" customWidth="1"/>
    <col min="5896" max="5896" width="6.625" style="144" customWidth="1"/>
    <col min="5897" max="5899" width="7.125" style="144" customWidth="1"/>
    <col min="5900" max="5900" width="7.625" style="144" customWidth="1"/>
    <col min="5901" max="5901" width="7.125" style="144" customWidth="1"/>
    <col min="5902" max="5902" width="7.625" style="144" customWidth="1"/>
    <col min="5903" max="6144" width="9" style="144"/>
    <col min="6145" max="6145" width="1" style="144" customWidth="1"/>
    <col min="6146" max="6146" width="3" style="144" customWidth="1"/>
    <col min="6147" max="6147" width="7.25" style="144" customWidth="1"/>
    <col min="6148" max="6148" width="1" style="144" customWidth="1"/>
    <col min="6149" max="6149" width="7.125" style="144" customWidth="1"/>
    <col min="6150" max="6150" width="6.625" style="144" customWidth="1"/>
    <col min="6151" max="6151" width="7.125" style="144" customWidth="1"/>
    <col min="6152" max="6152" width="6.625" style="144" customWidth="1"/>
    <col min="6153" max="6155" width="7.125" style="144" customWidth="1"/>
    <col min="6156" max="6156" width="7.625" style="144" customWidth="1"/>
    <col min="6157" max="6157" width="7.125" style="144" customWidth="1"/>
    <col min="6158" max="6158" width="7.625" style="144" customWidth="1"/>
    <col min="6159" max="6400" width="9" style="144"/>
    <col min="6401" max="6401" width="1" style="144" customWidth="1"/>
    <col min="6402" max="6402" width="3" style="144" customWidth="1"/>
    <col min="6403" max="6403" width="7.25" style="144" customWidth="1"/>
    <col min="6404" max="6404" width="1" style="144" customWidth="1"/>
    <col min="6405" max="6405" width="7.125" style="144" customWidth="1"/>
    <col min="6406" max="6406" width="6.625" style="144" customWidth="1"/>
    <col min="6407" max="6407" width="7.125" style="144" customWidth="1"/>
    <col min="6408" max="6408" width="6.625" style="144" customWidth="1"/>
    <col min="6409" max="6411" width="7.125" style="144" customWidth="1"/>
    <col min="6412" max="6412" width="7.625" style="144" customWidth="1"/>
    <col min="6413" max="6413" width="7.125" style="144" customWidth="1"/>
    <col min="6414" max="6414" width="7.625" style="144" customWidth="1"/>
    <col min="6415" max="6656" width="9" style="144"/>
    <col min="6657" max="6657" width="1" style="144" customWidth="1"/>
    <col min="6658" max="6658" width="3" style="144" customWidth="1"/>
    <col min="6659" max="6659" width="7.25" style="144" customWidth="1"/>
    <col min="6660" max="6660" width="1" style="144" customWidth="1"/>
    <col min="6661" max="6661" width="7.125" style="144" customWidth="1"/>
    <col min="6662" max="6662" width="6.625" style="144" customWidth="1"/>
    <col min="6663" max="6663" width="7.125" style="144" customWidth="1"/>
    <col min="6664" max="6664" width="6.625" style="144" customWidth="1"/>
    <col min="6665" max="6667" width="7.125" style="144" customWidth="1"/>
    <col min="6668" max="6668" width="7.625" style="144" customWidth="1"/>
    <col min="6669" max="6669" width="7.125" style="144" customWidth="1"/>
    <col min="6670" max="6670" width="7.625" style="144" customWidth="1"/>
    <col min="6671" max="6912" width="9" style="144"/>
    <col min="6913" max="6913" width="1" style="144" customWidth="1"/>
    <col min="6914" max="6914" width="3" style="144" customWidth="1"/>
    <col min="6915" max="6915" width="7.25" style="144" customWidth="1"/>
    <col min="6916" max="6916" width="1" style="144" customWidth="1"/>
    <col min="6917" max="6917" width="7.125" style="144" customWidth="1"/>
    <col min="6918" max="6918" width="6.625" style="144" customWidth="1"/>
    <col min="6919" max="6919" width="7.125" style="144" customWidth="1"/>
    <col min="6920" max="6920" width="6.625" style="144" customWidth="1"/>
    <col min="6921" max="6923" width="7.125" style="144" customWidth="1"/>
    <col min="6924" max="6924" width="7.625" style="144" customWidth="1"/>
    <col min="6925" max="6925" width="7.125" style="144" customWidth="1"/>
    <col min="6926" max="6926" width="7.625" style="144" customWidth="1"/>
    <col min="6927" max="7168" width="9" style="144"/>
    <col min="7169" max="7169" width="1" style="144" customWidth="1"/>
    <col min="7170" max="7170" width="3" style="144" customWidth="1"/>
    <col min="7171" max="7171" width="7.25" style="144" customWidth="1"/>
    <col min="7172" max="7172" width="1" style="144" customWidth="1"/>
    <col min="7173" max="7173" width="7.125" style="144" customWidth="1"/>
    <col min="7174" max="7174" width="6.625" style="144" customWidth="1"/>
    <col min="7175" max="7175" width="7.125" style="144" customWidth="1"/>
    <col min="7176" max="7176" width="6.625" style="144" customWidth="1"/>
    <col min="7177" max="7179" width="7.125" style="144" customWidth="1"/>
    <col min="7180" max="7180" width="7.625" style="144" customWidth="1"/>
    <col min="7181" max="7181" width="7.125" style="144" customWidth="1"/>
    <col min="7182" max="7182" width="7.625" style="144" customWidth="1"/>
    <col min="7183" max="7424" width="9" style="144"/>
    <col min="7425" max="7425" width="1" style="144" customWidth="1"/>
    <col min="7426" max="7426" width="3" style="144" customWidth="1"/>
    <col min="7427" max="7427" width="7.25" style="144" customWidth="1"/>
    <col min="7428" max="7428" width="1" style="144" customWidth="1"/>
    <col min="7429" max="7429" width="7.125" style="144" customWidth="1"/>
    <col min="7430" max="7430" width="6.625" style="144" customWidth="1"/>
    <col min="7431" max="7431" width="7.125" style="144" customWidth="1"/>
    <col min="7432" max="7432" width="6.625" style="144" customWidth="1"/>
    <col min="7433" max="7435" width="7.125" style="144" customWidth="1"/>
    <col min="7436" max="7436" width="7.625" style="144" customWidth="1"/>
    <col min="7437" max="7437" width="7.125" style="144" customWidth="1"/>
    <col min="7438" max="7438" width="7.625" style="144" customWidth="1"/>
    <col min="7439" max="7680" width="9" style="144"/>
    <col min="7681" max="7681" width="1" style="144" customWidth="1"/>
    <col min="7682" max="7682" width="3" style="144" customWidth="1"/>
    <col min="7683" max="7683" width="7.25" style="144" customWidth="1"/>
    <col min="7684" max="7684" width="1" style="144" customWidth="1"/>
    <col min="7685" max="7685" width="7.125" style="144" customWidth="1"/>
    <col min="7686" max="7686" width="6.625" style="144" customWidth="1"/>
    <col min="7687" max="7687" width="7.125" style="144" customWidth="1"/>
    <col min="7688" max="7688" width="6.625" style="144" customWidth="1"/>
    <col min="7689" max="7691" width="7.125" style="144" customWidth="1"/>
    <col min="7692" max="7692" width="7.625" style="144" customWidth="1"/>
    <col min="7693" max="7693" width="7.125" style="144" customWidth="1"/>
    <col min="7694" max="7694" width="7.625" style="144" customWidth="1"/>
    <col min="7695" max="7936" width="9" style="144"/>
    <col min="7937" max="7937" width="1" style="144" customWidth="1"/>
    <col min="7938" max="7938" width="3" style="144" customWidth="1"/>
    <col min="7939" max="7939" width="7.25" style="144" customWidth="1"/>
    <col min="7940" max="7940" width="1" style="144" customWidth="1"/>
    <col min="7941" max="7941" width="7.125" style="144" customWidth="1"/>
    <col min="7942" max="7942" width="6.625" style="144" customWidth="1"/>
    <col min="7943" max="7943" width="7.125" style="144" customWidth="1"/>
    <col min="7944" max="7944" width="6.625" style="144" customWidth="1"/>
    <col min="7945" max="7947" width="7.125" style="144" customWidth="1"/>
    <col min="7948" max="7948" width="7.625" style="144" customWidth="1"/>
    <col min="7949" max="7949" width="7.125" style="144" customWidth="1"/>
    <col min="7950" max="7950" width="7.625" style="144" customWidth="1"/>
    <col min="7951" max="8192" width="9" style="144"/>
    <col min="8193" max="8193" width="1" style="144" customWidth="1"/>
    <col min="8194" max="8194" width="3" style="144" customWidth="1"/>
    <col min="8195" max="8195" width="7.25" style="144" customWidth="1"/>
    <col min="8196" max="8196" width="1" style="144" customWidth="1"/>
    <col min="8197" max="8197" width="7.125" style="144" customWidth="1"/>
    <col min="8198" max="8198" width="6.625" style="144" customWidth="1"/>
    <col min="8199" max="8199" width="7.125" style="144" customWidth="1"/>
    <col min="8200" max="8200" width="6.625" style="144" customWidth="1"/>
    <col min="8201" max="8203" width="7.125" style="144" customWidth="1"/>
    <col min="8204" max="8204" width="7.625" style="144" customWidth="1"/>
    <col min="8205" max="8205" width="7.125" style="144" customWidth="1"/>
    <col min="8206" max="8206" width="7.625" style="144" customWidth="1"/>
    <col min="8207" max="8448" width="9" style="144"/>
    <col min="8449" max="8449" width="1" style="144" customWidth="1"/>
    <col min="8450" max="8450" width="3" style="144" customWidth="1"/>
    <col min="8451" max="8451" width="7.25" style="144" customWidth="1"/>
    <col min="8452" max="8452" width="1" style="144" customWidth="1"/>
    <col min="8453" max="8453" width="7.125" style="144" customWidth="1"/>
    <col min="8454" max="8454" width="6.625" style="144" customWidth="1"/>
    <col min="8455" max="8455" width="7.125" style="144" customWidth="1"/>
    <col min="8456" max="8456" width="6.625" style="144" customWidth="1"/>
    <col min="8457" max="8459" width="7.125" style="144" customWidth="1"/>
    <col min="8460" max="8460" width="7.625" style="144" customWidth="1"/>
    <col min="8461" max="8461" width="7.125" style="144" customWidth="1"/>
    <col min="8462" max="8462" width="7.625" style="144" customWidth="1"/>
    <col min="8463" max="8704" width="9" style="144"/>
    <col min="8705" max="8705" width="1" style="144" customWidth="1"/>
    <col min="8706" max="8706" width="3" style="144" customWidth="1"/>
    <col min="8707" max="8707" width="7.25" style="144" customWidth="1"/>
    <col min="8708" max="8708" width="1" style="144" customWidth="1"/>
    <col min="8709" max="8709" width="7.125" style="144" customWidth="1"/>
    <col min="8710" max="8710" width="6.625" style="144" customWidth="1"/>
    <col min="8711" max="8711" width="7.125" style="144" customWidth="1"/>
    <col min="8712" max="8712" width="6.625" style="144" customWidth="1"/>
    <col min="8713" max="8715" width="7.125" style="144" customWidth="1"/>
    <col min="8716" max="8716" width="7.625" style="144" customWidth="1"/>
    <col min="8717" max="8717" width="7.125" style="144" customWidth="1"/>
    <col min="8718" max="8718" width="7.625" style="144" customWidth="1"/>
    <col min="8719" max="8960" width="9" style="144"/>
    <col min="8961" max="8961" width="1" style="144" customWidth="1"/>
    <col min="8962" max="8962" width="3" style="144" customWidth="1"/>
    <col min="8963" max="8963" width="7.25" style="144" customWidth="1"/>
    <col min="8964" max="8964" width="1" style="144" customWidth="1"/>
    <col min="8965" max="8965" width="7.125" style="144" customWidth="1"/>
    <col min="8966" max="8966" width="6.625" style="144" customWidth="1"/>
    <col min="8967" max="8967" width="7.125" style="144" customWidth="1"/>
    <col min="8968" max="8968" width="6.625" style="144" customWidth="1"/>
    <col min="8969" max="8971" width="7.125" style="144" customWidth="1"/>
    <col min="8972" max="8972" width="7.625" style="144" customWidth="1"/>
    <col min="8973" max="8973" width="7.125" style="144" customWidth="1"/>
    <col min="8974" max="8974" width="7.625" style="144" customWidth="1"/>
    <col min="8975" max="9216" width="9" style="144"/>
    <col min="9217" max="9217" width="1" style="144" customWidth="1"/>
    <col min="9218" max="9218" width="3" style="144" customWidth="1"/>
    <col min="9219" max="9219" width="7.25" style="144" customWidth="1"/>
    <col min="9220" max="9220" width="1" style="144" customWidth="1"/>
    <col min="9221" max="9221" width="7.125" style="144" customWidth="1"/>
    <col min="9222" max="9222" width="6.625" style="144" customWidth="1"/>
    <col min="9223" max="9223" width="7.125" style="144" customWidth="1"/>
    <col min="9224" max="9224" width="6.625" style="144" customWidth="1"/>
    <col min="9225" max="9227" width="7.125" style="144" customWidth="1"/>
    <col min="9228" max="9228" width="7.625" style="144" customWidth="1"/>
    <col min="9229" max="9229" width="7.125" style="144" customWidth="1"/>
    <col min="9230" max="9230" width="7.625" style="144" customWidth="1"/>
    <col min="9231" max="9472" width="9" style="144"/>
    <col min="9473" max="9473" width="1" style="144" customWidth="1"/>
    <col min="9474" max="9474" width="3" style="144" customWidth="1"/>
    <col min="9475" max="9475" width="7.25" style="144" customWidth="1"/>
    <col min="9476" max="9476" width="1" style="144" customWidth="1"/>
    <col min="9477" max="9477" width="7.125" style="144" customWidth="1"/>
    <col min="9478" max="9478" width="6.625" style="144" customWidth="1"/>
    <col min="9479" max="9479" width="7.125" style="144" customWidth="1"/>
    <col min="9480" max="9480" width="6.625" style="144" customWidth="1"/>
    <col min="9481" max="9483" width="7.125" style="144" customWidth="1"/>
    <col min="9484" max="9484" width="7.625" style="144" customWidth="1"/>
    <col min="9485" max="9485" width="7.125" style="144" customWidth="1"/>
    <col min="9486" max="9486" width="7.625" style="144" customWidth="1"/>
    <col min="9487" max="9728" width="9" style="144"/>
    <col min="9729" max="9729" width="1" style="144" customWidth="1"/>
    <col min="9730" max="9730" width="3" style="144" customWidth="1"/>
    <col min="9731" max="9731" width="7.25" style="144" customWidth="1"/>
    <col min="9732" max="9732" width="1" style="144" customWidth="1"/>
    <col min="9733" max="9733" width="7.125" style="144" customWidth="1"/>
    <col min="9734" max="9734" width="6.625" style="144" customWidth="1"/>
    <col min="9735" max="9735" width="7.125" style="144" customWidth="1"/>
    <col min="9736" max="9736" width="6.625" style="144" customWidth="1"/>
    <col min="9737" max="9739" width="7.125" style="144" customWidth="1"/>
    <col min="9740" max="9740" width="7.625" style="144" customWidth="1"/>
    <col min="9741" max="9741" width="7.125" style="144" customWidth="1"/>
    <col min="9742" max="9742" width="7.625" style="144" customWidth="1"/>
    <col min="9743" max="9984" width="9" style="144"/>
    <col min="9985" max="9985" width="1" style="144" customWidth="1"/>
    <col min="9986" max="9986" width="3" style="144" customWidth="1"/>
    <col min="9987" max="9987" width="7.25" style="144" customWidth="1"/>
    <col min="9988" max="9988" width="1" style="144" customWidth="1"/>
    <col min="9989" max="9989" width="7.125" style="144" customWidth="1"/>
    <col min="9990" max="9990" width="6.625" style="144" customWidth="1"/>
    <col min="9991" max="9991" width="7.125" style="144" customWidth="1"/>
    <col min="9992" max="9992" width="6.625" style="144" customWidth="1"/>
    <col min="9993" max="9995" width="7.125" style="144" customWidth="1"/>
    <col min="9996" max="9996" width="7.625" style="144" customWidth="1"/>
    <col min="9997" max="9997" width="7.125" style="144" customWidth="1"/>
    <col min="9998" max="9998" width="7.625" style="144" customWidth="1"/>
    <col min="9999" max="10240" width="9" style="144"/>
    <col min="10241" max="10241" width="1" style="144" customWidth="1"/>
    <col min="10242" max="10242" width="3" style="144" customWidth="1"/>
    <col min="10243" max="10243" width="7.25" style="144" customWidth="1"/>
    <col min="10244" max="10244" width="1" style="144" customWidth="1"/>
    <col min="10245" max="10245" width="7.125" style="144" customWidth="1"/>
    <col min="10246" max="10246" width="6.625" style="144" customWidth="1"/>
    <col min="10247" max="10247" width="7.125" style="144" customWidth="1"/>
    <col min="10248" max="10248" width="6.625" style="144" customWidth="1"/>
    <col min="10249" max="10251" width="7.125" style="144" customWidth="1"/>
    <col min="10252" max="10252" width="7.625" style="144" customWidth="1"/>
    <col min="10253" max="10253" width="7.125" style="144" customWidth="1"/>
    <col min="10254" max="10254" width="7.625" style="144" customWidth="1"/>
    <col min="10255" max="10496" width="9" style="144"/>
    <col min="10497" max="10497" width="1" style="144" customWidth="1"/>
    <col min="10498" max="10498" width="3" style="144" customWidth="1"/>
    <col min="10499" max="10499" width="7.25" style="144" customWidth="1"/>
    <col min="10500" max="10500" width="1" style="144" customWidth="1"/>
    <col min="10501" max="10501" width="7.125" style="144" customWidth="1"/>
    <col min="10502" max="10502" width="6.625" style="144" customWidth="1"/>
    <col min="10503" max="10503" width="7.125" style="144" customWidth="1"/>
    <col min="10504" max="10504" width="6.625" style="144" customWidth="1"/>
    <col min="10505" max="10507" width="7.125" style="144" customWidth="1"/>
    <col min="10508" max="10508" width="7.625" style="144" customWidth="1"/>
    <col min="10509" max="10509" width="7.125" style="144" customWidth="1"/>
    <col min="10510" max="10510" width="7.625" style="144" customWidth="1"/>
    <col min="10511" max="10752" width="9" style="144"/>
    <col min="10753" max="10753" width="1" style="144" customWidth="1"/>
    <col min="10754" max="10754" width="3" style="144" customWidth="1"/>
    <col min="10755" max="10755" width="7.25" style="144" customWidth="1"/>
    <col min="10756" max="10756" width="1" style="144" customWidth="1"/>
    <col min="10757" max="10757" width="7.125" style="144" customWidth="1"/>
    <col min="10758" max="10758" width="6.625" style="144" customWidth="1"/>
    <col min="10759" max="10759" width="7.125" style="144" customWidth="1"/>
    <col min="10760" max="10760" width="6.625" style="144" customWidth="1"/>
    <col min="10761" max="10763" width="7.125" style="144" customWidth="1"/>
    <col min="10764" max="10764" width="7.625" style="144" customWidth="1"/>
    <col min="10765" max="10765" width="7.125" style="144" customWidth="1"/>
    <col min="10766" max="10766" width="7.625" style="144" customWidth="1"/>
    <col min="10767" max="11008" width="9" style="144"/>
    <col min="11009" max="11009" width="1" style="144" customWidth="1"/>
    <col min="11010" max="11010" width="3" style="144" customWidth="1"/>
    <col min="11011" max="11011" width="7.25" style="144" customWidth="1"/>
    <col min="11012" max="11012" width="1" style="144" customWidth="1"/>
    <col min="11013" max="11013" width="7.125" style="144" customWidth="1"/>
    <col min="11014" max="11014" width="6.625" style="144" customWidth="1"/>
    <col min="11015" max="11015" width="7.125" style="144" customWidth="1"/>
    <col min="11016" max="11016" width="6.625" style="144" customWidth="1"/>
    <col min="11017" max="11019" width="7.125" style="144" customWidth="1"/>
    <col min="11020" max="11020" width="7.625" style="144" customWidth="1"/>
    <col min="11021" max="11021" width="7.125" style="144" customWidth="1"/>
    <col min="11022" max="11022" width="7.625" style="144" customWidth="1"/>
    <col min="11023" max="11264" width="9" style="144"/>
    <col min="11265" max="11265" width="1" style="144" customWidth="1"/>
    <col min="11266" max="11266" width="3" style="144" customWidth="1"/>
    <col min="11267" max="11267" width="7.25" style="144" customWidth="1"/>
    <col min="11268" max="11268" width="1" style="144" customWidth="1"/>
    <col min="11269" max="11269" width="7.125" style="144" customWidth="1"/>
    <col min="11270" max="11270" width="6.625" style="144" customWidth="1"/>
    <col min="11271" max="11271" width="7.125" style="144" customWidth="1"/>
    <col min="11272" max="11272" width="6.625" style="144" customWidth="1"/>
    <col min="11273" max="11275" width="7.125" style="144" customWidth="1"/>
    <col min="11276" max="11276" width="7.625" style="144" customWidth="1"/>
    <col min="11277" max="11277" width="7.125" style="144" customWidth="1"/>
    <col min="11278" max="11278" width="7.625" style="144" customWidth="1"/>
    <col min="11279" max="11520" width="9" style="144"/>
    <col min="11521" max="11521" width="1" style="144" customWidth="1"/>
    <col min="11522" max="11522" width="3" style="144" customWidth="1"/>
    <col min="11523" max="11523" width="7.25" style="144" customWidth="1"/>
    <col min="11524" max="11524" width="1" style="144" customWidth="1"/>
    <col min="11525" max="11525" width="7.125" style="144" customWidth="1"/>
    <col min="11526" max="11526" width="6.625" style="144" customWidth="1"/>
    <col min="11527" max="11527" width="7.125" style="144" customWidth="1"/>
    <col min="11528" max="11528" width="6.625" style="144" customWidth="1"/>
    <col min="11529" max="11531" width="7.125" style="144" customWidth="1"/>
    <col min="11532" max="11532" width="7.625" style="144" customWidth="1"/>
    <col min="11533" max="11533" width="7.125" style="144" customWidth="1"/>
    <col min="11534" max="11534" width="7.625" style="144" customWidth="1"/>
    <col min="11535" max="11776" width="9" style="144"/>
    <col min="11777" max="11777" width="1" style="144" customWidth="1"/>
    <col min="11778" max="11778" width="3" style="144" customWidth="1"/>
    <col min="11779" max="11779" width="7.25" style="144" customWidth="1"/>
    <col min="11780" max="11780" width="1" style="144" customWidth="1"/>
    <col min="11781" max="11781" width="7.125" style="144" customWidth="1"/>
    <col min="11782" max="11782" width="6.625" style="144" customWidth="1"/>
    <col min="11783" max="11783" width="7.125" style="144" customWidth="1"/>
    <col min="11784" max="11784" width="6.625" style="144" customWidth="1"/>
    <col min="11785" max="11787" width="7.125" style="144" customWidth="1"/>
    <col min="11788" max="11788" width="7.625" style="144" customWidth="1"/>
    <col min="11789" max="11789" width="7.125" style="144" customWidth="1"/>
    <col min="11790" max="11790" width="7.625" style="144" customWidth="1"/>
    <col min="11791" max="12032" width="9" style="144"/>
    <col min="12033" max="12033" width="1" style="144" customWidth="1"/>
    <col min="12034" max="12034" width="3" style="144" customWidth="1"/>
    <col min="12035" max="12035" width="7.25" style="144" customWidth="1"/>
    <col min="12036" max="12036" width="1" style="144" customWidth="1"/>
    <col min="12037" max="12037" width="7.125" style="144" customWidth="1"/>
    <col min="12038" max="12038" width="6.625" style="144" customWidth="1"/>
    <col min="12039" max="12039" width="7.125" style="144" customWidth="1"/>
    <col min="12040" max="12040" width="6.625" style="144" customWidth="1"/>
    <col min="12041" max="12043" width="7.125" style="144" customWidth="1"/>
    <col min="12044" max="12044" width="7.625" style="144" customWidth="1"/>
    <col min="12045" max="12045" width="7.125" style="144" customWidth="1"/>
    <col min="12046" max="12046" width="7.625" style="144" customWidth="1"/>
    <col min="12047" max="12288" width="9" style="144"/>
    <col min="12289" max="12289" width="1" style="144" customWidth="1"/>
    <col min="12290" max="12290" width="3" style="144" customWidth="1"/>
    <col min="12291" max="12291" width="7.25" style="144" customWidth="1"/>
    <col min="12292" max="12292" width="1" style="144" customWidth="1"/>
    <col min="12293" max="12293" width="7.125" style="144" customWidth="1"/>
    <col min="12294" max="12294" width="6.625" style="144" customWidth="1"/>
    <col min="12295" max="12295" width="7.125" style="144" customWidth="1"/>
    <col min="12296" max="12296" width="6.625" style="144" customWidth="1"/>
    <col min="12297" max="12299" width="7.125" style="144" customWidth="1"/>
    <col min="12300" max="12300" width="7.625" style="144" customWidth="1"/>
    <col min="12301" max="12301" width="7.125" style="144" customWidth="1"/>
    <col min="12302" max="12302" width="7.625" style="144" customWidth="1"/>
    <col min="12303" max="12544" width="9" style="144"/>
    <col min="12545" max="12545" width="1" style="144" customWidth="1"/>
    <col min="12546" max="12546" width="3" style="144" customWidth="1"/>
    <col min="12547" max="12547" width="7.25" style="144" customWidth="1"/>
    <col min="12548" max="12548" width="1" style="144" customWidth="1"/>
    <col min="12549" max="12549" width="7.125" style="144" customWidth="1"/>
    <col min="12550" max="12550" width="6.625" style="144" customWidth="1"/>
    <col min="12551" max="12551" width="7.125" style="144" customWidth="1"/>
    <col min="12552" max="12552" width="6.625" style="144" customWidth="1"/>
    <col min="12553" max="12555" width="7.125" style="144" customWidth="1"/>
    <col min="12556" max="12556" width="7.625" style="144" customWidth="1"/>
    <col min="12557" max="12557" width="7.125" style="144" customWidth="1"/>
    <col min="12558" max="12558" width="7.625" style="144" customWidth="1"/>
    <col min="12559" max="12800" width="9" style="144"/>
    <col min="12801" max="12801" width="1" style="144" customWidth="1"/>
    <col min="12802" max="12802" width="3" style="144" customWidth="1"/>
    <col min="12803" max="12803" width="7.25" style="144" customWidth="1"/>
    <col min="12804" max="12804" width="1" style="144" customWidth="1"/>
    <col min="12805" max="12805" width="7.125" style="144" customWidth="1"/>
    <col min="12806" max="12806" width="6.625" style="144" customWidth="1"/>
    <col min="12807" max="12807" width="7.125" style="144" customWidth="1"/>
    <col min="12808" max="12808" width="6.625" style="144" customWidth="1"/>
    <col min="12809" max="12811" width="7.125" style="144" customWidth="1"/>
    <col min="12812" max="12812" width="7.625" style="144" customWidth="1"/>
    <col min="12813" max="12813" width="7.125" style="144" customWidth="1"/>
    <col min="12814" max="12814" width="7.625" style="144" customWidth="1"/>
    <col min="12815" max="13056" width="9" style="144"/>
    <col min="13057" max="13057" width="1" style="144" customWidth="1"/>
    <col min="13058" max="13058" width="3" style="144" customWidth="1"/>
    <col min="13059" max="13059" width="7.25" style="144" customWidth="1"/>
    <col min="13060" max="13060" width="1" style="144" customWidth="1"/>
    <col min="13061" max="13061" width="7.125" style="144" customWidth="1"/>
    <col min="13062" max="13062" width="6.625" style="144" customWidth="1"/>
    <col min="13063" max="13063" width="7.125" style="144" customWidth="1"/>
    <col min="13064" max="13064" width="6.625" style="144" customWidth="1"/>
    <col min="13065" max="13067" width="7.125" style="144" customWidth="1"/>
    <col min="13068" max="13068" width="7.625" style="144" customWidth="1"/>
    <col min="13069" max="13069" width="7.125" style="144" customWidth="1"/>
    <col min="13070" max="13070" width="7.625" style="144" customWidth="1"/>
    <col min="13071" max="13312" width="9" style="144"/>
    <col min="13313" max="13313" width="1" style="144" customWidth="1"/>
    <col min="13314" max="13314" width="3" style="144" customWidth="1"/>
    <col min="13315" max="13315" width="7.25" style="144" customWidth="1"/>
    <col min="13316" max="13316" width="1" style="144" customWidth="1"/>
    <col min="13317" max="13317" width="7.125" style="144" customWidth="1"/>
    <col min="13318" max="13318" width="6.625" style="144" customWidth="1"/>
    <col min="13319" max="13319" width="7.125" style="144" customWidth="1"/>
    <col min="13320" max="13320" width="6.625" style="144" customWidth="1"/>
    <col min="13321" max="13323" width="7.125" style="144" customWidth="1"/>
    <col min="13324" max="13324" width="7.625" style="144" customWidth="1"/>
    <col min="13325" max="13325" width="7.125" style="144" customWidth="1"/>
    <col min="13326" max="13326" width="7.625" style="144" customWidth="1"/>
    <col min="13327" max="13568" width="9" style="144"/>
    <col min="13569" max="13569" width="1" style="144" customWidth="1"/>
    <col min="13570" max="13570" width="3" style="144" customWidth="1"/>
    <col min="13571" max="13571" width="7.25" style="144" customWidth="1"/>
    <col min="13572" max="13572" width="1" style="144" customWidth="1"/>
    <col min="13573" max="13573" width="7.125" style="144" customWidth="1"/>
    <col min="13574" max="13574" width="6.625" style="144" customWidth="1"/>
    <col min="13575" max="13575" width="7.125" style="144" customWidth="1"/>
    <col min="13576" max="13576" width="6.625" style="144" customWidth="1"/>
    <col min="13577" max="13579" width="7.125" style="144" customWidth="1"/>
    <col min="13580" max="13580" width="7.625" style="144" customWidth="1"/>
    <col min="13581" max="13581" width="7.125" style="144" customWidth="1"/>
    <col min="13582" max="13582" width="7.625" style="144" customWidth="1"/>
    <col min="13583" max="13824" width="9" style="144"/>
    <col min="13825" max="13825" width="1" style="144" customWidth="1"/>
    <col min="13826" max="13826" width="3" style="144" customWidth="1"/>
    <col min="13827" max="13827" width="7.25" style="144" customWidth="1"/>
    <col min="13828" max="13828" width="1" style="144" customWidth="1"/>
    <col min="13829" max="13829" width="7.125" style="144" customWidth="1"/>
    <col min="13830" max="13830" width="6.625" style="144" customWidth="1"/>
    <col min="13831" max="13831" width="7.125" style="144" customWidth="1"/>
    <col min="13832" max="13832" width="6.625" style="144" customWidth="1"/>
    <col min="13833" max="13835" width="7.125" style="144" customWidth="1"/>
    <col min="13836" max="13836" width="7.625" style="144" customWidth="1"/>
    <col min="13837" max="13837" width="7.125" style="144" customWidth="1"/>
    <col min="13838" max="13838" width="7.625" style="144" customWidth="1"/>
    <col min="13839" max="14080" width="9" style="144"/>
    <col min="14081" max="14081" width="1" style="144" customWidth="1"/>
    <col min="14082" max="14082" width="3" style="144" customWidth="1"/>
    <col min="14083" max="14083" width="7.25" style="144" customWidth="1"/>
    <col min="14084" max="14084" width="1" style="144" customWidth="1"/>
    <col min="14085" max="14085" width="7.125" style="144" customWidth="1"/>
    <col min="14086" max="14086" width="6.625" style="144" customWidth="1"/>
    <col min="14087" max="14087" width="7.125" style="144" customWidth="1"/>
    <col min="14088" max="14088" width="6.625" style="144" customWidth="1"/>
    <col min="14089" max="14091" width="7.125" style="144" customWidth="1"/>
    <col min="14092" max="14092" width="7.625" style="144" customWidth="1"/>
    <col min="14093" max="14093" width="7.125" style="144" customWidth="1"/>
    <col min="14094" max="14094" width="7.625" style="144" customWidth="1"/>
    <col min="14095" max="14336" width="9" style="144"/>
    <col min="14337" max="14337" width="1" style="144" customWidth="1"/>
    <col min="14338" max="14338" width="3" style="144" customWidth="1"/>
    <col min="14339" max="14339" width="7.25" style="144" customWidth="1"/>
    <col min="14340" max="14340" width="1" style="144" customWidth="1"/>
    <col min="14341" max="14341" width="7.125" style="144" customWidth="1"/>
    <col min="14342" max="14342" width="6.625" style="144" customWidth="1"/>
    <col min="14343" max="14343" width="7.125" style="144" customWidth="1"/>
    <col min="14344" max="14344" width="6.625" style="144" customWidth="1"/>
    <col min="14345" max="14347" width="7.125" style="144" customWidth="1"/>
    <col min="14348" max="14348" width="7.625" style="144" customWidth="1"/>
    <col min="14349" max="14349" width="7.125" style="144" customWidth="1"/>
    <col min="14350" max="14350" width="7.625" style="144" customWidth="1"/>
    <col min="14351" max="14592" width="9" style="144"/>
    <col min="14593" max="14593" width="1" style="144" customWidth="1"/>
    <col min="14594" max="14594" width="3" style="144" customWidth="1"/>
    <col min="14595" max="14595" width="7.25" style="144" customWidth="1"/>
    <col min="14596" max="14596" width="1" style="144" customWidth="1"/>
    <col min="14597" max="14597" width="7.125" style="144" customWidth="1"/>
    <col min="14598" max="14598" width="6.625" style="144" customWidth="1"/>
    <col min="14599" max="14599" width="7.125" style="144" customWidth="1"/>
    <col min="14600" max="14600" width="6.625" style="144" customWidth="1"/>
    <col min="14601" max="14603" width="7.125" style="144" customWidth="1"/>
    <col min="14604" max="14604" width="7.625" style="144" customWidth="1"/>
    <col min="14605" max="14605" width="7.125" style="144" customWidth="1"/>
    <col min="14606" max="14606" width="7.625" style="144" customWidth="1"/>
    <col min="14607" max="14848" width="9" style="144"/>
    <col min="14849" max="14849" width="1" style="144" customWidth="1"/>
    <col min="14850" max="14850" width="3" style="144" customWidth="1"/>
    <col min="14851" max="14851" width="7.25" style="144" customWidth="1"/>
    <col min="14852" max="14852" width="1" style="144" customWidth="1"/>
    <col min="14853" max="14853" width="7.125" style="144" customWidth="1"/>
    <col min="14854" max="14854" width="6.625" style="144" customWidth="1"/>
    <col min="14855" max="14855" width="7.125" style="144" customWidth="1"/>
    <col min="14856" max="14856" width="6.625" style="144" customWidth="1"/>
    <col min="14857" max="14859" width="7.125" style="144" customWidth="1"/>
    <col min="14860" max="14860" width="7.625" style="144" customWidth="1"/>
    <col min="14861" max="14861" width="7.125" style="144" customWidth="1"/>
    <col min="14862" max="14862" width="7.625" style="144" customWidth="1"/>
    <col min="14863" max="15104" width="9" style="144"/>
    <col min="15105" max="15105" width="1" style="144" customWidth="1"/>
    <col min="15106" max="15106" width="3" style="144" customWidth="1"/>
    <col min="15107" max="15107" width="7.25" style="144" customWidth="1"/>
    <col min="15108" max="15108" width="1" style="144" customWidth="1"/>
    <col min="15109" max="15109" width="7.125" style="144" customWidth="1"/>
    <col min="15110" max="15110" width="6.625" style="144" customWidth="1"/>
    <col min="15111" max="15111" width="7.125" style="144" customWidth="1"/>
    <col min="15112" max="15112" width="6.625" style="144" customWidth="1"/>
    <col min="15113" max="15115" width="7.125" style="144" customWidth="1"/>
    <col min="15116" max="15116" width="7.625" style="144" customWidth="1"/>
    <col min="15117" max="15117" width="7.125" style="144" customWidth="1"/>
    <col min="15118" max="15118" width="7.625" style="144" customWidth="1"/>
    <col min="15119" max="15360" width="9" style="144"/>
    <col min="15361" max="15361" width="1" style="144" customWidth="1"/>
    <col min="15362" max="15362" width="3" style="144" customWidth="1"/>
    <col min="15363" max="15363" width="7.25" style="144" customWidth="1"/>
    <col min="15364" max="15364" width="1" style="144" customWidth="1"/>
    <col min="15365" max="15365" width="7.125" style="144" customWidth="1"/>
    <col min="15366" max="15366" width="6.625" style="144" customWidth="1"/>
    <col min="15367" max="15367" width="7.125" style="144" customWidth="1"/>
    <col min="15368" max="15368" width="6.625" style="144" customWidth="1"/>
    <col min="15369" max="15371" width="7.125" style="144" customWidth="1"/>
    <col min="15372" max="15372" width="7.625" style="144" customWidth="1"/>
    <col min="15373" max="15373" width="7.125" style="144" customWidth="1"/>
    <col min="15374" max="15374" width="7.625" style="144" customWidth="1"/>
    <col min="15375" max="15616" width="9" style="144"/>
    <col min="15617" max="15617" width="1" style="144" customWidth="1"/>
    <col min="15618" max="15618" width="3" style="144" customWidth="1"/>
    <col min="15619" max="15619" width="7.25" style="144" customWidth="1"/>
    <col min="15620" max="15620" width="1" style="144" customWidth="1"/>
    <col min="15621" max="15621" width="7.125" style="144" customWidth="1"/>
    <col min="15622" max="15622" width="6.625" style="144" customWidth="1"/>
    <col min="15623" max="15623" width="7.125" style="144" customWidth="1"/>
    <col min="15624" max="15624" width="6.625" style="144" customWidth="1"/>
    <col min="15625" max="15627" width="7.125" style="144" customWidth="1"/>
    <col min="15628" max="15628" width="7.625" style="144" customWidth="1"/>
    <col min="15629" max="15629" width="7.125" style="144" customWidth="1"/>
    <col min="15630" max="15630" width="7.625" style="144" customWidth="1"/>
    <col min="15631" max="15872" width="9" style="144"/>
    <col min="15873" max="15873" width="1" style="144" customWidth="1"/>
    <col min="15874" max="15874" width="3" style="144" customWidth="1"/>
    <col min="15875" max="15875" width="7.25" style="144" customWidth="1"/>
    <col min="15876" max="15876" width="1" style="144" customWidth="1"/>
    <col min="15877" max="15877" width="7.125" style="144" customWidth="1"/>
    <col min="15878" max="15878" width="6.625" style="144" customWidth="1"/>
    <col min="15879" max="15879" width="7.125" style="144" customWidth="1"/>
    <col min="15880" max="15880" width="6.625" style="144" customWidth="1"/>
    <col min="15881" max="15883" width="7.125" style="144" customWidth="1"/>
    <col min="15884" max="15884" width="7.625" style="144" customWidth="1"/>
    <col min="15885" max="15885" width="7.125" style="144" customWidth="1"/>
    <col min="15886" max="15886" width="7.625" style="144" customWidth="1"/>
    <col min="15887" max="16128" width="9" style="144"/>
    <col min="16129" max="16129" width="1" style="144" customWidth="1"/>
    <col min="16130" max="16130" width="3" style="144" customWidth="1"/>
    <col min="16131" max="16131" width="7.25" style="144" customWidth="1"/>
    <col min="16132" max="16132" width="1" style="144" customWidth="1"/>
    <col min="16133" max="16133" width="7.125" style="144" customWidth="1"/>
    <col min="16134" max="16134" width="6.625" style="144" customWidth="1"/>
    <col min="16135" max="16135" width="7.125" style="144" customWidth="1"/>
    <col min="16136" max="16136" width="6.625" style="144" customWidth="1"/>
    <col min="16137" max="16139" width="7.125" style="144" customWidth="1"/>
    <col min="16140" max="16140" width="7.625" style="144" customWidth="1"/>
    <col min="16141" max="16141" width="7.125" style="144" customWidth="1"/>
    <col min="16142" max="16142" width="7.625" style="144" customWidth="1"/>
    <col min="16143" max="16384" width="9" style="144"/>
  </cols>
  <sheetData>
    <row r="1" spans="1:14" s="271" customFormat="1" ht="13.5">
      <c r="A1" s="268" t="s">
        <v>115</v>
      </c>
      <c r="B1" s="269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pans="1:14" s="273" customFormat="1" ht="9.75" customHeight="1">
      <c r="A2" s="272" t="s">
        <v>116</v>
      </c>
    </row>
    <row r="3" spans="1:14" s="271" customFormat="1" ht="1.5" customHeight="1"/>
    <row r="4" spans="1:14" s="271" customFormat="1" ht="9.75" customHeight="1">
      <c r="A4" s="316" t="s">
        <v>20</v>
      </c>
      <c r="B4" s="316"/>
      <c r="C4" s="316"/>
      <c r="D4" s="317"/>
      <c r="E4" s="311" t="s">
        <v>117</v>
      </c>
      <c r="F4" s="322"/>
      <c r="G4" s="311" t="s">
        <v>118</v>
      </c>
      <c r="H4" s="322"/>
      <c r="I4" s="311" t="s">
        <v>119</v>
      </c>
      <c r="J4" s="312"/>
      <c r="K4" s="312"/>
      <c r="L4" s="312"/>
      <c r="M4" s="312"/>
      <c r="N4" s="312"/>
    </row>
    <row r="5" spans="1:14" s="271" customFormat="1" ht="9.75" customHeight="1">
      <c r="A5" s="318"/>
      <c r="B5" s="318"/>
      <c r="C5" s="318"/>
      <c r="D5" s="319"/>
      <c r="E5" s="323" t="s">
        <v>24</v>
      </c>
      <c r="F5" s="324" t="s">
        <v>38</v>
      </c>
      <c r="G5" s="323" t="s">
        <v>24</v>
      </c>
      <c r="H5" s="324" t="s">
        <v>39</v>
      </c>
      <c r="I5" s="311" t="s">
        <v>120</v>
      </c>
      <c r="J5" s="322"/>
      <c r="K5" s="311" t="s">
        <v>121</v>
      </c>
      <c r="L5" s="322"/>
      <c r="M5" s="311" t="s">
        <v>122</v>
      </c>
      <c r="N5" s="312"/>
    </row>
    <row r="6" spans="1:14" s="271" customFormat="1" ht="9.75" customHeight="1">
      <c r="A6" s="320"/>
      <c r="B6" s="320"/>
      <c r="C6" s="320"/>
      <c r="D6" s="321"/>
      <c r="E6" s="323"/>
      <c r="F6" s="324"/>
      <c r="G6" s="323"/>
      <c r="H6" s="324"/>
      <c r="I6" s="274" t="s">
        <v>24</v>
      </c>
      <c r="J6" s="275" t="s">
        <v>25</v>
      </c>
      <c r="K6" s="275" t="s">
        <v>24</v>
      </c>
      <c r="L6" s="275" t="s">
        <v>26</v>
      </c>
      <c r="M6" s="275" t="s">
        <v>24</v>
      </c>
      <c r="N6" s="276" t="s">
        <v>27</v>
      </c>
    </row>
    <row r="7" spans="1:14" s="271" customFormat="1" ht="3" customHeight="1">
      <c r="A7" s="169"/>
      <c r="B7" s="169"/>
      <c r="C7" s="169"/>
      <c r="D7" s="168"/>
    </row>
    <row r="8" spans="1:14" s="271" customFormat="1" ht="9.75" customHeight="1">
      <c r="B8" s="277" t="s">
        <v>123</v>
      </c>
      <c r="D8" s="163"/>
      <c r="E8" s="278">
        <v>13580</v>
      </c>
      <c r="F8" s="279">
        <v>5.9</v>
      </c>
      <c r="G8" s="278">
        <v>4224</v>
      </c>
      <c r="H8" s="280">
        <v>1.83</v>
      </c>
      <c r="I8" s="278">
        <v>351</v>
      </c>
      <c r="J8" s="279">
        <v>18</v>
      </c>
      <c r="K8" s="278">
        <v>159</v>
      </c>
      <c r="L8" s="279">
        <v>8.1999999999999993</v>
      </c>
      <c r="M8" s="278">
        <v>192</v>
      </c>
      <c r="N8" s="279">
        <v>9.9</v>
      </c>
    </row>
    <row r="9" spans="1:14" s="271" customFormat="1" ht="9.75" customHeight="1">
      <c r="B9" s="277" t="s">
        <v>124</v>
      </c>
      <c r="C9" s="281"/>
      <c r="D9" s="163"/>
      <c r="E9" s="278">
        <v>13468</v>
      </c>
      <c r="F9" s="279">
        <v>5.8042692494831627</v>
      </c>
      <c r="G9" s="278">
        <v>4294</v>
      </c>
      <c r="H9" s="280">
        <v>1.8505741132522051</v>
      </c>
      <c r="I9" s="278">
        <v>352</v>
      </c>
      <c r="J9" s="279">
        <v>18.280016618196928</v>
      </c>
      <c r="K9" s="278">
        <v>151</v>
      </c>
      <c r="L9" s="279">
        <v>7.8417116742833404</v>
      </c>
      <c r="M9" s="278">
        <v>201</v>
      </c>
      <c r="N9" s="279">
        <v>10.438304943913586</v>
      </c>
    </row>
    <row r="10" spans="1:14" s="271" customFormat="1" ht="9.75" customHeight="1">
      <c r="B10" s="282" t="s">
        <v>125</v>
      </c>
      <c r="C10" s="283"/>
      <c r="D10" s="284"/>
      <c r="E10" s="285">
        <v>13874</v>
      </c>
      <c r="F10" s="286">
        <v>5.9607562779343324</v>
      </c>
      <c r="G10" s="287">
        <v>4144</v>
      </c>
      <c r="H10" s="288">
        <v>1.7804075260025856</v>
      </c>
      <c r="I10" s="287">
        <v>360</v>
      </c>
      <c r="J10" s="289">
        <v>19.889502762430936</v>
      </c>
      <c r="K10" s="287">
        <v>168</v>
      </c>
      <c r="L10" s="289">
        <v>9.2817679558011044</v>
      </c>
      <c r="M10" s="287">
        <v>192</v>
      </c>
      <c r="N10" s="289">
        <v>10.607734806629836</v>
      </c>
    </row>
    <row r="11" spans="1:14" s="271" customFormat="1" ht="12.75" customHeight="1">
      <c r="C11" s="290" t="s">
        <v>0</v>
      </c>
      <c r="D11" s="290"/>
      <c r="E11" s="291">
        <v>867</v>
      </c>
      <c r="F11" s="292">
        <v>5.2272055853324728</v>
      </c>
      <c r="G11" s="293">
        <v>231</v>
      </c>
      <c r="H11" s="294">
        <v>1.3927156749847764</v>
      </c>
      <c r="I11" s="278">
        <v>12</v>
      </c>
      <c r="J11" s="292">
        <v>10.54481546572935</v>
      </c>
      <c r="K11" s="295">
        <v>3</v>
      </c>
      <c r="L11" s="292">
        <v>2.6362038664323375</v>
      </c>
      <c r="M11" s="295">
        <v>9</v>
      </c>
      <c r="N11" s="292">
        <v>7.9086115992970125</v>
      </c>
    </row>
    <row r="12" spans="1:14" s="271" customFormat="1" ht="9.75" customHeight="1">
      <c r="C12" s="290" t="s">
        <v>126</v>
      </c>
      <c r="D12" s="290"/>
      <c r="E12" s="291">
        <v>621</v>
      </c>
      <c r="F12" s="292">
        <v>7.487430521226444</v>
      </c>
      <c r="G12" s="293">
        <v>157</v>
      </c>
      <c r="H12" s="294">
        <v>1.8929574747706146</v>
      </c>
      <c r="I12" s="278">
        <v>14</v>
      </c>
      <c r="J12" s="292">
        <v>19.746121297602258</v>
      </c>
      <c r="K12" s="295">
        <v>7</v>
      </c>
      <c r="L12" s="292">
        <v>9.873060648801129</v>
      </c>
      <c r="M12" s="295">
        <v>7</v>
      </c>
      <c r="N12" s="292">
        <v>9.873060648801129</v>
      </c>
    </row>
    <row r="13" spans="1:14" s="271" customFormat="1" ht="9.75" customHeight="1">
      <c r="C13" s="290" t="s">
        <v>127</v>
      </c>
      <c r="D13" s="290"/>
      <c r="E13" s="296">
        <v>943</v>
      </c>
      <c r="F13" s="292">
        <v>5.7656445843905715</v>
      </c>
      <c r="G13" s="293">
        <v>352</v>
      </c>
      <c r="H13" s="294">
        <v>2.152181223441656</v>
      </c>
      <c r="I13" s="278">
        <v>19</v>
      </c>
      <c r="J13" s="292">
        <v>16.351118760757316</v>
      </c>
      <c r="K13" s="295">
        <v>10</v>
      </c>
      <c r="L13" s="292">
        <v>8.6058519793459549</v>
      </c>
      <c r="M13" s="295">
        <v>9</v>
      </c>
      <c r="N13" s="292">
        <v>7.7452667814113596</v>
      </c>
    </row>
    <row r="14" spans="1:14" s="271" customFormat="1" ht="9.75" customHeight="1">
      <c r="C14" s="290" t="s">
        <v>128</v>
      </c>
      <c r="D14" s="290"/>
      <c r="E14" s="296">
        <v>965</v>
      </c>
      <c r="F14" s="292">
        <v>6.4128123338649656</v>
      </c>
      <c r="G14" s="293">
        <v>276</v>
      </c>
      <c r="H14" s="294">
        <v>1.8341307814992025</v>
      </c>
      <c r="I14" s="278">
        <v>32</v>
      </c>
      <c r="J14" s="292">
        <v>25.8272800645682</v>
      </c>
      <c r="K14" s="295">
        <v>14</v>
      </c>
      <c r="L14" s="292">
        <v>11.299435028248588</v>
      </c>
      <c r="M14" s="295">
        <v>18</v>
      </c>
      <c r="N14" s="292">
        <v>14.527845036319613</v>
      </c>
    </row>
    <row r="15" spans="1:14" s="271" customFormat="1" ht="9.75" customHeight="1">
      <c r="C15" s="290" t="s">
        <v>4</v>
      </c>
      <c r="D15" s="290"/>
      <c r="E15" s="291">
        <v>1046</v>
      </c>
      <c r="F15" s="292">
        <v>7.7404650199061669</v>
      </c>
      <c r="G15" s="293">
        <v>230</v>
      </c>
      <c r="H15" s="294">
        <v>1.7020142969200942</v>
      </c>
      <c r="I15" s="278">
        <v>19</v>
      </c>
      <c r="J15" s="292">
        <v>18.199233716475096</v>
      </c>
      <c r="K15" s="295">
        <v>9</v>
      </c>
      <c r="L15" s="292">
        <v>8.6206896551724128</v>
      </c>
      <c r="M15" s="295">
        <v>10</v>
      </c>
      <c r="N15" s="292">
        <v>9.5785440613026811</v>
      </c>
    </row>
    <row r="16" spans="1:14" s="271" customFormat="1" ht="9.75" customHeight="1">
      <c r="C16" s="290" t="s">
        <v>129</v>
      </c>
      <c r="D16" s="290"/>
      <c r="E16" s="291">
        <v>1005</v>
      </c>
      <c r="F16" s="292">
        <v>11.053916716161815</v>
      </c>
      <c r="G16" s="293">
        <v>238</v>
      </c>
      <c r="H16" s="294">
        <v>2.6177434611408081</v>
      </c>
      <c r="I16" s="278">
        <v>32</v>
      </c>
      <c r="J16" s="292">
        <v>46.783625730994146</v>
      </c>
      <c r="K16" s="295">
        <v>13</v>
      </c>
      <c r="L16" s="292">
        <v>19.005847953216374</v>
      </c>
      <c r="M16" s="295">
        <v>19</v>
      </c>
      <c r="N16" s="292">
        <v>27.777777777777775</v>
      </c>
    </row>
    <row r="17" spans="1:14" s="271" customFormat="1" ht="12.75" customHeight="1">
      <c r="C17" s="290" t="s">
        <v>6</v>
      </c>
      <c r="D17" s="290"/>
      <c r="E17" s="291">
        <v>625</v>
      </c>
      <c r="F17" s="292">
        <v>5.6593864319605931</v>
      </c>
      <c r="G17" s="293">
        <v>134</v>
      </c>
      <c r="H17" s="294">
        <v>1.2133724510123511</v>
      </c>
      <c r="I17" s="278">
        <v>19</v>
      </c>
      <c r="J17" s="292">
        <v>21.372328458942633</v>
      </c>
      <c r="K17" s="295">
        <v>10</v>
      </c>
      <c r="L17" s="292">
        <v>11.248593925759279</v>
      </c>
      <c r="M17" s="295">
        <v>9</v>
      </c>
      <c r="N17" s="292">
        <v>10.123734533183352</v>
      </c>
    </row>
    <row r="18" spans="1:14" s="271" customFormat="1" ht="9.75" customHeight="1">
      <c r="C18" s="290" t="s">
        <v>7</v>
      </c>
      <c r="D18" s="290"/>
      <c r="E18" s="291">
        <v>556</v>
      </c>
      <c r="F18" s="292">
        <v>5.1662299529835911</v>
      </c>
      <c r="G18" s="293">
        <v>165</v>
      </c>
      <c r="H18" s="294">
        <v>1.5331437810113173</v>
      </c>
      <c r="I18" s="278">
        <v>10</v>
      </c>
      <c r="J18" s="292">
        <v>11.737089201877934</v>
      </c>
      <c r="K18" s="295">
        <v>3</v>
      </c>
      <c r="L18" s="292">
        <v>3.5211267605633805</v>
      </c>
      <c r="M18" s="295">
        <v>7</v>
      </c>
      <c r="N18" s="292">
        <v>8.215962441314554</v>
      </c>
    </row>
    <row r="19" spans="1:14" s="271" customFormat="1" ht="9.75" customHeight="1">
      <c r="C19" s="290" t="s">
        <v>8</v>
      </c>
      <c r="D19" s="290"/>
      <c r="E19" s="291">
        <v>431</v>
      </c>
      <c r="F19" s="292">
        <v>6.4989897162158092</v>
      </c>
      <c r="G19" s="293">
        <v>97</v>
      </c>
      <c r="H19" s="294">
        <v>1.4626496577098225</v>
      </c>
      <c r="I19" s="278">
        <v>10</v>
      </c>
      <c r="J19" s="292">
        <v>22.075055187637972</v>
      </c>
      <c r="K19" s="295">
        <v>5</v>
      </c>
      <c r="L19" s="297">
        <v>11.037527593818986</v>
      </c>
      <c r="M19" s="295">
        <v>5</v>
      </c>
      <c r="N19" s="292">
        <v>11.037527593818986</v>
      </c>
    </row>
    <row r="20" spans="1:14" s="271" customFormat="1" ht="9.75" customHeight="1">
      <c r="C20" s="290" t="s">
        <v>9</v>
      </c>
      <c r="D20" s="290"/>
      <c r="E20" s="291">
        <v>1447</v>
      </c>
      <c r="F20" s="292">
        <v>6.5539763205333772</v>
      </c>
      <c r="G20" s="293">
        <v>473</v>
      </c>
      <c r="H20" s="294">
        <v>2.1423847958619815</v>
      </c>
      <c r="I20" s="278">
        <v>34</v>
      </c>
      <c r="J20" s="292">
        <v>19.154929577464788</v>
      </c>
      <c r="K20" s="295">
        <v>11</v>
      </c>
      <c r="L20" s="292">
        <v>6.197183098591549</v>
      </c>
      <c r="M20" s="295">
        <v>23</v>
      </c>
      <c r="N20" s="292">
        <v>12.957746478873238</v>
      </c>
    </row>
    <row r="21" spans="1:14" s="271" customFormat="1" ht="9.75" customHeight="1">
      <c r="C21" s="290" t="s">
        <v>130</v>
      </c>
      <c r="D21" s="290"/>
      <c r="E21" s="291">
        <v>709</v>
      </c>
      <c r="F21" s="292">
        <v>4.9265875911140755</v>
      </c>
      <c r="G21" s="293">
        <v>356</v>
      </c>
      <c r="H21" s="294">
        <v>2.4737167594310452</v>
      </c>
      <c r="I21" s="278">
        <v>21</v>
      </c>
      <c r="J21" s="292">
        <v>23.307436182019977</v>
      </c>
      <c r="K21" s="295">
        <v>9</v>
      </c>
      <c r="L21" s="292">
        <v>9.9889012208657064</v>
      </c>
      <c r="M21" s="295">
        <v>12</v>
      </c>
      <c r="N21" s="292">
        <v>13.318534961154272</v>
      </c>
    </row>
    <row r="22" spans="1:14" s="271" customFormat="1" ht="9.75" customHeight="1">
      <c r="C22" s="290" t="s">
        <v>131</v>
      </c>
      <c r="D22" s="290"/>
      <c r="E22" s="291">
        <v>765</v>
      </c>
      <c r="F22" s="292">
        <v>5.6243796640076464</v>
      </c>
      <c r="G22" s="293">
        <v>243</v>
      </c>
      <c r="H22" s="294">
        <v>1.7865676579788994</v>
      </c>
      <c r="I22" s="278">
        <v>23</v>
      </c>
      <c r="J22" s="292">
        <v>25.386313465783665</v>
      </c>
      <c r="K22" s="295">
        <v>17</v>
      </c>
      <c r="L22" s="292">
        <v>18.763796909492271</v>
      </c>
      <c r="M22" s="295">
        <v>6</v>
      </c>
      <c r="N22" s="292">
        <v>6.6225165562913908</v>
      </c>
    </row>
    <row r="23" spans="1:14" s="271" customFormat="1" ht="12.75" customHeight="1">
      <c r="C23" s="290" t="s">
        <v>12</v>
      </c>
      <c r="D23" s="290"/>
      <c r="E23" s="291">
        <v>940</v>
      </c>
      <c r="F23" s="292">
        <v>5.3318812465257688</v>
      </c>
      <c r="G23" s="293">
        <v>341</v>
      </c>
      <c r="H23" s="294">
        <v>1.9342250053886034</v>
      </c>
      <c r="I23" s="278">
        <v>33</v>
      </c>
      <c r="J23" s="292">
        <v>22.448979591836732</v>
      </c>
      <c r="K23" s="295">
        <v>15</v>
      </c>
      <c r="L23" s="292">
        <v>10.204081632653061</v>
      </c>
      <c r="M23" s="295">
        <v>18</v>
      </c>
      <c r="N23" s="292">
        <v>12.244897959183673</v>
      </c>
    </row>
    <row r="24" spans="1:14" s="271" customFormat="1" ht="9.75" customHeight="1">
      <c r="C24" s="290" t="s">
        <v>132</v>
      </c>
      <c r="D24" s="290"/>
      <c r="E24" s="291">
        <v>1298</v>
      </c>
      <c r="F24" s="292">
        <v>5.2449742398222039</v>
      </c>
      <c r="G24" s="293">
        <v>385</v>
      </c>
      <c r="H24" s="294">
        <v>1.5557126982523486</v>
      </c>
      <c r="I24" s="278">
        <v>37</v>
      </c>
      <c r="J24" s="292">
        <v>16.584491259524878</v>
      </c>
      <c r="K24" s="295">
        <v>20</v>
      </c>
      <c r="L24" s="292">
        <v>8.9645898700134463</v>
      </c>
      <c r="M24" s="295">
        <v>17</v>
      </c>
      <c r="N24" s="292">
        <v>7.6199013895114298</v>
      </c>
    </row>
    <row r="25" spans="1:14" s="271" customFormat="1" ht="9.75" customHeight="1">
      <c r="C25" s="290" t="s">
        <v>14</v>
      </c>
      <c r="D25" s="290"/>
      <c r="E25" s="291">
        <v>796</v>
      </c>
      <c r="F25" s="292">
        <v>4.8158657365673045</v>
      </c>
      <c r="G25" s="293">
        <v>227</v>
      </c>
      <c r="H25" s="294">
        <v>1.3733687464833895</v>
      </c>
      <c r="I25" s="278">
        <v>20</v>
      </c>
      <c r="J25" s="292">
        <v>15.278838808250574</v>
      </c>
      <c r="K25" s="295">
        <v>10</v>
      </c>
      <c r="L25" s="292">
        <v>7.6394194041252872</v>
      </c>
      <c r="M25" s="295">
        <v>10</v>
      </c>
      <c r="N25" s="292">
        <v>7.6394194041252872</v>
      </c>
    </row>
    <row r="26" spans="1:14" s="271" customFormat="1" ht="9.75" customHeight="1">
      <c r="C26" s="290" t="s">
        <v>15</v>
      </c>
      <c r="D26" s="290"/>
      <c r="E26" s="291">
        <v>860</v>
      </c>
      <c r="F26" s="292">
        <v>5.2272644387984579</v>
      </c>
      <c r="G26" s="293">
        <v>239</v>
      </c>
      <c r="H26" s="294">
        <v>1.452693256828874</v>
      </c>
      <c r="I26" s="278">
        <v>25</v>
      </c>
      <c r="J26" s="292">
        <v>18.68460388639761</v>
      </c>
      <c r="K26" s="295">
        <v>12</v>
      </c>
      <c r="L26" s="292">
        <v>8.9686098654708513</v>
      </c>
      <c r="M26" s="295">
        <v>13</v>
      </c>
      <c r="N26" s="292">
        <v>9.7159940209267557</v>
      </c>
    </row>
    <row r="27" spans="1:14" s="271" customFormat="1" ht="3" customHeight="1">
      <c r="A27" s="147"/>
      <c r="B27" s="147"/>
      <c r="C27" s="264"/>
      <c r="D27" s="265"/>
      <c r="E27" s="148"/>
      <c r="F27" s="147"/>
      <c r="G27" s="147"/>
      <c r="H27" s="147"/>
      <c r="I27" s="147"/>
      <c r="J27" s="147"/>
      <c r="K27" s="147"/>
      <c r="L27" s="147"/>
      <c r="M27" s="147"/>
      <c r="N27" s="147"/>
    </row>
    <row r="28" spans="1:14" s="271" customFormat="1" ht="9" customHeight="1">
      <c r="A28" s="313" t="s">
        <v>54</v>
      </c>
      <c r="B28" s="313"/>
      <c r="C28" s="313"/>
      <c r="D28" s="313"/>
      <c r="E28" s="313"/>
      <c r="F28" s="313"/>
      <c r="G28" s="313"/>
      <c r="H28" s="313"/>
      <c r="I28" s="313"/>
      <c r="J28" s="313"/>
      <c r="K28" s="313"/>
      <c r="L28" s="313"/>
      <c r="M28" s="313"/>
      <c r="N28" s="313"/>
    </row>
    <row r="29" spans="1:14" s="271" customFormat="1" ht="9" customHeight="1">
      <c r="A29" s="298" t="s">
        <v>60</v>
      </c>
      <c r="B29" s="298"/>
    </row>
    <row r="30" spans="1:14" s="271" customFormat="1" ht="9.75" customHeight="1">
      <c r="A30" s="271" t="s">
        <v>106</v>
      </c>
    </row>
  </sheetData>
  <mergeCells count="12">
    <mergeCell ref="M5:N5"/>
    <mergeCell ref="A28:N28"/>
    <mergeCell ref="A4:D6"/>
    <mergeCell ref="E4:F4"/>
    <mergeCell ref="G4:H4"/>
    <mergeCell ref="I4:N4"/>
    <mergeCell ref="E5:E6"/>
    <mergeCell ref="F5:F6"/>
    <mergeCell ref="G5:G6"/>
    <mergeCell ref="H5:H6"/>
    <mergeCell ref="I5:J5"/>
    <mergeCell ref="K5:L5"/>
  </mergeCells>
  <phoneticPr fontId="8"/>
  <pageMargins left="0.78740157480314965" right="0.78740157480314965" top="0.98425196850393704" bottom="0.78740157480314965" header="0.51181102362204722" footer="0.51181102362204722"/>
  <pageSetup paperSize="9" scale="99" orientation="portrait" r:id="rId1"/>
  <headerFooter alignWithMargins="0"/>
  <ignoredErrors>
    <ignoredError sqref="B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zoomScale="125" zoomScaleNormal="125" workbookViewId="0"/>
  </sheetViews>
  <sheetFormatPr defaultRowHeight="12"/>
  <cols>
    <col min="1" max="1" width="1" style="145" customWidth="1"/>
    <col min="2" max="2" width="3" style="145" customWidth="1"/>
    <col min="3" max="3" width="7.25" style="145" customWidth="1"/>
    <col min="4" max="4" width="1" style="145" customWidth="1"/>
    <col min="5" max="5" width="7.125" style="145" customWidth="1"/>
    <col min="6" max="6" width="6.625" style="145" customWidth="1"/>
    <col min="7" max="7" width="7.125" style="145" customWidth="1"/>
    <col min="8" max="8" width="6.625" style="145" customWidth="1"/>
    <col min="9" max="11" width="7.125" style="145" customWidth="1"/>
    <col min="12" max="12" width="7.625" style="145" customWidth="1"/>
    <col min="13" max="13" width="7.125" style="145" customWidth="1"/>
    <col min="14" max="14" width="7.625" style="145" customWidth="1"/>
    <col min="15" max="16384" width="9" style="144"/>
  </cols>
  <sheetData>
    <row r="1" spans="1:14" s="145" customFormat="1" ht="13.5">
      <c r="A1" s="177" t="s">
        <v>96</v>
      </c>
      <c r="B1" s="17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4" s="145" customFormat="1" ht="8.25" customHeight="1"/>
    <row r="3" spans="1:14" s="145" customFormat="1" ht="1.5" customHeight="1"/>
    <row r="4" spans="1:14" s="145" customFormat="1" ht="9.75" customHeight="1">
      <c r="A4" s="328" t="s">
        <v>20</v>
      </c>
      <c r="B4" s="328"/>
      <c r="C4" s="328"/>
      <c r="D4" s="329"/>
      <c r="E4" s="174" t="s">
        <v>17</v>
      </c>
      <c r="F4" s="173"/>
      <c r="G4" s="174" t="s">
        <v>18</v>
      </c>
      <c r="H4" s="176"/>
      <c r="I4" s="175" t="s">
        <v>19</v>
      </c>
      <c r="J4" s="175"/>
      <c r="K4" s="175"/>
      <c r="L4" s="175"/>
      <c r="M4" s="175"/>
      <c r="N4" s="175"/>
    </row>
    <row r="5" spans="1:14" s="145" customFormat="1" ht="9.75" customHeight="1">
      <c r="A5" s="330"/>
      <c r="B5" s="330"/>
      <c r="C5" s="330"/>
      <c r="D5" s="331"/>
      <c r="E5" s="326" t="s">
        <v>24</v>
      </c>
      <c r="F5" s="327" t="s">
        <v>38</v>
      </c>
      <c r="G5" s="326" t="s">
        <v>24</v>
      </c>
      <c r="H5" s="327" t="s">
        <v>39</v>
      </c>
      <c r="I5" s="174" t="s">
        <v>21</v>
      </c>
      <c r="J5" s="173"/>
      <c r="K5" s="174" t="s">
        <v>22</v>
      </c>
      <c r="L5" s="173"/>
      <c r="M5" s="174" t="s">
        <v>23</v>
      </c>
      <c r="N5" s="173"/>
    </row>
    <row r="6" spans="1:14" s="145" customFormat="1" ht="9.75" customHeight="1">
      <c r="A6" s="332"/>
      <c r="B6" s="332"/>
      <c r="C6" s="332"/>
      <c r="D6" s="333"/>
      <c r="E6" s="326"/>
      <c r="F6" s="327"/>
      <c r="G6" s="326"/>
      <c r="H6" s="327"/>
      <c r="I6" s="150" t="s">
        <v>24</v>
      </c>
      <c r="J6" s="263" t="s">
        <v>25</v>
      </c>
      <c r="K6" s="263" t="s">
        <v>24</v>
      </c>
      <c r="L6" s="263" t="s">
        <v>26</v>
      </c>
      <c r="M6" s="263" t="s">
        <v>24</v>
      </c>
      <c r="N6" s="262" t="s">
        <v>27</v>
      </c>
    </row>
    <row r="7" spans="1:14" s="145" customFormat="1" ht="3" customHeight="1">
      <c r="A7" s="169"/>
      <c r="B7" s="169"/>
      <c r="C7" s="169"/>
      <c r="D7" s="168"/>
    </row>
    <row r="8" spans="1:14" s="145" customFormat="1" ht="9.75" customHeight="1">
      <c r="B8" s="261" t="s">
        <v>114</v>
      </c>
      <c r="C8" s="167"/>
      <c r="D8" s="166"/>
      <c r="E8" s="251">
        <v>13803</v>
      </c>
      <c r="F8" s="258">
        <v>6.0630152991974846</v>
      </c>
      <c r="G8" s="251">
        <v>4364</v>
      </c>
      <c r="H8" s="259">
        <v>1.9169020333041962</v>
      </c>
      <c r="I8" s="251">
        <v>448</v>
      </c>
      <c r="J8" s="258">
        <v>22.667476219388789</v>
      </c>
      <c r="K8" s="251">
        <v>200</v>
      </c>
      <c r="L8" s="258">
        <v>10.119409026512852</v>
      </c>
      <c r="M8" s="251">
        <v>248</v>
      </c>
      <c r="N8" s="258">
        <v>12.548067192875935</v>
      </c>
    </row>
    <row r="9" spans="1:14" s="145" customFormat="1" ht="9.75" customHeight="1">
      <c r="B9" s="164" t="s">
        <v>103</v>
      </c>
      <c r="C9" s="260"/>
      <c r="D9" s="163"/>
      <c r="E9" s="251">
        <v>13731</v>
      </c>
      <c r="F9" s="258">
        <v>6</v>
      </c>
      <c r="G9" s="251">
        <v>4279</v>
      </c>
      <c r="H9" s="259">
        <v>1.86</v>
      </c>
      <c r="I9" s="251">
        <v>406</v>
      </c>
      <c r="J9" s="258">
        <v>20.288841137374444</v>
      </c>
      <c r="K9" s="251">
        <v>198</v>
      </c>
      <c r="L9" s="258">
        <v>9.8945579931037937</v>
      </c>
      <c r="M9" s="251">
        <v>208</v>
      </c>
      <c r="N9" s="258">
        <v>10.394283144270652</v>
      </c>
    </row>
    <row r="10" spans="1:14" s="145" customFormat="1" ht="9.75" customHeight="1">
      <c r="B10" s="164" t="s">
        <v>107</v>
      </c>
      <c r="C10" s="260"/>
      <c r="D10" s="163"/>
      <c r="E10" s="251">
        <v>13735</v>
      </c>
      <c r="F10" s="258">
        <v>5.9593178392515771</v>
      </c>
      <c r="G10" s="251">
        <v>4157</v>
      </c>
      <c r="H10" s="259">
        <v>1.8036319081011145</v>
      </c>
      <c r="I10" s="251">
        <v>383</v>
      </c>
      <c r="J10" s="258">
        <v>19.222082810539522</v>
      </c>
      <c r="K10" s="251">
        <v>194</v>
      </c>
      <c r="L10" s="258">
        <v>9.7365119196988701</v>
      </c>
      <c r="M10" s="251">
        <v>189</v>
      </c>
      <c r="N10" s="258">
        <v>9.485570890840652</v>
      </c>
    </row>
    <row r="11" spans="1:14" s="145" customFormat="1" ht="9.75" customHeight="1">
      <c r="B11" s="164" t="s">
        <v>109</v>
      </c>
      <c r="C11" s="260"/>
      <c r="D11" s="163"/>
      <c r="E11" s="251">
        <v>13580</v>
      </c>
      <c r="F11" s="258">
        <v>5.9</v>
      </c>
      <c r="G11" s="251">
        <v>4224</v>
      </c>
      <c r="H11" s="259">
        <v>1.83</v>
      </c>
      <c r="I11" s="251">
        <v>351</v>
      </c>
      <c r="J11" s="258">
        <v>18</v>
      </c>
      <c r="K11" s="251">
        <v>159</v>
      </c>
      <c r="L11" s="258">
        <v>8.1999999999999993</v>
      </c>
      <c r="M11" s="251">
        <v>192</v>
      </c>
      <c r="N11" s="258">
        <v>9.9</v>
      </c>
    </row>
    <row r="12" spans="1:14" s="145" customFormat="1" ht="9.75" customHeight="1">
      <c r="B12" s="160" t="s">
        <v>113</v>
      </c>
      <c r="C12" s="257"/>
      <c r="D12" s="160"/>
      <c r="E12" s="256">
        <v>13468</v>
      </c>
      <c r="F12" s="255">
        <v>5.8042692494831627</v>
      </c>
      <c r="G12" s="254">
        <v>4294</v>
      </c>
      <c r="H12" s="91">
        <v>1.8505741132522051</v>
      </c>
      <c r="I12" s="254">
        <v>352</v>
      </c>
      <c r="J12" s="92">
        <v>18.280016618196928</v>
      </c>
      <c r="K12" s="254">
        <v>151</v>
      </c>
      <c r="L12" s="92">
        <v>7.8417116742833404</v>
      </c>
      <c r="M12" s="254">
        <v>201</v>
      </c>
      <c r="N12" s="92">
        <v>10.438304943913586</v>
      </c>
    </row>
    <row r="13" spans="1:14" s="145" customFormat="1" ht="12.75" customHeight="1">
      <c r="C13" s="252" t="s">
        <v>0</v>
      </c>
      <c r="D13" s="252"/>
      <c r="E13" s="141">
        <v>871</v>
      </c>
      <c r="F13" s="61">
        <v>5.2447762991509608</v>
      </c>
      <c r="G13" s="62">
        <v>263</v>
      </c>
      <c r="H13" s="63">
        <v>1.5836695369422533</v>
      </c>
      <c r="I13" s="251">
        <v>26</v>
      </c>
      <c r="J13" s="61">
        <v>20.296643247462921</v>
      </c>
      <c r="K13" s="151">
        <v>13</v>
      </c>
      <c r="L13" s="61">
        <v>10.14832162373146</v>
      </c>
      <c r="M13" s="151">
        <v>13</v>
      </c>
      <c r="N13" s="61">
        <v>10.14832162373146</v>
      </c>
    </row>
    <row r="14" spans="1:14" s="145" customFormat="1" ht="9.75" customHeight="1">
      <c r="C14" s="252" t="s">
        <v>1</v>
      </c>
      <c r="D14" s="252"/>
      <c r="E14" s="141">
        <v>556</v>
      </c>
      <c r="F14" s="61">
        <v>6.9010028795551586</v>
      </c>
      <c r="G14" s="62">
        <v>138</v>
      </c>
      <c r="H14" s="63">
        <v>1.7128388442061364</v>
      </c>
      <c r="I14" s="251">
        <v>15</v>
      </c>
      <c r="J14" s="61">
        <v>21.551724137931036</v>
      </c>
      <c r="K14" s="151">
        <v>5</v>
      </c>
      <c r="L14" s="61">
        <v>7.1839080459770113</v>
      </c>
      <c r="M14" s="151">
        <v>10</v>
      </c>
      <c r="N14" s="61">
        <v>14.367816091954023</v>
      </c>
    </row>
    <row r="15" spans="1:14" s="145" customFormat="1" ht="9.75" customHeight="1">
      <c r="C15" s="252" t="s">
        <v>2</v>
      </c>
      <c r="D15" s="252"/>
      <c r="E15" s="253">
        <v>907</v>
      </c>
      <c r="F15" s="61">
        <v>5.5402169663799841</v>
      </c>
      <c r="G15" s="62">
        <v>331</v>
      </c>
      <c r="H15" s="63">
        <v>2.0218432369038308</v>
      </c>
      <c r="I15" s="251">
        <v>30</v>
      </c>
      <c r="J15" s="61">
        <v>24.390243902439025</v>
      </c>
      <c r="K15" s="151">
        <v>13</v>
      </c>
      <c r="L15" s="61">
        <v>10.56910569105691</v>
      </c>
      <c r="M15" s="151">
        <v>17</v>
      </c>
      <c r="N15" s="61">
        <v>13.821138211382113</v>
      </c>
    </row>
    <row r="16" spans="1:14" s="145" customFormat="1" ht="9.75" customHeight="1">
      <c r="C16" s="252" t="s">
        <v>3</v>
      </c>
      <c r="D16" s="252"/>
      <c r="E16" s="253">
        <v>1000</v>
      </c>
      <c r="F16" s="61">
        <v>6.6742307949008879</v>
      </c>
      <c r="G16" s="62">
        <v>253</v>
      </c>
      <c r="H16" s="63">
        <v>1.6885803911099246</v>
      </c>
      <c r="I16" s="251">
        <v>26</v>
      </c>
      <c r="J16" s="61">
        <v>19.847328244274809</v>
      </c>
      <c r="K16" s="151">
        <v>12</v>
      </c>
      <c r="L16" s="61">
        <v>9.1603053435114514</v>
      </c>
      <c r="M16" s="151">
        <v>14</v>
      </c>
      <c r="N16" s="61">
        <v>10.68702290076336</v>
      </c>
    </row>
    <row r="17" spans="1:14" s="145" customFormat="1" ht="9.75" customHeight="1">
      <c r="C17" s="252" t="s">
        <v>4</v>
      </c>
      <c r="D17" s="252"/>
      <c r="E17" s="141">
        <v>982</v>
      </c>
      <c r="F17" s="61">
        <v>7.2700351656487134</v>
      </c>
      <c r="G17" s="62">
        <v>238</v>
      </c>
      <c r="H17" s="63">
        <v>1.761984082916898</v>
      </c>
      <c r="I17" s="251">
        <v>10</v>
      </c>
      <c r="J17" s="61">
        <v>9.4161958568738218</v>
      </c>
      <c r="K17" s="151">
        <v>5</v>
      </c>
      <c r="L17" s="61">
        <v>4.7080979284369109</v>
      </c>
      <c r="M17" s="151">
        <v>5</v>
      </c>
      <c r="N17" s="61">
        <v>4.7080979284369109</v>
      </c>
    </row>
    <row r="18" spans="1:14" s="145" customFormat="1" ht="9.75" customHeight="1">
      <c r="C18" s="252" t="s">
        <v>5</v>
      </c>
      <c r="D18" s="252"/>
      <c r="E18" s="141">
        <v>912</v>
      </c>
      <c r="F18" s="61">
        <v>10.263797605113893</v>
      </c>
      <c r="G18" s="62">
        <v>253</v>
      </c>
      <c r="H18" s="63">
        <v>2.8473035022958491</v>
      </c>
      <c r="I18" s="251">
        <v>17</v>
      </c>
      <c r="J18" s="61">
        <v>24.320457796852647</v>
      </c>
      <c r="K18" s="151">
        <v>8</v>
      </c>
      <c r="L18" s="61">
        <v>11.444921316165951</v>
      </c>
      <c r="M18" s="151">
        <v>9</v>
      </c>
      <c r="N18" s="61">
        <v>12.875536480686696</v>
      </c>
    </row>
    <row r="19" spans="1:14" s="145" customFormat="1" ht="12.75" customHeight="1">
      <c r="C19" s="252" t="s">
        <v>6</v>
      </c>
      <c r="D19" s="252"/>
      <c r="E19" s="141">
        <v>577</v>
      </c>
      <c r="F19" s="61">
        <v>5.2647906857914526</v>
      </c>
      <c r="G19" s="62">
        <v>159</v>
      </c>
      <c r="H19" s="63">
        <v>1.4507828752874192</v>
      </c>
      <c r="I19" s="251">
        <v>12</v>
      </c>
      <c r="J19" s="61">
        <v>13.437849944008958</v>
      </c>
      <c r="K19" s="151">
        <v>5</v>
      </c>
      <c r="L19" s="61">
        <v>5.5991041433370663</v>
      </c>
      <c r="M19" s="151">
        <v>7</v>
      </c>
      <c r="N19" s="61">
        <v>7.8387458006718926</v>
      </c>
    </row>
    <row r="20" spans="1:14" s="145" customFormat="1" ht="9.75" customHeight="1">
      <c r="C20" s="252" t="s">
        <v>7</v>
      </c>
      <c r="D20" s="252"/>
      <c r="E20" s="141">
        <v>572</v>
      </c>
      <c r="F20" s="61">
        <v>5.335970223047287</v>
      </c>
      <c r="G20" s="62">
        <v>163</v>
      </c>
      <c r="H20" s="63">
        <v>1.5205649411830553</v>
      </c>
      <c r="I20" s="251">
        <v>11</v>
      </c>
      <c r="J20" s="61">
        <v>11.213047910295616</v>
      </c>
      <c r="K20" s="151">
        <v>1</v>
      </c>
      <c r="L20" s="61">
        <v>1.0193679918450562</v>
      </c>
      <c r="M20" s="151">
        <v>10</v>
      </c>
      <c r="N20" s="61">
        <v>10.193679918450561</v>
      </c>
    </row>
    <row r="21" spans="1:14" s="145" customFormat="1" ht="9.75" customHeight="1">
      <c r="C21" s="252" t="s">
        <v>8</v>
      </c>
      <c r="D21" s="252"/>
      <c r="E21" s="141">
        <v>368</v>
      </c>
      <c r="F21" s="61">
        <v>5.5621051358786016</v>
      </c>
      <c r="G21" s="62">
        <v>96</v>
      </c>
      <c r="H21" s="63">
        <v>1.4509839484900697</v>
      </c>
      <c r="I21" s="251">
        <v>10</v>
      </c>
      <c r="J21" s="61">
        <v>20.618556701030929</v>
      </c>
      <c r="K21" s="151">
        <v>6</v>
      </c>
      <c r="L21" s="179">
        <v>12.371134020618555</v>
      </c>
      <c r="M21" s="151">
        <v>4</v>
      </c>
      <c r="N21" s="61">
        <v>8.247422680412372</v>
      </c>
    </row>
    <row r="22" spans="1:14" s="145" customFormat="1" ht="9.75" customHeight="1">
      <c r="C22" s="252" t="s">
        <v>9</v>
      </c>
      <c r="D22" s="252"/>
      <c r="E22" s="141">
        <v>1453</v>
      </c>
      <c r="F22" s="61">
        <v>6.5847910813015504</v>
      </c>
      <c r="G22" s="62">
        <v>490</v>
      </c>
      <c r="H22" s="63">
        <v>2.2206108945889604</v>
      </c>
      <c r="I22" s="251">
        <v>47</v>
      </c>
      <c r="J22" s="61">
        <v>24.841437632135307</v>
      </c>
      <c r="K22" s="151">
        <v>20</v>
      </c>
      <c r="L22" s="61">
        <v>10.570824524312897</v>
      </c>
      <c r="M22" s="151">
        <v>27</v>
      </c>
      <c r="N22" s="61">
        <v>14.27061310782241</v>
      </c>
    </row>
    <row r="23" spans="1:14" s="145" customFormat="1" ht="9.75" customHeight="1">
      <c r="C23" s="252" t="s">
        <v>10</v>
      </c>
      <c r="D23" s="252"/>
      <c r="E23" s="141">
        <v>679</v>
      </c>
      <c r="F23" s="61">
        <v>4.7088031734143332</v>
      </c>
      <c r="G23" s="62">
        <v>320</v>
      </c>
      <c r="H23" s="63">
        <v>2.2191708622865778</v>
      </c>
      <c r="I23" s="251">
        <v>13</v>
      </c>
      <c r="J23" s="61">
        <v>14.332965821389196</v>
      </c>
      <c r="K23" s="151">
        <v>3</v>
      </c>
      <c r="L23" s="61">
        <v>3.3076074972436604</v>
      </c>
      <c r="M23" s="151">
        <v>10</v>
      </c>
      <c r="N23" s="61">
        <v>11.025358324145534</v>
      </c>
    </row>
    <row r="24" spans="1:14" s="145" customFormat="1" ht="9.75" customHeight="1">
      <c r="C24" s="252" t="s">
        <v>11</v>
      </c>
      <c r="D24" s="252"/>
      <c r="E24" s="141">
        <v>747</v>
      </c>
      <c r="F24" s="61">
        <v>5.4744926750262</v>
      </c>
      <c r="G24" s="62">
        <v>269</v>
      </c>
      <c r="H24" s="63">
        <v>1.9714036540589663</v>
      </c>
      <c r="I24" s="251">
        <v>28</v>
      </c>
      <c r="J24" s="61">
        <v>28.225806451612904</v>
      </c>
      <c r="K24" s="151">
        <v>14</v>
      </c>
      <c r="L24" s="61">
        <v>14.112903225806452</v>
      </c>
      <c r="M24" s="151">
        <v>14</v>
      </c>
      <c r="N24" s="61">
        <v>14.112903225806452</v>
      </c>
    </row>
    <row r="25" spans="1:14" s="145" customFormat="1" ht="12.75" customHeight="1">
      <c r="C25" s="252" t="s">
        <v>12</v>
      </c>
      <c r="D25" s="252"/>
      <c r="E25" s="141">
        <v>895</v>
      </c>
      <c r="F25" s="61">
        <v>5.1005579269508923</v>
      </c>
      <c r="G25" s="62">
        <v>366</v>
      </c>
      <c r="H25" s="63">
        <v>2.0858147500156718</v>
      </c>
      <c r="I25" s="251">
        <v>20</v>
      </c>
      <c r="J25" s="61">
        <v>13.063357282821686</v>
      </c>
      <c r="K25" s="151">
        <v>14</v>
      </c>
      <c r="L25" s="61">
        <v>9.1443500979751793</v>
      </c>
      <c r="M25" s="151">
        <v>6</v>
      </c>
      <c r="N25" s="61">
        <v>3.9190071848465058</v>
      </c>
    </row>
    <row r="26" spans="1:14" s="145" customFormat="1" ht="9.75" customHeight="1">
      <c r="C26" s="252" t="s">
        <v>13</v>
      </c>
      <c r="D26" s="252"/>
      <c r="E26" s="141">
        <v>1325</v>
      </c>
      <c r="F26" s="61">
        <v>5.3802081429957811</v>
      </c>
      <c r="G26" s="62">
        <v>401</v>
      </c>
      <c r="H26" s="63">
        <v>1.6282743134651383</v>
      </c>
      <c r="I26" s="251">
        <v>43</v>
      </c>
      <c r="J26" s="61">
        <v>18.151118615449558</v>
      </c>
      <c r="K26" s="151">
        <v>12</v>
      </c>
      <c r="L26" s="61">
        <v>5.0654284508231315</v>
      </c>
      <c r="M26" s="151">
        <v>31</v>
      </c>
      <c r="N26" s="61">
        <v>13.085690164626424</v>
      </c>
    </row>
    <row r="27" spans="1:14" s="145" customFormat="1" ht="9.75" customHeight="1">
      <c r="C27" s="252" t="s">
        <v>14</v>
      </c>
      <c r="D27" s="252"/>
      <c r="E27" s="141">
        <v>769</v>
      </c>
      <c r="F27" s="61">
        <v>4.644028286903116</v>
      </c>
      <c r="G27" s="62">
        <v>293</v>
      </c>
      <c r="H27" s="63">
        <v>1.7694412068434497</v>
      </c>
      <c r="I27" s="251">
        <v>17</v>
      </c>
      <c r="J27" s="61">
        <v>11.517615176151761</v>
      </c>
      <c r="K27" s="151">
        <v>10</v>
      </c>
      <c r="L27" s="61">
        <v>6.7750677506775068</v>
      </c>
      <c r="M27" s="151">
        <v>7</v>
      </c>
      <c r="N27" s="61">
        <v>4.7425474254742541</v>
      </c>
    </row>
    <row r="28" spans="1:14" s="145" customFormat="1" ht="9.75" customHeight="1">
      <c r="C28" s="252" t="s">
        <v>15</v>
      </c>
      <c r="D28" s="252"/>
      <c r="E28" s="141">
        <v>855</v>
      </c>
      <c r="F28" s="61">
        <v>5.1927386685939521</v>
      </c>
      <c r="G28" s="62">
        <v>261</v>
      </c>
      <c r="H28" s="63">
        <v>1.5851518040971011</v>
      </c>
      <c r="I28" s="251">
        <v>27</v>
      </c>
      <c r="J28" s="61">
        <v>18.595041322314049</v>
      </c>
      <c r="K28" s="151">
        <v>10</v>
      </c>
      <c r="L28" s="61">
        <v>6.887052341597796</v>
      </c>
      <c r="M28" s="151">
        <v>17</v>
      </c>
      <c r="N28" s="61">
        <v>11.707988980716253</v>
      </c>
    </row>
    <row r="29" spans="1:14" s="145" customFormat="1" ht="3" customHeight="1">
      <c r="A29" s="147"/>
      <c r="B29" s="147"/>
      <c r="C29" s="150"/>
      <c r="D29" s="149"/>
      <c r="E29" s="148"/>
      <c r="F29" s="147"/>
      <c r="G29" s="147"/>
      <c r="H29" s="147"/>
      <c r="I29" s="147"/>
      <c r="J29" s="147"/>
      <c r="K29" s="147"/>
      <c r="L29" s="147"/>
      <c r="M29" s="147"/>
      <c r="N29" s="147"/>
    </row>
    <row r="30" spans="1:14" s="145" customFormat="1" ht="9" customHeight="1">
      <c r="A30" s="325" t="s">
        <v>54</v>
      </c>
      <c r="B30" s="325"/>
      <c r="C30" s="325"/>
      <c r="D30" s="325"/>
      <c r="E30" s="325"/>
      <c r="F30" s="325"/>
      <c r="G30" s="325"/>
      <c r="H30" s="325"/>
      <c r="I30" s="325"/>
      <c r="J30" s="325"/>
      <c r="K30" s="325"/>
      <c r="L30" s="325"/>
      <c r="M30" s="325"/>
      <c r="N30" s="325"/>
    </row>
    <row r="31" spans="1:14" s="145" customFormat="1" ht="9" customHeight="1">
      <c r="A31" s="250" t="s">
        <v>60</v>
      </c>
      <c r="B31" s="250"/>
    </row>
    <row r="32" spans="1:14" s="145" customFormat="1" ht="9.75" customHeight="1">
      <c r="A32" s="145" t="s">
        <v>106</v>
      </c>
    </row>
  </sheetData>
  <mergeCells count="6">
    <mergeCell ref="A30:N30"/>
    <mergeCell ref="E5:E6"/>
    <mergeCell ref="F5:F6"/>
    <mergeCell ref="G5:G6"/>
    <mergeCell ref="H5:H6"/>
    <mergeCell ref="A4:D6"/>
  </mergeCells>
  <phoneticPr fontId="8"/>
  <pageMargins left="0.78740157480314965" right="0.78740157480314965" top="0.98425196850393704" bottom="0.78740157480314965" header="0.51181102362204722" footer="0.51181102362204722"/>
  <pageSetup paperSize="9" scale="99" orientation="portrait"/>
  <headerFooter alignWithMargins="0"/>
  <ignoredErrors>
    <ignoredError sqref="B9:B1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zoomScale="125" zoomScaleNormal="125" workbookViewId="0"/>
  </sheetViews>
  <sheetFormatPr defaultRowHeight="12"/>
  <cols>
    <col min="1" max="1" width="1" style="218" customWidth="1"/>
    <col min="2" max="2" width="3" style="218" customWidth="1"/>
    <col min="3" max="3" width="7.25" style="218" customWidth="1"/>
    <col min="4" max="4" width="1" style="218" customWidth="1"/>
    <col min="5" max="5" width="7.125" style="218" customWidth="1"/>
    <col min="6" max="6" width="6.625" style="218" customWidth="1"/>
    <col min="7" max="7" width="7.125" style="218" customWidth="1"/>
    <col min="8" max="8" width="6.625" style="218" customWidth="1"/>
    <col min="9" max="11" width="7.125" style="218" customWidth="1"/>
    <col min="12" max="12" width="7.625" style="218" customWidth="1"/>
    <col min="13" max="13" width="7.125" style="218" customWidth="1"/>
    <col min="14" max="14" width="7.625" style="218" customWidth="1"/>
    <col min="15" max="16384" width="9" style="217"/>
  </cols>
  <sheetData>
    <row r="1" spans="1:14" s="218" customFormat="1" ht="13.5">
      <c r="A1" s="247" t="s">
        <v>96</v>
      </c>
      <c r="B1" s="24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218" customFormat="1" ht="10.5"/>
    <row r="3" spans="1:14" s="218" customFormat="1" ht="1.5" customHeight="1"/>
    <row r="4" spans="1:14" s="218" customFormat="1" ht="9.75" customHeight="1">
      <c r="A4" s="337" t="s">
        <v>20</v>
      </c>
      <c r="B4" s="337"/>
      <c r="C4" s="337"/>
      <c r="D4" s="338"/>
      <c r="E4" s="244" t="s">
        <v>17</v>
      </c>
      <c r="F4" s="243"/>
      <c r="G4" s="244" t="s">
        <v>18</v>
      </c>
      <c r="H4" s="246"/>
      <c r="I4" s="245" t="s">
        <v>19</v>
      </c>
      <c r="J4" s="245"/>
      <c r="K4" s="245"/>
      <c r="L4" s="245"/>
      <c r="M4" s="245"/>
      <c r="N4" s="245"/>
    </row>
    <row r="5" spans="1:14" s="218" customFormat="1" ht="9.75" customHeight="1">
      <c r="A5" s="339"/>
      <c r="B5" s="339"/>
      <c r="C5" s="339"/>
      <c r="D5" s="340"/>
      <c r="E5" s="335" t="s">
        <v>24</v>
      </c>
      <c r="F5" s="336" t="s">
        <v>38</v>
      </c>
      <c r="G5" s="335" t="s">
        <v>24</v>
      </c>
      <c r="H5" s="336" t="s">
        <v>39</v>
      </c>
      <c r="I5" s="244" t="s">
        <v>21</v>
      </c>
      <c r="J5" s="243"/>
      <c r="K5" s="244" t="s">
        <v>22</v>
      </c>
      <c r="L5" s="243"/>
      <c r="M5" s="244" t="s">
        <v>23</v>
      </c>
      <c r="N5" s="243"/>
    </row>
    <row r="6" spans="1:14" s="218" customFormat="1" ht="9.75" customHeight="1">
      <c r="A6" s="341"/>
      <c r="B6" s="341"/>
      <c r="C6" s="341"/>
      <c r="D6" s="342"/>
      <c r="E6" s="335"/>
      <c r="F6" s="336"/>
      <c r="G6" s="335"/>
      <c r="H6" s="336"/>
      <c r="I6" s="223" t="s">
        <v>24</v>
      </c>
      <c r="J6" s="249" t="s">
        <v>25</v>
      </c>
      <c r="K6" s="249" t="s">
        <v>24</v>
      </c>
      <c r="L6" s="249" t="s">
        <v>26</v>
      </c>
      <c r="M6" s="249" t="s">
        <v>24</v>
      </c>
      <c r="N6" s="248" t="s">
        <v>27</v>
      </c>
    </row>
    <row r="7" spans="1:14" s="218" customFormat="1" ht="3" customHeight="1">
      <c r="A7" s="239"/>
      <c r="B7" s="239"/>
      <c r="C7" s="239"/>
      <c r="D7" s="238"/>
    </row>
    <row r="8" spans="1:14" s="218" customFormat="1" ht="9.75" customHeight="1">
      <c r="B8" s="237" t="s">
        <v>112</v>
      </c>
      <c r="C8" s="237"/>
      <c r="D8" s="236"/>
      <c r="E8" s="44">
        <v>13885</v>
      </c>
      <c r="F8" s="232">
        <v>6.1130238005089419</v>
      </c>
      <c r="G8" s="44">
        <v>4430</v>
      </c>
      <c r="H8" s="233">
        <v>1.9503561711382509</v>
      </c>
      <c r="I8" s="44">
        <v>443</v>
      </c>
      <c r="J8" s="232">
        <v>22.222222222222221</v>
      </c>
      <c r="K8" s="44">
        <v>194</v>
      </c>
      <c r="L8" s="232">
        <v>9.7316277903185355</v>
      </c>
      <c r="M8" s="44">
        <v>249</v>
      </c>
      <c r="N8" s="232">
        <v>12.490594431903688</v>
      </c>
    </row>
    <row r="9" spans="1:14" s="218" customFormat="1" ht="9.75" customHeight="1">
      <c r="B9" s="235" t="s">
        <v>104</v>
      </c>
      <c r="C9" s="235"/>
      <c r="D9" s="234"/>
      <c r="E9" s="44">
        <v>13803</v>
      </c>
      <c r="F9" s="232">
        <v>6.0630152991974846</v>
      </c>
      <c r="G9" s="44">
        <v>4364</v>
      </c>
      <c r="H9" s="233">
        <v>1.9169020333041962</v>
      </c>
      <c r="I9" s="44">
        <v>448</v>
      </c>
      <c r="J9" s="232">
        <v>22.667476219388789</v>
      </c>
      <c r="K9" s="44">
        <v>200</v>
      </c>
      <c r="L9" s="232">
        <v>10.119409026512852</v>
      </c>
      <c r="M9" s="44">
        <v>248</v>
      </c>
      <c r="N9" s="232">
        <v>12.548067192875935</v>
      </c>
    </row>
    <row r="10" spans="1:14" s="218" customFormat="1" ht="9.75" customHeight="1">
      <c r="B10" s="235" t="s">
        <v>111</v>
      </c>
      <c r="C10" s="235"/>
      <c r="D10" s="234"/>
      <c r="E10" s="44">
        <v>13731</v>
      </c>
      <c r="F10" s="232">
        <v>6</v>
      </c>
      <c r="G10" s="44">
        <v>4279</v>
      </c>
      <c r="H10" s="233">
        <v>1.86</v>
      </c>
      <c r="I10" s="44">
        <v>406</v>
      </c>
      <c r="J10" s="232">
        <v>20.288841137374444</v>
      </c>
      <c r="K10" s="44">
        <v>198</v>
      </c>
      <c r="L10" s="232">
        <v>9.8945579931037937</v>
      </c>
      <c r="M10" s="44">
        <v>208</v>
      </c>
      <c r="N10" s="232">
        <v>10.394283144270652</v>
      </c>
    </row>
    <row r="11" spans="1:14" s="218" customFormat="1" ht="9.75" customHeight="1">
      <c r="B11" s="235" t="s">
        <v>110</v>
      </c>
      <c r="C11" s="235"/>
      <c r="D11" s="234"/>
      <c r="E11" s="44">
        <v>13735</v>
      </c>
      <c r="F11" s="232">
        <v>6</v>
      </c>
      <c r="G11" s="44">
        <v>4157</v>
      </c>
      <c r="H11" s="233">
        <v>1.8</v>
      </c>
      <c r="I11" s="44">
        <v>383</v>
      </c>
      <c r="J11" s="232">
        <v>19.2</v>
      </c>
      <c r="K11" s="44">
        <v>194</v>
      </c>
      <c r="L11" s="232">
        <v>9.6999999999999993</v>
      </c>
      <c r="M11" s="44">
        <v>189</v>
      </c>
      <c r="N11" s="232">
        <v>9.5</v>
      </c>
    </row>
    <row r="12" spans="1:14" s="218" customFormat="1" ht="9.75" customHeight="1">
      <c r="B12" s="231" t="s">
        <v>109</v>
      </c>
      <c r="C12" s="231"/>
      <c r="D12" s="231"/>
      <c r="E12" s="139">
        <v>13580</v>
      </c>
      <c r="F12" s="230">
        <v>5.9</v>
      </c>
      <c r="G12" s="52">
        <v>4224</v>
      </c>
      <c r="H12" s="91">
        <v>1.83</v>
      </c>
      <c r="I12" s="52">
        <v>351</v>
      </c>
      <c r="J12" s="92">
        <v>18</v>
      </c>
      <c r="K12" s="52">
        <v>159</v>
      </c>
      <c r="L12" s="92">
        <v>8.1999999999999993</v>
      </c>
      <c r="M12" s="52">
        <v>192</v>
      </c>
      <c r="N12" s="92">
        <v>9.9</v>
      </c>
    </row>
    <row r="13" spans="1:14" s="218" customFormat="1" ht="2.25" customHeight="1">
      <c r="E13" s="140"/>
      <c r="F13" s="229"/>
      <c r="G13" s="56"/>
      <c r="H13" s="228"/>
      <c r="I13" s="56"/>
      <c r="J13" s="227"/>
      <c r="K13" s="56"/>
      <c r="L13" s="227"/>
      <c r="M13" s="56"/>
      <c r="N13" s="227"/>
    </row>
    <row r="14" spans="1:14" s="218" customFormat="1" ht="9.75" customHeight="1">
      <c r="C14" s="225" t="s">
        <v>0</v>
      </c>
      <c r="D14" s="225"/>
      <c r="E14" s="141">
        <v>928</v>
      </c>
      <c r="F14" s="61">
        <v>5.5894523179964706</v>
      </c>
      <c r="G14" s="62">
        <v>263</v>
      </c>
      <c r="H14" s="63">
        <v>1.5840796978804652</v>
      </c>
      <c r="I14" s="44">
        <v>27</v>
      </c>
      <c r="J14" s="61">
        <v>21.060842433697349</v>
      </c>
      <c r="K14" s="224">
        <v>8</v>
      </c>
      <c r="L14" s="61">
        <v>6.2402496099843994</v>
      </c>
      <c r="M14" s="224">
        <v>19</v>
      </c>
      <c r="N14" s="61">
        <v>14.82059282371295</v>
      </c>
    </row>
    <row r="15" spans="1:14" s="218" customFormat="1" ht="9.75" customHeight="1">
      <c r="C15" s="225" t="s">
        <v>1</v>
      </c>
      <c r="D15" s="225"/>
      <c r="E15" s="141">
        <v>536</v>
      </c>
      <c r="F15" s="61">
        <v>6.7824062357645394</v>
      </c>
      <c r="G15" s="62">
        <v>163</v>
      </c>
      <c r="H15" s="63">
        <v>2.0625601052791414</v>
      </c>
      <c r="I15" s="44">
        <v>12</v>
      </c>
      <c r="J15" s="61">
        <v>20.202020202020204</v>
      </c>
      <c r="K15" s="224">
        <v>5</v>
      </c>
      <c r="L15" s="61">
        <v>8.4175084175084169</v>
      </c>
      <c r="M15" s="224">
        <v>7</v>
      </c>
      <c r="N15" s="61">
        <v>11.784511784511785</v>
      </c>
    </row>
    <row r="16" spans="1:14" s="218" customFormat="1" ht="9.75" customHeight="1">
      <c r="C16" s="225" t="s">
        <v>2</v>
      </c>
      <c r="D16" s="225"/>
      <c r="E16" s="143">
        <v>885</v>
      </c>
      <c r="F16" s="61">
        <v>5.4082792505408275</v>
      </c>
      <c r="G16" s="62">
        <v>314</v>
      </c>
      <c r="H16" s="63">
        <v>1.9188697001918871</v>
      </c>
      <c r="I16" s="44">
        <v>22</v>
      </c>
      <c r="J16" s="61">
        <v>17.041053446940357</v>
      </c>
      <c r="K16" s="224">
        <v>10</v>
      </c>
      <c r="L16" s="61">
        <v>7.7459333849728891</v>
      </c>
      <c r="M16" s="224">
        <v>12</v>
      </c>
      <c r="N16" s="61">
        <v>9.2951200619674665</v>
      </c>
    </row>
    <row r="17" spans="1:14" s="218" customFormat="1" ht="9.75" customHeight="1">
      <c r="C17" s="225" t="s">
        <v>3</v>
      </c>
      <c r="D17" s="225"/>
      <c r="E17" s="143">
        <v>959</v>
      </c>
      <c r="F17" s="61">
        <v>6.4004164608833776</v>
      </c>
      <c r="G17" s="62">
        <v>264</v>
      </c>
      <c r="H17" s="63">
        <v>1.7619498912129423</v>
      </c>
      <c r="I17" s="44">
        <v>20</v>
      </c>
      <c r="J17" s="61">
        <v>15.974440894568689</v>
      </c>
      <c r="K17" s="224">
        <v>11</v>
      </c>
      <c r="L17" s="61">
        <v>8.7859424920127793</v>
      </c>
      <c r="M17" s="224">
        <v>9</v>
      </c>
      <c r="N17" s="61">
        <v>7.1884984025559104</v>
      </c>
    </row>
    <row r="18" spans="1:14" s="218" customFormat="1" ht="9.75" customHeight="1">
      <c r="C18" s="225" t="s">
        <v>4</v>
      </c>
      <c r="D18" s="225"/>
      <c r="E18" s="141">
        <v>929</v>
      </c>
      <c r="F18" s="61">
        <v>6.8978318978318978</v>
      </c>
      <c r="G18" s="62">
        <v>224</v>
      </c>
      <c r="H18" s="63">
        <v>1.6632016632016633</v>
      </c>
      <c r="I18" s="44">
        <v>23</v>
      </c>
      <c r="J18" s="61">
        <v>20.72072072072072</v>
      </c>
      <c r="K18" s="224">
        <v>10</v>
      </c>
      <c r="L18" s="61">
        <v>9.0090090090090094</v>
      </c>
      <c r="M18" s="224">
        <v>13</v>
      </c>
      <c r="N18" s="61">
        <v>11.711711711711711</v>
      </c>
    </row>
    <row r="19" spans="1:14" s="218" customFormat="1" ht="9.75" customHeight="1">
      <c r="C19" s="225" t="s">
        <v>5</v>
      </c>
      <c r="D19" s="225"/>
      <c r="E19" s="141">
        <v>913</v>
      </c>
      <c r="F19" s="61">
        <v>10.547475190905836</v>
      </c>
      <c r="G19" s="62">
        <v>235</v>
      </c>
      <c r="H19" s="63">
        <v>2.7148484883492565</v>
      </c>
      <c r="I19" s="44">
        <v>19</v>
      </c>
      <c r="J19" s="61">
        <v>27.338129496402875</v>
      </c>
      <c r="K19" s="224">
        <v>9</v>
      </c>
      <c r="L19" s="61">
        <v>12.949640287769784</v>
      </c>
      <c r="M19" s="224">
        <v>10</v>
      </c>
      <c r="N19" s="61">
        <v>14.388489208633095</v>
      </c>
    </row>
    <row r="20" spans="1:14" s="218" customFormat="1" ht="2.25" customHeight="1">
      <c r="E20" s="141"/>
      <c r="F20" s="61"/>
      <c r="G20" s="62"/>
      <c r="H20" s="63"/>
      <c r="I20" s="44"/>
      <c r="J20" s="64"/>
      <c r="K20" s="62"/>
      <c r="L20" s="64"/>
      <c r="M20" s="62"/>
      <c r="N20" s="64"/>
    </row>
    <row r="21" spans="1:14" s="218" customFormat="1" ht="9.75" customHeight="1">
      <c r="C21" s="225" t="s">
        <v>6</v>
      </c>
      <c r="D21" s="225"/>
      <c r="E21" s="141">
        <v>590</v>
      </c>
      <c r="F21" s="61">
        <v>5.4036231751323429</v>
      </c>
      <c r="G21" s="62">
        <v>151</v>
      </c>
      <c r="H21" s="63">
        <v>1.3829611854999726</v>
      </c>
      <c r="I21" s="44">
        <v>13</v>
      </c>
      <c r="J21" s="61">
        <v>14.806378132118452</v>
      </c>
      <c r="K21" s="224">
        <v>6</v>
      </c>
      <c r="L21" s="61">
        <v>6.83371298405467</v>
      </c>
      <c r="M21" s="224">
        <v>7</v>
      </c>
      <c r="N21" s="61">
        <v>7.9726651480637818</v>
      </c>
    </row>
    <row r="22" spans="1:14" s="218" customFormat="1" ht="9.75" customHeight="1">
      <c r="C22" s="225" t="s">
        <v>7</v>
      </c>
      <c r="D22" s="225"/>
      <c r="E22" s="141">
        <v>597</v>
      </c>
      <c r="F22" s="61">
        <v>5.5769374486211793</v>
      </c>
      <c r="G22" s="62">
        <v>159</v>
      </c>
      <c r="H22" s="63">
        <v>1.4853149988790075</v>
      </c>
      <c r="I22" s="44">
        <v>19</v>
      </c>
      <c r="J22" s="61">
        <v>19.832985386221296</v>
      </c>
      <c r="K22" s="224">
        <v>7</v>
      </c>
      <c r="L22" s="61">
        <v>7.3068893528183709</v>
      </c>
      <c r="M22" s="224">
        <v>12</v>
      </c>
      <c r="N22" s="61">
        <v>12.526096033402924</v>
      </c>
    </row>
    <row r="23" spans="1:14" s="218" customFormat="1" ht="9.75" customHeight="1">
      <c r="C23" s="225" t="s">
        <v>8</v>
      </c>
      <c r="D23" s="225"/>
      <c r="E23" s="141">
        <v>421</v>
      </c>
      <c r="F23" s="61">
        <v>6.3413164633227899</v>
      </c>
      <c r="G23" s="62">
        <v>105</v>
      </c>
      <c r="H23" s="63">
        <v>1.5815634884771803</v>
      </c>
      <c r="I23" s="44">
        <v>6</v>
      </c>
      <c r="J23" s="61">
        <v>11.278195488721805</v>
      </c>
      <c r="K23" s="224">
        <v>4</v>
      </c>
      <c r="L23" s="226">
        <v>7.518796992481203</v>
      </c>
      <c r="M23" s="224">
        <v>2</v>
      </c>
      <c r="N23" s="61">
        <v>3.7593984962406015</v>
      </c>
    </row>
    <row r="24" spans="1:14" s="218" customFormat="1" ht="9.75" customHeight="1">
      <c r="C24" s="225" t="s">
        <v>9</v>
      </c>
      <c r="D24" s="225"/>
      <c r="E24" s="141">
        <v>1435</v>
      </c>
      <c r="F24" s="61">
        <v>6.5064316189906188</v>
      </c>
      <c r="G24" s="62">
        <v>472</v>
      </c>
      <c r="H24" s="63">
        <v>2.1400945812986567</v>
      </c>
      <c r="I24" s="44">
        <v>32</v>
      </c>
      <c r="J24" s="61">
        <v>16.614745586708203</v>
      </c>
      <c r="K24" s="224">
        <v>10</v>
      </c>
      <c r="L24" s="61">
        <v>5.1921079958463139</v>
      </c>
      <c r="M24" s="224">
        <v>22</v>
      </c>
      <c r="N24" s="61">
        <v>11.422637590861891</v>
      </c>
    </row>
    <row r="25" spans="1:14" s="218" customFormat="1" ht="9.75" customHeight="1">
      <c r="C25" s="225" t="s">
        <v>10</v>
      </c>
      <c r="D25" s="225"/>
      <c r="E25" s="141">
        <v>751</v>
      </c>
      <c r="F25" s="61">
        <v>5.1847811829033397</v>
      </c>
      <c r="G25" s="62">
        <v>344</v>
      </c>
      <c r="H25" s="63">
        <v>2.3749197429011302</v>
      </c>
      <c r="I25" s="44">
        <v>22</v>
      </c>
      <c r="J25" s="61">
        <v>23.280423280423278</v>
      </c>
      <c r="K25" s="224">
        <v>8</v>
      </c>
      <c r="L25" s="61">
        <v>8.4656084656084669</v>
      </c>
      <c r="M25" s="224">
        <v>14</v>
      </c>
      <c r="N25" s="61">
        <v>14.814814814814815</v>
      </c>
    </row>
    <row r="26" spans="1:14" s="218" customFormat="1" ht="9.75" customHeight="1">
      <c r="C26" s="225" t="s">
        <v>11</v>
      </c>
      <c r="D26" s="225"/>
      <c r="E26" s="141">
        <v>736</v>
      </c>
      <c r="F26" s="61">
        <v>5.3833438172003687</v>
      </c>
      <c r="G26" s="62">
        <v>220</v>
      </c>
      <c r="H26" s="63">
        <v>1.6091516844892406</v>
      </c>
      <c r="I26" s="44">
        <v>21</v>
      </c>
      <c r="J26" s="61">
        <v>20.568070519098921</v>
      </c>
      <c r="K26" s="224">
        <v>13</v>
      </c>
      <c r="L26" s="61">
        <v>12.732615083251714</v>
      </c>
      <c r="M26" s="224">
        <v>8</v>
      </c>
      <c r="N26" s="61">
        <v>7.8354554358472086</v>
      </c>
    </row>
    <row r="27" spans="1:14" s="218" customFormat="1" ht="2.25" customHeight="1">
      <c r="E27" s="141"/>
      <c r="F27" s="61"/>
      <c r="G27" s="62"/>
      <c r="H27" s="63"/>
      <c r="I27" s="44"/>
      <c r="J27" s="64"/>
      <c r="K27" s="62"/>
      <c r="L27" s="64"/>
      <c r="M27" s="65"/>
      <c r="N27" s="64"/>
    </row>
    <row r="28" spans="1:14" s="218" customFormat="1" ht="9.75" customHeight="1">
      <c r="C28" s="225" t="s">
        <v>12</v>
      </c>
      <c r="D28" s="225"/>
      <c r="E28" s="141">
        <v>955</v>
      </c>
      <c r="F28" s="61">
        <v>5.4603566670669021</v>
      </c>
      <c r="G28" s="62">
        <v>337</v>
      </c>
      <c r="H28" s="63">
        <v>1.9268483736141844</v>
      </c>
      <c r="I28" s="44">
        <v>33</v>
      </c>
      <c r="J28" s="61">
        <v>20.471464019851116</v>
      </c>
      <c r="K28" s="224">
        <v>21</v>
      </c>
      <c r="L28" s="61">
        <v>13.027295285359802</v>
      </c>
      <c r="M28" s="224">
        <v>12</v>
      </c>
      <c r="N28" s="61">
        <v>7.4441687344913152</v>
      </c>
    </row>
    <row r="29" spans="1:14" s="218" customFormat="1" ht="9.75" customHeight="1">
      <c r="C29" s="225" t="s">
        <v>13</v>
      </c>
      <c r="D29" s="225"/>
      <c r="E29" s="141">
        <v>1215</v>
      </c>
      <c r="F29" s="61">
        <v>4.9697316753926701</v>
      </c>
      <c r="G29" s="62">
        <v>411</v>
      </c>
      <c r="H29" s="63">
        <v>1.6811191099476439</v>
      </c>
      <c r="I29" s="44">
        <v>38</v>
      </c>
      <c r="J29" s="61">
        <v>15.780730897009967</v>
      </c>
      <c r="K29" s="224">
        <v>17</v>
      </c>
      <c r="L29" s="61">
        <v>7.0598006644518279</v>
      </c>
      <c r="M29" s="224">
        <v>21</v>
      </c>
      <c r="N29" s="61">
        <v>8.720930232558139</v>
      </c>
    </row>
    <row r="30" spans="1:14" s="218" customFormat="1" ht="9.75" customHeight="1">
      <c r="C30" s="225" t="s">
        <v>14</v>
      </c>
      <c r="D30" s="225"/>
      <c r="E30" s="141">
        <v>801</v>
      </c>
      <c r="F30" s="61">
        <v>4.8214962890730808</v>
      </c>
      <c r="G30" s="62">
        <v>275</v>
      </c>
      <c r="H30" s="63">
        <v>1.6553201991199717</v>
      </c>
      <c r="I30" s="44">
        <v>20</v>
      </c>
      <c r="J30" s="61">
        <v>13.513513513513514</v>
      </c>
      <c r="K30" s="224">
        <v>9</v>
      </c>
      <c r="L30" s="61">
        <v>6.0810810810810816</v>
      </c>
      <c r="M30" s="224">
        <v>11</v>
      </c>
      <c r="N30" s="61">
        <v>7.4324324324324325</v>
      </c>
    </row>
    <row r="31" spans="1:14" s="218" customFormat="1" ht="9.75" customHeight="1">
      <c r="C31" s="225" t="s">
        <v>15</v>
      </c>
      <c r="D31" s="225"/>
      <c r="E31" s="141">
        <v>929</v>
      </c>
      <c r="F31" s="61">
        <v>5.660871737686537</v>
      </c>
      <c r="G31" s="62">
        <v>287</v>
      </c>
      <c r="H31" s="63">
        <v>1.7488376627729132</v>
      </c>
      <c r="I31" s="44">
        <v>24</v>
      </c>
      <c r="J31" s="61">
        <v>16.139878950907871</v>
      </c>
      <c r="K31" s="224">
        <v>11</v>
      </c>
      <c r="L31" s="61">
        <v>7.3974445191661067</v>
      </c>
      <c r="M31" s="224">
        <v>13</v>
      </c>
      <c r="N31" s="61">
        <v>8.7424344317417617</v>
      </c>
    </row>
    <row r="32" spans="1:14" s="218" customFormat="1" ht="3" customHeight="1">
      <c r="A32" s="220"/>
      <c r="B32" s="220"/>
      <c r="C32" s="223"/>
      <c r="D32" s="222"/>
      <c r="E32" s="221"/>
      <c r="F32" s="220"/>
      <c r="G32" s="220"/>
      <c r="H32" s="220"/>
      <c r="I32" s="220"/>
      <c r="J32" s="220"/>
      <c r="K32" s="220"/>
      <c r="L32" s="220"/>
      <c r="M32" s="220"/>
      <c r="N32" s="220"/>
    </row>
    <row r="33" spans="1:14" s="218" customFormat="1" ht="9" customHeight="1">
      <c r="A33" s="334" t="s">
        <v>54</v>
      </c>
      <c r="B33" s="334"/>
      <c r="C33" s="334"/>
      <c r="D33" s="334"/>
      <c r="E33" s="334"/>
      <c r="F33" s="334"/>
      <c r="G33" s="334"/>
      <c r="H33" s="334"/>
      <c r="I33" s="334"/>
      <c r="J33" s="334"/>
      <c r="K33" s="334"/>
      <c r="L33" s="334"/>
      <c r="M33" s="334"/>
      <c r="N33" s="334"/>
    </row>
    <row r="34" spans="1:14" s="218" customFormat="1" ht="9" customHeight="1">
      <c r="A34" s="219" t="s">
        <v>60</v>
      </c>
      <c r="B34" s="219"/>
    </row>
    <row r="35" spans="1:14" s="218" customFormat="1" ht="9.75" customHeight="1">
      <c r="A35" s="218" t="s">
        <v>106</v>
      </c>
    </row>
  </sheetData>
  <mergeCells count="6">
    <mergeCell ref="A33:N33"/>
    <mergeCell ref="E5:E6"/>
    <mergeCell ref="F5:F6"/>
    <mergeCell ref="G5:G6"/>
    <mergeCell ref="H5:H6"/>
    <mergeCell ref="A4:D6"/>
  </mergeCells>
  <phoneticPr fontId="8"/>
  <printOptions horizontalCentered="1" verticalCentered="1"/>
  <pageMargins left="0.78740157480314965" right="0.78740157480314965" top="0.98425196850393704" bottom="0.78740157480314965" header="0.51181102362204722" footer="0.51181102362204722"/>
  <pageSetup paperSize="9" scale="99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zoomScale="125" zoomScaleNormal="125" workbookViewId="0"/>
  </sheetViews>
  <sheetFormatPr defaultRowHeight="12"/>
  <cols>
    <col min="1" max="1" width="1" style="218" customWidth="1"/>
    <col min="2" max="2" width="3" style="218" customWidth="1"/>
    <col min="3" max="3" width="7.25" style="218" customWidth="1"/>
    <col min="4" max="4" width="1" style="218" customWidth="1"/>
    <col min="5" max="5" width="7.125" style="218" customWidth="1"/>
    <col min="6" max="6" width="6.625" style="218" customWidth="1"/>
    <col min="7" max="7" width="7.125" style="218" customWidth="1"/>
    <col min="8" max="8" width="6.625" style="218" customWidth="1"/>
    <col min="9" max="11" width="7.125" style="218" customWidth="1"/>
    <col min="12" max="12" width="7.625" style="218" customWidth="1"/>
    <col min="13" max="13" width="7.125" style="218" customWidth="1"/>
    <col min="14" max="14" width="7.625" style="218" customWidth="1"/>
    <col min="15" max="16384" width="9" style="217"/>
  </cols>
  <sheetData>
    <row r="1" spans="1:14" s="218" customFormat="1" ht="13.5">
      <c r="A1" s="247" t="s">
        <v>96</v>
      </c>
      <c r="B1" s="24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218" customFormat="1" ht="10.5"/>
    <row r="3" spans="1:14" s="218" customFormat="1" ht="1.5" customHeight="1"/>
    <row r="4" spans="1:14" s="218" customFormat="1" ht="9.75" customHeight="1">
      <c r="A4" s="337" t="s">
        <v>20</v>
      </c>
      <c r="B4" s="337"/>
      <c r="C4" s="337"/>
      <c r="D4" s="338"/>
      <c r="E4" s="244" t="s">
        <v>17</v>
      </c>
      <c r="F4" s="243"/>
      <c r="G4" s="244" t="s">
        <v>18</v>
      </c>
      <c r="H4" s="246"/>
      <c r="I4" s="245" t="s">
        <v>19</v>
      </c>
      <c r="J4" s="245"/>
      <c r="K4" s="245"/>
      <c r="L4" s="245"/>
      <c r="M4" s="245"/>
      <c r="N4" s="245"/>
    </row>
    <row r="5" spans="1:14" s="218" customFormat="1" ht="9.75" customHeight="1">
      <c r="A5" s="339"/>
      <c r="B5" s="339"/>
      <c r="C5" s="339"/>
      <c r="D5" s="340"/>
      <c r="E5" s="335" t="s">
        <v>24</v>
      </c>
      <c r="F5" s="336" t="s">
        <v>38</v>
      </c>
      <c r="G5" s="335" t="s">
        <v>24</v>
      </c>
      <c r="H5" s="336" t="s">
        <v>39</v>
      </c>
      <c r="I5" s="244" t="s">
        <v>21</v>
      </c>
      <c r="J5" s="243"/>
      <c r="K5" s="244" t="s">
        <v>22</v>
      </c>
      <c r="L5" s="243"/>
      <c r="M5" s="244" t="s">
        <v>23</v>
      </c>
      <c r="N5" s="243"/>
    </row>
    <row r="6" spans="1:14" s="218" customFormat="1" ht="9.75" customHeight="1">
      <c r="A6" s="341"/>
      <c r="B6" s="341"/>
      <c r="C6" s="341"/>
      <c r="D6" s="342"/>
      <c r="E6" s="335"/>
      <c r="F6" s="336"/>
      <c r="G6" s="335"/>
      <c r="H6" s="336"/>
      <c r="I6" s="223" t="s">
        <v>24</v>
      </c>
      <c r="J6" s="249" t="s">
        <v>25</v>
      </c>
      <c r="K6" s="249" t="s">
        <v>24</v>
      </c>
      <c r="L6" s="249" t="s">
        <v>26</v>
      </c>
      <c r="M6" s="249" t="s">
        <v>24</v>
      </c>
      <c r="N6" s="248" t="s">
        <v>27</v>
      </c>
    </row>
    <row r="7" spans="1:14" s="218" customFormat="1" ht="3" customHeight="1">
      <c r="A7" s="239"/>
      <c r="B7" s="239"/>
      <c r="C7" s="239"/>
      <c r="D7" s="238"/>
    </row>
    <row r="8" spans="1:14" s="218" customFormat="1" ht="9.75" customHeight="1">
      <c r="B8" s="237" t="s">
        <v>108</v>
      </c>
      <c r="C8" s="237"/>
      <c r="D8" s="236"/>
      <c r="E8" s="211">
        <v>13870</v>
      </c>
      <c r="F8" s="232">
        <v>6.1</v>
      </c>
      <c r="G8" s="211">
        <v>4580</v>
      </c>
      <c r="H8" s="233">
        <v>2.02</v>
      </c>
      <c r="I8" s="211">
        <v>453</v>
      </c>
      <c r="J8" s="232">
        <v>22.6</v>
      </c>
      <c r="K8" s="211">
        <v>195</v>
      </c>
      <c r="L8" s="232">
        <v>9.6999999999999993</v>
      </c>
      <c r="M8" s="211">
        <v>258</v>
      </c>
      <c r="N8" s="232">
        <v>12.9</v>
      </c>
    </row>
    <row r="9" spans="1:14" s="218" customFormat="1" ht="9.75" customHeight="1">
      <c r="B9" s="235" t="s">
        <v>97</v>
      </c>
      <c r="C9" s="235"/>
      <c r="D9" s="234"/>
      <c r="E9" s="211">
        <v>13885</v>
      </c>
      <c r="F9" s="232">
        <v>6.1130238005089419</v>
      </c>
      <c r="G9" s="211">
        <v>4430</v>
      </c>
      <c r="H9" s="233">
        <v>1.9503561711382509</v>
      </c>
      <c r="I9" s="211">
        <v>443</v>
      </c>
      <c r="J9" s="232">
        <v>22.222222222222221</v>
      </c>
      <c r="K9" s="211">
        <v>194</v>
      </c>
      <c r="L9" s="232">
        <v>9.7316277903185355</v>
      </c>
      <c r="M9" s="211">
        <v>249</v>
      </c>
      <c r="N9" s="232">
        <v>12.490594431903688</v>
      </c>
    </row>
    <row r="10" spans="1:14" s="218" customFormat="1" ht="9.75" customHeight="1">
      <c r="B10" s="235" t="s">
        <v>99</v>
      </c>
      <c r="C10" s="235"/>
      <c r="D10" s="234"/>
      <c r="E10" s="211">
        <v>13803</v>
      </c>
      <c r="F10" s="232">
        <v>6.0630152991974846</v>
      </c>
      <c r="G10" s="211">
        <v>4364</v>
      </c>
      <c r="H10" s="233">
        <v>1.9169020333041962</v>
      </c>
      <c r="I10" s="211">
        <v>448</v>
      </c>
      <c r="J10" s="232">
        <v>22.667476219388789</v>
      </c>
      <c r="K10" s="211">
        <v>200</v>
      </c>
      <c r="L10" s="232">
        <v>10.119409026512852</v>
      </c>
      <c r="M10" s="211">
        <v>248</v>
      </c>
      <c r="N10" s="232">
        <v>12.548067192875935</v>
      </c>
    </row>
    <row r="11" spans="1:14" s="218" customFormat="1" ht="9.75" customHeight="1">
      <c r="B11" s="235" t="s">
        <v>103</v>
      </c>
      <c r="C11" s="235"/>
      <c r="D11" s="234"/>
      <c r="E11" s="211">
        <v>13731</v>
      </c>
      <c r="F11" s="232">
        <v>6</v>
      </c>
      <c r="G11" s="211">
        <v>4279</v>
      </c>
      <c r="H11" s="233">
        <v>1.86</v>
      </c>
      <c r="I11" s="211">
        <v>406</v>
      </c>
      <c r="J11" s="232">
        <v>20.288841137374444</v>
      </c>
      <c r="K11" s="211">
        <v>198</v>
      </c>
      <c r="L11" s="232">
        <v>9.8945579931037937</v>
      </c>
      <c r="M11" s="211">
        <v>208</v>
      </c>
      <c r="N11" s="232">
        <v>10.394283144270652</v>
      </c>
    </row>
    <row r="12" spans="1:14" s="218" customFormat="1" ht="9.75" customHeight="1">
      <c r="B12" s="231" t="s">
        <v>107</v>
      </c>
      <c r="C12" s="231"/>
      <c r="D12" s="231"/>
      <c r="E12" s="216">
        <v>13735</v>
      </c>
      <c r="F12" s="230">
        <v>6</v>
      </c>
      <c r="G12" s="215">
        <v>4157</v>
      </c>
      <c r="H12" s="91">
        <v>1.8</v>
      </c>
      <c r="I12" s="215">
        <v>383</v>
      </c>
      <c r="J12" s="92">
        <v>19.2</v>
      </c>
      <c r="K12" s="215">
        <v>194</v>
      </c>
      <c r="L12" s="92">
        <v>9.6999999999999993</v>
      </c>
      <c r="M12" s="215">
        <v>189</v>
      </c>
      <c r="N12" s="92">
        <v>9.5</v>
      </c>
    </row>
    <row r="13" spans="1:14" s="218" customFormat="1" ht="2.25" customHeight="1">
      <c r="E13" s="214"/>
      <c r="F13" s="229"/>
      <c r="G13" s="213"/>
      <c r="H13" s="228"/>
      <c r="I13" s="213"/>
      <c r="J13" s="227"/>
      <c r="K13" s="213"/>
      <c r="L13" s="227"/>
      <c r="M13" s="213"/>
      <c r="N13" s="227"/>
    </row>
    <row r="14" spans="1:14" s="218" customFormat="1" ht="9.75" customHeight="1">
      <c r="C14" s="225" t="s">
        <v>0</v>
      </c>
      <c r="D14" s="225"/>
      <c r="E14" s="141">
        <v>897</v>
      </c>
      <c r="F14" s="61">
        <v>5.4</v>
      </c>
      <c r="G14" s="62">
        <v>257</v>
      </c>
      <c r="H14" s="63">
        <v>1.55</v>
      </c>
      <c r="I14" s="211">
        <v>21</v>
      </c>
      <c r="J14" s="61">
        <v>15.7</v>
      </c>
      <c r="K14" s="224">
        <v>15</v>
      </c>
      <c r="L14" s="61">
        <v>11.2</v>
      </c>
      <c r="M14" s="224">
        <v>6</v>
      </c>
      <c r="N14" s="61">
        <v>4.5</v>
      </c>
    </row>
    <row r="15" spans="1:14" s="218" customFormat="1" ht="9.75" customHeight="1">
      <c r="C15" s="225" t="s">
        <v>1</v>
      </c>
      <c r="D15" s="225"/>
      <c r="E15" s="141">
        <v>535</v>
      </c>
      <c r="F15" s="61">
        <v>6.8</v>
      </c>
      <c r="G15" s="62">
        <v>137</v>
      </c>
      <c r="H15" s="63">
        <v>1.75</v>
      </c>
      <c r="I15" s="211">
        <v>13</v>
      </c>
      <c r="J15" s="61">
        <v>19.8</v>
      </c>
      <c r="K15" s="224">
        <v>8</v>
      </c>
      <c r="L15" s="61">
        <v>12.2</v>
      </c>
      <c r="M15" s="224">
        <v>5</v>
      </c>
      <c r="N15" s="61">
        <v>7.6</v>
      </c>
    </row>
    <row r="16" spans="1:14" s="218" customFormat="1" ht="9.75" customHeight="1">
      <c r="C16" s="225" t="s">
        <v>2</v>
      </c>
      <c r="D16" s="225"/>
      <c r="E16" s="212">
        <v>933</v>
      </c>
      <c r="F16" s="61">
        <v>5.7</v>
      </c>
      <c r="G16" s="62">
        <v>338</v>
      </c>
      <c r="H16" s="63">
        <v>2.06</v>
      </c>
      <c r="I16" s="211">
        <v>26</v>
      </c>
      <c r="J16" s="61">
        <v>19.899999999999999</v>
      </c>
      <c r="K16" s="224">
        <v>11</v>
      </c>
      <c r="L16" s="61">
        <v>8.4</v>
      </c>
      <c r="M16" s="224">
        <v>15</v>
      </c>
      <c r="N16" s="61">
        <v>11.5</v>
      </c>
    </row>
    <row r="17" spans="1:14" s="218" customFormat="1" ht="9.75" customHeight="1">
      <c r="C17" s="225" t="s">
        <v>3</v>
      </c>
      <c r="D17" s="225"/>
      <c r="E17" s="212">
        <v>989</v>
      </c>
      <c r="F17" s="61">
        <v>6.6</v>
      </c>
      <c r="G17" s="62">
        <v>274</v>
      </c>
      <c r="H17" s="63">
        <v>1.83</v>
      </c>
      <c r="I17" s="211">
        <v>25</v>
      </c>
      <c r="J17" s="61">
        <v>18.5</v>
      </c>
      <c r="K17" s="224">
        <v>9</v>
      </c>
      <c r="L17" s="61">
        <v>6.7</v>
      </c>
      <c r="M17" s="224">
        <v>16</v>
      </c>
      <c r="N17" s="61">
        <v>11.9</v>
      </c>
    </row>
    <row r="18" spans="1:14" s="218" customFormat="1" ht="9.75" customHeight="1">
      <c r="C18" s="225" t="s">
        <v>4</v>
      </c>
      <c r="D18" s="225"/>
      <c r="E18" s="141">
        <v>947</v>
      </c>
      <c r="F18" s="61">
        <v>7.1</v>
      </c>
      <c r="G18" s="62">
        <v>191</v>
      </c>
      <c r="H18" s="63">
        <v>1.42</v>
      </c>
      <c r="I18" s="211">
        <v>18</v>
      </c>
      <c r="J18" s="61">
        <v>17.2</v>
      </c>
      <c r="K18" s="224">
        <v>5</v>
      </c>
      <c r="L18" s="61">
        <v>4.8</v>
      </c>
      <c r="M18" s="224">
        <v>13</v>
      </c>
      <c r="N18" s="61">
        <v>12.4</v>
      </c>
    </row>
    <row r="19" spans="1:14" s="218" customFormat="1" ht="9.75" customHeight="1">
      <c r="C19" s="225" t="s">
        <v>5</v>
      </c>
      <c r="D19" s="225"/>
      <c r="E19" s="141">
        <v>910</v>
      </c>
      <c r="F19" s="61">
        <v>10.8</v>
      </c>
      <c r="G19" s="62">
        <v>239</v>
      </c>
      <c r="H19" s="63">
        <v>2.82</v>
      </c>
      <c r="I19" s="211">
        <v>13</v>
      </c>
      <c r="J19" s="61">
        <v>18.5</v>
      </c>
      <c r="K19" s="224">
        <v>5</v>
      </c>
      <c r="L19" s="61">
        <v>7.1</v>
      </c>
      <c r="M19" s="224">
        <v>8</v>
      </c>
      <c r="N19" s="61">
        <v>11.4</v>
      </c>
    </row>
    <row r="20" spans="1:14" s="218" customFormat="1" ht="2.25" customHeight="1">
      <c r="E20" s="141"/>
      <c r="F20" s="61"/>
      <c r="G20" s="62"/>
      <c r="H20" s="63"/>
      <c r="I20" s="211"/>
      <c r="J20" s="64"/>
      <c r="K20" s="62"/>
      <c r="L20" s="64"/>
      <c r="M20" s="62"/>
      <c r="N20" s="64"/>
    </row>
    <row r="21" spans="1:14" s="218" customFormat="1" ht="9.75" customHeight="1">
      <c r="C21" s="225" t="s">
        <v>6</v>
      </c>
      <c r="D21" s="225"/>
      <c r="E21" s="141">
        <v>584</v>
      </c>
      <c r="F21" s="61">
        <v>5.4</v>
      </c>
      <c r="G21" s="62">
        <v>144</v>
      </c>
      <c r="H21" s="63">
        <v>1.33</v>
      </c>
      <c r="I21" s="211">
        <v>18</v>
      </c>
      <c r="J21" s="61">
        <v>19.399999999999999</v>
      </c>
      <c r="K21" s="224">
        <v>9</v>
      </c>
      <c r="L21" s="61">
        <v>9.6999999999999993</v>
      </c>
      <c r="M21" s="224">
        <v>9</v>
      </c>
      <c r="N21" s="61">
        <v>9.6999999999999993</v>
      </c>
    </row>
    <row r="22" spans="1:14" s="218" customFormat="1" ht="9.75" customHeight="1">
      <c r="C22" s="225" t="s">
        <v>7</v>
      </c>
      <c r="D22" s="225"/>
      <c r="E22" s="141">
        <v>632</v>
      </c>
      <c r="F22" s="61">
        <v>6</v>
      </c>
      <c r="G22" s="62">
        <v>160</v>
      </c>
      <c r="H22" s="63">
        <v>1.51</v>
      </c>
      <c r="I22" s="211">
        <v>22</v>
      </c>
      <c r="J22" s="61">
        <v>23.1</v>
      </c>
      <c r="K22" s="224">
        <v>16</v>
      </c>
      <c r="L22" s="61">
        <v>16.8</v>
      </c>
      <c r="M22" s="224">
        <v>6</v>
      </c>
      <c r="N22" s="61">
        <v>6.3</v>
      </c>
    </row>
    <row r="23" spans="1:14" s="218" customFormat="1" ht="9.75" customHeight="1">
      <c r="C23" s="225" t="s">
        <v>8</v>
      </c>
      <c r="D23" s="225"/>
      <c r="E23" s="141">
        <v>396</v>
      </c>
      <c r="F23" s="61">
        <v>6</v>
      </c>
      <c r="G23" s="62">
        <v>90</v>
      </c>
      <c r="H23" s="63">
        <v>1.36</v>
      </c>
      <c r="I23" s="211">
        <v>12</v>
      </c>
      <c r="J23" s="61">
        <v>22.4</v>
      </c>
      <c r="K23" s="224">
        <v>10</v>
      </c>
      <c r="L23" s="226">
        <v>18.7</v>
      </c>
      <c r="M23" s="224">
        <v>2</v>
      </c>
      <c r="N23" s="61">
        <v>3.7</v>
      </c>
    </row>
    <row r="24" spans="1:14" s="218" customFormat="1" ht="9.75" customHeight="1">
      <c r="C24" s="225" t="s">
        <v>9</v>
      </c>
      <c r="D24" s="225"/>
      <c r="E24" s="141">
        <v>1385</v>
      </c>
      <c r="F24" s="61">
        <v>6.3</v>
      </c>
      <c r="G24" s="62">
        <v>496</v>
      </c>
      <c r="H24" s="63">
        <v>2.25</v>
      </c>
      <c r="I24" s="211">
        <v>47</v>
      </c>
      <c r="J24" s="61">
        <v>23.4</v>
      </c>
      <c r="K24" s="224">
        <v>21</v>
      </c>
      <c r="L24" s="61">
        <v>10.4</v>
      </c>
      <c r="M24" s="224">
        <v>26</v>
      </c>
      <c r="N24" s="61">
        <v>12.9</v>
      </c>
    </row>
    <row r="25" spans="1:14" s="218" customFormat="1" ht="9.75" customHeight="1">
      <c r="C25" s="225" t="s">
        <v>10</v>
      </c>
      <c r="D25" s="225"/>
      <c r="E25" s="141">
        <v>724</v>
      </c>
      <c r="F25" s="61">
        <v>5</v>
      </c>
      <c r="G25" s="62">
        <v>346</v>
      </c>
      <c r="H25" s="63">
        <v>2.37</v>
      </c>
      <c r="I25" s="211">
        <v>30</v>
      </c>
      <c r="J25" s="61">
        <v>29.2</v>
      </c>
      <c r="K25" s="224">
        <v>12</v>
      </c>
      <c r="L25" s="61">
        <v>11.7</v>
      </c>
      <c r="M25" s="224">
        <v>18</v>
      </c>
      <c r="N25" s="61">
        <v>17.5</v>
      </c>
    </row>
    <row r="26" spans="1:14" s="218" customFormat="1" ht="9.75" customHeight="1">
      <c r="C26" s="225" t="s">
        <v>11</v>
      </c>
      <c r="D26" s="225"/>
      <c r="E26" s="141">
        <v>733</v>
      </c>
      <c r="F26" s="61">
        <v>5.4</v>
      </c>
      <c r="G26" s="62">
        <v>219</v>
      </c>
      <c r="H26" s="63">
        <v>1.6</v>
      </c>
      <c r="I26" s="211">
        <v>18</v>
      </c>
      <c r="J26" s="61">
        <v>17.7</v>
      </c>
      <c r="K26" s="224">
        <v>6</v>
      </c>
      <c r="L26" s="61">
        <v>5.9</v>
      </c>
      <c r="M26" s="224">
        <v>12</v>
      </c>
      <c r="N26" s="61">
        <v>11.8</v>
      </c>
    </row>
    <row r="27" spans="1:14" s="218" customFormat="1" ht="2.25" customHeight="1">
      <c r="E27" s="141"/>
      <c r="F27" s="61"/>
      <c r="G27" s="62"/>
      <c r="H27" s="63"/>
      <c r="I27" s="211"/>
      <c r="J27" s="64"/>
      <c r="K27" s="62"/>
      <c r="L27" s="64"/>
      <c r="M27" s="65"/>
      <c r="N27" s="64"/>
    </row>
    <row r="28" spans="1:14" s="218" customFormat="1" ht="9.75" customHeight="1">
      <c r="C28" s="225" t="s">
        <v>12</v>
      </c>
      <c r="D28" s="225"/>
      <c r="E28" s="141">
        <v>904</v>
      </c>
      <c r="F28" s="61">
        <v>5.2</v>
      </c>
      <c r="G28" s="62">
        <v>353</v>
      </c>
      <c r="H28" s="63">
        <v>2.0299999999999998</v>
      </c>
      <c r="I28" s="211">
        <v>31</v>
      </c>
      <c r="J28" s="61">
        <v>19.899999999999999</v>
      </c>
      <c r="K28" s="224">
        <v>18</v>
      </c>
      <c r="L28" s="61">
        <v>11.6</v>
      </c>
      <c r="M28" s="224">
        <v>13</v>
      </c>
      <c r="N28" s="61">
        <v>8.4</v>
      </c>
    </row>
    <row r="29" spans="1:14" s="218" customFormat="1" ht="9.75" customHeight="1">
      <c r="C29" s="225" t="s">
        <v>13</v>
      </c>
      <c r="D29" s="225"/>
      <c r="E29" s="141">
        <v>1323</v>
      </c>
      <c r="F29" s="61">
        <v>5.4</v>
      </c>
      <c r="G29" s="62">
        <v>397</v>
      </c>
      <c r="H29" s="63">
        <v>1.63</v>
      </c>
      <c r="I29" s="211">
        <v>43</v>
      </c>
      <c r="J29" s="61">
        <v>16.8</v>
      </c>
      <c r="K29" s="224">
        <v>24</v>
      </c>
      <c r="L29" s="61">
        <v>9.4</v>
      </c>
      <c r="M29" s="224">
        <v>19</v>
      </c>
      <c r="N29" s="61">
        <v>7.4</v>
      </c>
    </row>
    <row r="30" spans="1:14" s="218" customFormat="1" ht="9.75" customHeight="1">
      <c r="C30" s="225" t="s">
        <v>14</v>
      </c>
      <c r="D30" s="225"/>
      <c r="E30" s="141">
        <v>913</v>
      </c>
      <c r="F30" s="61">
        <v>5.5</v>
      </c>
      <c r="G30" s="62">
        <v>254</v>
      </c>
      <c r="H30" s="63">
        <v>1.54</v>
      </c>
      <c r="I30" s="211">
        <v>28</v>
      </c>
      <c r="J30" s="61">
        <v>19.2</v>
      </c>
      <c r="K30" s="224">
        <v>13</v>
      </c>
      <c r="L30" s="61">
        <v>10.3</v>
      </c>
      <c r="M30" s="224">
        <v>13</v>
      </c>
      <c r="N30" s="61">
        <v>8.9</v>
      </c>
    </row>
    <row r="31" spans="1:14" s="218" customFormat="1" ht="9.75" customHeight="1">
      <c r="C31" s="225" t="s">
        <v>15</v>
      </c>
      <c r="D31" s="225"/>
      <c r="E31" s="141">
        <v>930</v>
      </c>
      <c r="F31" s="61">
        <v>5.7</v>
      </c>
      <c r="G31" s="62">
        <v>262</v>
      </c>
      <c r="H31" s="63">
        <v>1.61</v>
      </c>
      <c r="I31" s="211">
        <v>18</v>
      </c>
      <c r="J31" s="61">
        <v>12.1</v>
      </c>
      <c r="K31" s="224">
        <v>8</v>
      </c>
      <c r="L31" s="61">
        <v>6.7</v>
      </c>
      <c r="M31" s="224">
        <v>8</v>
      </c>
      <c r="N31" s="61">
        <v>5.4</v>
      </c>
    </row>
    <row r="32" spans="1:14" s="218" customFormat="1" ht="3" customHeight="1">
      <c r="A32" s="220"/>
      <c r="B32" s="220"/>
      <c r="C32" s="223"/>
      <c r="D32" s="222"/>
      <c r="E32" s="221"/>
      <c r="F32" s="220"/>
      <c r="G32" s="220"/>
      <c r="H32" s="220"/>
      <c r="I32" s="220"/>
      <c r="J32" s="220"/>
      <c r="K32" s="220"/>
      <c r="L32" s="220"/>
      <c r="M32" s="220"/>
      <c r="N32" s="220"/>
    </row>
    <row r="33" spans="1:14" s="218" customFormat="1" ht="9" customHeight="1">
      <c r="A33" s="334" t="s">
        <v>54</v>
      </c>
      <c r="B33" s="334"/>
      <c r="C33" s="334"/>
      <c r="D33" s="334"/>
      <c r="E33" s="334"/>
      <c r="F33" s="334"/>
      <c r="G33" s="334"/>
      <c r="H33" s="334"/>
      <c r="I33" s="334"/>
      <c r="J33" s="334"/>
      <c r="K33" s="334"/>
      <c r="L33" s="334"/>
      <c r="M33" s="334"/>
      <c r="N33" s="334"/>
    </row>
    <row r="34" spans="1:14" s="218" customFormat="1" ht="9" customHeight="1">
      <c r="A34" s="219" t="s">
        <v>60</v>
      </c>
      <c r="B34" s="219"/>
    </row>
    <row r="35" spans="1:14" s="218" customFormat="1" ht="9.75" customHeight="1">
      <c r="A35" s="218" t="s">
        <v>106</v>
      </c>
    </row>
  </sheetData>
  <mergeCells count="6">
    <mergeCell ref="A33:N33"/>
    <mergeCell ref="E5:E6"/>
    <mergeCell ref="F5:F6"/>
    <mergeCell ref="G5:G6"/>
    <mergeCell ref="H5:H6"/>
    <mergeCell ref="A4:D6"/>
  </mergeCells>
  <phoneticPr fontId="8"/>
  <printOptions horizontalCentered="1" verticalCentered="1"/>
  <pageMargins left="0.78740157480314965" right="0.78740157480314965" top="0.98425196850393704" bottom="0.78740157480314965" header="0.51181102362204722" footer="0.51181102362204722"/>
  <pageSetup paperSize="9" scale="9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zoomScale="125" zoomScaleNormal="125" workbookViewId="0"/>
  </sheetViews>
  <sheetFormatPr defaultRowHeight="12"/>
  <cols>
    <col min="1" max="1" width="1" style="218" customWidth="1"/>
    <col min="2" max="2" width="3" style="218" customWidth="1"/>
    <col min="3" max="3" width="7.25" style="218" customWidth="1"/>
    <col min="4" max="4" width="1" style="218" customWidth="1"/>
    <col min="5" max="5" width="7.125" style="218" customWidth="1"/>
    <col min="6" max="6" width="6.625" style="218" customWidth="1"/>
    <col min="7" max="7" width="7.125" style="218" customWidth="1"/>
    <col min="8" max="8" width="6.625" style="218" customWidth="1"/>
    <col min="9" max="11" width="7.125" style="218" customWidth="1"/>
    <col min="12" max="12" width="7.625" style="218" customWidth="1"/>
    <col min="13" max="13" width="7.125" style="218" customWidth="1"/>
    <col min="14" max="14" width="7.625" style="218" customWidth="1"/>
    <col min="15" max="16384" width="9" style="217"/>
  </cols>
  <sheetData>
    <row r="1" spans="1:14" s="218" customFormat="1" ht="13.5">
      <c r="A1" s="247" t="s">
        <v>96</v>
      </c>
      <c r="B1" s="24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218" customFormat="1" ht="10.5"/>
    <row r="3" spans="1:14" s="218" customFormat="1" ht="1.5" customHeight="1"/>
    <row r="4" spans="1:14" s="218" customFormat="1" ht="9.75" customHeight="1">
      <c r="A4" s="345" t="s">
        <v>20</v>
      </c>
      <c r="B4" s="345"/>
      <c r="C4" s="345"/>
      <c r="D4" s="346"/>
      <c r="E4" s="244" t="s">
        <v>17</v>
      </c>
      <c r="F4" s="243"/>
      <c r="G4" s="244" t="s">
        <v>18</v>
      </c>
      <c r="H4" s="246"/>
      <c r="I4" s="245" t="s">
        <v>19</v>
      </c>
      <c r="J4" s="245"/>
      <c r="K4" s="245"/>
      <c r="L4" s="245"/>
      <c r="M4" s="245"/>
      <c r="N4" s="245"/>
    </row>
    <row r="5" spans="1:14" s="218" customFormat="1" ht="9.75" customHeight="1">
      <c r="A5" s="347"/>
      <c r="B5" s="347"/>
      <c r="C5" s="347"/>
      <c r="D5" s="348"/>
      <c r="E5" s="343" t="s">
        <v>24</v>
      </c>
      <c r="F5" s="344" t="s">
        <v>38</v>
      </c>
      <c r="G5" s="343" t="s">
        <v>24</v>
      </c>
      <c r="H5" s="344" t="s">
        <v>39</v>
      </c>
      <c r="I5" s="244" t="s">
        <v>21</v>
      </c>
      <c r="J5" s="243"/>
      <c r="K5" s="244" t="s">
        <v>22</v>
      </c>
      <c r="L5" s="243"/>
      <c r="M5" s="244" t="s">
        <v>23</v>
      </c>
      <c r="N5" s="243"/>
    </row>
    <row r="6" spans="1:14" s="218" customFormat="1" ht="9.75" customHeight="1">
      <c r="A6" s="349"/>
      <c r="B6" s="349"/>
      <c r="C6" s="349"/>
      <c r="D6" s="350"/>
      <c r="E6" s="343"/>
      <c r="F6" s="344"/>
      <c r="G6" s="343"/>
      <c r="H6" s="344"/>
      <c r="I6" s="242" t="s">
        <v>24</v>
      </c>
      <c r="J6" s="241" t="s">
        <v>25</v>
      </c>
      <c r="K6" s="241" t="s">
        <v>24</v>
      </c>
      <c r="L6" s="241" t="s">
        <v>26</v>
      </c>
      <c r="M6" s="241" t="s">
        <v>24</v>
      </c>
      <c r="N6" s="240" t="s">
        <v>27</v>
      </c>
    </row>
    <row r="7" spans="1:14" s="218" customFormat="1" ht="3" customHeight="1">
      <c r="A7" s="239"/>
      <c r="B7" s="239"/>
      <c r="C7" s="239"/>
      <c r="D7" s="238"/>
    </row>
    <row r="8" spans="1:14" s="218" customFormat="1" ht="9.75" customHeight="1">
      <c r="B8" s="237" t="s">
        <v>105</v>
      </c>
      <c r="C8" s="237"/>
      <c r="D8" s="236"/>
      <c r="E8" s="211">
        <v>13871</v>
      </c>
      <c r="F8" s="232">
        <v>6.1199629210811128</v>
      </c>
      <c r="G8" s="211">
        <v>4497</v>
      </c>
      <c r="H8" s="233">
        <v>1.9841015972966451</v>
      </c>
      <c r="I8" s="211">
        <v>437</v>
      </c>
      <c r="J8" s="232">
        <v>21.521792661905934</v>
      </c>
      <c r="K8" s="211">
        <v>205</v>
      </c>
      <c r="L8" s="232">
        <v>10.096035459246492</v>
      </c>
      <c r="M8" s="211">
        <v>232</v>
      </c>
      <c r="N8" s="232">
        <v>11.425757202659444</v>
      </c>
    </row>
    <row r="9" spans="1:14" s="218" customFormat="1" ht="9.75" customHeight="1">
      <c r="B9" s="235" t="s">
        <v>101</v>
      </c>
      <c r="C9" s="235"/>
      <c r="D9" s="234"/>
      <c r="E9" s="211">
        <v>13870</v>
      </c>
      <c r="F9" s="232">
        <v>6.1</v>
      </c>
      <c r="G9" s="211">
        <v>4580</v>
      </c>
      <c r="H9" s="233">
        <v>2.02</v>
      </c>
      <c r="I9" s="211">
        <v>453</v>
      </c>
      <c r="J9" s="232">
        <v>22.6</v>
      </c>
      <c r="K9" s="211">
        <v>195</v>
      </c>
      <c r="L9" s="232">
        <v>9.6999999999999993</v>
      </c>
      <c r="M9" s="211">
        <v>258</v>
      </c>
      <c r="N9" s="232">
        <v>12.9</v>
      </c>
    </row>
    <row r="10" spans="1:14" s="218" customFormat="1" ht="9.75" customHeight="1">
      <c r="B10" s="235" t="s">
        <v>100</v>
      </c>
      <c r="C10" s="235"/>
      <c r="D10" s="234"/>
      <c r="E10" s="211">
        <v>13885</v>
      </c>
      <c r="F10" s="232">
        <v>6.1130238005089419</v>
      </c>
      <c r="G10" s="211">
        <v>4430</v>
      </c>
      <c r="H10" s="233">
        <v>1.9503561711382509</v>
      </c>
      <c r="I10" s="211">
        <v>443</v>
      </c>
      <c r="J10" s="232">
        <v>22.222222222222221</v>
      </c>
      <c r="K10" s="211">
        <v>194</v>
      </c>
      <c r="L10" s="232">
        <v>9.7316277903185355</v>
      </c>
      <c r="M10" s="211">
        <v>249</v>
      </c>
      <c r="N10" s="232">
        <v>12.490594431903688</v>
      </c>
    </row>
    <row r="11" spans="1:14" s="218" customFormat="1" ht="9.75" customHeight="1">
      <c r="B11" s="235" t="s">
        <v>104</v>
      </c>
      <c r="C11" s="235"/>
      <c r="D11" s="234"/>
      <c r="E11" s="211">
        <v>13803</v>
      </c>
      <c r="F11" s="232">
        <v>6.0630152991974846</v>
      </c>
      <c r="G11" s="211">
        <v>4364</v>
      </c>
      <c r="H11" s="233">
        <v>1.9169020333041962</v>
      </c>
      <c r="I11" s="211">
        <v>448</v>
      </c>
      <c r="J11" s="232">
        <v>22.667476219388789</v>
      </c>
      <c r="K11" s="211">
        <v>200</v>
      </c>
      <c r="L11" s="232">
        <v>10.119409026512852</v>
      </c>
      <c r="M11" s="211">
        <v>248</v>
      </c>
      <c r="N11" s="232">
        <v>12.548067192875935</v>
      </c>
    </row>
    <row r="12" spans="1:14" s="218" customFormat="1" ht="9.75" customHeight="1">
      <c r="B12" s="231" t="s">
        <v>103</v>
      </c>
      <c r="C12" s="231"/>
      <c r="D12" s="231"/>
      <c r="E12" s="216">
        <v>13731</v>
      </c>
      <c r="F12" s="230">
        <v>6</v>
      </c>
      <c r="G12" s="215">
        <v>4279</v>
      </c>
      <c r="H12" s="91">
        <v>1.86</v>
      </c>
      <c r="I12" s="215">
        <v>406</v>
      </c>
      <c r="J12" s="92">
        <v>20.288841137374444</v>
      </c>
      <c r="K12" s="215">
        <v>198</v>
      </c>
      <c r="L12" s="92">
        <v>9.8945579931037937</v>
      </c>
      <c r="M12" s="215">
        <v>208</v>
      </c>
      <c r="N12" s="92">
        <v>10.394283144270652</v>
      </c>
    </row>
    <row r="13" spans="1:14" s="218" customFormat="1" ht="2.25" customHeight="1">
      <c r="E13" s="214"/>
      <c r="F13" s="229"/>
      <c r="G13" s="213"/>
      <c r="H13" s="228"/>
      <c r="I13" s="213"/>
      <c r="J13" s="227"/>
      <c r="K13" s="213"/>
      <c r="L13" s="227"/>
      <c r="M13" s="213"/>
      <c r="N13" s="227"/>
    </row>
    <row r="14" spans="1:14" s="218" customFormat="1" ht="9.75" customHeight="1">
      <c r="C14" s="225" t="s">
        <v>0</v>
      </c>
      <c r="D14" s="225"/>
      <c r="E14" s="141">
        <v>937</v>
      </c>
      <c r="F14" s="61">
        <v>5.6892699276242285</v>
      </c>
      <c r="G14" s="62">
        <v>242</v>
      </c>
      <c r="H14" s="63">
        <v>1.4693738767183175</v>
      </c>
      <c r="I14" s="211">
        <v>19</v>
      </c>
      <c r="J14" s="61">
        <v>13.96032329169728</v>
      </c>
      <c r="K14" s="224">
        <v>7</v>
      </c>
      <c r="L14" s="61">
        <v>5.143277002204262</v>
      </c>
      <c r="M14" s="224">
        <v>12</v>
      </c>
      <c r="N14" s="61">
        <v>8.8170462894930193</v>
      </c>
    </row>
    <row r="15" spans="1:14" s="218" customFormat="1" ht="9.75" customHeight="1">
      <c r="C15" s="225" t="s">
        <v>1</v>
      </c>
      <c r="D15" s="225"/>
      <c r="E15" s="141">
        <v>584</v>
      </c>
      <c r="F15" s="61">
        <v>7.4830542137027027</v>
      </c>
      <c r="G15" s="62">
        <v>159</v>
      </c>
      <c r="H15" s="63">
        <v>2.0373383903745372</v>
      </c>
      <c r="I15" s="211">
        <v>17</v>
      </c>
      <c r="J15" s="61">
        <v>26.153846153846153</v>
      </c>
      <c r="K15" s="224">
        <v>10</v>
      </c>
      <c r="L15" s="61">
        <v>15.384615384615385</v>
      </c>
      <c r="M15" s="224">
        <v>7</v>
      </c>
      <c r="N15" s="61">
        <v>10.769230769230768</v>
      </c>
    </row>
    <row r="16" spans="1:14" s="218" customFormat="1" ht="9.75" customHeight="1">
      <c r="C16" s="225" t="s">
        <v>2</v>
      </c>
      <c r="D16" s="225"/>
      <c r="E16" s="212">
        <v>968</v>
      </c>
      <c r="F16" s="61">
        <v>5.9176300136325573</v>
      </c>
      <c r="G16" s="62">
        <v>317</v>
      </c>
      <c r="H16" s="63">
        <v>1.9379015643817361</v>
      </c>
      <c r="I16" s="211">
        <v>30</v>
      </c>
      <c r="J16" s="61">
        <v>22.883295194508008</v>
      </c>
      <c r="K16" s="224">
        <v>20</v>
      </c>
      <c r="L16" s="61">
        <v>15.255530129672005</v>
      </c>
      <c r="M16" s="224">
        <v>10</v>
      </c>
      <c r="N16" s="61">
        <v>7.6277650648360025</v>
      </c>
    </row>
    <row r="17" spans="1:14" s="218" customFormat="1" ht="9.75" customHeight="1">
      <c r="C17" s="225" t="s">
        <v>3</v>
      </c>
      <c r="D17" s="225"/>
      <c r="E17" s="212">
        <v>1019</v>
      </c>
      <c r="F17" s="61">
        <v>6.8344310453527211</v>
      </c>
      <c r="G17" s="62">
        <v>275</v>
      </c>
      <c r="H17" s="63">
        <v>1.8444244724946008</v>
      </c>
      <c r="I17" s="211">
        <v>23</v>
      </c>
      <c r="J17" s="61">
        <v>16.92420897718911</v>
      </c>
      <c r="K17" s="224">
        <v>9</v>
      </c>
      <c r="L17" s="61">
        <v>6.6225165562913908</v>
      </c>
      <c r="M17" s="224">
        <v>14</v>
      </c>
      <c r="N17" s="61">
        <v>10.301692420897719</v>
      </c>
    </row>
    <row r="18" spans="1:14" s="218" customFormat="1" ht="9.75" customHeight="1">
      <c r="C18" s="225" t="s">
        <v>4</v>
      </c>
      <c r="D18" s="225"/>
      <c r="E18" s="141">
        <v>898</v>
      </c>
      <c r="F18" s="61">
        <v>6.741438073360059</v>
      </c>
      <c r="G18" s="62">
        <v>211</v>
      </c>
      <c r="H18" s="63">
        <v>1.5840127321592121</v>
      </c>
      <c r="I18" s="211">
        <v>23</v>
      </c>
      <c r="J18" s="61">
        <v>20.353982300884955</v>
      </c>
      <c r="K18" s="224">
        <v>13</v>
      </c>
      <c r="L18" s="61">
        <v>11.504424778761061</v>
      </c>
      <c r="M18" s="224">
        <v>10</v>
      </c>
      <c r="N18" s="61">
        <v>8.8495575221238933</v>
      </c>
    </row>
    <row r="19" spans="1:14" s="218" customFormat="1" ht="9.75" customHeight="1">
      <c r="C19" s="225" t="s">
        <v>5</v>
      </c>
      <c r="D19" s="225"/>
      <c r="E19" s="141">
        <v>875</v>
      </c>
      <c r="F19" s="61">
        <v>10.516447724240713</v>
      </c>
      <c r="G19" s="62">
        <v>269</v>
      </c>
      <c r="H19" s="63">
        <v>3.2330565003665734</v>
      </c>
      <c r="I19" s="211">
        <v>14</v>
      </c>
      <c r="J19" s="61">
        <v>20.497803806734993</v>
      </c>
      <c r="K19" s="224">
        <v>3</v>
      </c>
      <c r="L19" s="61">
        <v>4.3923865300146412</v>
      </c>
      <c r="M19" s="224">
        <v>11</v>
      </c>
      <c r="N19" s="61">
        <v>16.105417276720353</v>
      </c>
    </row>
    <row r="20" spans="1:14" s="218" customFormat="1" ht="2.25" customHeight="1">
      <c r="E20" s="141"/>
      <c r="F20" s="61"/>
      <c r="G20" s="62"/>
      <c r="H20" s="63"/>
      <c r="I20" s="211"/>
      <c r="J20" s="64"/>
      <c r="K20" s="62"/>
      <c r="L20" s="64"/>
      <c r="M20" s="62"/>
      <c r="N20" s="64"/>
    </row>
    <row r="21" spans="1:14" s="218" customFormat="1" ht="9.75" customHeight="1">
      <c r="C21" s="225" t="s">
        <v>6</v>
      </c>
      <c r="D21" s="225"/>
      <c r="E21" s="141">
        <v>552</v>
      </c>
      <c r="F21" s="61">
        <v>5.1506951572268358</v>
      </c>
      <c r="G21" s="62">
        <v>140</v>
      </c>
      <c r="H21" s="63">
        <v>1.3063357282821686</v>
      </c>
      <c r="I21" s="211">
        <v>21</v>
      </c>
      <c r="J21" s="61">
        <v>24.764150943396228</v>
      </c>
      <c r="K21" s="224">
        <v>10</v>
      </c>
      <c r="L21" s="61">
        <v>11.79245283018868</v>
      </c>
      <c r="M21" s="224">
        <v>11</v>
      </c>
      <c r="N21" s="61">
        <v>12.971698113207548</v>
      </c>
    </row>
    <row r="22" spans="1:14" s="218" customFormat="1" ht="9.75" customHeight="1">
      <c r="C22" s="225" t="s">
        <v>7</v>
      </c>
      <c r="D22" s="225"/>
      <c r="E22" s="141">
        <v>619</v>
      </c>
      <c r="F22" s="61">
        <v>5.8752622037453612</v>
      </c>
      <c r="G22" s="62">
        <v>158</v>
      </c>
      <c r="H22" s="63">
        <v>1.4996630503905768</v>
      </c>
      <c r="I22" s="211">
        <v>23</v>
      </c>
      <c r="J22" s="61">
        <v>25.871766029246345</v>
      </c>
      <c r="K22" s="224">
        <v>12</v>
      </c>
      <c r="L22" s="61">
        <v>13.498312710911136</v>
      </c>
      <c r="M22" s="224">
        <v>11</v>
      </c>
      <c r="N22" s="61">
        <v>12.373453318335208</v>
      </c>
    </row>
    <row r="23" spans="1:14" s="218" customFormat="1" ht="9.75" customHeight="1">
      <c r="C23" s="225" t="s">
        <v>8</v>
      </c>
      <c r="D23" s="225"/>
      <c r="E23" s="141">
        <v>358</v>
      </c>
      <c r="F23" s="61">
        <v>5.4328856514151305</v>
      </c>
      <c r="G23" s="62">
        <v>105</v>
      </c>
      <c r="H23" s="63">
        <v>1.5934441156385157</v>
      </c>
      <c r="I23" s="211">
        <v>13</v>
      </c>
      <c r="J23" s="61">
        <v>25.896414342629484</v>
      </c>
      <c r="K23" s="224">
        <v>6</v>
      </c>
      <c r="L23" s="226">
        <v>11.952191235059761</v>
      </c>
      <c r="M23" s="224">
        <v>7</v>
      </c>
      <c r="N23" s="61">
        <v>13.944223107569721</v>
      </c>
    </row>
    <row r="24" spans="1:14" s="218" customFormat="1" ht="9.75" customHeight="1">
      <c r="C24" s="225" t="s">
        <v>9</v>
      </c>
      <c r="D24" s="225"/>
      <c r="E24" s="141">
        <v>1394</v>
      </c>
      <c r="F24" s="61">
        <v>6.3282806960200828</v>
      </c>
      <c r="G24" s="62">
        <v>479</v>
      </c>
      <c r="H24" s="63">
        <v>2.174495303725696</v>
      </c>
      <c r="I24" s="211">
        <v>43</v>
      </c>
      <c r="J24" s="61">
        <v>21.078431372549019</v>
      </c>
      <c r="K24" s="224">
        <v>16</v>
      </c>
      <c r="L24" s="61">
        <v>7.8431372549019605</v>
      </c>
      <c r="M24" s="224">
        <v>27</v>
      </c>
      <c r="N24" s="61">
        <v>13.235294117647058</v>
      </c>
    </row>
    <row r="25" spans="1:14" s="218" customFormat="1" ht="9.75" customHeight="1">
      <c r="C25" s="225" t="s">
        <v>10</v>
      </c>
      <c r="D25" s="225"/>
      <c r="E25" s="141">
        <v>813</v>
      </c>
      <c r="F25" s="61">
        <v>5.540222835531023</v>
      </c>
      <c r="G25" s="62">
        <v>350</v>
      </c>
      <c r="H25" s="63">
        <v>2.3850897815939214</v>
      </c>
      <c r="I25" s="211">
        <v>26</v>
      </c>
      <c r="J25" s="61">
        <v>25.440313111545986</v>
      </c>
      <c r="K25" s="224">
        <v>15</v>
      </c>
      <c r="L25" s="61">
        <v>14.677103718199607</v>
      </c>
      <c r="M25" s="224">
        <v>11</v>
      </c>
      <c r="N25" s="61">
        <v>10.763209393346379</v>
      </c>
    </row>
    <row r="26" spans="1:14" s="218" customFormat="1" ht="9.75" customHeight="1">
      <c r="C26" s="225" t="s">
        <v>11</v>
      </c>
      <c r="D26" s="225"/>
      <c r="E26" s="141">
        <v>695</v>
      </c>
      <c r="F26" s="61">
        <v>5.0754007375762225</v>
      </c>
      <c r="G26" s="62">
        <v>234</v>
      </c>
      <c r="H26" s="63">
        <v>1.7088399605652318</v>
      </c>
      <c r="I26" s="211">
        <v>25</v>
      </c>
      <c r="J26" s="61">
        <v>25.987525987525988</v>
      </c>
      <c r="K26" s="224">
        <v>8</v>
      </c>
      <c r="L26" s="61">
        <v>8.3160083160083165</v>
      </c>
      <c r="M26" s="224">
        <v>17</v>
      </c>
      <c r="N26" s="61">
        <v>17.671517671517673</v>
      </c>
    </row>
    <row r="27" spans="1:14" s="218" customFormat="1" ht="2.25" customHeight="1">
      <c r="E27" s="141"/>
      <c r="F27" s="61"/>
      <c r="G27" s="62"/>
      <c r="H27" s="63"/>
      <c r="I27" s="211"/>
      <c r="J27" s="64"/>
      <c r="K27" s="62"/>
      <c r="L27" s="64"/>
      <c r="M27" s="65"/>
      <c r="N27" s="64"/>
    </row>
    <row r="28" spans="1:14" s="218" customFormat="1" ht="9.75" customHeight="1">
      <c r="C28" s="225" t="s">
        <v>12</v>
      </c>
      <c r="D28" s="225"/>
      <c r="E28" s="141">
        <v>887</v>
      </c>
      <c r="F28" s="61">
        <v>5.1317654545980504</v>
      </c>
      <c r="G28" s="62">
        <v>337</v>
      </c>
      <c r="H28" s="63">
        <v>1.9497237409239492</v>
      </c>
      <c r="I28" s="211">
        <v>28</v>
      </c>
      <c r="J28" s="61">
        <v>16.519174041297934</v>
      </c>
      <c r="K28" s="224">
        <v>11</v>
      </c>
      <c r="L28" s="61">
        <v>6.4896755162241888</v>
      </c>
      <c r="M28" s="224">
        <v>17</v>
      </c>
      <c r="N28" s="61">
        <v>10.029498525073747</v>
      </c>
    </row>
    <row r="29" spans="1:14" s="218" customFormat="1" ht="9.75" customHeight="1">
      <c r="C29" s="225" t="s">
        <v>13</v>
      </c>
      <c r="D29" s="225"/>
      <c r="E29" s="141">
        <v>1344</v>
      </c>
      <c r="F29" s="61">
        <v>5.5578069819950207</v>
      </c>
      <c r="G29" s="62">
        <v>447</v>
      </c>
      <c r="H29" s="63">
        <v>1.8484670542795942</v>
      </c>
      <c r="I29" s="211">
        <v>47</v>
      </c>
      <c r="J29" s="61">
        <v>19.020639417239984</v>
      </c>
      <c r="K29" s="224">
        <v>23</v>
      </c>
      <c r="L29" s="61">
        <v>9.3079724807770123</v>
      </c>
      <c r="M29" s="224">
        <v>24</v>
      </c>
      <c r="N29" s="61">
        <v>9.7126669364629699</v>
      </c>
    </row>
    <row r="30" spans="1:14" s="218" customFormat="1" ht="9.75" customHeight="1">
      <c r="C30" s="225" t="s">
        <v>14</v>
      </c>
      <c r="D30" s="225"/>
      <c r="E30" s="141">
        <v>868</v>
      </c>
      <c r="F30" s="61">
        <v>5.2901023890784984</v>
      </c>
      <c r="G30" s="62">
        <v>287</v>
      </c>
      <c r="H30" s="63">
        <v>1.749146757679181</v>
      </c>
      <c r="I30" s="211">
        <v>25</v>
      </c>
      <c r="J30" s="61">
        <v>15.713387806411061</v>
      </c>
      <c r="K30" s="224">
        <v>15</v>
      </c>
      <c r="L30" s="61">
        <v>9.4280326838466362</v>
      </c>
      <c r="M30" s="224">
        <v>10</v>
      </c>
      <c r="N30" s="61">
        <v>6.2853551225644253</v>
      </c>
    </row>
    <row r="31" spans="1:14" s="218" customFormat="1" ht="9.75" customHeight="1">
      <c r="C31" s="225" t="s">
        <v>15</v>
      </c>
      <c r="D31" s="225"/>
      <c r="E31" s="141">
        <v>920</v>
      </c>
      <c r="F31" s="61">
        <v>5.6551698702384394</v>
      </c>
      <c r="G31" s="62">
        <v>269</v>
      </c>
      <c r="H31" s="63">
        <v>1.6535224946675435</v>
      </c>
      <c r="I31" s="211">
        <v>29</v>
      </c>
      <c r="J31" s="61">
        <v>19.372077488309952</v>
      </c>
      <c r="K31" s="224">
        <v>20</v>
      </c>
      <c r="L31" s="61">
        <v>13.360053440213761</v>
      </c>
      <c r="M31" s="224">
        <v>9</v>
      </c>
      <c r="N31" s="61">
        <v>6.0120240480961922</v>
      </c>
    </row>
    <row r="32" spans="1:14" s="218" customFormat="1" ht="3" customHeight="1">
      <c r="A32" s="220"/>
      <c r="B32" s="220"/>
      <c r="C32" s="223"/>
      <c r="D32" s="222"/>
      <c r="E32" s="221"/>
      <c r="F32" s="220"/>
      <c r="G32" s="220"/>
      <c r="H32" s="220"/>
      <c r="I32" s="220"/>
      <c r="J32" s="220"/>
      <c r="K32" s="220"/>
      <c r="L32" s="220"/>
      <c r="M32" s="220"/>
      <c r="N32" s="220"/>
    </row>
    <row r="33" spans="1:14" s="218" customFormat="1" ht="9" customHeight="1">
      <c r="A33" s="334" t="s">
        <v>54</v>
      </c>
      <c r="B33" s="334"/>
      <c r="C33" s="334"/>
      <c r="D33" s="334"/>
      <c r="E33" s="334"/>
      <c r="F33" s="334"/>
      <c r="G33" s="334"/>
      <c r="H33" s="334"/>
      <c r="I33" s="334"/>
      <c r="J33" s="334"/>
      <c r="K33" s="334"/>
      <c r="L33" s="334"/>
      <c r="M33" s="334"/>
      <c r="N33" s="334"/>
    </row>
    <row r="34" spans="1:14" s="218" customFormat="1" ht="9" customHeight="1">
      <c r="A34" s="219" t="s">
        <v>60</v>
      </c>
      <c r="B34" s="219"/>
    </row>
    <row r="35" spans="1:14" s="218" customFormat="1" ht="9.75" customHeight="1">
      <c r="A35" s="218" t="s">
        <v>55</v>
      </c>
    </row>
  </sheetData>
  <mergeCells count="6">
    <mergeCell ref="A33:N33"/>
    <mergeCell ref="E5:E6"/>
    <mergeCell ref="F5:F6"/>
    <mergeCell ref="G5:G6"/>
    <mergeCell ref="H5:H6"/>
    <mergeCell ref="A4:D6"/>
  </mergeCells>
  <phoneticPr fontId="8"/>
  <pageMargins left="0.78740157480314965" right="0.78740157480314965" top="0.98425196850393704" bottom="0.78740157480314965" header="0.51181102362204722" footer="0.51181102362204722"/>
  <pageSetup paperSize="9" scale="9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zoomScale="125" zoomScaleNormal="125" workbookViewId="0"/>
  </sheetViews>
  <sheetFormatPr defaultRowHeight="12"/>
  <cols>
    <col min="1" max="1" width="1" style="181" customWidth="1"/>
    <col min="2" max="2" width="3" style="181" customWidth="1"/>
    <col min="3" max="3" width="7.25" style="181" customWidth="1"/>
    <col min="4" max="4" width="1" style="181" customWidth="1"/>
    <col min="5" max="5" width="7.125" style="181" customWidth="1"/>
    <col min="6" max="6" width="6.625" style="181" customWidth="1"/>
    <col min="7" max="7" width="7.125" style="181" customWidth="1"/>
    <col min="8" max="8" width="6.625" style="181" customWidth="1"/>
    <col min="9" max="11" width="7.125" style="181" customWidth="1"/>
    <col min="12" max="12" width="7.625" style="181" customWidth="1"/>
    <col min="13" max="13" width="7.125" style="181" customWidth="1"/>
    <col min="14" max="14" width="7.625" style="181" customWidth="1"/>
    <col min="15" max="16384" width="9" style="180"/>
  </cols>
  <sheetData>
    <row r="1" spans="1:14" s="181" customFormat="1" ht="13.5">
      <c r="A1" s="210" t="s">
        <v>96</v>
      </c>
      <c r="B1" s="21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4" s="181" customFormat="1" ht="10.5"/>
    <row r="3" spans="1:14" s="181" customFormat="1" ht="1.5" customHeight="1"/>
    <row r="4" spans="1:14" s="181" customFormat="1" ht="9.75" customHeight="1">
      <c r="A4" s="354" t="s">
        <v>20</v>
      </c>
      <c r="B4" s="354"/>
      <c r="C4" s="354"/>
      <c r="D4" s="355"/>
      <c r="E4" s="207" t="s">
        <v>17</v>
      </c>
      <c r="F4" s="206"/>
      <c r="G4" s="207" t="s">
        <v>18</v>
      </c>
      <c r="H4" s="209"/>
      <c r="I4" s="208" t="s">
        <v>19</v>
      </c>
      <c r="J4" s="208"/>
      <c r="K4" s="208"/>
      <c r="L4" s="208"/>
      <c r="M4" s="208"/>
      <c r="N4" s="208"/>
    </row>
    <row r="5" spans="1:14" s="181" customFormat="1" ht="9.75" customHeight="1">
      <c r="A5" s="356"/>
      <c r="B5" s="356"/>
      <c r="C5" s="356"/>
      <c r="D5" s="357"/>
      <c r="E5" s="352" t="s">
        <v>24</v>
      </c>
      <c r="F5" s="353" t="s">
        <v>38</v>
      </c>
      <c r="G5" s="352" t="s">
        <v>24</v>
      </c>
      <c r="H5" s="353" t="s">
        <v>39</v>
      </c>
      <c r="I5" s="207" t="s">
        <v>21</v>
      </c>
      <c r="J5" s="206"/>
      <c r="K5" s="207" t="s">
        <v>22</v>
      </c>
      <c r="L5" s="206"/>
      <c r="M5" s="207" t="s">
        <v>23</v>
      </c>
      <c r="N5" s="206"/>
    </row>
    <row r="6" spans="1:14" s="181" customFormat="1" ht="9.75" customHeight="1">
      <c r="A6" s="358"/>
      <c r="B6" s="358"/>
      <c r="C6" s="358"/>
      <c r="D6" s="359"/>
      <c r="E6" s="352"/>
      <c r="F6" s="353"/>
      <c r="G6" s="352"/>
      <c r="H6" s="353"/>
      <c r="I6" s="205" t="s">
        <v>24</v>
      </c>
      <c r="J6" s="204" t="s">
        <v>25</v>
      </c>
      <c r="K6" s="204" t="s">
        <v>24</v>
      </c>
      <c r="L6" s="204" t="s">
        <v>26</v>
      </c>
      <c r="M6" s="204" t="s">
        <v>24</v>
      </c>
      <c r="N6" s="203" t="s">
        <v>27</v>
      </c>
    </row>
    <row r="7" spans="1:14" s="181" customFormat="1" ht="3" customHeight="1">
      <c r="A7" s="202"/>
      <c r="B7" s="202"/>
      <c r="C7" s="202"/>
      <c r="D7" s="201"/>
    </row>
    <row r="8" spans="1:14" s="181" customFormat="1" ht="9.75" customHeight="1">
      <c r="B8" s="200" t="s">
        <v>102</v>
      </c>
      <c r="C8" s="200"/>
      <c r="D8" s="199"/>
      <c r="E8" s="211">
        <v>14523</v>
      </c>
      <c r="F8" s="195">
        <v>6.4</v>
      </c>
      <c r="G8" s="211">
        <v>4878</v>
      </c>
      <c r="H8" s="196">
        <v>2.15</v>
      </c>
      <c r="I8" s="211">
        <v>455</v>
      </c>
      <c r="J8" s="195">
        <v>22.1</v>
      </c>
      <c r="K8" s="211">
        <v>191</v>
      </c>
      <c r="L8" s="195">
        <v>9.1999999999999993</v>
      </c>
      <c r="M8" s="211">
        <v>264</v>
      </c>
      <c r="N8" s="195">
        <v>12.9</v>
      </c>
    </row>
    <row r="9" spans="1:14" s="181" customFormat="1" ht="9.75" customHeight="1">
      <c r="B9" s="198" t="s">
        <v>94</v>
      </c>
      <c r="C9" s="198"/>
      <c r="D9" s="197"/>
      <c r="E9" s="211">
        <v>13871</v>
      </c>
      <c r="F9" s="195">
        <v>6.1199629210811128</v>
      </c>
      <c r="G9" s="211">
        <v>4497</v>
      </c>
      <c r="H9" s="196">
        <v>1.9841015972966451</v>
      </c>
      <c r="I9" s="211">
        <v>437</v>
      </c>
      <c r="J9" s="195">
        <v>21.521792661905934</v>
      </c>
      <c r="K9" s="211">
        <v>205</v>
      </c>
      <c r="L9" s="195">
        <v>10.096035459246492</v>
      </c>
      <c r="M9" s="211">
        <v>232</v>
      </c>
      <c r="N9" s="195">
        <v>11.425757202659444</v>
      </c>
    </row>
    <row r="10" spans="1:14" s="181" customFormat="1" ht="9.75" customHeight="1">
      <c r="B10" s="198" t="s">
        <v>101</v>
      </c>
      <c r="C10" s="198"/>
      <c r="D10" s="197"/>
      <c r="E10" s="211">
        <v>13870</v>
      </c>
      <c r="F10" s="195">
        <v>6.1</v>
      </c>
      <c r="G10" s="211">
        <v>4580</v>
      </c>
      <c r="H10" s="196">
        <v>2.02</v>
      </c>
      <c r="I10" s="211">
        <v>453</v>
      </c>
      <c r="J10" s="195">
        <v>22.6</v>
      </c>
      <c r="K10" s="211">
        <v>195</v>
      </c>
      <c r="L10" s="195">
        <v>9.6999999999999993</v>
      </c>
      <c r="M10" s="211">
        <v>258</v>
      </c>
      <c r="N10" s="195">
        <v>12.9</v>
      </c>
    </row>
    <row r="11" spans="1:14" s="181" customFormat="1" ht="9.75" customHeight="1">
      <c r="B11" s="198" t="s">
        <v>100</v>
      </c>
      <c r="C11" s="198"/>
      <c r="D11" s="197"/>
      <c r="E11" s="211">
        <v>13885</v>
      </c>
      <c r="F11" s="195">
        <v>6.1</v>
      </c>
      <c r="G11" s="211">
        <v>4430</v>
      </c>
      <c r="H11" s="196">
        <v>1.95</v>
      </c>
      <c r="I11" s="211">
        <v>443</v>
      </c>
      <c r="J11" s="195">
        <v>22.2</v>
      </c>
      <c r="K11" s="211">
        <v>194</v>
      </c>
      <c r="L11" s="195">
        <v>9.6999999999999993</v>
      </c>
      <c r="M11" s="211">
        <v>249</v>
      </c>
      <c r="N11" s="195">
        <v>12.5</v>
      </c>
    </row>
    <row r="12" spans="1:14" s="181" customFormat="1" ht="9.75" customHeight="1">
      <c r="B12" s="194" t="s">
        <v>99</v>
      </c>
      <c r="C12" s="194"/>
      <c r="D12" s="194"/>
      <c r="E12" s="216">
        <v>13803</v>
      </c>
      <c r="F12" s="193">
        <v>6.0630152991974846</v>
      </c>
      <c r="G12" s="215">
        <v>4364</v>
      </c>
      <c r="H12" s="91">
        <v>1.9169020333041962</v>
      </c>
      <c r="I12" s="215">
        <v>448</v>
      </c>
      <c r="J12" s="92">
        <v>22.667476219388789</v>
      </c>
      <c r="K12" s="215">
        <v>200</v>
      </c>
      <c r="L12" s="92">
        <v>10.119409026512852</v>
      </c>
      <c r="M12" s="215">
        <v>248</v>
      </c>
      <c r="N12" s="92">
        <v>12.548067192875935</v>
      </c>
    </row>
    <row r="13" spans="1:14" s="181" customFormat="1" ht="2.25" customHeight="1">
      <c r="E13" s="214"/>
      <c r="F13" s="192"/>
      <c r="G13" s="213"/>
      <c r="H13" s="191"/>
      <c r="I13" s="213"/>
      <c r="J13" s="190"/>
      <c r="K13" s="213"/>
      <c r="L13" s="190"/>
      <c r="M13" s="213"/>
      <c r="N13" s="190"/>
    </row>
    <row r="14" spans="1:14" s="181" customFormat="1" ht="9.75" customHeight="1">
      <c r="C14" s="188" t="s">
        <v>0</v>
      </c>
      <c r="D14" s="188"/>
      <c r="E14" s="141">
        <v>877</v>
      </c>
      <c r="F14" s="61">
        <v>5.3591943487081712</v>
      </c>
      <c r="G14" s="62">
        <v>243</v>
      </c>
      <c r="H14" s="63">
        <v>1.4849307032338492</v>
      </c>
      <c r="I14" s="211">
        <v>34</v>
      </c>
      <c r="J14" s="61">
        <v>25.449101796407184</v>
      </c>
      <c r="K14" s="187">
        <v>16</v>
      </c>
      <c r="L14" s="61">
        <v>11.976047904191617</v>
      </c>
      <c r="M14" s="187">
        <v>18</v>
      </c>
      <c r="N14" s="61">
        <v>13.473053892215569</v>
      </c>
    </row>
    <row r="15" spans="1:14" s="181" customFormat="1" ht="9.75" customHeight="1">
      <c r="C15" s="188" t="s">
        <v>1</v>
      </c>
      <c r="D15" s="188"/>
      <c r="E15" s="141">
        <v>573</v>
      </c>
      <c r="F15" s="61">
        <v>7.5733544805709752</v>
      </c>
      <c r="G15" s="62">
        <v>171</v>
      </c>
      <c r="H15" s="63">
        <v>2.2601110229976213</v>
      </c>
      <c r="I15" s="211">
        <v>20</v>
      </c>
      <c r="J15" s="61">
        <v>30.257186081694403</v>
      </c>
      <c r="K15" s="187">
        <v>8</v>
      </c>
      <c r="L15" s="61">
        <v>12.102874432677762</v>
      </c>
      <c r="M15" s="187">
        <v>12</v>
      </c>
      <c r="N15" s="61">
        <v>18.154311649016641</v>
      </c>
    </row>
    <row r="16" spans="1:14" s="181" customFormat="1" ht="9.75" customHeight="1">
      <c r="C16" s="188" t="s">
        <v>2</v>
      </c>
      <c r="D16" s="188"/>
      <c r="E16" s="212">
        <v>952</v>
      </c>
      <c r="F16" s="61">
        <v>5.8389146488064574</v>
      </c>
      <c r="G16" s="62">
        <v>367</v>
      </c>
      <c r="H16" s="63">
        <v>2.2509261303697161</v>
      </c>
      <c r="I16" s="211">
        <v>19</v>
      </c>
      <c r="J16" s="61">
        <v>14.751552795031056</v>
      </c>
      <c r="K16" s="187">
        <v>9</v>
      </c>
      <c r="L16" s="61">
        <v>6.987577639751553</v>
      </c>
      <c r="M16" s="187">
        <v>10</v>
      </c>
      <c r="N16" s="61">
        <v>7.7639751552795033</v>
      </c>
    </row>
    <row r="17" spans="1:14" s="181" customFormat="1" ht="9.75" customHeight="1">
      <c r="C17" s="188" t="s">
        <v>3</v>
      </c>
      <c r="D17" s="188"/>
      <c r="E17" s="212">
        <v>969</v>
      </c>
      <c r="F17" s="61">
        <v>6.6252333189752424</v>
      </c>
      <c r="G17" s="62">
        <v>265</v>
      </c>
      <c r="H17" s="63">
        <v>1.8118543132388434</v>
      </c>
      <c r="I17" s="211">
        <v>27</v>
      </c>
      <c r="J17" s="61">
        <v>20.962732919254659</v>
      </c>
      <c r="K17" s="187">
        <v>14</v>
      </c>
      <c r="L17" s="61">
        <v>10.869565217391305</v>
      </c>
      <c r="M17" s="187">
        <v>13</v>
      </c>
      <c r="N17" s="61">
        <v>10.093167701863354</v>
      </c>
    </row>
    <row r="18" spans="1:14" s="181" customFormat="1" ht="9.75" customHeight="1">
      <c r="C18" s="188" t="s">
        <v>4</v>
      </c>
      <c r="D18" s="188"/>
      <c r="E18" s="141">
        <v>944</v>
      </c>
      <c r="F18" s="61">
        <v>6.9555478599164449</v>
      </c>
      <c r="G18" s="62">
        <v>215</v>
      </c>
      <c r="H18" s="63">
        <v>1.5841554977563936</v>
      </c>
      <c r="I18" s="211">
        <v>19</v>
      </c>
      <c r="J18" s="61">
        <v>17.527675276752767</v>
      </c>
      <c r="K18" s="187">
        <v>7</v>
      </c>
      <c r="L18" s="61">
        <v>6.4575645756457565</v>
      </c>
      <c r="M18" s="187">
        <v>12</v>
      </c>
      <c r="N18" s="61">
        <v>11.07011070110701</v>
      </c>
    </row>
    <row r="19" spans="1:14" s="181" customFormat="1" ht="9.75" customHeight="1">
      <c r="C19" s="188" t="s">
        <v>5</v>
      </c>
      <c r="D19" s="188"/>
      <c r="E19" s="141">
        <v>864</v>
      </c>
      <c r="F19" s="61">
        <v>10.559765338548033</v>
      </c>
      <c r="G19" s="62">
        <v>246</v>
      </c>
      <c r="H19" s="63">
        <v>3.0065998533365925</v>
      </c>
      <c r="I19" s="211">
        <v>23</v>
      </c>
      <c r="J19" s="61">
        <v>33.430232558139529</v>
      </c>
      <c r="K19" s="187">
        <v>8</v>
      </c>
      <c r="L19" s="61">
        <v>11.627906976744185</v>
      </c>
      <c r="M19" s="187">
        <v>15</v>
      </c>
      <c r="N19" s="61">
        <v>21.802325581395351</v>
      </c>
    </row>
    <row r="20" spans="1:14" s="181" customFormat="1" ht="2.25" customHeight="1">
      <c r="E20" s="141"/>
      <c r="F20" s="61"/>
      <c r="G20" s="62"/>
      <c r="H20" s="63"/>
      <c r="I20" s="211"/>
      <c r="J20" s="64"/>
      <c r="K20" s="62"/>
      <c r="L20" s="64"/>
      <c r="M20" s="62"/>
      <c r="N20" s="64"/>
    </row>
    <row r="21" spans="1:14" s="181" customFormat="1" ht="9.75" customHeight="1">
      <c r="C21" s="188" t="s">
        <v>6</v>
      </c>
      <c r="D21" s="188"/>
      <c r="E21" s="141">
        <v>577</v>
      </c>
      <c r="F21" s="61">
        <v>5.4597238912597108</v>
      </c>
      <c r="G21" s="62">
        <v>148</v>
      </c>
      <c r="H21" s="63">
        <v>1.4004144469782274</v>
      </c>
      <c r="I21" s="211">
        <v>21</v>
      </c>
      <c r="J21" s="61">
        <v>25.210084033613445</v>
      </c>
      <c r="K21" s="187">
        <v>9</v>
      </c>
      <c r="L21" s="61">
        <v>10.804321728691477</v>
      </c>
      <c r="M21" s="187">
        <v>12</v>
      </c>
      <c r="N21" s="61">
        <v>14.405762304921968</v>
      </c>
    </row>
    <row r="22" spans="1:14" s="181" customFormat="1" ht="9.75" customHeight="1">
      <c r="C22" s="188" t="s">
        <v>7</v>
      </c>
      <c r="D22" s="188"/>
      <c r="E22" s="141">
        <v>582</v>
      </c>
      <c r="F22" s="61">
        <v>5.5453393423722996</v>
      </c>
      <c r="G22" s="62">
        <v>164</v>
      </c>
      <c r="H22" s="63">
        <v>1.5626042133145313</v>
      </c>
      <c r="I22" s="211">
        <v>13</v>
      </c>
      <c r="J22" s="61">
        <v>14.739229024943311</v>
      </c>
      <c r="K22" s="187">
        <v>3</v>
      </c>
      <c r="L22" s="61">
        <v>3.4013605442176869</v>
      </c>
      <c r="M22" s="187">
        <v>10</v>
      </c>
      <c r="N22" s="61">
        <v>11.337868480725623</v>
      </c>
    </row>
    <row r="23" spans="1:14" s="181" customFormat="1" ht="9.75" customHeight="1">
      <c r="C23" s="188" t="s">
        <v>8</v>
      </c>
      <c r="D23" s="188"/>
      <c r="E23" s="141">
        <v>381</v>
      </c>
      <c r="F23" s="61">
        <v>5.855502789432431</v>
      </c>
      <c r="G23" s="62">
        <v>118</v>
      </c>
      <c r="H23" s="63">
        <v>1.8135152996142436</v>
      </c>
      <c r="I23" s="211">
        <v>16</v>
      </c>
      <c r="J23" s="61">
        <v>30.075187969924812</v>
      </c>
      <c r="K23" s="187">
        <v>5</v>
      </c>
      <c r="L23" s="189">
        <v>9.3984962406015029</v>
      </c>
      <c r="M23" s="187">
        <v>11</v>
      </c>
      <c r="N23" s="61">
        <v>20.676691729323306</v>
      </c>
    </row>
    <row r="24" spans="1:14" s="181" customFormat="1" ht="9.75" customHeight="1">
      <c r="C24" s="188" t="s">
        <v>9</v>
      </c>
      <c r="D24" s="188"/>
      <c r="E24" s="141">
        <v>1428</v>
      </c>
      <c r="F24" s="61">
        <v>6.4891098377268124</v>
      </c>
      <c r="G24" s="62">
        <v>498</v>
      </c>
      <c r="H24" s="63">
        <v>2.2630088929887622</v>
      </c>
      <c r="I24" s="211">
        <v>46</v>
      </c>
      <c r="J24" s="61">
        <v>21.873514027579645</v>
      </c>
      <c r="K24" s="187">
        <v>22</v>
      </c>
      <c r="L24" s="61">
        <v>10.461245839277224</v>
      </c>
      <c r="M24" s="187">
        <v>24</v>
      </c>
      <c r="N24" s="61">
        <v>11.412268188302425</v>
      </c>
    </row>
    <row r="25" spans="1:14" s="181" customFormat="1" ht="9.75" customHeight="1">
      <c r="C25" s="188" t="s">
        <v>10</v>
      </c>
      <c r="D25" s="188"/>
      <c r="E25" s="141">
        <v>761</v>
      </c>
      <c r="F25" s="61">
        <v>5.2571223299897767</v>
      </c>
      <c r="G25" s="62">
        <v>341</v>
      </c>
      <c r="H25" s="63">
        <v>2.355688192544696</v>
      </c>
      <c r="I25" s="211">
        <v>37</v>
      </c>
      <c r="J25" s="61">
        <v>35.54274735830932</v>
      </c>
      <c r="K25" s="187">
        <v>15</v>
      </c>
      <c r="L25" s="61">
        <v>14.40922190201729</v>
      </c>
      <c r="M25" s="187">
        <v>22</v>
      </c>
      <c r="N25" s="61">
        <v>21.133525456292027</v>
      </c>
    </row>
    <row r="26" spans="1:14" s="181" customFormat="1" ht="9.75" customHeight="1">
      <c r="C26" s="188" t="s">
        <v>11</v>
      </c>
      <c r="D26" s="188"/>
      <c r="E26" s="141">
        <v>757</v>
      </c>
      <c r="F26" s="61">
        <v>5.5123499941745315</v>
      </c>
      <c r="G26" s="62">
        <v>238</v>
      </c>
      <c r="H26" s="63">
        <v>1.7330770126995223</v>
      </c>
      <c r="I26" s="211">
        <v>24</v>
      </c>
      <c r="J26" s="61">
        <v>24.242424242424242</v>
      </c>
      <c r="K26" s="187">
        <v>12</v>
      </c>
      <c r="L26" s="61">
        <v>12.121212121212121</v>
      </c>
      <c r="M26" s="187">
        <v>12</v>
      </c>
      <c r="N26" s="61">
        <v>12.121212121212121</v>
      </c>
    </row>
    <row r="27" spans="1:14" s="181" customFormat="1" ht="2.25" customHeight="1">
      <c r="E27" s="141"/>
      <c r="F27" s="61"/>
      <c r="G27" s="62"/>
      <c r="H27" s="63"/>
      <c r="I27" s="211"/>
      <c r="J27" s="64"/>
      <c r="K27" s="62"/>
      <c r="L27" s="64"/>
      <c r="M27" s="65"/>
      <c r="N27" s="64"/>
    </row>
    <row r="28" spans="1:14" s="181" customFormat="1" ht="9.75" customHeight="1">
      <c r="C28" s="188" t="s">
        <v>12</v>
      </c>
      <c r="D28" s="188"/>
      <c r="E28" s="141">
        <v>979</v>
      </c>
      <c r="F28" s="61">
        <v>5.7116853263945204</v>
      </c>
      <c r="G28" s="62">
        <v>360</v>
      </c>
      <c r="H28" s="63">
        <v>2.1003132967334293</v>
      </c>
      <c r="I28" s="211">
        <v>37</v>
      </c>
      <c r="J28" s="61">
        <v>22.063208109719739</v>
      </c>
      <c r="K28" s="187">
        <v>17</v>
      </c>
      <c r="L28" s="61">
        <v>10.137149672033392</v>
      </c>
      <c r="M28" s="187">
        <v>20</v>
      </c>
      <c r="N28" s="61">
        <v>11.926058437686345</v>
      </c>
    </row>
    <row r="29" spans="1:14" s="181" customFormat="1" ht="9.75" customHeight="1">
      <c r="C29" s="188" t="s">
        <v>13</v>
      </c>
      <c r="D29" s="188"/>
      <c r="E29" s="141">
        <v>1318</v>
      </c>
      <c r="F29" s="61">
        <v>5.5345130216425495</v>
      </c>
      <c r="G29" s="62">
        <v>443</v>
      </c>
      <c r="H29" s="63">
        <v>1.8602346499147566</v>
      </c>
      <c r="I29" s="211">
        <v>50</v>
      </c>
      <c r="J29" s="61">
        <v>20.74688796680498</v>
      </c>
      <c r="K29" s="187">
        <v>23</v>
      </c>
      <c r="L29" s="61">
        <v>9.5435684647302921</v>
      </c>
      <c r="M29" s="187">
        <v>27</v>
      </c>
      <c r="N29" s="61">
        <v>11.203319502074688</v>
      </c>
    </row>
    <row r="30" spans="1:14" s="181" customFormat="1" ht="9.75" customHeight="1">
      <c r="C30" s="188" t="s">
        <v>14</v>
      </c>
      <c r="D30" s="188"/>
      <c r="E30" s="141">
        <v>917</v>
      </c>
      <c r="F30" s="61">
        <v>5.6126820908311919</v>
      </c>
      <c r="G30" s="62">
        <v>293</v>
      </c>
      <c r="H30" s="63">
        <v>1.7933651609744155</v>
      </c>
      <c r="I30" s="211">
        <v>27</v>
      </c>
      <c r="J30" s="61">
        <v>18.145161290322584</v>
      </c>
      <c r="K30" s="187">
        <v>13</v>
      </c>
      <c r="L30" s="61">
        <v>8.736559139784946</v>
      </c>
      <c r="M30" s="187">
        <v>14</v>
      </c>
      <c r="N30" s="61">
        <v>9.408602150537634</v>
      </c>
    </row>
    <row r="31" spans="1:14" s="181" customFormat="1" ht="9.75" customHeight="1">
      <c r="C31" s="188" t="s">
        <v>15</v>
      </c>
      <c r="D31" s="188"/>
      <c r="E31" s="141">
        <v>924</v>
      </c>
      <c r="F31" s="61">
        <v>5.7868993117097034</v>
      </c>
      <c r="G31" s="62">
        <v>254</v>
      </c>
      <c r="H31" s="63">
        <v>1.5907710229158707</v>
      </c>
      <c r="I31" s="211">
        <v>35</v>
      </c>
      <c r="J31" s="61">
        <v>23.923444976076556</v>
      </c>
      <c r="K31" s="187">
        <v>19</v>
      </c>
      <c r="L31" s="61">
        <v>12.987012987012989</v>
      </c>
      <c r="M31" s="187">
        <v>16</v>
      </c>
      <c r="N31" s="61">
        <v>10.93643198906357</v>
      </c>
    </row>
    <row r="32" spans="1:14" s="181" customFormat="1" ht="3" customHeight="1">
      <c r="A32" s="183"/>
      <c r="B32" s="183"/>
      <c r="C32" s="186"/>
      <c r="D32" s="185"/>
      <c r="E32" s="184"/>
      <c r="F32" s="183"/>
      <c r="G32" s="183"/>
      <c r="H32" s="183"/>
      <c r="I32" s="183"/>
      <c r="J32" s="183"/>
      <c r="K32" s="183"/>
      <c r="L32" s="183"/>
      <c r="M32" s="183"/>
      <c r="N32" s="183"/>
    </row>
    <row r="33" spans="1:14" s="181" customFormat="1" ht="9" customHeight="1">
      <c r="A33" s="351" t="s">
        <v>54</v>
      </c>
      <c r="B33" s="351"/>
      <c r="C33" s="351"/>
      <c r="D33" s="351"/>
      <c r="E33" s="351"/>
      <c r="F33" s="351"/>
      <c r="G33" s="351"/>
      <c r="H33" s="351"/>
      <c r="I33" s="351"/>
      <c r="J33" s="351"/>
      <c r="K33" s="351"/>
      <c r="L33" s="351"/>
      <c r="M33" s="351"/>
      <c r="N33" s="351"/>
    </row>
    <row r="34" spans="1:14" s="181" customFormat="1" ht="9" customHeight="1">
      <c r="A34" s="182" t="s">
        <v>60</v>
      </c>
      <c r="B34" s="182"/>
    </row>
    <row r="35" spans="1:14" s="181" customFormat="1" ht="9.75" customHeight="1">
      <c r="A35" s="181" t="s">
        <v>55</v>
      </c>
    </row>
  </sheetData>
  <mergeCells count="6">
    <mergeCell ref="A33:N33"/>
    <mergeCell ref="E5:E6"/>
    <mergeCell ref="F5:F6"/>
    <mergeCell ref="G5:G6"/>
    <mergeCell ref="H5:H6"/>
    <mergeCell ref="A4:D6"/>
  </mergeCells>
  <phoneticPr fontId="8"/>
  <pageMargins left="0.78740157480314965" right="0.78740157480314965" top="0.98425196850393704" bottom="0.78740157480314965" header="0.51181102362204722" footer="0.51181102362204722"/>
  <pageSetup paperSize="9" scale="9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28</vt:i4>
      </vt:variant>
    </vt:vector>
  </HeadingPairs>
  <TitlesOfParts>
    <vt:vector size="28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2024-03-04T07:40:05Z</dcterms:modified>
</cp:coreProperties>
</file>