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9200" windowHeight="6850" tabRatio="601" activeTab="1"/>
    <workbookView xWindow="0" yWindow="0" windowWidth="20490" windowHeight="7530"/>
  </bookViews>
  <sheets>
    <sheet name="R6" sheetId="35" r:id="rId1"/>
    <sheet name="R5" sheetId="34" r:id="rId2"/>
    <sheet name="R4" sheetId="33" r:id="rId3"/>
    <sheet name="R3" sheetId="32" r:id="rId4"/>
    <sheet name="R2" sheetId="31" r:id="rId5"/>
    <sheet name="R1" sheetId="30" r:id="rId6"/>
    <sheet name="H30" sheetId="29" r:id="rId7"/>
    <sheet name="H29" sheetId="28" r:id="rId8"/>
    <sheet name="H28" sheetId="27" r:id="rId9"/>
    <sheet name="H27" sheetId="26" r:id="rId10"/>
    <sheet name="H26" sheetId="25" r:id="rId11"/>
    <sheet name="H25" sheetId="24" r:id="rId12"/>
  </sheets>
  <definedNames>
    <definedName name="_xlnm._FilterDatabase" localSheetId="4" hidden="1">'R2'!#REF!</definedName>
    <definedName name="_xlnm._FilterDatabase" localSheetId="3" hidden="1">'R3'!#REF!</definedName>
    <definedName name="_xlnm._FilterDatabase" localSheetId="2" hidden="1">'R4'!#REF!</definedName>
    <definedName name="_xlnm._FilterDatabase" localSheetId="1" hidden="1">'R5'!#REF!</definedName>
    <definedName name="_xlnm._FilterDatabase" localSheetId="0" hidden="1">'R6'!#REF!</definedName>
    <definedName name="_xlnm.Print_Area" localSheetId="1">'R5'!$A$1:$M$361</definedName>
    <definedName name="_xlnm.Print_Area" localSheetId="0">'R6'!$A$1:$M$361</definedName>
  </definedNames>
  <calcPr calcId="162913"/>
</workbook>
</file>

<file path=xl/calcChain.xml><?xml version="1.0" encoding="utf-8"?>
<calcChain xmlns="http://schemas.openxmlformats.org/spreadsheetml/2006/main">
  <c r="I9" i="26" l="1"/>
  <c r="J9" i="26"/>
  <c r="K9" i="26"/>
  <c r="M9" i="26"/>
  <c r="I11" i="26"/>
  <c r="J11" i="26"/>
  <c r="K11" i="26"/>
  <c r="M11" i="26"/>
  <c r="I13" i="26"/>
  <c r="J13" i="26"/>
  <c r="K13" i="26"/>
  <c r="M13" i="26"/>
  <c r="I14" i="26"/>
  <c r="J14" i="26"/>
  <c r="K14" i="26"/>
  <c r="M14" i="26"/>
  <c r="I15" i="26"/>
  <c r="J15" i="26"/>
  <c r="K15" i="26"/>
  <c r="M15" i="26"/>
  <c r="I16" i="26"/>
  <c r="J16" i="26"/>
  <c r="K16" i="26"/>
  <c r="M16" i="26"/>
  <c r="I17" i="26"/>
  <c r="J17" i="26"/>
  <c r="K17" i="26"/>
  <c r="M17" i="26"/>
  <c r="I18" i="26"/>
  <c r="J18" i="26"/>
  <c r="K18" i="26"/>
  <c r="M18" i="26"/>
  <c r="I19" i="26"/>
  <c r="J19" i="26"/>
  <c r="K19" i="26"/>
  <c r="M19" i="26"/>
  <c r="I20" i="26"/>
  <c r="J20" i="26"/>
  <c r="K20" i="26"/>
  <c r="M20" i="26"/>
  <c r="I21" i="26"/>
  <c r="J21" i="26"/>
  <c r="K21" i="26"/>
  <c r="M21" i="26"/>
  <c r="I22" i="26"/>
  <c r="J22" i="26"/>
  <c r="K22" i="26"/>
  <c r="M22" i="26"/>
  <c r="I23" i="26"/>
  <c r="J23" i="26"/>
  <c r="K23" i="26"/>
  <c r="M23" i="26"/>
  <c r="I24" i="26"/>
  <c r="J24" i="26"/>
  <c r="K24" i="26"/>
  <c r="M24" i="26"/>
  <c r="I25" i="26"/>
  <c r="J25" i="26"/>
  <c r="K25" i="26"/>
  <c r="M25" i="26"/>
  <c r="I26" i="26"/>
  <c r="J26" i="26"/>
  <c r="K26" i="26"/>
  <c r="M26" i="26"/>
  <c r="I27" i="26"/>
  <c r="J27" i="26"/>
  <c r="K27" i="26"/>
  <c r="M27" i="26"/>
  <c r="I29" i="26"/>
  <c r="J29" i="26"/>
  <c r="K29" i="26"/>
  <c r="M29" i="26"/>
  <c r="I31" i="26"/>
  <c r="J31" i="26"/>
  <c r="K31" i="26"/>
  <c r="M31" i="26"/>
  <c r="I32" i="26"/>
  <c r="J32" i="26"/>
  <c r="K32" i="26"/>
  <c r="M32" i="26"/>
  <c r="I33" i="26"/>
  <c r="J33" i="26"/>
  <c r="K33" i="26"/>
  <c r="M33" i="26"/>
  <c r="I34" i="26"/>
  <c r="J34" i="26"/>
  <c r="K34" i="26"/>
  <c r="M34" i="26"/>
  <c r="I35" i="26"/>
  <c r="J35" i="26"/>
  <c r="K35" i="26"/>
  <c r="M35" i="26"/>
  <c r="I36" i="26"/>
  <c r="J36" i="26"/>
  <c r="K36" i="26"/>
  <c r="M36" i="26"/>
  <c r="I37" i="26"/>
  <c r="J37" i="26"/>
  <c r="K37" i="26"/>
  <c r="M37" i="26"/>
  <c r="I38" i="26"/>
  <c r="J38" i="26"/>
  <c r="K38" i="26"/>
  <c r="M38" i="26"/>
  <c r="I39" i="26"/>
  <c r="J39" i="26"/>
  <c r="K39" i="26"/>
  <c r="M39" i="26"/>
  <c r="I41" i="26"/>
  <c r="J41" i="26"/>
  <c r="K41" i="26"/>
  <c r="M41" i="26"/>
  <c r="I43" i="26"/>
  <c r="J43" i="26"/>
  <c r="K43" i="26"/>
  <c r="M43" i="26"/>
  <c r="I44" i="26"/>
  <c r="J44" i="26"/>
  <c r="K44" i="26"/>
  <c r="M44" i="26"/>
  <c r="I45" i="26"/>
  <c r="J45" i="26"/>
  <c r="K45" i="26"/>
  <c r="M45" i="26"/>
  <c r="I46" i="26"/>
  <c r="J46" i="26"/>
  <c r="K46" i="26"/>
  <c r="M46" i="26"/>
  <c r="I47" i="26"/>
  <c r="J47" i="26"/>
  <c r="K47" i="26"/>
  <c r="M47" i="26"/>
  <c r="I48" i="26"/>
  <c r="J48" i="26"/>
  <c r="K48" i="26"/>
  <c r="M48" i="26"/>
  <c r="I49" i="26"/>
  <c r="J49" i="26"/>
  <c r="K49" i="26"/>
  <c r="M49" i="26"/>
  <c r="I50" i="26"/>
  <c r="J50" i="26"/>
  <c r="K50" i="26"/>
  <c r="M50" i="26"/>
  <c r="I51" i="26"/>
  <c r="J51" i="26"/>
  <c r="K51" i="26"/>
  <c r="M51" i="26"/>
  <c r="I52" i="26"/>
  <c r="J52" i="26"/>
  <c r="K52" i="26"/>
  <c r="M52" i="26"/>
  <c r="I53" i="26"/>
  <c r="J53" i="26"/>
  <c r="K53" i="26"/>
  <c r="M53" i="26"/>
  <c r="I54" i="26"/>
  <c r="J54" i="26"/>
  <c r="K54" i="26"/>
  <c r="M54" i="26"/>
  <c r="I55" i="26"/>
  <c r="J55" i="26"/>
  <c r="K55" i="26"/>
  <c r="M55" i="26"/>
  <c r="I56" i="26"/>
  <c r="J56" i="26"/>
  <c r="K56" i="26"/>
  <c r="M56" i="26"/>
  <c r="I57" i="26"/>
  <c r="J57" i="26"/>
  <c r="K57" i="26"/>
  <c r="M57" i="26"/>
  <c r="I58" i="26"/>
  <c r="J58" i="26"/>
  <c r="K58" i="26"/>
  <c r="M58" i="26"/>
  <c r="I59" i="26"/>
  <c r="J59" i="26"/>
  <c r="K59" i="26"/>
  <c r="M59" i="26"/>
  <c r="I60" i="26"/>
  <c r="J60" i="26"/>
  <c r="K60" i="26"/>
  <c r="M60" i="26"/>
  <c r="I61" i="26"/>
  <c r="J61" i="26"/>
  <c r="K61" i="26"/>
  <c r="M61" i="26"/>
  <c r="I63" i="26"/>
  <c r="J63" i="26"/>
  <c r="K63" i="26"/>
  <c r="M63" i="26"/>
  <c r="I65" i="26"/>
  <c r="J65" i="26"/>
  <c r="K65" i="26"/>
  <c r="M65" i="26"/>
  <c r="I66" i="26"/>
  <c r="J66" i="26"/>
  <c r="K66" i="26"/>
  <c r="M66" i="26"/>
  <c r="I67" i="26"/>
  <c r="J67" i="26"/>
  <c r="K67" i="26"/>
  <c r="M67" i="26"/>
  <c r="I68" i="26"/>
  <c r="J68" i="26"/>
  <c r="K68" i="26"/>
  <c r="M68" i="26"/>
  <c r="I69" i="26"/>
  <c r="J69" i="26"/>
  <c r="K69" i="26"/>
  <c r="M69" i="26"/>
  <c r="I70" i="26"/>
  <c r="J70" i="26"/>
  <c r="K70" i="26"/>
  <c r="M70" i="26"/>
  <c r="I71" i="26"/>
  <c r="J71" i="26"/>
  <c r="K71" i="26"/>
  <c r="M71" i="26"/>
  <c r="I72" i="26"/>
  <c r="J72" i="26"/>
  <c r="K72" i="26"/>
  <c r="M72" i="26"/>
  <c r="I73" i="26"/>
  <c r="J73" i="26"/>
  <c r="K73" i="26"/>
  <c r="M73" i="26"/>
  <c r="I74" i="26"/>
  <c r="J74" i="26"/>
  <c r="K74" i="26"/>
  <c r="M74" i="26"/>
  <c r="I75" i="26"/>
  <c r="J75" i="26"/>
  <c r="K75" i="26"/>
  <c r="M75" i="26"/>
  <c r="I76" i="26"/>
  <c r="J76" i="26"/>
  <c r="K76" i="26"/>
  <c r="M76" i="26"/>
  <c r="I77" i="26"/>
  <c r="J77" i="26"/>
  <c r="K77" i="26"/>
  <c r="M77" i="26"/>
  <c r="I78" i="26"/>
  <c r="J78" i="26"/>
  <c r="K78" i="26"/>
  <c r="M78" i="26"/>
  <c r="I79" i="26"/>
  <c r="J79" i="26"/>
  <c r="K79" i="26"/>
  <c r="M79" i="26"/>
  <c r="I80" i="26"/>
  <c r="J80" i="26"/>
  <c r="K80" i="26"/>
  <c r="M80" i="26"/>
  <c r="I81" i="26"/>
  <c r="J81" i="26"/>
  <c r="K81" i="26"/>
  <c r="M81" i="26"/>
  <c r="I82" i="26"/>
  <c r="J82" i="26"/>
  <c r="K82" i="26"/>
  <c r="M82" i="26"/>
  <c r="I83" i="26"/>
  <c r="J83" i="26"/>
  <c r="K83" i="26"/>
  <c r="M83" i="26"/>
  <c r="I98" i="26"/>
  <c r="J98" i="26"/>
  <c r="K98" i="26"/>
  <c r="M98" i="26"/>
  <c r="I100" i="26"/>
  <c r="J100" i="26"/>
  <c r="K100" i="26"/>
  <c r="M100" i="26"/>
  <c r="I101" i="26"/>
  <c r="J101" i="26"/>
  <c r="K101" i="26"/>
  <c r="M101" i="26"/>
  <c r="I102" i="26"/>
  <c r="J102" i="26"/>
  <c r="K102" i="26"/>
  <c r="M102" i="26"/>
  <c r="I103" i="26"/>
  <c r="J103" i="26"/>
  <c r="K103" i="26"/>
  <c r="M103" i="26"/>
  <c r="I104" i="26"/>
  <c r="J104" i="26"/>
  <c r="K104" i="26"/>
  <c r="M104" i="26"/>
  <c r="I105" i="26"/>
  <c r="J105" i="26"/>
  <c r="K105" i="26"/>
  <c r="M105" i="26"/>
  <c r="I106" i="26"/>
  <c r="J106" i="26"/>
  <c r="K106" i="26"/>
  <c r="M106" i="26"/>
  <c r="I107" i="26"/>
  <c r="J107" i="26"/>
  <c r="K107" i="26"/>
  <c r="M107" i="26"/>
  <c r="I108" i="26"/>
  <c r="J108" i="26"/>
  <c r="K108" i="26"/>
  <c r="M108" i="26"/>
  <c r="I109" i="26"/>
  <c r="J109" i="26"/>
  <c r="K109" i="26"/>
  <c r="M109" i="26"/>
  <c r="I110" i="26"/>
  <c r="J110" i="26"/>
  <c r="K110" i="26"/>
  <c r="M110" i="26"/>
  <c r="I111" i="26"/>
  <c r="J111" i="26"/>
  <c r="K111" i="26"/>
  <c r="M111" i="26"/>
  <c r="I112" i="26"/>
  <c r="J112" i="26"/>
  <c r="K112" i="26"/>
  <c r="M112" i="26"/>
  <c r="I113" i="26"/>
  <c r="J113" i="26"/>
  <c r="K113" i="26"/>
  <c r="M113" i="26"/>
  <c r="I114" i="26"/>
  <c r="J114" i="26"/>
  <c r="K114" i="26"/>
  <c r="M114" i="26"/>
  <c r="I115" i="26"/>
  <c r="J115" i="26"/>
  <c r="K115" i="26"/>
  <c r="M115" i="26"/>
  <c r="I116" i="26"/>
  <c r="J116" i="26"/>
  <c r="K116" i="26"/>
  <c r="M116" i="26"/>
  <c r="I117" i="26"/>
  <c r="J117" i="26"/>
  <c r="K117" i="26"/>
  <c r="M117" i="26"/>
  <c r="I119" i="26"/>
  <c r="J119" i="26"/>
  <c r="K119" i="26"/>
  <c r="M119" i="26"/>
  <c r="I121" i="26"/>
  <c r="J121" i="26"/>
  <c r="K121" i="26"/>
  <c r="M121" i="26"/>
  <c r="I122" i="26"/>
  <c r="J122" i="26"/>
  <c r="K122" i="26"/>
  <c r="M122" i="26"/>
  <c r="I123" i="26"/>
  <c r="J123" i="26"/>
  <c r="K123" i="26"/>
  <c r="M123" i="26"/>
  <c r="I124" i="26"/>
  <c r="J124" i="26"/>
  <c r="K124" i="26"/>
  <c r="M124" i="26"/>
  <c r="I125" i="26"/>
  <c r="J125" i="26"/>
  <c r="K125" i="26"/>
  <c r="M125" i="26"/>
  <c r="I126" i="26"/>
  <c r="J126" i="26"/>
  <c r="K126" i="26"/>
  <c r="M126" i="26"/>
  <c r="I127" i="26"/>
  <c r="J127" i="26"/>
  <c r="K127" i="26"/>
  <c r="M127" i="26"/>
  <c r="I128" i="26"/>
  <c r="J128" i="26"/>
  <c r="K128" i="26"/>
  <c r="M128" i="26"/>
  <c r="I129" i="26"/>
  <c r="J129" i="26"/>
  <c r="K129" i="26"/>
  <c r="M129" i="26"/>
  <c r="I130" i="26"/>
  <c r="J130" i="26"/>
  <c r="K130" i="26"/>
  <c r="M130" i="26"/>
  <c r="I131" i="26"/>
  <c r="J131" i="26"/>
  <c r="K131" i="26"/>
  <c r="M131" i="26"/>
  <c r="I133" i="26"/>
  <c r="J133" i="26"/>
  <c r="K133" i="26"/>
  <c r="M133" i="26"/>
  <c r="I135" i="26"/>
  <c r="J135" i="26"/>
  <c r="K135" i="26"/>
  <c r="M135" i="26"/>
  <c r="I136" i="26"/>
  <c r="J136" i="26"/>
  <c r="K136" i="26"/>
  <c r="M136" i="26"/>
  <c r="I137" i="26"/>
  <c r="J137" i="26"/>
  <c r="K137" i="26"/>
  <c r="M137" i="26"/>
  <c r="I138" i="26"/>
  <c r="J138" i="26"/>
  <c r="K138" i="26"/>
  <c r="M138" i="26"/>
  <c r="I139" i="26"/>
  <c r="J139" i="26"/>
  <c r="K139" i="26"/>
  <c r="M139" i="26"/>
  <c r="I140" i="26"/>
  <c r="J140" i="26"/>
  <c r="K140" i="26"/>
  <c r="M140" i="26"/>
  <c r="I141" i="26"/>
  <c r="J141" i="26"/>
  <c r="K141" i="26"/>
  <c r="M141" i="26"/>
  <c r="I142" i="26"/>
  <c r="J142" i="26"/>
  <c r="K142" i="26"/>
  <c r="M142" i="26"/>
  <c r="I143" i="26"/>
  <c r="J143" i="26"/>
  <c r="K143" i="26"/>
  <c r="M143" i="26"/>
  <c r="I144" i="26"/>
  <c r="J144" i="26"/>
  <c r="K144" i="26"/>
  <c r="M144" i="26"/>
  <c r="I145" i="26"/>
  <c r="J145" i="26"/>
  <c r="K145" i="26"/>
  <c r="M145" i="26"/>
  <c r="I147" i="26"/>
  <c r="J147" i="26"/>
  <c r="K147" i="26"/>
  <c r="M147" i="26"/>
  <c r="I149" i="26"/>
  <c r="J149" i="26"/>
  <c r="K149" i="26"/>
  <c r="M149" i="26"/>
  <c r="I150" i="26"/>
  <c r="J150" i="26"/>
  <c r="K150" i="26"/>
  <c r="M150" i="26"/>
  <c r="I151" i="26"/>
  <c r="J151" i="26"/>
  <c r="K151" i="26"/>
  <c r="M151" i="26"/>
  <c r="I152" i="26"/>
  <c r="J152" i="26"/>
  <c r="K152" i="26"/>
  <c r="M152" i="26"/>
  <c r="I153" i="26"/>
  <c r="J153" i="26"/>
  <c r="K153" i="26"/>
  <c r="M153" i="26"/>
  <c r="I154" i="26"/>
  <c r="J154" i="26"/>
  <c r="K154" i="26"/>
  <c r="M154" i="26"/>
  <c r="I155" i="26"/>
  <c r="J155" i="26"/>
  <c r="K155" i="26"/>
  <c r="M155" i="26"/>
  <c r="I156" i="26"/>
  <c r="J156" i="26"/>
  <c r="K156" i="26"/>
  <c r="M156" i="26"/>
  <c r="I157" i="26"/>
  <c r="J157" i="26"/>
  <c r="K157" i="26"/>
  <c r="M157" i="26"/>
  <c r="I158" i="26"/>
  <c r="J158" i="26"/>
  <c r="K158" i="26"/>
  <c r="M158" i="26"/>
  <c r="I159" i="26"/>
  <c r="J159" i="26"/>
  <c r="K159" i="26"/>
  <c r="M159" i="26"/>
  <c r="I161" i="26"/>
  <c r="J161" i="26"/>
  <c r="K161" i="26"/>
  <c r="M161" i="26"/>
  <c r="I163" i="26"/>
  <c r="J163" i="26"/>
  <c r="K163" i="26"/>
  <c r="M163" i="26"/>
  <c r="I164" i="26"/>
  <c r="J164" i="26"/>
  <c r="K164" i="26"/>
  <c r="M164" i="26"/>
  <c r="I165" i="26"/>
  <c r="J165" i="26"/>
  <c r="K165" i="26"/>
  <c r="M165" i="26"/>
  <c r="I166" i="26"/>
  <c r="J166" i="26"/>
  <c r="K166" i="26"/>
  <c r="M166" i="26"/>
  <c r="I167" i="26"/>
  <c r="J167" i="26"/>
  <c r="K167" i="26"/>
  <c r="M167" i="26"/>
  <c r="I168" i="26"/>
  <c r="J168" i="26"/>
  <c r="K168" i="26"/>
  <c r="M168" i="26"/>
  <c r="I169" i="26"/>
  <c r="J169" i="26"/>
  <c r="K169" i="26"/>
  <c r="M169" i="26"/>
  <c r="I171" i="26"/>
  <c r="J171" i="26"/>
  <c r="K171" i="26"/>
  <c r="M171" i="26"/>
  <c r="I173" i="26"/>
  <c r="J173" i="26"/>
  <c r="K173" i="26"/>
  <c r="M173" i="26"/>
  <c r="I174" i="26"/>
  <c r="J174" i="26"/>
  <c r="K174" i="26"/>
  <c r="M174" i="26"/>
  <c r="I175" i="26"/>
  <c r="J175" i="26"/>
  <c r="K175" i="26"/>
  <c r="M175" i="26"/>
  <c r="I176" i="26"/>
  <c r="J176" i="26"/>
  <c r="K176" i="26"/>
  <c r="M176" i="26"/>
  <c r="I189" i="26"/>
  <c r="J189" i="26"/>
  <c r="K189" i="26"/>
  <c r="M189" i="26"/>
  <c r="I190" i="26"/>
  <c r="J190" i="26"/>
  <c r="K190" i="26"/>
  <c r="M190" i="26"/>
  <c r="I191" i="26"/>
  <c r="J191" i="26"/>
  <c r="K191" i="26"/>
  <c r="M191" i="26"/>
  <c r="I192" i="26"/>
  <c r="J192" i="26"/>
  <c r="K192" i="26"/>
  <c r="M192" i="26"/>
  <c r="I193" i="26"/>
  <c r="J193" i="26"/>
  <c r="K193" i="26"/>
  <c r="M193" i="26"/>
  <c r="I194" i="26"/>
  <c r="J194" i="26"/>
  <c r="K194" i="26"/>
  <c r="M194" i="26"/>
  <c r="I195" i="26"/>
  <c r="J195" i="26"/>
  <c r="K195" i="26"/>
  <c r="M195" i="26"/>
  <c r="I196" i="26"/>
  <c r="J196" i="26"/>
  <c r="K196" i="26"/>
  <c r="M196" i="26"/>
  <c r="I197" i="26"/>
  <c r="J197" i="26"/>
  <c r="K197" i="26"/>
  <c r="M197" i="26"/>
  <c r="I198" i="26"/>
  <c r="J198" i="26"/>
  <c r="K198" i="26"/>
  <c r="M198" i="26"/>
  <c r="I199" i="26"/>
  <c r="J199" i="26"/>
  <c r="K199" i="26"/>
  <c r="M199" i="26"/>
  <c r="I200" i="26"/>
  <c r="J200" i="26"/>
  <c r="K200" i="26"/>
  <c r="M200" i="26"/>
  <c r="I201" i="26"/>
  <c r="J201" i="26"/>
  <c r="K201" i="26"/>
  <c r="M201" i="26"/>
  <c r="I202" i="26"/>
  <c r="J202" i="26"/>
  <c r="K202" i="26"/>
  <c r="M202" i="26"/>
  <c r="I203" i="26"/>
  <c r="J203" i="26"/>
  <c r="K203" i="26"/>
  <c r="M203" i="26"/>
  <c r="I204" i="26"/>
  <c r="J204" i="26"/>
  <c r="K204" i="26"/>
  <c r="M204" i="26"/>
  <c r="I205" i="26"/>
  <c r="J205" i="26"/>
  <c r="K205" i="26"/>
  <c r="M205" i="26"/>
  <c r="I206" i="26"/>
  <c r="J206" i="26"/>
  <c r="K206" i="26"/>
  <c r="M206" i="26"/>
  <c r="I207" i="26"/>
  <c r="J207" i="26"/>
  <c r="K207" i="26"/>
  <c r="M207" i="26"/>
  <c r="I208" i="26"/>
  <c r="J208" i="26"/>
  <c r="K208" i="26"/>
  <c r="M208" i="26"/>
  <c r="I210" i="26"/>
  <c r="J210" i="26"/>
  <c r="K210" i="26"/>
  <c r="M210" i="26"/>
  <c r="I212" i="26"/>
  <c r="J212" i="26"/>
  <c r="K212" i="26"/>
  <c r="M212" i="26"/>
  <c r="I213" i="26"/>
  <c r="J213" i="26"/>
  <c r="K213" i="26"/>
  <c r="M213" i="26"/>
  <c r="I214" i="26"/>
  <c r="J214" i="26"/>
  <c r="K214" i="26"/>
  <c r="M214" i="26"/>
  <c r="I215" i="26"/>
  <c r="J215" i="26"/>
  <c r="K215" i="26"/>
  <c r="M215" i="26"/>
  <c r="I216" i="26"/>
  <c r="J216" i="26"/>
  <c r="K216" i="26"/>
  <c r="M216" i="26"/>
  <c r="I217" i="26"/>
  <c r="J217" i="26"/>
  <c r="K217" i="26"/>
  <c r="M217" i="26"/>
  <c r="I218" i="26"/>
  <c r="J218" i="26"/>
  <c r="K218" i="26"/>
  <c r="M218" i="26"/>
  <c r="I219" i="26"/>
  <c r="J219" i="26"/>
  <c r="K219" i="26"/>
  <c r="M219" i="26"/>
  <c r="I220" i="26"/>
  <c r="J220" i="26"/>
  <c r="K220" i="26"/>
  <c r="M220" i="26"/>
  <c r="I221" i="26"/>
  <c r="J221" i="26"/>
  <c r="K221" i="26"/>
  <c r="M221" i="26"/>
  <c r="I222" i="26"/>
  <c r="J222" i="26"/>
  <c r="K222" i="26"/>
  <c r="M222" i="26"/>
  <c r="I223" i="26"/>
  <c r="J223" i="26"/>
  <c r="K223" i="26"/>
  <c r="M223" i="26"/>
  <c r="I224" i="26"/>
  <c r="J224" i="26"/>
  <c r="K224" i="26"/>
  <c r="M224" i="26"/>
  <c r="I225" i="26"/>
  <c r="J225" i="26"/>
  <c r="K225" i="26"/>
  <c r="M225" i="26"/>
  <c r="I226" i="26"/>
  <c r="J226" i="26"/>
  <c r="K226" i="26"/>
  <c r="M226" i="26"/>
  <c r="I227" i="26"/>
  <c r="J227" i="26"/>
  <c r="K227" i="26"/>
  <c r="M227" i="26"/>
  <c r="I228" i="26"/>
  <c r="J228" i="26"/>
  <c r="K228" i="26"/>
  <c r="M228" i="26"/>
  <c r="I229" i="26"/>
  <c r="J229" i="26"/>
  <c r="K229" i="26"/>
  <c r="M229" i="26"/>
  <c r="I230" i="26"/>
  <c r="J230" i="26"/>
  <c r="K230" i="26"/>
  <c r="M230" i="26"/>
  <c r="I231" i="26"/>
  <c r="J231" i="26"/>
  <c r="K231" i="26"/>
  <c r="M231" i="26"/>
  <c r="I233" i="26"/>
  <c r="J233" i="26"/>
  <c r="K233" i="26"/>
  <c r="M233" i="26"/>
  <c r="I235" i="26"/>
  <c r="J235" i="26"/>
  <c r="K235" i="26"/>
  <c r="M235" i="26"/>
  <c r="I236" i="26"/>
  <c r="J236" i="26"/>
  <c r="K236" i="26"/>
  <c r="M236" i="26"/>
  <c r="I237" i="26"/>
  <c r="J237" i="26"/>
  <c r="K237" i="26"/>
  <c r="M237" i="26"/>
  <c r="I238" i="26"/>
  <c r="J238" i="26"/>
  <c r="K238" i="26"/>
  <c r="M238" i="26"/>
  <c r="I239" i="26"/>
  <c r="J239" i="26"/>
  <c r="K239" i="26"/>
  <c r="M239" i="26"/>
  <c r="I240" i="26"/>
  <c r="J240" i="26"/>
  <c r="K240" i="26"/>
  <c r="M240" i="26"/>
  <c r="I241" i="26"/>
  <c r="J241" i="26"/>
  <c r="K241" i="26"/>
  <c r="M241" i="26"/>
  <c r="I242" i="26"/>
  <c r="J242" i="26"/>
  <c r="K242" i="26"/>
  <c r="M242" i="26"/>
  <c r="I243" i="26"/>
  <c r="J243" i="26"/>
  <c r="K243" i="26"/>
  <c r="M243" i="26"/>
  <c r="I244" i="26"/>
  <c r="J244" i="26"/>
  <c r="K244" i="26"/>
  <c r="M244" i="26"/>
  <c r="I245" i="26"/>
  <c r="J245" i="26"/>
  <c r="K245" i="26"/>
  <c r="M245" i="26"/>
  <c r="I246" i="26"/>
  <c r="J246" i="26"/>
  <c r="K246" i="26"/>
  <c r="M246" i="26"/>
  <c r="I247" i="26"/>
  <c r="J247" i="26"/>
  <c r="K247" i="26"/>
  <c r="M247" i="26"/>
  <c r="I248" i="26"/>
  <c r="J248" i="26"/>
  <c r="K248" i="26"/>
  <c r="M248" i="26"/>
  <c r="I249" i="26"/>
  <c r="J249" i="26"/>
  <c r="K249" i="26"/>
  <c r="M249" i="26"/>
  <c r="I250" i="26"/>
  <c r="J250" i="26"/>
  <c r="K250" i="26"/>
  <c r="M250" i="26"/>
  <c r="I251" i="26"/>
  <c r="J251" i="26"/>
  <c r="K251" i="26"/>
  <c r="M251" i="26"/>
  <c r="I252" i="26"/>
  <c r="J252" i="26"/>
  <c r="K252" i="26"/>
  <c r="M252" i="26"/>
  <c r="I254" i="26"/>
  <c r="J254" i="26"/>
  <c r="K254" i="26"/>
  <c r="M254" i="26"/>
  <c r="I256" i="26"/>
  <c r="J256" i="26"/>
  <c r="K256" i="26"/>
  <c r="M256" i="26"/>
  <c r="I257" i="26"/>
  <c r="J257" i="26"/>
  <c r="K257" i="26"/>
  <c r="M257" i="26"/>
  <c r="I258" i="26"/>
  <c r="J258" i="26"/>
  <c r="K258" i="26"/>
  <c r="M258" i="26"/>
  <c r="I259" i="26"/>
  <c r="J259" i="26"/>
  <c r="K259" i="26"/>
  <c r="M259" i="26"/>
  <c r="I260" i="26"/>
  <c r="J260" i="26"/>
  <c r="K260" i="26"/>
  <c r="M260" i="26"/>
  <c r="I261" i="26"/>
  <c r="J261" i="26"/>
  <c r="K261" i="26"/>
  <c r="M261" i="26"/>
  <c r="I262" i="26"/>
  <c r="J262" i="26"/>
  <c r="K262" i="26"/>
  <c r="M262" i="26"/>
  <c r="I263" i="26"/>
  <c r="J263" i="26"/>
  <c r="K263" i="26"/>
  <c r="M263" i="26"/>
  <c r="I264" i="26"/>
  <c r="J264" i="26"/>
  <c r="K264" i="26"/>
  <c r="M264" i="26"/>
  <c r="I265" i="26"/>
  <c r="J265" i="26"/>
  <c r="K265" i="26"/>
  <c r="M265" i="26"/>
  <c r="I266" i="26"/>
  <c r="J266" i="26"/>
  <c r="K266" i="26"/>
  <c r="M266" i="26"/>
  <c r="I279" i="26"/>
  <c r="J279" i="26"/>
  <c r="K279" i="26"/>
  <c r="M279" i="26"/>
  <c r="I280" i="26"/>
  <c r="J280" i="26"/>
  <c r="K280" i="26"/>
  <c r="M280" i="26"/>
  <c r="I281" i="26"/>
  <c r="J281" i="26"/>
  <c r="K281" i="26"/>
  <c r="M281" i="26"/>
  <c r="I282" i="26"/>
  <c r="J282" i="26"/>
  <c r="K282" i="26"/>
  <c r="M282" i="26"/>
  <c r="I283" i="26"/>
  <c r="J283" i="26"/>
  <c r="K283" i="26"/>
  <c r="M283" i="26"/>
  <c r="I284" i="26"/>
  <c r="J284" i="26"/>
  <c r="K284" i="26"/>
  <c r="M284" i="26"/>
  <c r="I285" i="26"/>
  <c r="J285" i="26"/>
  <c r="K285" i="26"/>
  <c r="M285" i="26"/>
  <c r="I286" i="26"/>
  <c r="J286" i="26"/>
  <c r="K286" i="26"/>
  <c r="M286" i="26"/>
  <c r="I287" i="26"/>
  <c r="J287" i="26"/>
  <c r="K287" i="26"/>
  <c r="M287" i="26"/>
  <c r="I289" i="26"/>
  <c r="J289" i="26"/>
  <c r="K289" i="26"/>
  <c r="M289" i="26"/>
  <c r="I291" i="26"/>
  <c r="J291" i="26"/>
  <c r="K291" i="26"/>
  <c r="M291" i="26"/>
  <c r="I292" i="26"/>
  <c r="J292" i="26"/>
  <c r="K292" i="26"/>
  <c r="M292" i="26"/>
  <c r="I293" i="26"/>
  <c r="J293" i="26"/>
  <c r="K293" i="26"/>
  <c r="M293" i="26"/>
  <c r="I294" i="26"/>
  <c r="J294" i="26"/>
  <c r="K294" i="26"/>
  <c r="M294" i="26"/>
  <c r="I295" i="26"/>
  <c r="J295" i="26"/>
  <c r="K295" i="26"/>
  <c r="M295" i="26"/>
  <c r="I296" i="26"/>
  <c r="J296" i="26"/>
  <c r="K296" i="26"/>
  <c r="M296" i="26"/>
  <c r="I297" i="26"/>
  <c r="J297" i="26"/>
  <c r="K297" i="26"/>
  <c r="M297" i="26"/>
  <c r="I298" i="26"/>
  <c r="J298" i="26"/>
  <c r="K298" i="26"/>
  <c r="M298" i="26"/>
  <c r="I299" i="26"/>
  <c r="J299" i="26"/>
  <c r="K299" i="26"/>
  <c r="M299" i="26"/>
  <c r="I300" i="26"/>
  <c r="J300" i="26"/>
  <c r="K300" i="26"/>
  <c r="M300" i="26"/>
  <c r="I301" i="26"/>
  <c r="J301" i="26"/>
  <c r="K301" i="26"/>
  <c r="M301" i="26"/>
  <c r="I302" i="26"/>
  <c r="J302" i="26"/>
  <c r="K302" i="26"/>
  <c r="M302" i="26"/>
  <c r="I303" i="26"/>
  <c r="J303" i="26"/>
  <c r="K303" i="26"/>
  <c r="M303" i="26"/>
  <c r="I304" i="26"/>
  <c r="J304" i="26"/>
  <c r="K304" i="26"/>
  <c r="M304" i="26"/>
  <c r="I305" i="26"/>
  <c r="J305" i="26"/>
  <c r="K305" i="26"/>
  <c r="M305" i="26"/>
  <c r="I306" i="26"/>
  <c r="J306" i="26"/>
  <c r="K306" i="26"/>
  <c r="M306" i="26"/>
  <c r="I307" i="26"/>
  <c r="J307" i="26"/>
  <c r="K307" i="26"/>
  <c r="M307" i="26"/>
  <c r="I308" i="26"/>
  <c r="J308" i="26"/>
  <c r="K308" i="26"/>
  <c r="M308" i="26"/>
  <c r="I309" i="26"/>
  <c r="J309" i="26"/>
  <c r="K309" i="26"/>
  <c r="M309" i="26"/>
  <c r="I310" i="26"/>
  <c r="J310" i="26"/>
  <c r="K310" i="26"/>
  <c r="M310" i="26"/>
  <c r="I311" i="26"/>
  <c r="J311" i="26"/>
  <c r="K311" i="26"/>
  <c r="M311" i="26"/>
  <c r="I312" i="26"/>
  <c r="J312" i="26"/>
  <c r="K312" i="26"/>
  <c r="M312" i="26"/>
  <c r="I313" i="26"/>
  <c r="J313" i="26"/>
  <c r="K313" i="26"/>
  <c r="M313" i="26"/>
  <c r="I314" i="26"/>
  <c r="J314" i="26"/>
  <c r="K314" i="26"/>
  <c r="M314" i="26"/>
  <c r="I315" i="26"/>
  <c r="J315" i="26"/>
  <c r="K315" i="26"/>
  <c r="M315" i="26"/>
  <c r="I316" i="26"/>
  <c r="J316" i="26"/>
  <c r="K316" i="26"/>
  <c r="M316" i="26"/>
  <c r="I317" i="26"/>
  <c r="J317" i="26"/>
  <c r="K317" i="26"/>
  <c r="M317" i="26"/>
  <c r="I318" i="26"/>
  <c r="J318" i="26"/>
  <c r="K318" i="26"/>
  <c r="M318" i="26"/>
  <c r="I320" i="26"/>
  <c r="J320" i="26"/>
  <c r="K320" i="26"/>
  <c r="M320" i="26"/>
  <c r="I322" i="26"/>
  <c r="J322" i="26"/>
  <c r="K322" i="26"/>
  <c r="M322" i="26"/>
  <c r="I323" i="26"/>
  <c r="J323" i="26"/>
  <c r="K323" i="26"/>
  <c r="M323" i="26"/>
  <c r="I324" i="26"/>
  <c r="J324" i="26"/>
  <c r="K324" i="26"/>
  <c r="M324" i="26"/>
  <c r="I325" i="26"/>
  <c r="J325" i="26"/>
  <c r="K325" i="26"/>
  <c r="M325" i="26"/>
  <c r="I326" i="26"/>
  <c r="J326" i="26"/>
  <c r="K326" i="26"/>
  <c r="M326" i="26"/>
  <c r="I327" i="26"/>
  <c r="J327" i="26"/>
  <c r="K327" i="26"/>
  <c r="M327" i="26"/>
  <c r="I328" i="26"/>
  <c r="J328" i="26"/>
  <c r="K328" i="26"/>
  <c r="M328" i="26"/>
  <c r="I329" i="26"/>
  <c r="J329" i="26"/>
  <c r="K329" i="26"/>
  <c r="M329" i="26"/>
  <c r="I330" i="26"/>
  <c r="J330" i="26"/>
  <c r="K330" i="26"/>
  <c r="M330" i="26"/>
  <c r="I331" i="26"/>
  <c r="J331" i="26"/>
  <c r="K331" i="26"/>
  <c r="M331" i="26"/>
  <c r="I332" i="26"/>
  <c r="J332" i="26"/>
  <c r="K332" i="26"/>
  <c r="M332" i="26"/>
  <c r="I333" i="26"/>
  <c r="J333" i="26"/>
  <c r="K333" i="26"/>
  <c r="M333" i="26"/>
  <c r="I334" i="26"/>
  <c r="J334" i="26"/>
  <c r="K334" i="26"/>
  <c r="M334" i="26"/>
  <c r="I335" i="26"/>
  <c r="J335" i="26"/>
  <c r="K335" i="26"/>
  <c r="M335" i="26"/>
  <c r="I336" i="26"/>
  <c r="J336" i="26"/>
  <c r="K336" i="26"/>
  <c r="M336" i="26"/>
  <c r="I337" i="26"/>
  <c r="J337" i="26"/>
  <c r="K337" i="26"/>
  <c r="M337" i="26"/>
  <c r="I338" i="26"/>
  <c r="J338" i="26"/>
  <c r="K338" i="26"/>
  <c r="M338" i="26"/>
  <c r="I339" i="26"/>
  <c r="J339" i="26"/>
  <c r="K339" i="26"/>
  <c r="M339" i="26"/>
  <c r="I340" i="26"/>
  <c r="J340" i="26"/>
  <c r="K340" i="26"/>
  <c r="M340" i="26"/>
  <c r="I342" i="26"/>
  <c r="J342" i="26"/>
  <c r="K342" i="26"/>
  <c r="M342" i="26"/>
  <c r="I344" i="26"/>
  <c r="J344" i="26"/>
  <c r="K344" i="26"/>
  <c r="M344" i="26"/>
  <c r="I345" i="26"/>
  <c r="J345" i="26"/>
  <c r="K345" i="26"/>
  <c r="M345" i="26"/>
  <c r="I346" i="26"/>
  <c r="J346" i="26"/>
  <c r="K346" i="26"/>
  <c r="M346" i="26"/>
  <c r="I347" i="26"/>
  <c r="J347" i="26"/>
  <c r="K347" i="26"/>
  <c r="M347" i="26"/>
  <c r="I348" i="26"/>
  <c r="J348" i="26"/>
  <c r="K348" i="26"/>
  <c r="M348" i="26"/>
  <c r="I349" i="26"/>
  <c r="J349" i="26"/>
  <c r="K349" i="26"/>
  <c r="M349" i="26"/>
  <c r="I350" i="26"/>
  <c r="J350" i="26"/>
  <c r="K350" i="26"/>
  <c r="M350" i="26"/>
  <c r="I351" i="26"/>
  <c r="J351" i="26"/>
  <c r="K351" i="26"/>
  <c r="M351" i="26"/>
  <c r="I352" i="26"/>
  <c r="J352" i="26"/>
  <c r="K352" i="26"/>
  <c r="M352" i="26"/>
  <c r="I353" i="26"/>
  <c r="J353" i="26"/>
  <c r="K353" i="26"/>
  <c r="M353" i="26"/>
  <c r="I354" i="26"/>
  <c r="J354" i="26"/>
  <c r="K354" i="26"/>
  <c r="M354" i="26"/>
  <c r="I355" i="26"/>
  <c r="J355" i="26"/>
  <c r="K355" i="26"/>
  <c r="M355" i="26"/>
  <c r="I356" i="26"/>
  <c r="J356" i="26"/>
  <c r="K356" i="26"/>
  <c r="M356" i="26"/>
  <c r="I357" i="26"/>
  <c r="J357" i="26"/>
  <c r="K357" i="26"/>
  <c r="M357" i="26"/>
  <c r="I358" i="26"/>
  <c r="J358" i="26"/>
  <c r="K358" i="26"/>
  <c r="M358" i="26"/>
  <c r="I359" i="26"/>
  <c r="J359" i="26"/>
  <c r="K359" i="26"/>
  <c r="M359" i="26"/>
  <c r="I360" i="26"/>
  <c r="J360" i="26"/>
  <c r="K360" i="26"/>
  <c r="M360" i="26"/>
</calcChain>
</file>

<file path=xl/sharedStrings.xml><?xml version="1.0" encoding="utf-8"?>
<sst xmlns="http://schemas.openxmlformats.org/spreadsheetml/2006/main" count="4127" uniqueCount="355">
  <si>
    <t>野並</t>
  </si>
  <si>
    <t>相生</t>
  </si>
  <si>
    <t>高坂</t>
  </si>
  <si>
    <t>しまだ</t>
  </si>
  <si>
    <t>山根</t>
  </si>
  <si>
    <t>天白</t>
  </si>
  <si>
    <t>表山</t>
  </si>
  <si>
    <t>八事東</t>
  </si>
  <si>
    <t>大坪</t>
  </si>
  <si>
    <t>植田東</t>
    <rPh sb="0" eb="2">
      <t>ウエダ</t>
    </rPh>
    <rPh sb="2" eb="3">
      <t>ヒガシ</t>
    </rPh>
    <phoneticPr fontId="16"/>
  </si>
  <si>
    <t>植田北</t>
  </si>
  <si>
    <t>植田南</t>
  </si>
  <si>
    <t>植田</t>
  </si>
  <si>
    <t>原</t>
  </si>
  <si>
    <t>平針北</t>
  </si>
  <si>
    <t>平針</t>
  </si>
  <si>
    <t>平針南</t>
  </si>
  <si>
    <t>天白区</t>
  </si>
  <si>
    <t>牧の原</t>
  </si>
  <si>
    <t>北一社</t>
  </si>
  <si>
    <t>前山</t>
  </si>
  <si>
    <t>平和が丘</t>
  </si>
  <si>
    <t>引山</t>
  </si>
  <si>
    <t>豊が丘</t>
  </si>
  <si>
    <t>上社</t>
  </si>
  <si>
    <t>極楽</t>
  </si>
  <si>
    <t>貴船</t>
  </si>
  <si>
    <t>本郷</t>
  </si>
  <si>
    <t>蓬来</t>
  </si>
  <si>
    <t>梅森坂</t>
  </si>
  <si>
    <t>猪子石</t>
  </si>
  <si>
    <t>香流</t>
  </si>
  <si>
    <t>藤が丘</t>
  </si>
  <si>
    <t>猪高</t>
  </si>
  <si>
    <t>高針</t>
  </si>
  <si>
    <t>名東</t>
  </si>
  <si>
    <t>西山</t>
  </si>
  <si>
    <t>名東区</t>
  </si>
  <si>
    <t>桃山</t>
  </si>
  <si>
    <t>黒石</t>
  </si>
  <si>
    <t>大高北</t>
  </si>
  <si>
    <t>大高南</t>
  </si>
  <si>
    <t>大高</t>
  </si>
  <si>
    <t>南陵</t>
  </si>
  <si>
    <t>桶狭間</t>
  </si>
  <si>
    <t>有松</t>
  </si>
  <si>
    <t>戸笠</t>
  </si>
  <si>
    <t>長根台</t>
  </si>
  <si>
    <t>鳴子</t>
  </si>
  <si>
    <t>太子</t>
  </si>
  <si>
    <t>東丘</t>
  </si>
  <si>
    <t>神の倉</t>
  </si>
  <si>
    <t>熊の前</t>
    <rPh sb="0" eb="1">
      <t>クマ</t>
    </rPh>
    <rPh sb="2" eb="3">
      <t>マエ</t>
    </rPh>
    <phoneticPr fontId="16"/>
  </si>
  <si>
    <t>徳重</t>
  </si>
  <si>
    <t>大清水</t>
  </si>
  <si>
    <t>常安</t>
    <rPh sb="0" eb="1">
      <t>ジョウ</t>
    </rPh>
    <rPh sb="1" eb="2">
      <t>アン</t>
    </rPh>
    <phoneticPr fontId="16"/>
  </si>
  <si>
    <t>小坂</t>
    <rPh sb="0" eb="2">
      <t>コサカ</t>
    </rPh>
    <phoneticPr fontId="16"/>
  </si>
  <si>
    <t>鳴海東部</t>
  </si>
  <si>
    <t>平子</t>
  </si>
  <si>
    <t>緑</t>
  </si>
  <si>
    <t>浦里</t>
  </si>
  <si>
    <t>片平</t>
  </si>
  <si>
    <t>滝ノ水</t>
  </si>
  <si>
    <t>旭出</t>
  </si>
  <si>
    <t>相原</t>
  </si>
  <si>
    <t>鳴海</t>
  </si>
  <si>
    <t>緑区</t>
  </si>
  <si>
    <t>志段味東</t>
  </si>
  <si>
    <t>下志段味</t>
    <rPh sb="0" eb="1">
      <t>シモ</t>
    </rPh>
    <rPh sb="1" eb="2">
      <t>シ</t>
    </rPh>
    <rPh sb="2" eb="3">
      <t>ダン</t>
    </rPh>
    <rPh sb="3" eb="4">
      <t>アジ</t>
    </rPh>
    <phoneticPr fontId="16"/>
  </si>
  <si>
    <t>瀬古</t>
  </si>
  <si>
    <t>森孝西</t>
  </si>
  <si>
    <t>森孝東</t>
  </si>
  <si>
    <t>本地丘</t>
  </si>
  <si>
    <t>志段味西</t>
  </si>
  <si>
    <t>二城</t>
  </si>
  <si>
    <t>鳥羽見</t>
  </si>
  <si>
    <t>女</t>
  </si>
  <si>
    <t>男</t>
  </si>
  <si>
    <t>総数</t>
  </si>
  <si>
    <t>人　口
増減率
(％)</t>
    <rPh sb="5" eb="6">
      <t>ゲン</t>
    </rPh>
    <phoneticPr fontId="16"/>
  </si>
  <si>
    <t>平成24年
10月 1日
人　　口</t>
    <rPh sb="8" eb="9">
      <t>ガツ</t>
    </rPh>
    <rPh sb="11" eb="12">
      <t>ニチ</t>
    </rPh>
    <phoneticPr fontId="16"/>
  </si>
  <si>
    <t>人口密度
(人/k㎡)</t>
    <phoneticPr fontId="16"/>
  </si>
  <si>
    <t>1世帯
当たり
人　員</t>
  </si>
  <si>
    <r>
      <t xml:space="preserve">性比
</t>
    </r>
    <r>
      <rPr>
        <sz val="6"/>
        <rFont val="ＭＳ 明朝"/>
        <family val="1"/>
        <charset val="128"/>
      </rPr>
      <t>(女＝100)</t>
    </r>
    <rPh sb="4" eb="5">
      <t>オンナ</t>
    </rPh>
    <phoneticPr fontId="16"/>
  </si>
  <si>
    <t>人口</t>
  </si>
  <si>
    <t>世帯数</t>
  </si>
  <si>
    <t>面　　積
(k㎡)</t>
    <phoneticPr fontId="16"/>
  </si>
  <si>
    <t>学区別</t>
  </si>
  <si>
    <t>平成25年10月1日　</t>
    <phoneticPr fontId="16"/>
  </si>
  <si>
    <t>　　及　び　人　口　(Ⅱ)</t>
  </si>
  <si>
    <t>(総務局企画部統計課)</t>
  </si>
  <si>
    <t>廿軒家</t>
  </si>
  <si>
    <t>天子田</t>
  </si>
  <si>
    <t>大森北</t>
  </si>
  <si>
    <t>吉根</t>
    <rPh sb="0" eb="1">
      <t>キチ</t>
    </rPh>
    <rPh sb="1" eb="2">
      <t>ネ</t>
    </rPh>
    <phoneticPr fontId="16"/>
  </si>
  <si>
    <t>小幡北</t>
  </si>
  <si>
    <t>白沢</t>
  </si>
  <si>
    <t>西城</t>
  </si>
  <si>
    <t>守山</t>
  </si>
  <si>
    <t>苗代</t>
  </si>
  <si>
    <t>大森</t>
  </si>
  <si>
    <t>小幡</t>
  </si>
  <si>
    <t>守山区</t>
  </si>
  <si>
    <t>柴田</t>
  </si>
  <si>
    <t>千鳥</t>
  </si>
  <si>
    <t>白水</t>
  </si>
  <si>
    <t>宝南</t>
  </si>
  <si>
    <t>宝</t>
  </si>
  <si>
    <t>大生</t>
  </si>
  <si>
    <t>笠東</t>
  </si>
  <si>
    <t>星崎</t>
  </si>
  <si>
    <t>笠寺</t>
  </si>
  <si>
    <t>春日野</t>
  </si>
  <si>
    <t>菊住</t>
  </si>
  <si>
    <t>桜</t>
  </si>
  <si>
    <t>大磯</t>
  </si>
  <si>
    <t>呼続</t>
    <rPh sb="0" eb="2">
      <t>ヨビツギ</t>
    </rPh>
    <phoneticPr fontId="16"/>
  </si>
  <si>
    <t>道徳</t>
  </si>
  <si>
    <t>豊田</t>
  </si>
  <si>
    <t>伝馬</t>
  </si>
  <si>
    <t>明治</t>
  </si>
  <si>
    <t>南区</t>
  </si>
  <si>
    <t>福春</t>
    <rPh sb="1" eb="2">
      <t>ハル</t>
    </rPh>
    <phoneticPr fontId="16"/>
  </si>
  <si>
    <t>福田</t>
  </si>
  <si>
    <t>西福田</t>
  </si>
  <si>
    <t>南陽</t>
  </si>
  <si>
    <t>神宮寺</t>
  </si>
  <si>
    <t>高木</t>
  </si>
  <si>
    <t>港楽</t>
  </si>
  <si>
    <t>西築地</t>
  </si>
  <si>
    <t>当知</t>
  </si>
  <si>
    <t>明徳</t>
  </si>
  <si>
    <t>正保</t>
  </si>
  <si>
    <t>小碓</t>
  </si>
  <si>
    <t>野跡</t>
  </si>
  <si>
    <t>稲永</t>
  </si>
  <si>
    <t>港西</t>
  </si>
  <si>
    <t>大手</t>
  </si>
  <si>
    <t>成章</t>
  </si>
  <si>
    <t>東海</t>
  </si>
  <si>
    <t>中川</t>
  </si>
  <si>
    <t>東築地</t>
  </si>
  <si>
    <t>港区</t>
  </si>
  <si>
    <t>西前田</t>
  </si>
  <si>
    <t>長須賀</t>
  </si>
  <si>
    <t>万場</t>
  </si>
  <si>
    <t>赤星</t>
  </si>
  <si>
    <t>千音寺</t>
  </si>
  <si>
    <t>明正</t>
  </si>
  <si>
    <t>春田</t>
  </si>
  <si>
    <t>戸田</t>
  </si>
  <si>
    <t>豊治</t>
  </si>
  <si>
    <t>五反田</t>
  </si>
  <si>
    <t>正色</t>
  </si>
  <si>
    <t>西中島</t>
  </si>
  <si>
    <t>中島</t>
  </si>
  <si>
    <t>荒子</t>
  </si>
  <si>
    <t>篠原</t>
  </si>
  <si>
    <t>昭和橋</t>
  </si>
  <si>
    <t>玉川</t>
  </si>
  <si>
    <t>八幡</t>
  </si>
  <si>
    <t>八熊</t>
  </si>
  <si>
    <t>露橋</t>
  </si>
  <si>
    <r>
      <t>　2</t>
    </r>
    <r>
      <rPr>
        <sz val="11"/>
        <rFont val="ＭＳ 明朝"/>
        <family val="1"/>
        <charset val="128"/>
      </rPr>
      <t>－5. 学　区　別　世　帯　数</t>
    </r>
    <rPh sb="6" eb="9">
      <t>ガック</t>
    </rPh>
    <rPh sb="10" eb="11">
      <t>ベツ</t>
    </rPh>
    <rPh sb="12" eb="17">
      <t>セタイスウ</t>
    </rPh>
    <phoneticPr fontId="20"/>
  </si>
  <si>
    <t>広見</t>
  </si>
  <si>
    <t>愛知</t>
  </si>
  <si>
    <t>常磐</t>
  </si>
  <si>
    <t>野田</t>
  </si>
  <si>
    <t>中川区</t>
  </si>
  <si>
    <t>大宝</t>
  </si>
  <si>
    <t>野立</t>
  </si>
  <si>
    <t>船方</t>
  </si>
  <si>
    <t>千年</t>
  </si>
  <si>
    <t>白鳥</t>
  </si>
  <si>
    <t>旗屋</t>
  </si>
  <si>
    <t>高蔵</t>
  </si>
  <si>
    <t>熱田区</t>
  </si>
  <si>
    <t>汐路</t>
  </si>
  <si>
    <t>陽明</t>
  </si>
  <si>
    <t>中根</t>
  </si>
  <si>
    <t>弥富</t>
  </si>
  <si>
    <t>豊岡</t>
  </si>
  <si>
    <t>瑞穂</t>
  </si>
  <si>
    <t>井戸田</t>
  </si>
  <si>
    <t>穂波</t>
  </si>
  <si>
    <t>堀田</t>
  </si>
  <si>
    <t>高田</t>
  </si>
  <si>
    <t>御剱</t>
  </si>
  <si>
    <t>瑞穂区</t>
  </si>
  <si>
    <t>八事</t>
  </si>
  <si>
    <t>滝川</t>
  </si>
  <si>
    <t>伊勝</t>
  </si>
  <si>
    <t>川原</t>
  </si>
  <si>
    <t>広路</t>
  </si>
  <si>
    <t>吹上</t>
  </si>
  <si>
    <t>鶴舞</t>
  </si>
  <si>
    <t>白金</t>
  </si>
  <si>
    <t>村雲</t>
  </si>
  <si>
    <t>御器所</t>
  </si>
  <si>
    <t>松栄</t>
  </si>
  <si>
    <t>昭和区</t>
  </si>
  <si>
    <t>正木</t>
  </si>
  <si>
    <t>平和</t>
  </si>
  <si>
    <t>橘</t>
  </si>
  <si>
    <t>松原</t>
  </si>
  <si>
    <t>大須</t>
  </si>
  <si>
    <t>老松</t>
  </si>
  <si>
    <t>千早</t>
  </si>
  <si>
    <t>新栄</t>
  </si>
  <si>
    <t>栄</t>
  </si>
  <si>
    <t>御園</t>
  </si>
  <si>
    <t>名城</t>
  </si>
  <si>
    <t>中区</t>
  </si>
  <si>
    <t>八社</t>
  </si>
  <si>
    <t>岩塚</t>
  </si>
  <si>
    <t>柳</t>
  </si>
  <si>
    <t>千成</t>
  </si>
  <si>
    <t>日吉</t>
  </si>
  <si>
    <t>米野</t>
  </si>
  <si>
    <t>牧野</t>
  </si>
  <si>
    <t>六反</t>
  </si>
  <si>
    <t>新明</t>
  </si>
  <si>
    <t>亀島</t>
  </si>
  <si>
    <t>則武</t>
  </si>
  <si>
    <t>本陣</t>
  </si>
  <si>
    <t>豊臣</t>
  </si>
  <si>
    <t>中村</t>
  </si>
  <si>
    <t>稲西</t>
  </si>
  <si>
    <t>稲葉地</t>
  </si>
  <si>
    <t>諏訪</t>
  </si>
  <si>
    <t>日比津</t>
  </si>
  <si>
    <t>中村区</t>
  </si>
  <si>
    <t>1世帯
当たり
人　員</t>
    <phoneticPr fontId="16"/>
  </si>
  <si>
    <t>　　及　び　人　口　(Ⅰ)</t>
    <phoneticPr fontId="16"/>
  </si>
  <si>
    <t>中小田井</t>
  </si>
  <si>
    <t>比良西</t>
  </si>
  <si>
    <t>浮野</t>
  </si>
  <si>
    <t>大野木</t>
  </si>
  <si>
    <t>比良</t>
  </si>
  <si>
    <t>平田</t>
  </si>
  <si>
    <t>山田　</t>
  </si>
  <si>
    <t>稲生</t>
  </si>
  <si>
    <t>庄内</t>
  </si>
  <si>
    <t>上名古屋</t>
  </si>
  <si>
    <t>児玉</t>
  </si>
  <si>
    <t>枇杷島</t>
  </si>
  <si>
    <t>栄生</t>
  </si>
  <si>
    <t>南押切</t>
  </si>
  <si>
    <t>榎</t>
  </si>
  <si>
    <t>城西</t>
  </si>
  <si>
    <t>江西</t>
  </si>
  <si>
    <t>幅下</t>
  </si>
  <si>
    <t>那古野</t>
  </si>
  <si>
    <t>西区</t>
  </si>
  <si>
    <t>楠西</t>
  </si>
  <si>
    <t>如意</t>
  </si>
  <si>
    <t>楠</t>
  </si>
  <si>
    <t>西味鋺</t>
  </si>
  <si>
    <t>味鋺</t>
  </si>
  <si>
    <t>川中</t>
  </si>
  <si>
    <t>光城</t>
  </si>
  <si>
    <t>城北</t>
  </si>
  <si>
    <t>東志賀</t>
  </si>
  <si>
    <t>金城</t>
  </si>
  <si>
    <t>清水</t>
  </si>
  <si>
    <t>大杉</t>
  </si>
  <si>
    <t>杉村</t>
  </si>
  <si>
    <t>辻</t>
  </si>
  <si>
    <t>名北</t>
  </si>
  <si>
    <t>宮前</t>
  </si>
  <si>
    <t>飯田</t>
  </si>
  <si>
    <t>六郷北</t>
  </si>
  <si>
    <t>六郷</t>
  </si>
  <si>
    <t>北区</t>
  </si>
  <si>
    <t>砂田橋</t>
  </si>
  <si>
    <t>矢田</t>
  </si>
  <si>
    <t>明倫</t>
  </si>
  <si>
    <t>旭丘</t>
  </si>
  <si>
    <t>筒井</t>
  </si>
  <si>
    <t>葵</t>
  </si>
  <si>
    <t>東白壁</t>
  </si>
  <si>
    <t>山吹</t>
  </si>
  <si>
    <t>東桜</t>
  </si>
  <si>
    <t>東区</t>
  </si>
  <si>
    <t>千代田橋</t>
  </si>
  <si>
    <t>宮根</t>
  </si>
  <si>
    <t>富士見台</t>
  </si>
  <si>
    <t>自由ケ丘</t>
  </si>
  <si>
    <t>星ケ丘</t>
  </si>
  <si>
    <t>見付</t>
  </si>
  <si>
    <t>東山</t>
  </si>
  <si>
    <t>田代</t>
  </si>
  <si>
    <t>春岡</t>
  </si>
  <si>
    <t>高見</t>
  </si>
  <si>
    <t>上野</t>
  </si>
  <si>
    <t>大和</t>
  </si>
  <si>
    <t>内山</t>
  </si>
  <si>
    <t>千石</t>
  </si>
  <si>
    <t>千種</t>
  </si>
  <si>
    <t>千種区</t>
  </si>
  <si>
    <t>全市</t>
  </si>
  <si>
    <r>
      <t>　2－</t>
    </r>
    <r>
      <rPr>
        <sz val="11"/>
        <rFont val="ＭＳ 明朝"/>
        <family val="1"/>
        <charset val="128"/>
      </rPr>
      <t>5. 学　区　別　世　帯　数</t>
    </r>
    <rPh sb="6" eb="9">
      <t>ガック</t>
    </rPh>
    <rPh sb="10" eb="11">
      <t>ベツ</t>
    </rPh>
    <rPh sb="12" eb="17">
      <t>セタイスウ</t>
    </rPh>
    <phoneticPr fontId="20"/>
  </si>
  <si>
    <t>平成25年
10月 1日
人　　口</t>
    <rPh sb="8" eb="9">
      <t>ガツ</t>
    </rPh>
    <rPh sb="11" eb="12">
      <t>ニチ</t>
    </rPh>
    <phoneticPr fontId="16"/>
  </si>
  <si>
    <t>平成26年10月1日　</t>
    <phoneticPr fontId="16"/>
  </si>
  <si>
    <t>　　学区の面積は総務局企画部統計課で算出したものである。</t>
    <rPh sb="2" eb="4">
      <t>ガック</t>
    </rPh>
    <rPh sb="5" eb="7">
      <t>メンセキ</t>
    </rPh>
    <rPh sb="8" eb="10">
      <t>ソウム</t>
    </rPh>
    <rPh sb="10" eb="11">
      <t>キョク</t>
    </rPh>
    <rPh sb="11" eb="13">
      <t>キカク</t>
    </rPh>
    <rPh sb="13" eb="14">
      <t>ブ</t>
    </rPh>
    <rPh sb="14" eb="16">
      <t>トウケイ</t>
    </rPh>
    <rPh sb="16" eb="17">
      <t>カ</t>
    </rPh>
    <rPh sb="18" eb="20">
      <t>サンシュツ</t>
    </rPh>
    <phoneticPr fontId="16"/>
  </si>
  <si>
    <t>　注) 全市及び区の面積は国土交通省国土地理院の「平成26年全国都道府県市区町村別面積調」によるものであり、</t>
    <rPh sb="4" eb="5">
      <t>ゼン</t>
    </rPh>
    <rPh sb="5" eb="6">
      <t>イチ</t>
    </rPh>
    <rPh sb="6" eb="7">
      <t>オヨ</t>
    </rPh>
    <rPh sb="8" eb="9">
      <t>ク</t>
    </rPh>
    <rPh sb="10" eb="12">
      <t>メンセキ</t>
    </rPh>
    <rPh sb="13" eb="15">
      <t>コクド</t>
    </rPh>
    <rPh sb="15" eb="18">
      <t>コウツウショウ</t>
    </rPh>
    <rPh sb="18" eb="20">
      <t>コクド</t>
    </rPh>
    <rPh sb="20" eb="22">
      <t>チリ</t>
    </rPh>
    <rPh sb="22" eb="23">
      <t>イン</t>
    </rPh>
    <rPh sb="29" eb="30">
      <t>ネン</t>
    </rPh>
    <rPh sb="30" eb="32">
      <t>ゼンコク</t>
    </rPh>
    <rPh sb="32" eb="36">
      <t>トドウフケン</t>
    </rPh>
    <rPh sb="36" eb="38">
      <t>シク</t>
    </rPh>
    <rPh sb="38" eb="40">
      <t>チョウソン</t>
    </rPh>
    <rPh sb="40" eb="41">
      <t>ベツ</t>
    </rPh>
    <rPh sb="41" eb="43">
      <t>メンセキ</t>
    </rPh>
    <rPh sb="43" eb="44">
      <t>シラ</t>
    </rPh>
    <phoneticPr fontId="16"/>
  </si>
  <si>
    <t>平成26年
10月 1日
人　　口</t>
    <rPh sb="8" eb="9">
      <t>ガツ</t>
    </rPh>
    <rPh sb="11" eb="12">
      <t>ニチ</t>
    </rPh>
    <phoneticPr fontId="16"/>
  </si>
  <si>
    <t>平成27年10月1日　</t>
    <phoneticPr fontId="16"/>
  </si>
  <si>
    <t>　　 後日官報で公示される確定値に基づく学区別数値とは必ずしも一致しない。</t>
    <rPh sb="17" eb="18">
      <t>モト</t>
    </rPh>
    <rPh sb="20" eb="22">
      <t>ガック</t>
    </rPh>
    <rPh sb="22" eb="23">
      <t>ベツ</t>
    </rPh>
    <rPh sb="23" eb="25">
      <t>スウチ</t>
    </rPh>
    <phoneticPr fontId="16"/>
  </si>
  <si>
    <t>　  2) 平成27年10月1日現在の世帯数と人口は、平成27年国勢調査結果の本市独自集計の速報値であり、</t>
    <rPh sb="6" eb="8">
      <t>ヘイセイ</t>
    </rPh>
    <rPh sb="10" eb="11">
      <t>ネン</t>
    </rPh>
    <rPh sb="13" eb="14">
      <t>ガツ</t>
    </rPh>
    <rPh sb="15" eb="16">
      <t>ニチ</t>
    </rPh>
    <rPh sb="16" eb="18">
      <t>ゲンザイ</t>
    </rPh>
    <rPh sb="19" eb="22">
      <t>セタイスウ</t>
    </rPh>
    <rPh sb="23" eb="25">
      <t>ジンコウ</t>
    </rPh>
    <rPh sb="27" eb="29">
      <t>ヘイセイ</t>
    </rPh>
    <rPh sb="31" eb="32">
      <t>ネン</t>
    </rPh>
    <rPh sb="32" eb="34">
      <t>コクセイ</t>
    </rPh>
    <rPh sb="34" eb="36">
      <t>チョウサ</t>
    </rPh>
    <rPh sb="36" eb="38">
      <t>ケッカ</t>
    </rPh>
    <rPh sb="39" eb="40">
      <t>ホン</t>
    </rPh>
    <rPh sb="40" eb="41">
      <t>シ</t>
    </rPh>
    <rPh sb="41" eb="43">
      <t>ドクジ</t>
    </rPh>
    <rPh sb="43" eb="45">
      <t>シュウケイ</t>
    </rPh>
    <rPh sb="46" eb="48">
      <t>ソクホウ</t>
    </rPh>
    <rPh sb="48" eb="49">
      <t>チ</t>
    </rPh>
    <phoneticPr fontId="16"/>
  </si>
  <si>
    <t>　　 学区の面積は総務局企画部統計課で算出したものである。</t>
    <rPh sb="3" eb="5">
      <t>ガック</t>
    </rPh>
    <rPh sb="6" eb="8">
      <t>メンセキ</t>
    </rPh>
    <rPh sb="9" eb="11">
      <t>ソウム</t>
    </rPh>
    <rPh sb="11" eb="12">
      <t>キョク</t>
    </rPh>
    <rPh sb="12" eb="14">
      <t>キカク</t>
    </rPh>
    <rPh sb="14" eb="15">
      <t>ブ</t>
    </rPh>
    <rPh sb="15" eb="17">
      <t>トウケイ</t>
    </rPh>
    <rPh sb="17" eb="18">
      <t>カ</t>
    </rPh>
    <rPh sb="19" eb="21">
      <t>サンシュツ</t>
    </rPh>
    <phoneticPr fontId="16"/>
  </si>
  <si>
    <t>　注1) 全市及び区の面積は国土交通省国土地理院の「平成26年全国都道府県市区町村別面積調」によるものであり、</t>
    <rPh sb="5" eb="6">
      <t>ゼン</t>
    </rPh>
    <rPh sb="6" eb="7">
      <t>イチ</t>
    </rPh>
    <rPh sb="7" eb="8">
      <t>オヨ</t>
    </rPh>
    <rPh sb="9" eb="10">
      <t>ク</t>
    </rPh>
    <rPh sb="11" eb="13">
      <t>メンセキ</t>
    </rPh>
    <rPh sb="14" eb="16">
      <t>コクド</t>
    </rPh>
    <rPh sb="16" eb="19">
      <t>コウツウショウ</t>
    </rPh>
    <rPh sb="19" eb="21">
      <t>コクド</t>
    </rPh>
    <rPh sb="21" eb="23">
      <t>チリ</t>
    </rPh>
    <rPh sb="23" eb="24">
      <t>イン</t>
    </rPh>
    <rPh sb="30" eb="31">
      <t>ネン</t>
    </rPh>
    <rPh sb="31" eb="33">
      <t>ゼンコク</t>
    </rPh>
    <rPh sb="33" eb="37">
      <t>トドウフケン</t>
    </rPh>
    <rPh sb="37" eb="39">
      <t>シク</t>
    </rPh>
    <rPh sb="39" eb="41">
      <t>チョウソン</t>
    </rPh>
    <rPh sb="41" eb="42">
      <t>ベツ</t>
    </rPh>
    <rPh sb="42" eb="44">
      <t>メンセキ</t>
    </rPh>
    <rPh sb="44" eb="45">
      <t>シラ</t>
    </rPh>
    <phoneticPr fontId="16"/>
  </si>
  <si>
    <r>
      <t xml:space="preserve">性　比
</t>
    </r>
    <r>
      <rPr>
        <sz val="6"/>
        <rFont val="ＭＳ 明朝"/>
        <family val="1"/>
        <charset val="128"/>
      </rPr>
      <t>(女＝100)</t>
    </r>
    <rPh sb="5" eb="6">
      <t>オンナ</t>
    </rPh>
    <phoneticPr fontId="16"/>
  </si>
  <si>
    <t>平成27年
10月 1日
人　　口</t>
    <rPh sb="8" eb="9">
      <t>ガツ</t>
    </rPh>
    <rPh sb="11" eb="12">
      <t>ニチ</t>
    </rPh>
    <phoneticPr fontId="16"/>
  </si>
  <si>
    <t>平成28年10月1日　</t>
    <phoneticPr fontId="16"/>
  </si>
  <si>
    <t>　注2) 平成27年10月1日現在の数値は、平成27年国勢調査結果の確定値である。</t>
    <rPh sb="1" eb="2">
      <t>チュウ</t>
    </rPh>
    <rPh sb="5" eb="7">
      <t>ヘイセイ</t>
    </rPh>
    <rPh sb="9" eb="10">
      <t>ネン</t>
    </rPh>
    <rPh sb="12" eb="13">
      <t>ガツ</t>
    </rPh>
    <rPh sb="14" eb="17">
      <t>ニチゲンザイ</t>
    </rPh>
    <rPh sb="18" eb="20">
      <t>スウチ</t>
    </rPh>
    <rPh sb="22" eb="24">
      <t>ヘイセイ</t>
    </rPh>
    <rPh sb="26" eb="27">
      <t>ネン</t>
    </rPh>
    <rPh sb="27" eb="29">
      <t>コクセイ</t>
    </rPh>
    <rPh sb="29" eb="31">
      <t>チョウサ</t>
    </rPh>
    <rPh sb="31" eb="33">
      <t>ケッカ</t>
    </rPh>
    <rPh sb="34" eb="36">
      <t>カクテイ</t>
    </rPh>
    <phoneticPr fontId="27"/>
  </si>
  <si>
    <t xml:space="preserve">  　 学区の面積は総務局企画部統計課で算出したものである。</t>
    <rPh sb="4" eb="6">
      <t>ガック</t>
    </rPh>
    <rPh sb="7" eb="9">
      <t>メンセキ</t>
    </rPh>
    <rPh sb="10" eb="12">
      <t>ソウム</t>
    </rPh>
    <rPh sb="12" eb="13">
      <t>キョク</t>
    </rPh>
    <rPh sb="13" eb="15">
      <t>キカク</t>
    </rPh>
    <rPh sb="15" eb="16">
      <t>ブ</t>
    </rPh>
    <rPh sb="16" eb="18">
      <t>トウケイ</t>
    </rPh>
    <rPh sb="18" eb="19">
      <t>カ</t>
    </rPh>
    <rPh sb="20" eb="22">
      <t>サンシュツ</t>
    </rPh>
    <phoneticPr fontId="27"/>
  </si>
  <si>
    <t>　注1) 全市及び区の面積は、国土交通省国土地理院の「平成27年全国都道府県市町村別面積調」によるものであり、</t>
    <rPh sb="1" eb="2">
      <t>チュウ</t>
    </rPh>
    <rPh sb="5" eb="7">
      <t>ゼンシ</t>
    </rPh>
    <rPh sb="7" eb="8">
      <t>オヨ</t>
    </rPh>
    <rPh sb="9" eb="10">
      <t>ク</t>
    </rPh>
    <rPh sb="11" eb="13">
      <t>メンセキ</t>
    </rPh>
    <rPh sb="15" eb="17">
      <t>コクド</t>
    </rPh>
    <rPh sb="17" eb="20">
      <t>コウツウショウ</t>
    </rPh>
    <rPh sb="20" eb="22">
      <t>コクド</t>
    </rPh>
    <rPh sb="22" eb="24">
      <t>チリ</t>
    </rPh>
    <rPh sb="24" eb="25">
      <t>イン</t>
    </rPh>
    <rPh sb="27" eb="29">
      <t>ヘイセイ</t>
    </rPh>
    <rPh sb="31" eb="32">
      <t>ネン</t>
    </rPh>
    <rPh sb="32" eb="34">
      <t>ゼンコク</t>
    </rPh>
    <rPh sb="34" eb="38">
      <t>トドウフケン</t>
    </rPh>
    <rPh sb="38" eb="41">
      <t>シチョウソン</t>
    </rPh>
    <rPh sb="41" eb="42">
      <t>ベツ</t>
    </rPh>
    <rPh sb="42" eb="44">
      <t>メンセキ</t>
    </rPh>
    <rPh sb="44" eb="45">
      <t>シラベ</t>
    </rPh>
    <phoneticPr fontId="27"/>
  </si>
  <si>
    <t>平成28年
10月 1日
人　　口</t>
    <rPh sb="8" eb="9">
      <t>ガツ</t>
    </rPh>
    <rPh sb="11" eb="12">
      <t>ニチ</t>
    </rPh>
    <phoneticPr fontId="16"/>
  </si>
  <si>
    <t>平成29年10月1日　</t>
    <phoneticPr fontId="16"/>
  </si>
  <si>
    <t>　注) 全市及び区の面積は、国土交通省国土地理院の「平成28年全国都道府県市町村別面積調」によるものであり、</t>
    <rPh sb="1" eb="2">
      <t>チュウ</t>
    </rPh>
    <rPh sb="4" eb="6">
      <t>ゼンシ</t>
    </rPh>
    <rPh sb="6" eb="7">
      <t>オヨ</t>
    </rPh>
    <rPh sb="8" eb="9">
      <t>ク</t>
    </rPh>
    <rPh sb="10" eb="12">
      <t>メンセキ</t>
    </rPh>
    <rPh sb="14" eb="16">
      <t>コクド</t>
    </rPh>
    <rPh sb="16" eb="19">
      <t>コウツウショウ</t>
    </rPh>
    <rPh sb="19" eb="21">
      <t>コクド</t>
    </rPh>
    <rPh sb="21" eb="23">
      <t>チリ</t>
    </rPh>
    <rPh sb="23" eb="24">
      <t>イン</t>
    </rPh>
    <rPh sb="26" eb="28">
      <t>ヘイセイ</t>
    </rPh>
    <rPh sb="30" eb="31">
      <t>ネン</t>
    </rPh>
    <rPh sb="31" eb="33">
      <t>ゼンコク</t>
    </rPh>
    <rPh sb="33" eb="37">
      <t>トドウフケン</t>
    </rPh>
    <rPh sb="37" eb="40">
      <t>シチョウソン</t>
    </rPh>
    <rPh sb="40" eb="41">
      <t>ベツ</t>
    </rPh>
    <rPh sb="41" eb="43">
      <t>メンセキ</t>
    </rPh>
    <rPh sb="43" eb="44">
      <t>シラベ</t>
    </rPh>
    <phoneticPr fontId="27"/>
  </si>
  <si>
    <t>平成29年
10月 1日
人　　口</t>
    <rPh sb="8" eb="9">
      <t>ガツ</t>
    </rPh>
    <rPh sb="11" eb="12">
      <t>ニチ</t>
    </rPh>
    <phoneticPr fontId="16"/>
  </si>
  <si>
    <t>平成30年10月1日　</t>
    <phoneticPr fontId="16"/>
  </si>
  <si>
    <t>　注) 全市及び区の面積は、国土交通省国土地理院の「平成29年全国都道府県市町村別面積調」によるものであり、</t>
    <rPh sb="1" eb="2">
      <t>チュウ</t>
    </rPh>
    <rPh sb="4" eb="6">
      <t>ゼンシ</t>
    </rPh>
    <rPh sb="6" eb="7">
      <t>オヨ</t>
    </rPh>
    <rPh sb="8" eb="9">
      <t>ク</t>
    </rPh>
    <rPh sb="10" eb="12">
      <t>メンセキ</t>
    </rPh>
    <rPh sb="14" eb="16">
      <t>コクド</t>
    </rPh>
    <rPh sb="16" eb="19">
      <t>コウツウショウ</t>
    </rPh>
    <rPh sb="19" eb="21">
      <t>コクド</t>
    </rPh>
    <rPh sb="21" eb="23">
      <t>チリ</t>
    </rPh>
    <rPh sb="23" eb="24">
      <t>イン</t>
    </rPh>
    <rPh sb="26" eb="28">
      <t>ヘイセイ</t>
    </rPh>
    <rPh sb="30" eb="31">
      <t>ネン</t>
    </rPh>
    <rPh sb="31" eb="33">
      <t>ゼンコク</t>
    </rPh>
    <rPh sb="33" eb="37">
      <t>トドウフケン</t>
    </rPh>
    <rPh sb="37" eb="40">
      <t>シチョウソン</t>
    </rPh>
    <rPh sb="40" eb="41">
      <t>ベツ</t>
    </rPh>
    <rPh sb="41" eb="43">
      <t>メンセキ</t>
    </rPh>
    <rPh sb="43" eb="44">
      <t>シラベ</t>
    </rPh>
    <phoneticPr fontId="27"/>
  </si>
  <si>
    <t>平成30年
10月 1日
人　　口</t>
    <rPh sb="8" eb="9">
      <t>ガツ</t>
    </rPh>
    <rPh sb="11" eb="12">
      <t>ニチ</t>
    </rPh>
    <phoneticPr fontId="16"/>
  </si>
  <si>
    <t>令和元年10月1日　</t>
    <rPh sb="0" eb="2">
      <t>レイワ</t>
    </rPh>
    <rPh sb="2" eb="3">
      <t>ガン</t>
    </rPh>
    <phoneticPr fontId="16"/>
  </si>
  <si>
    <t>　注) 全市及び区の面積は、国土交通省国土地理院「令和元年全国都道府県市町村別面積調（令和元年10月1日時点）」によるものであり、</t>
    <rPh sb="1" eb="2">
      <t>チュウ</t>
    </rPh>
    <rPh sb="4" eb="6">
      <t>ゼンシ</t>
    </rPh>
    <rPh sb="6" eb="7">
      <t>オヨ</t>
    </rPh>
    <rPh sb="8" eb="9">
      <t>ク</t>
    </rPh>
    <rPh sb="10" eb="12">
      <t>メンセキ</t>
    </rPh>
    <rPh sb="14" eb="16">
      <t>コクド</t>
    </rPh>
    <rPh sb="16" eb="19">
      <t>コウツウショウ</t>
    </rPh>
    <rPh sb="19" eb="21">
      <t>コクド</t>
    </rPh>
    <rPh sb="21" eb="23">
      <t>チリ</t>
    </rPh>
    <rPh sb="23" eb="24">
      <t>イン</t>
    </rPh>
    <rPh sb="25" eb="27">
      <t>レイワ</t>
    </rPh>
    <rPh sb="27" eb="28">
      <t>ガン</t>
    </rPh>
    <rPh sb="28" eb="29">
      <t>ネン</t>
    </rPh>
    <rPh sb="29" eb="31">
      <t>ゼンコク</t>
    </rPh>
    <rPh sb="31" eb="35">
      <t>トドウフケン</t>
    </rPh>
    <rPh sb="35" eb="38">
      <t>シチョウソン</t>
    </rPh>
    <rPh sb="38" eb="39">
      <t>ベツ</t>
    </rPh>
    <rPh sb="39" eb="41">
      <t>メンセキ</t>
    </rPh>
    <rPh sb="41" eb="42">
      <t>シラベ</t>
    </rPh>
    <rPh sb="43" eb="45">
      <t>レイワ</t>
    </rPh>
    <rPh sb="45" eb="46">
      <t>ガン</t>
    </rPh>
    <rPh sb="46" eb="47">
      <t>ネン</t>
    </rPh>
    <rPh sb="49" eb="50">
      <t>ガツ</t>
    </rPh>
    <rPh sb="51" eb="52">
      <t>ニチ</t>
    </rPh>
    <rPh sb="52" eb="54">
      <t>ジテン</t>
    </rPh>
    <phoneticPr fontId="27"/>
  </si>
  <si>
    <r>
      <t>2</t>
    </r>
    <r>
      <rPr>
        <sz val="11"/>
        <rFont val="ＭＳ 明朝"/>
        <family val="1"/>
        <charset val="128"/>
      </rPr>
      <t>－5.学区別世帯数及び人口(Ⅰ)</t>
    </r>
    <rPh sb="4" eb="6">
      <t>ガック</t>
    </rPh>
    <rPh sb="6" eb="7">
      <t>ベツ</t>
    </rPh>
    <rPh sb="7" eb="10">
      <t>セタイスウ</t>
    </rPh>
    <phoneticPr fontId="20"/>
  </si>
  <si>
    <t>令和2年10月1日　</t>
    <rPh sb="0" eb="2">
      <t>レイワ</t>
    </rPh>
    <phoneticPr fontId="16"/>
  </si>
  <si>
    <t>面積
(k㎡)</t>
    <phoneticPr fontId="16"/>
  </si>
  <si>
    <t>1世帯
当たり
人員</t>
    <phoneticPr fontId="16"/>
  </si>
  <si>
    <t>令和元年
10月1日
人口</t>
    <rPh sb="0" eb="2">
      <t>レイワ</t>
    </rPh>
    <rPh sb="2" eb="3">
      <t>ガン</t>
    </rPh>
    <rPh sb="7" eb="8">
      <t>ガツ</t>
    </rPh>
    <rPh sb="9" eb="10">
      <t>ニチ</t>
    </rPh>
    <phoneticPr fontId="16"/>
  </si>
  <si>
    <t>人口
増減率
(％)</t>
    <rPh sb="4" eb="5">
      <t>ゲン</t>
    </rPh>
    <phoneticPr fontId="16"/>
  </si>
  <si>
    <t>　注1) 全市及び区の面積は、国土交通省国土地理院「令和2年全国都道府県市町村別面積調（令和2年10月1日時点）」によるものであり、</t>
    <rPh sb="1" eb="2">
      <t>チュウ</t>
    </rPh>
    <rPh sb="5" eb="7">
      <t>ゼンシ</t>
    </rPh>
    <rPh sb="7" eb="8">
      <t>オヨ</t>
    </rPh>
    <rPh sb="9" eb="10">
      <t>ク</t>
    </rPh>
    <rPh sb="11" eb="13">
      <t>メンセキ</t>
    </rPh>
    <rPh sb="15" eb="17">
      <t>コクド</t>
    </rPh>
    <rPh sb="17" eb="20">
      <t>コウツウショウ</t>
    </rPh>
    <rPh sb="20" eb="22">
      <t>コクド</t>
    </rPh>
    <rPh sb="22" eb="24">
      <t>チリ</t>
    </rPh>
    <rPh sb="24" eb="25">
      <t>イン</t>
    </rPh>
    <rPh sb="26" eb="28">
      <t>レイワ</t>
    </rPh>
    <rPh sb="29" eb="30">
      <t>ネン</t>
    </rPh>
    <rPh sb="30" eb="32">
      <t>ゼンコク</t>
    </rPh>
    <rPh sb="32" eb="36">
      <t>トドウフケン</t>
    </rPh>
    <rPh sb="36" eb="39">
      <t>シチョウソン</t>
    </rPh>
    <rPh sb="39" eb="40">
      <t>ベツ</t>
    </rPh>
    <rPh sb="40" eb="42">
      <t>メンセキ</t>
    </rPh>
    <rPh sb="42" eb="43">
      <t>シラベ</t>
    </rPh>
    <rPh sb="44" eb="46">
      <t>レイワ</t>
    </rPh>
    <rPh sb="47" eb="48">
      <t>ネン</t>
    </rPh>
    <rPh sb="50" eb="51">
      <t>ガツ</t>
    </rPh>
    <rPh sb="52" eb="53">
      <t>ニチ</t>
    </rPh>
    <rPh sb="53" eb="55">
      <t>ジテン</t>
    </rPh>
    <phoneticPr fontId="27"/>
  </si>
  <si>
    <t xml:space="preserve">  　   学区の面積は総務局企画部統計課で算出したものである。</t>
    <rPh sb="6" eb="8">
      <t>ガック</t>
    </rPh>
    <rPh sb="9" eb="11">
      <t>メンセキ</t>
    </rPh>
    <rPh sb="12" eb="14">
      <t>ソウム</t>
    </rPh>
    <rPh sb="14" eb="15">
      <t>キョク</t>
    </rPh>
    <rPh sb="15" eb="17">
      <t>キカク</t>
    </rPh>
    <rPh sb="17" eb="18">
      <t>ブ</t>
    </rPh>
    <rPh sb="18" eb="20">
      <t>トウケイ</t>
    </rPh>
    <rPh sb="20" eb="21">
      <t>カ</t>
    </rPh>
    <rPh sb="22" eb="24">
      <t>サンシュツ</t>
    </rPh>
    <phoneticPr fontId="27"/>
  </si>
  <si>
    <t>　注2) 令和2年10月1日現在の数値は、本表作成時において令和2年国勢調査の数値が集計中のため、平成27年国勢調査結果を基礎とした</t>
    <rPh sb="1" eb="2">
      <t>チュウ</t>
    </rPh>
    <rPh sb="5" eb="7">
      <t>レイワ</t>
    </rPh>
    <rPh sb="8" eb="9">
      <t>ネン</t>
    </rPh>
    <rPh sb="11" eb="12">
      <t>ガツ</t>
    </rPh>
    <rPh sb="13" eb="14">
      <t>ニチ</t>
    </rPh>
    <rPh sb="14" eb="16">
      <t>ゲンザイ</t>
    </rPh>
    <rPh sb="17" eb="19">
      <t>スウチ</t>
    </rPh>
    <rPh sb="21" eb="22">
      <t>ホン</t>
    </rPh>
    <rPh sb="22" eb="23">
      <t>ピョウ</t>
    </rPh>
    <rPh sb="23" eb="25">
      <t>サクセイ</t>
    </rPh>
    <rPh sb="25" eb="26">
      <t>ジ</t>
    </rPh>
    <rPh sb="30" eb="32">
      <t>レイワ</t>
    </rPh>
    <rPh sb="33" eb="34">
      <t>ネン</t>
    </rPh>
    <rPh sb="34" eb="36">
      <t>コクセイ</t>
    </rPh>
    <rPh sb="36" eb="38">
      <t>チョウサ</t>
    </rPh>
    <rPh sb="39" eb="41">
      <t>スウチ</t>
    </rPh>
    <rPh sb="42" eb="45">
      <t>シュウケイチュウ</t>
    </rPh>
    <rPh sb="49" eb="51">
      <t>ヘイセイ</t>
    </rPh>
    <rPh sb="53" eb="54">
      <t>ネン</t>
    </rPh>
    <rPh sb="54" eb="56">
      <t>コクセイ</t>
    </rPh>
    <rPh sb="56" eb="58">
      <t>チョウサ</t>
    </rPh>
    <rPh sb="58" eb="60">
      <t>ケッカ</t>
    </rPh>
    <rPh sb="61" eb="63">
      <t>キソ</t>
    </rPh>
    <phoneticPr fontId="27"/>
  </si>
  <si>
    <t>　　　 推計値を掲載している。</t>
    <rPh sb="4" eb="7">
      <t>スイケイチ</t>
    </rPh>
    <rPh sb="8" eb="10">
      <t>ケイサイ</t>
    </rPh>
    <phoneticPr fontId="27"/>
  </si>
  <si>
    <r>
      <t>2</t>
    </r>
    <r>
      <rPr>
        <sz val="11"/>
        <rFont val="ＭＳ 明朝"/>
        <family val="1"/>
        <charset val="128"/>
      </rPr>
      <t>－5.学区別世帯数及び人口(Ⅱ)</t>
    </r>
    <rPh sb="4" eb="6">
      <t>ガック</t>
    </rPh>
    <rPh sb="6" eb="7">
      <t>ベツ</t>
    </rPh>
    <rPh sb="7" eb="10">
      <t>セタイスウ</t>
    </rPh>
    <phoneticPr fontId="20"/>
  </si>
  <si>
    <t>令和2年
10月1日
人口</t>
    <rPh sb="0" eb="2">
      <t>レイワ</t>
    </rPh>
    <rPh sb="7" eb="8">
      <t>ガツ</t>
    </rPh>
    <rPh sb="9" eb="10">
      <t>ニチ</t>
    </rPh>
    <phoneticPr fontId="16"/>
  </si>
  <si>
    <t>　注1) 全市及び区の面積は、国土交通省国土地理院「令和3年全国都道府県市町村別面積調（令和3年7月1日時点）」によるものであり、</t>
    <rPh sb="1" eb="2">
      <t>チュウ</t>
    </rPh>
    <rPh sb="5" eb="7">
      <t>ゼンシ</t>
    </rPh>
    <rPh sb="7" eb="8">
      <t>オヨ</t>
    </rPh>
    <rPh sb="9" eb="10">
      <t>ク</t>
    </rPh>
    <rPh sb="11" eb="13">
      <t>メンセキ</t>
    </rPh>
    <rPh sb="15" eb="17">
      <t>コクド</t>
    </rPh>
    <rPh sb="17" eb="20">
      <t>コウツウショウ</t>
    </rPh>
    <rPh sb="20" eb="22">
      <t>コクド</t>
    </rPh>
    <rPh sb="22" eb="24">
      <t>チリ</t>
    </rPh>
    <rPh sb="24" eb="25">
      <t>イン</t>
    </rPh>
    <rPh sb="26" eb="28">
      <t>レイワ</t>
    </rPh>
    <rPh sb="29" eb="30">
      <t>ネン</t>
    </rPh>
    <rPh sb="30" eb="32">
      <t>ゼンコク</t>
    </rPh>
    <rPh sb="32" eb="36">
      <t>トドウフケン</t>
    </rPh>
    <rPh sb="36" eb="39">
      <t>シチョウソン</t>
    </rPh>
    <rPh sb="39" eb="40">
      <t>ベツ</t>
    </rPh>
    <rPh sb="40" eb="42">
      <t>メンセキ</t>
    </rPh>
    <rPh sb="42" eb="43">
      <t>シラベ</t>
    </rPh>
    <rPh sb="44" eb="46">
      <t>レイワ</t>
    </rPh>
    <rPh sb="47" eb="48">
      <t>ネン</t>
    </rPh>
    <rPh sb="49" eb="50">
      <t>ガツ</t>
    </rPh>
    <rPh sb="51" eb="52">
      <t>ニチ</t>
    </rPh>
    <rPh sb="52" eb="54">
      <t>ジテン</t>
    </rPh>
    <phoneticPr fontId="27"/>
  </si>
  <si>
    <t>　注2) 本表作成時において令和2年国勢調査結果の確定値が集計中のため、令和2年10月1日現在の人口は令和2年国勢調査結果速報値、</t>
    <rPh sb="1" eb="2">
      <t>チュウ</t>
    </rPh>
    <rPh sb="5" eb="6">
      <t>ホン</t>
    </rPh>
    <rPh sb="6" eb="7">
      <t>ピョウ</t>
    </rPh>
    <rPh sb="7" eb="9">
      <t>サクセイ</t>
    </rPh>
    <rPh sb="9" eb="10">
      <t>ジ</t>
    </rPh>
    <rPh sb="14" eb="16">
      <t>レイワ</t>
    </rPh>
    <rPh sb="17" eb="18">
      <t>ネン</t>
    </rPh>
    <rPh sb="18" eb="20">
      <t>コクセイ</t>
    </rPh>
    <rPh sb="20" eb="22">
      <t>チョウサ</t>
    </rPh>
    <rPh sb="22" eb="24">
      <t>ケッカ</t>
    </rPh>
    <rPh sb="25" eb="28">
      <t>カクテイチ</t>
    </rPh>
    <rPh sb="29" eb="32">
      <t>シュウケイチュウ</t>
    </rPh>
    <rPh sb="36" eb="38">
      <t>レイワ</t>
    </rPh>
    <rPh sb="39" eb="40">
      <t>ネン</t>
    </rPh>
    <rPh sb="42" eb="43">
      <t>ツキ</t>
    </rPh>
    <rPh sb="44" eb="45">
      <t>ニチ</t>
    </rPh>
    <rPh sb="45" eb="47">
      <t>ゲンザイ</t>
    </rPh>
    <rPh sb="48" eb="50">
      <t>ジンコウ</t>
    </rPh>
    <phoneticPr fontId="27"/>
  </si>
  <si>
    <t xml:space="preserve">  　   令和3年10月1日現在の数値は速報値を基礎とした推計値を掲載している。</t>
    <rPh sb="6" eb="8">
      <t>レイワ</t>
    </rPh>
    <rPh sb="9" eb="10">
      <t>ネン</t>
    </rPh>
    <rPh sb="12" eb="13">
      <t>ツキ</t>
    </rPh>
    <rPh sb="14" eb="15">
      <t>ニチ</t>
    </rPh>
    <rPh sb="15" eb="17">
      <t>ゲンザイ</t>
    </rPh>
    <rPh sb="18" eb="20">
      <t>スウチ</t>
    </rPh>
    <rPh sb="21" eb="24">
      <t>ソクホウチ</t>
    </rPh>
    <rPh sb="25" eb="27">
      <t>キソ</t>
    </rPh>
    <rPh sb="30" eb="33">
      <t>スイケイチ</t>
    </rPh>
    <rPh sb="34" eb="36">
      <t>ケイサイ</t>
    </rPh>
    <phoneticPr fontId="27"/>
  </si>
  <si>
    <t>令和3年10月1日　</t>
    <rPh sb="0" eb="2">
      <t>レイワ</t>
    </rPh>
    <phoneticPr fontId="16"/>
  </si>
  <si>
    <t>上志段味</t>
    <rPh sb="0" eb="1">
      <t>ウエ</t>
    </rPh>
    <rPh sb="1" eb="2">
      <t>シ</t>
    </rPh>
    <rPh sb="2" eb="3">
      <t>ダン</t>
    </rPh>
    <rPh sb="3" eb="4">
      <t>アジ</t>
    </rPh>
    <phoneticPr fontId="16"/>
  </si>
  <si>
    <t>令和3年
10月1日
人口</t>
    <rPh sb="0" eb="2">
      <t>レイワ</t>
    </rPh>
    <rPh sb="7" eb="8">
      <t>ガツ</t>
    </rPh>
    <rPh sb="9" eb="10">
      <t>ニチ</t>
    </rPh>
    <phoneticPr fontId="16"/>
  </si>
  <si>
    <t>　注) 全市及び区の面積は、国土交通省国土地理院「令和4年全国都道府県市町村別面積調（令和4年7月1日時点）」によるものであり、</t>
    <rPh sb="1" eb="2">
      <t>チュウ</t>
    </rPh>
    <rPh sb="4" eb="6">
      <t>ゼンシ</t>
    </rPh>
    <rPh sb="6" eb="7">
      <t>オヨ</t>
    </rPh>
    <rPh sb="8" eb="9">
      <t>ク</t>
    </rPh>
    <rPh sb="10" eb="12">
      <t>メンセキ</t>
    </rPh>
    <rPh sb="14" eb="16">
      <t>コクド</t>
    </rPh>
    <rPh sb="16" eb="19">
      <t>コウツウショウ</t>
    </rPh>
    <rPh sb="19" eb="21">
      <t>コクド</t>
    </rPh>
    <rPh sb="21" eb="23">
      <t>チリ</t>
    </rPh>
    <rPh sb="23" eb="24">
      <t>イン</t>
    </rPh>
    <rPh sb="25" eb="27">
      <t>レイワ</t>
    </rPh>
    <rPh sb="28" eb="29">
      <t>ネン</t>
    </rPh>
    <rPh sb="29" eb="31">
      <t>ゼンコク</t>
    </rPh>
    <rPh sb="31" eb="35">
      <t>トドウフケン</t>
    </rPh>
    <rPh sb="35" eb="38">
      <t>シチョウソン</t>
    </rPh>
    <rPh sb="38" eb="39">
      <t>ベツ</t>
    </rPh>
    <rPh sb="39" eb="41">
      <t>メンセキ</t>
    </rPh>
    <rPh sb="41" eb="42">
      <t>シラベ</t>
    </rPh>
    <rPh sb="43" eb="45">
      <t>レイワ</t>
    </rPh>
    <rPh sb="46" eb="47">
      <t>ネン</t>
    </rPh>
    <rPh sb="48" eb="49">
      <t>ガツ</t>
    </rPh>
    <rPh sb="50" eb="51">
      <t>ニチ</t>
    </rPh>
    <rPh sb="51" eb="53">
      <t>ジテン</t>
    </rPh>
    <phoneticPr fontId="27"/>
  </si>
  <si>
    <t>令和4年10月1日　</t>
    <rPh sb="0" eb="2">
      <t>レイワ</t>
    </rPh>
    <phoneticPr fontId="16"/>
  </si>
  <si>
    <t>御劔</t>
    <rPh sb="1" eb="2">
      <t>ツルギ</t>
    </rPh>
    <phoneticPr fontId="2"/>
  </si>
  <si>
    <t>令和4年
10月1日
人口</t>
    <rPh sb="0" eb="2">
      <t>レイワ</t>
    </rPh>
    <rPh sb="7" eb="8">
      <t>ガツ</t>
    </rPh>
    <rPh sb="9" eb="10">
      <t>ニチ</t>
    </rPh>
    <phoneticPr fontId="16"/>
  </si>
  <si>
    <t>令和5年10月1日　</t>
    <rPh sb="0" eb="2">
      <t>レイワ</t>
    </rPh>
    <phoneticPr fontId="16"/>
  </si>
  <si>
    <t>　注) 全市及び区の面積は、国土交通省国土地理院「令和5年全国都道府県市町村別面積調（令和5年7月1日時点）」によるものであり、</t>
    <rPh sb="1" eb="2">
      <t>チュウ</t>
    </rPh>
    <rPh sb="4" eb="6">
      <t>ゼンシ</t>
    </rPh>
    <rPh sb="6" eb="7">
      <t>オヨ</t>
    </rPh>
    <rPh sb="8" eb="9">
      <t>ク</t>
    </rPh>
    <rPh sb="10" eb="12">
      <t>メンセキ</t>
    </rPh>
    <rPh sb="14" eb="16">
      <t>コクド</t>
    </rPh>
    <rPh sb="16" eb="19">
      <t>コウツウショウ</t>
    </rPh>
    <rPh sb="19" eb="21">
      <t>コクド</t>
    </rPh>
    <rPh sb="21" eb="23">
      <t>チリ</t>
    </rPh>
    <rPh sb="23" eb="24">
      <t>イン</t>
    </rPh>
    <rPh sb="25" eb="27">
      <t>レイワ</t>
    </rPh>
    <rPh sb="28" eb="29">
      <t>ネン</t>
    </rPh>
    <rPh sb="29" eb="31">
      <t>ゼンコク</t>
    </rPh>
    <rPh sb="31" eb="35">
      <t>トドウフケン</t>
    </rPh>
    <rPh sb="35" eb="38">
      <t>シチョウソン</t>
    </rPh>
    <rPh sb="38" eb="39">
      <t>ベツ</t>
    </rPh>
    <rPh sb="39" eb="41">
      <t>メンセキ</t>
    </rPh>
    <rPh sb="41" eb="42">
      <t>シラベ</t>
    </rPh>
    <rPh sb="43" eb="45">
      <t>レイワ</t>
    </rPh>
    <rPh sb="46" eb="47">
      <t>ネン</t>
    </rPh>
    <rPh sb="48" eb="49">
      <t>ガツ</t>
    </rPh>
    <rPh sb="50" eb="51">
      <t>ニチ</t>
    </rPh>
    <rPh sb="51" eb="53">
      <t>ジテン</t>
    </rPh>
    <phoneticPr fontId="27"/>
  </si>
  <si>
    <t>御劔</t>
    <rPh sb="1" eb="2">
      <t>ツルギ</t>
    </rPh>
    <phoneticPr fontId="16"/>
  </si>
  <si>
    <t>令和6年10月1日　</t>
    <rPh sb="0" eb="2">
      <t>レイワ</t>
    </rPh>
    <phoneticPr fontId="16"/>
  </si>
  <si>
    <t>令和5年
10月1日
人口</t>
    <rPh sb="0" eb="2">
      <t>レイワ</t>
    </rPh>
    <rPh sb="7" eb="8">
      <t>ガツ</t>
    </rPh>
    <rPh sb="9" eb="10">
      <t>ニチ</t>
    </rPh>
    <phoneticPr fontId="16"/>
  </si>
  <si>
    <t>　注) 全市及び区の面積は、国土交通省国土地理院「令和6年全国都道府県市町村別面積調（令和6年7月1日時点）」によるものであり、</t>
    <rPh sb="1" eb="2">
      <t>チュウ</t>
    </rPh>
    <rPh sb="4" eb="6">
      <t>ゼンシ</t>
    </rPh>
    <rPh sb="6" eb="7">
      <t>オヨ</t>
    </rPh>
    <rPh sb="8" eb="9">
      <t>ク</t>
    </rPh>
    <rPh sb="10" eb="12">
      <t>メンセキ</t>
    </rPh>
    <rPh sb="14" eb="16">
      <t>コクド</t>
    </rPh>
    <rPh sb="16" eb="19">
      <t>コウツウショウ</t>
    </rPh>
    <rPh sb="19" eb="21">
      <t>コクド</t>
    </rPh>
    <rPh sb="21" eb="23">
      <t>チリ</t>
    </rPh>
    <rPh sb="23" eb="24">
      <t>イン</t>
    </rPh>
    <rPh sb="25" eb="27">
      <t>レイワ</t>
    </rPh>
    <rPh sb="28" eb="29">
      <t>ネン</t>
    </rPh>
    <rPh sb="29" eb="31">
      <t>ゼンコク</t>
    </rPh>
    <rPh sb="31" eb="35">
      <t>トドウフケン</t>
    </rPh>
    <rPh sb="35" eb="38">
      <t>シチョウソン</t>
    </rPh>
    <rPh sb="38" eb="39">
      <t>ベツ</t>
    </rPh>
    <rPh sb="39" eb="41">
      <t>メンセキ</t>
    </rPh>
    <rPh sb="41" eb="42">
      <t>シラベ</t>
    </rPh>
    <rPh sb="43" eb="45">
      <t>レイワ</t>
    </rPh>
    <rPh sb="46" eb="47">
      <t>ネン</t>
    </rPh>
    <rPh sb="48" eb="49">
      <t>ガツ</t>
    </rPh>
    <rPh sb="50" eb="51">
      <t>ニチ</t>
    </rPh>
    <rPh sb="51" eb="53">
      <t>ジテン</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</si>
</sst>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00;[Red]\-#,##0.000"/>
    <numFmt numFmtId="179" formatCode="#,##0.0;&quot;△&quot;\ #,##0.0"/>
    <numFmt numFmtId="180" formatCode="#\ ###\ ##0"/>
    <numFmt numFmtId="181" formatCode="#\ ###\ ##0;&quot;△&quot;#\ ###\ ##0;&quot;－&quot;"/>
  </numFmts>
  <fonts count="40">
    <font>
      <sz val="11"/>
      <name val="明朝"/>
      <family val="3"/>
      <charset val="128"/>
    </font>
    <font>
      <sz val="11"/>
      <name val="明朝"/>
      <family val="3"/>
      <charset val="128"/>
    </font>
    <font>
      <sz val="8"/>
      <name val="ＭＳ 明朝"/>
      <family val="1"/>
      <charset val="128"/>
    </font>
    <font>
      <sz val="7"/>
      <name val="ＭＳ 明朝"/>
      <family val="1"/>
      <charset val="128"/>
    </font>
    <font>
      <sz val="8"/>
      <name val="ＭＳ ゴシック"/>
      <family val="3"/>
      <charset val="128"/>
    </font>
    <font>
      <sz val="6"/>
      <name val="明朝"/>
      <family val="3"/>
      <charset val="128"/>
    </font>
    <font>
      <sz val="8"/>
      <name val="ＭＳ Ｐ明朝"/>
      <family val="1"/>
      <charset val="128"/>
    </font>
    <font>
      <sz val="11"/>
      <name val="ＭＳ Ｐゴシック"/>
      <family val="3"/>
      <charset val="128"/>
    </font>
    <font>
      <sz val="11"/>
      <name val="ＭＳ 明朝"/>
      <family val="1"/>
      <charset val="128"/>
    </font>
    <font>
      <sz val="8"/>
      <name val="ＭＳ Ｐゴシック"/>
      <family val="3"/>
      <charset val="128"/>
    </font>
    <font>
      <sz val="11"/>
      <name val="明朝"/>
      <family val="3"/>
      <charset val="128"/>
    </font>
    <font>
      <sz val="11"/>
      <name val="ＭＳ ゴシック"/>
      <family val="3"/>
      <charset val="128"/>
    </font>
    <font>
      <sz val="11"/>
      <name val="明朝"/>
      <family val="3"/>
      <charset val="128"/>
    </font>
    <font>
      <sz val="11"/>
      <name val="明朝"/>
      <family val="3"/>
      <charset val="128"/>
    </font>
    <font>
      <sz val="8"/>
      <color indexed="8"/>
      <name val="ＭＳ 明朝"/>
      <family val="1"/>
      <charset val="128"/>
    </font>
    <font>
      <sz val="11"/>
      <name val="明朝"/>
      <family val="3"/>
      <charset val="128"/>
    </font>
    <font>
      <sz val="12"/>
      <name val="ＭＳ 明朝"/>
      <family val="1"/>
      <charset val="128"/>
    </font>
    <font>
      <sz val="8"/>
      <color indexed="8"/>
      <name val="ＭＳ Ｐ明朝"/>
      <family val="1"/>
      <charset val="128"/>
    </font>
    <font>
      <sz val="8"/>
      <color indexed="8"/>
      <name val="ＭＳ Ｐゴシック"/>
      <family val="3"/>
      <charset val="128"/>
    </font>
    <font>
      <sz val="6"/>
      <name val="ＭＳ 明朝"/>
      <family val="1"/>
      <charset val="128"/>
    </font>
    <font>
      <sz val="10"/>
      <name val="標準明朝"/>
      <family val="1"/>
      <charset val="128"/>
    </font>
    <font>
      <sz val="7"/>
      <name val="ＭＳ ゴシック"/>
      <family val="3"/>
      <charset val="128"/>
    </font>
    <font>
      <sz val="7"/>
      <name val="ＭＳ Ｐ明朝"/>
      <family val="1"/>
      <charset val="128"/>
    </font>
    <font>
      <sz val="7"/>
      <color indexed="8"/>
      <name val="ＭＳ Ｐ明朝"/>
      <family val="1"/>
      <charset val="128"/>
    </font>
    <font>
      <sz val="11"/>
      <name val="明朝"/>
      <family val="3"/>
      <charset val="128"/>
    </font>
    <font>
      <sz val="8"/>
      <color indexed="10"/>
      <name val="ＭＳ Ｐゴシック"/>
      <family val="3"/>
      <charset val="128"/>
    </font>
    <font>
      <sz val="7"/>
      <color indexed="8"/>
      <name val="ＭＳ 明朝"/>
      <family val="1"/>
      <charset val="128"/>
    </font>
    <font>
      <sz val="10"/>
      <name val="ＭＳ ゴシック"/>
      <family val="3"/>
      <charset val="128"/>
    </font>
    <font>
      <sz val="8"/>
      <color indexed="10"/>
      <name val="ＭＳ Ｐゴシック"/>
      <family val="3"/>
      <charset val="128"/>
    </font>
    <font>
      <sz val="7"/>
      <color indexed="8"/>
      <name val="ＭＳ 明朝"/>
      <family val="1"/>
      <charset val="128"/>
    </font>
    <font>
      <sz val="8"/>
      <name val="游ゴシック Light"/>
      <family val="3"/>
      <charset val="128"/>
      <scheme val="major"/>
    </font>
    <font>
      <sz val="8"/>
      <color rgb="FFFF0000"/>
      <name val="ＭＳ Ｐゴシック"/>
      <family val="3"/>
      <charset val="128"/>
    </font>
    <font>
      <sz val="8"/>
      <color theme="1"/>
      <name val="ＭＳ Ｐ明朝"/>
      <family val="1"/>
      <charset val="128"/>
    </font>
    <font>
      <sz val="8"/>
      <color theme="1"/>
      <name val="ＭＳ 明朝"/>
      <family val="1"/>
      <charset val="128"/>
    </font>
    <font>
      <sz val="7"/>
      <color theme="1"/>
      <name val="ＭＳ 明朝"/>
      <family val="1"/>
      <charset val="128"/>
    </font>
    <font>
      <sz val="8"/>
      <color theme="1"/>
      <name val="ＭＳ Ｐゴシック"/>
      <family val="3"/>
      <charset val="128"/>
    </font>
    <font>
      <sz val="8"/>
      <name val="游ゴシック"/>
      <family val="3"/>
      <charset val="128"/>
      <scheme val="minor"/>
    </font>
    <font>
      <sz val="8"/>
      <color indexed="8"/>
      <name val="游ゴシック"/>
      <family val="3"/>
      <charset val="128"/>
      <scheme val="minor"/>
    </font>
    <font>
      <sz val="11"/>
      <name val="明朝"/>
      <family val="1"/>
      <charset val="128"/>
    </font>
    <font>
      <sz val="8"/>
      <color theme="1"/>
      <name val="游ゴシック"/>
      <family val="3"/>
      <charset val="128"/>
      <scheme val="minor"/>
    </font>
  </fonts>
  <fills count="2">
    <fill>
      <patternFill patternType="none"/>
    </fill>
    <fill>
      <patternFill patternType="gray125"/>
    </fill>
  </fills>
  <borders count="13">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5">
    <xf numFmtId="0" fontId="0" fillId="0" borderId="0"/>
    <xf numFmtId="38" fontId="1" fillId="0" borderId="0" applyFont="0" applyFill="0" applyBorder="0" applyAlignment="0" applyProtection="0"/>
    <xf numFmtId="38" fontId="15" fillId="0" borderId="0" applyFont="0" applyFill="0" applyBorder="0" applyAlignment="0" applyProtection="0"/>
    <xf numFmtId="38" fontId="24" fillId="0" borderId="0" applyFont="0" applyFill="0" applyBorder="0" applyAlignment="0" applyProtection="0"/>
    <xf numFmtId="3" fontId="16" fillId="0" borderId="0" applyFont="0" applyFill="0" applyBorder="0" applyAlignment="0" applyProtection="0"/>
    <xf numFmtId="0" fontId="7" fillId="0" borderId="0"/>
    <xf numFmtId="0" fontId="13" fillId="0" borderId="0"/>
    <xf numFmtId="0" fontId="10" fillId="0" borderId="0"/>
    <xf numFmtId="0" fontId="12" fillId="0" borderId="0"/>
    <xf numFmtId="0" fontId="13" fillId="0" borderId="0"/>
    <xf numFmtId="0" fontId="15" fillId="0" borderId="0"/>
    <xf numFmtId="0" fontId="24" fillId="0" borderId="0"/>
    <xf numFmtId="0" fontId="16" fillId="0" borderId="0"/>
    <xf numFmtId="38" fontId="38" fillId="0" borderId="0" applyFont="0" applyFill="0" applyBorder="0" applyAlignment="0" applyProtection="0"/>
    <xf numFmtId="0" fontId="38" fillId="0" borderId="0"/>
  </cellStyleXfs>
  <cellXfs count="542">
    <xf numFmtId="0" fontId="0" fillId="0" borderId="0" xfId="0"/>
    <xf numFmtId="0" fontId="2" fillId="0" borderId="0" xfId="10" applyFont="1" applyAlignment="1">
      <alignment vertical="center"/>
    </xf>
    <xf numFmtId="0" fontId="3" fillId="0" borderId="0" xfId="10" applyFont="1" applyAlignment="1">
      <alignment vertical="center"/>
    </xf>
    <xf numFmtId="0" fontId="2" fillId="0" borderId="1" xfId="10" applyFont="1" applyBorder="1" applyAlignment="1">
      <alignment vertical="center"/>
    </xf>
    <xf numFmtId="0" fontId="2" fillId="0" borderId="0" xfId="10" applyFont="1" applyAlignment="1">
      <alignment horizontal="left" vertical="center"/>
    </xf>
    <xf numFmtId="38" fontId="2" fillId="0" borderId="0" xfId="2" applyFont="1" applyBorder="1" applyAlignment="1">
      <alignment vertical="center"/>
    </xf>
    <xf numFmtId="40" fontId="2" fillId="0" borderId="0" xfId="2" applyNumberFormat="1" applyFont="1" applyBorder="1" applyAlignment="1">
      <alignment vertical="center"/>
    </xf>
    <xf numFmtId="177" fontId="2" fillId="0" borderId="0" xfId="2" applyNumberFormat="1" applyFont="1" applyBorder="1" applyAlignment="1">
      <alignment vertical="center"/>
    </xf>
    <xf numFmtId="178" fontId="2" fillId="0" borderId="0" xfId="2" applyNumberFormat="1" applyFont="1" applyBorder="1" applyAlignment="1">
      <alignment vertical="center"/>
    </xf>
    <xf numFmtId="38" fontId="2" fillId="0" borderId="1" xfId="2" applyFont="1" applyBorder="1" applyAlignment="1">
      <alignment vertical="center"/>
    </xf>
    <xf numFmtId="40" fontId="2" fillId="0" borderId="1" xfId="2" applyNumberFormat="1" applyFont="1" applyBorder="1" applyAlignment="1">
      <alignment vertical="center"/>
    </xf>
    <xf numFmtId="177" fontId="2" fillId="0" borderId="1" xfId="2" applyNumberFormat="1" applyFont="1" applyBorder="1" applyAlignment="1">
      <alignment vertical="center"/>
    </xf>
    <xf numFmtId="178" fontId="2" fillId="0" borderId="2" xfId="2" applyNumberFormat="1" applyFont="1" applyBorder="1" applyAlignment="1">
      <alignment vertical="center"/>
    </xf>
    <xf numFmtId="179" fontId="17" fillId="0" borderId="0" xfId="12" applyNumberFormat="1" applyFont="1" applyAlignment="1">
      <alignment vertical="center"/>
    </xf>
    <xf numFmtId="180" fontId="17" fillId="0" borderId="0" xfId="4" applyNumberFormat="1" applyFont="1" applyBorder="1" applyAlignment="1">
      <alignment vertical="center"/>
    </xf>
    <xf numFmtId="40" fontId="6" fillId="0" borderId="0" xfId="2" applyNumberFormat="1" applyFont="1" applyBorder="1" applyAlignment="1">
      <alignment horizontal="right" vertical="center"/>
    </xf>
    <xf numFmtId="177" fontId="6" fillId="0" borderId="0" xfId="2" applyNumberFormat="1" applyFont="1" applyBorder="1" applyAlignment="1">
      <alignment horizontal="right" vertical="center"/>
    </xf>
    <xf numFmtId="178" fontId="6" fillId="0" borderId="3" xfId="2" applyNumberFormat="1" applyFont="1" applyBorder="1" applyAlignment="1">
      <alignment horizontal="right" vertical="center"/>
    </xf>
    <xf numFmtId="0" fontId="2" fillId="0" borderId="0" xfId="10" applyFont="1" applyAlignment="1">
      <alignment horizontal="distributed" vertical="center"/>
    </xf>
    <xf numFmtId="180" fontId="17" fillId="0" borderId="0" xfId="4" applyNumberFormat="1" applyFont="1" applyBorder="1" applyAlignment="1">
      <alignment horizontal="right" vertical="center"/>
    </xf>
    <xf numFmtId="38" fontId="2" fillId="0" borderId="0" xfId="2" applyFont="1" applyBorder="1" applyAlignment="1">
      <alignment horizontal="right" vertical="center"/>
    </xf>
    <xf numFmtId="180" fontId="18" fillId="0" borderId="0" xfId="4" applyNumberFormat="1" applyFont="1" applyBorder="1" applyAlignment="1">
      <alignment vertical="center"/>
    </xf>
    <xf numFmtId="40" fontId="9" fillId="0" borderId="0" xfId="2" applyNumberFormat="1" applyFont="1" applyBorder="1" applyAlignment="1">
      <alignment horizontal="right" vertical="center"/>
    </xf>
    <xf numFmtId="177" fontId="9" fillId="0" borderId="0" xfId="2" applyNumberFormat="1" applyFont="1" applyBorder="1" applyAlignment="1">
      <alignment horizontal="right" vertical="center"/>
    </xf>
    <xf numFmtId="178" fontId="2" fillId="0" borderId="3" xfId="2" applyNumberFormat="1" applyFont="1" applyBorder="1" applyAlignment="1">
      <alignment horizontal="right" vertical="center"/>
    </xf>
    <xf numFmtId="179" fontId="18" fillId="0" borderId="0" xfId="12" applyNumberFormat="1" applyFont="1" applyAlignment="1">
      <alignment vertical="center"/>
    </xf>
    <xf numFmtId="40" fontId="9" fillId="0" borderId="3" xfId="2" applyNumberFormat="1" applyFont="1" applyBorder="1" applyAlignment="1">
      <alignment horizontal="right" vertical="center"/>
    </xf>
    <xf numFmtId="176" fontId="14" fillId="0" borderId="0" xfId="12" applyNumberFormat="1" applyFont="1" applyAlignment="1">
      <alignment vertical="center"/>
    </xf>
    <xf numFmtId="178" fontId="2" fillId="0" borderId="3" xfId="2" applyNumberFormat="1" applyFont="1" applyBorder="1" applyAlignment="1">
      <alignment vertical="center"/>
    </xf>
    <xf numFmtId="38" fontId="2" fillId="0" borderId="4" xfId="2" applyFont="1" applyBorder="1" applyAlignment="1">
      <alignment horizontal="distributed" vertical="center"/>
    </xf>
    <xf numFmtId="38" fontId="2" fillId="0" borderId="4" xfId="2" applyFont="1" applyBorder="1" applyAlignment="1">
      <alignment horizontal="distributed" vertical="center" justifyLastLine="1"/>
    </xf>
    <xf numFmtId="0" fontId="2" fillId="0" borderId="1" xfId="10" applyFont="1" applyBorder="1" applyAlignment="1">
      <alignment horizontal="distributed" vertical="center" justifyLastLine="1"/>
    </xf>
    <xf numFmtId="0" fontId="2" fillId="0" borderId="5" xfId="10" applyFont="1" applyBorder="1" applyAlignment="1">
      <alignment horizontal="distributed" vertical="center" justifyLastLine="1"/>
    </xf>
    <xf numFmtId="178" fontId="2" fillId="0" borderId="1" xfId="2" applyNumberFormat="1" applyFont="1" applyBorder="1" applyAlignment="1">
      <alignment vertical="center"/>
    </xf>
    <xf numFmtId="49" fontId="2" fillId="0" borderId="0" xfId="2" applyNumberFormat="1" applyFont="1" applyBorder="1" applyAlignment="1">
      <alignment horizontal="right" vertical="center"/>
    </xf>
    <xf numFmtId="38" fontId="11" fillId="0" borderId="0" xfId="2" applyFont="1" applyBorder="1" applyAlignment="1">
      <alignment horizontal="distributed" vertical="center"/>
    </xf>
    <xf numFmtId="178" fontId="8" fillId="0" borderId="0" xfId="2" applyNumberFormat="1" applyFont="1" applyBorder="1" applyAlignment="1">
      <alignment horizontal="center" vertical="center"/>
    </xf>
    <xf numFmtId="178" fontId="8" fillId="0" borderId="0" xfId="2" applyNumberFormat="1" applyFont="1" applyBorder="1" applyAlignment="1">
      <alignment horizontal="distributed" vertical="center"/>
    </xf>
    <xf numFmtId="178" fontId="8" fillId="0" borderId="0" xfId="2" applyNumberFormat="1" applyFont="1" applyBorder="1" applyAlignment="1">
      <alignment vertical="center"/>
    </xf>
    <xf numFmtId="40" fontId="2" fillId="0" borderId="0" xfId="2" applyNumberFormat="1" applyFont="1" applyBorder="1" applyAlignment="1">
      <alignment horizontal="right" vertical="center"/>
    </xf>
    <xf numFmtId="177" fontId="2" fillId="0" borderId="0" xfId="2" applyNumberFormat="1" applyFont="1" applyBorder="1" applyAlignment="1">
      <alignment horizontal="right" vertical="center"/>
    </xf>
    <xf numFmtId="178" fontId="2" fillId="0" borderId="0" xfId="2" applyNumberFormat="1" applyFont="1" applyBorder="1" applyAlignment="1">
      <alignment horizontal="right" vertical="center"/>
    </xf>
    <xf numFmtId="176" fontId="14" fillId="0" borderId="1" xfId="12" applyNumberFormat="1" applyFont="1" applyBorder="1" applyAlignment="1">
      <alignment vertical="center"/>
    </xf>
    <xf numFmtId="38" fontId="2" fillId="0" borderId="1" xfId="2" applyFont="1" applyBorder="1" applyAlignment="1">
      <alignment horizontal="right" vertical="center"/>
    </xf>
    <xf numFmtId="40" fontId="2" fillId="0" borderId="1" xfId="2" applyNumberFormat="1" applyFont="1" applyBorder="1" applyAlignment="1">
      <alignment horizontal="right" vertical="center"/>
    </xf>
    <xf numFmtId="177" fontId="2" fillId="0" borderId="1" xfId="2" applyNumberFormat="1" applyFont="1" applyBorder="1" applyAlignment="1">
      <alignment horizontal="right" vertical="center"/>
    </xf>
    <xf numFmtId="178" fontId="2" fillId="0" borderId="2" xfId="2" applyNumberFormat="1" applyFont="1" applyBorder="1" applyAlignment="1">
      <alignment horizontal="right" vertical="center"/>
    </xf>
    <xf numFmtId="0" fontId="2" fillId="0" borderId="1" xfId="10" applyFont="1" applyBorder="1" applyAlignment="1">
      <alignment horizontal="distributed" vertical="center"/>
    </xf>
    <xf numFmtId="38" fontId="2" fillId="0" borderId="0" xfId="2" applyFont="1" applyBorder="1" applyAlignment="1">
      <alignment horizontal="center" vertical="center"/>
    </xf>
    <xf numFmtId="178" fontId="6" fillId="0" borderId="0" xfId="2" applyNumberFormat="1" applyFont="1" applyBorder="1" applyAlignment="1">
      <alignment vertical="center"/>
    </xf>
    <xf numFmtId="0" fontId="2" fillId="0" borderId="6" xfId="10" applyFont="1" applyBorder="1" applyAlignment="1">
      <alignment horizontal="left" vertical="center"/>
    </xf>
    <xf numFmtId="38" fontId="11" fillId="0" borderId="0" xfId="2" applyFont="1" applyBorder="1" applyAlignment="1">
      <alignment vertical="center"/>
    </xf>
    <xf numFmtId="179" fontId="17" fillId="0" borderId="1" xfId="12" applyNumberFormat="1" applyFont="1" applyBorder="1" applyAlignment="1">
      <alignment vertical="center"/>
    </xf>
    <xf numFmtId="180" fontId="17" fillId="0" borderId="1" xfId="4" applyNumberFormat="1" applyFont="1" applyBorder="1" applyAlignment="1">
      <alignment vertical="center"/>
    </xf>
    <xf numFmtId="40" fontId="6" fillId="0" borderId="1" xfId="2" applyNumberFormat="1" applyFont="1" applyBorder="1" applyAlignment="1">
      <alignment horizontal="right" vertical="center"/>
    </xf>
    <xf numFmtId="177" fontId="6" fillId="0" borderId="1" xfId="2" applyNumberFormat="1" applyFont="1" applyBorder="1" applyAlignment="1">
      <alignment horizontal="right" vertical="center"/>
    </xf>
    <xf numFmtId="178" fontId="6" fillId="0" borderId="2" xfId="2" applyNumberFormat="1" applyFont="1" applyBorder="1" applyAlignment="1">
      <alignment horizontal="right" vertical="center"/>
    </xf>
    <xf numFmtId="0" fontId="2" fillId="0" borderId="0" xfId="10" applyFont="1" applyAlignment="1">
      <alignment horizontal="distributed" vertical="center" justifyLastLine="1"/>
    </xf>
    <xf numFmtId="38" fontId="2" fillId="0" borderId="0" xfId="2" applyFont="1" applyBorder="1" applyAlignment="1">
      <alignment horizontal="distributed" vertical="center" justifyLastLine="1"/>
    </xf>
    <xf numFmtId="38" fontId="2" fillId="0" borderId="0" xfId="2" applyFont="1" applyBorder="1" applyAlignment="1">
      <alignment horizontal="center" vertical="center" justifyLastLine="1"/>
    </xf>
    <xf numFmtId="40" fontId="2" fillId="0" borderId="0" xfId="2" applyNumberFormat="1" applyFont="1" applyBorder="1" applyAlignment="1">
      <alignment horizontal="distributed" vertical="center" wrapText="1" justifyLastLine="1"/>
    </xf>
    <xf numFmtId="177" fontId="2" fillId="0" borderId="0" xfId="2" applyNumberFormat="1" applyFont="1" applyBorder="1" applyAlignment="1">
      <alignment horizontal="distributed" vertical="center" justifyLastLine="1"/>
    </xf>
    <xf numFmtId="38" fontId="2" fillId="0" borderId="0" xfId="2" applyFont="1" applyBorder="1" applyAlignment="1">
      <alignment horizontal="distributed" vertical="center"/>
    </xf>
    <xf numFmtId="178" fontId="2" fillId="0" borderId="3" xfId="2" applyNumberFormat="1" applyFont="1" applyBorder="1" applyAlignment="1">
      <alignment horizontal="center" vertical="center" wrapText="1" justifyLastLine="1"/>
    </xf>
    <xf numFmtId="38" fontId="3" fillId="0" borderId="0" xfId="2" applyFont="1" applyBorder="1" applyAlignment="1">
      <alignment vertical="center"/>
    </xf>
    <xf numFmtId="38" fontId="21" fillId="0" borderId="0" xfId="2" applyFont="1" applyBorder="1" applyAlignment="1">
      <alignment vertical="center"/>
    </xf>
    <xf numFmtId="178" fontId="3" fillId="0" borderId="0" xfId="2" applyNumberFormat="1" applyFont="1" applyBorder="1" applyAlignment="1">
      <alignment vertical="center"/>
    </xf>
    <xf numFmtId="40" fontId="22" fillId="0" borderId="0" xfId="2" applyNumberFormat="1" applyFont="1" applyBorder="1" applyAlignment="1">
      <alignment horizontal="right" vertical="center"/>
    </xf>
    <xf numFmtId="177" fontId="22" fillId="0" borderId="0" xfId="2" applyNumberFormat="1" applyFont="1" applyBorder="1" applyAlignment="1">
      <alignment horizontal="right" vertical="center"/>
    </xf>
    <xf numFmtId="180" fontId="23" fillId="0" borderId="0" xfId="4" applyNumberFormat="1" applyFont="1" applyBorder="1" applyAlignment="1">
      <alignment vertical="center"/>
    </xf>
    <xf numFmtId="178" fontId="22" fillId="0" borderId="0" xfId="2" applyNumberFormat="1" applyFont="1" applyBorder="1" applyAlignment="1">
      <alignment horizontal="right" vertical="center"/>
    </xf>
    <xf numFmtId="0" fontId="3" fillId="0" borderId="0" xfId="10" applyFont="1" applyAlignment="1">
      <alignment horizontal="distributed" vertical="center"/>
    </xf>
    <xf numFmtId="179" fontId="23" fillId="0" borderId="0" xfId="12" applyNumberFormat="1" applyFont="1" applyAlignment="1">
      <alignment vertical="center"/>
    </xf>
    <xf numFmtId="38" fontId="2" fillId="0" borderId="0" xfId="3" applyFont="1" applyBorder="1" applyAlignment="1">
      <alignment vertical="center"/>
    </xf>
    <xf numFmtId="38" fontId="2" fillId="0" borderId="0" xfId="3" applyFont="1" applyFill="1" applyBorder="1" applyAlignment="1">
      <alignment vertical="center"/>
    </xf>
    <xf numFmtId="40" fontId="2" fillId="0" borderId="0" xfId="3" applyNumberFormat="1" applyFont="1" applyBorder="1" applyAlignment="1">
      <alignment vertical="center"/>
    </xf>
    <xf numFmtId="177" fontId="2" fillId="0" borderId="0" xfId="3" applyNumberFormat="1" applyFont="1" applyBorder="1" applyAlignment="1">
      <alignment vertical="center"/>
    </xf>
    <xf numFmtId="178" fontId="2" fillId="0" borderId="0" xfId="3" applyNumberFormat="1" applyFont="1" applyBorder="1" applyAlignment="1">
      <alignment vertical="center"/>
    </xf>
    <xf numFmtId="0" fontId="2" fillId="0" borderId="0" xfId="11" applyFont="1" applyAlignment="1">
      <alignment vertical="center"/>
    </xf>
    <xf numFmtId="38" fontId="2" fillId="0" borderId="1" xfId="3" applyFont="1" applyFill="1" applyBorder="1" applyAlignment="1">
      <alignment vertical="center"/>
    </xf>
    <xf numFmtId="38" fontId="2" fillId="0" borderId="1" xfId="3" applyFont="1" applyBorder="1" applyAlignment="1">
      <alignment vertical="center"/>
    </xf>
    <xf numFmtId="40" fontId="2" fillId="0" borderId="1" xfId="3" applyNumberFormat="1" applyFont="1" applyBorder="1" applyAlignment="1">
      <alignment vertical="center"/>
    </xf>
    <xf numFmtId="177" fontId="2" fillId="0" borderId="1" xfId="3" applyNumberFormat="1" applyFont="1" applyBorder="1" applyAlignment="1">
      <alignment vertical="center"/>
    </xf>
    <xf numFmtId="178" fontId="2" fillId="0" borderId="2" xfId="3" applyNumberFormat="1" applyFont="1" applyBorder="1" applyAlignment="1">
      <alignment vertical="center"/>
    </xf>
    <xf numFmtId="0" fontId="2" fillId="0" borderId="1" xfId="11" applyFont="1" applyBorder="1" applyAlignment="1">
      <alignment vertical="center"/>
    </xf>
    <xf numFmtId="179" fontId="6" fillId="0" borderId="0" xfId="12" applyNumberFormat="1" applyFont="1" applyAlignment="1">
      <alignment vertical="center"/>
    </xf>
    <xf numFmtId="180" fontId="6" fillId="0" borderId="0" xfId="4" applyNumberFormat="1" applyFont="1" applyBorder="1" applyAlignment="1">
      <alignment vertical="center"/>
    </xf>
    <xf numFmtId="40" fontId="6" fillId="0" borderId="0" xfId="3" applyNumberFormat="1" applyFont="1" applyBorder="1" applyAlignment="1">
      <alignment horizontal="right" vertical="center"/>
    </xf>
    <xf numFmtId="177" fontId="6" fillId="0" borderId="0" xfId="3" applyNumberFormat="1" applyFont="1" applyBorder="1" applyAlignment="1">
      <alignment horizontal="right" vertical="center"/>
    </xf>
    <xf numFmtId="178" fontId="6" fillId="0" borderId="3" xfId="3" applyNumberFormat="1" applyFont="1" applyBorder="1" applyAlignment="1">
      <alignment horizontal="right" vertical="center"/>
    </xf>
    <xf numFmtId="0" fontId="2" fillId="0" borderId="0" xfId="11" applyFont="1" applyAlignment="1">
      <alignment horizontal="distributed" vertical="center"/>
    </xf>
    <xf numFmtId="180" fontId="9" fillId="0" borderId="0" xfId="4" applyNumberFormat="1" applyFont="1" applyBorder="1" applyAlignment="1">
      <alignment vertical="center"/>
    </xf>
    <xf numFmtId="40" fontId="9" fillId="0" borderId="0" xfId="3" applyNumberFormat="1" applyFont="1" applyBorder="1" applyAlignment="1">
      <alignment horizontal="right" vertical="center"/>
    </xf>
    <xf numFmtId="177" fontId="9" fillId="0" borderId="0" xfId="3" applyNumberFormat="1" applyFont="1" applyBorder="1" applyAlignment="1">
      <alignment horizontal="right" vertical="center"/>
    </xf>
    <xf numFmtId="40" fontId="9" fillId="0" borderId="3" xfId="3" applyNumberFormat="1" applyFont="1" applyBorder="1" applyAlignment="1">
      <alignment horizontal="right" vertical="center"/>
    </xf>
    <xf numFmtId="179" fontId="30" fillId="0" borderId="0" xfId="12" applyNumberFormat="1" applyFont="1" applyAlignment="1">
      <alignment vertical="center"/>
    </xf>
    <xf numFmtId="180" fontId="31" fillId="0" borderId="0" xfId="4" applyNumberFormat="1" applyFont="1" applyBorder="1" applyAlignment="1">
      <alignment vertical="center"/>
    </xf>
    <xf numFmtId="40" fontId="31" fillId="0" borderId="0" xfId="3" applyNumberFormat="1" applyFont="1" applyBorder="1" applyAlignment="1">
      <alignment horizontal="right" vertical="center"/>
    </xf>
    <xf numFmtId="177" fontId="31" fillId="0" borderId="0" xfId="3" applyNumberFormat="1" applyFont="1" applyBorder="1" applyAlignment="1">
      <alignment horizontal="right" vertical="center"/>
    </xf>
    <xf numFmtId="40" fontId="31" fillId="0" borderId="3" xfId="3" applyNumberFormat="1" applyFont="1" applyBorder="1" applyAlignment="1">
      <alignment horizontal="right" vertical="center"/>
    </xf>
    <xf numFmtId="0" fontId="2" fillId="0" borderId="0" xfId="11" applyFont="1" applyAlignment="1">
      <alignment horizontal="left" vertical="center"/>
    </xf>
    <xf numFmtId="180" fontId="32" fillId="0" borderId="0" xfId="4" applyNumberFormat="1" applyFont="1" applyBorder="1" applyAlignment="1">
      <alignment vertical="center"/>
    </xf>
    <xf numFmtId="40" fontId="32" fillId="0" borderId="0" xfId="3" applyNumberFormat="1" applyFont="1" applyBorder="1" applyAlignment="1">
      <alignment horizontal="right" vertical="center"/>
    </xf>
    <xf numFmtId="177" fontId="32" fillId="0" borderId="0" xfId="3" applyNumberFormat="1" applyFont="1" applyBorder="1" applyAlignment="1">
      <alignment horizontal="right" vertical="center"/>
    </xf>
    <xf numFmtId="178" fontId="32" fillId="0" borderId="3" xfId="3" applyNumberFormat="1" applyFont="1" applyBorder="1" applyAlignment="1">
      <alignment horizontal="right" vertical="center"/>
    </xf>
    <xf numFmtId="38" fontId="6" fillId="0" borderId="0" xfId="3" applyFont="1" applyFill="1" applyBorder="1" applyAlignment="1">
      <alignment vertical="center"/>
    </xf>
    <xf numFmtId="178" fontId="2" fillId="0" borderId="7" xfId="3" applyNumberFormat="1" applyFont="1" applyBorder="1" applyAlignment="1">
      <alignment vertical="center"/>
    </xf>
    <xf numFmtId="38" fontId="2" fillId="0" borderId="4" xfId="3" applyFont="1" applyBorder="1" applyAlignment="1">
      <alignment horizontal="distributed" vertical="center"/>
    </xf>
    <xf numFmtId="38" fontId="2" fillId="0" borderId="4" xfId="3" applyFont="1" applyBorder="1" applyAlignment="1">
      <alignment horizontal="distributed" vertical="center" justifyLastLine="1"/>
    </xf>
    <xf numFmtId="0" fontId="2" fillId="0" borderId="1" xfId="11" applyFont="1" applyBorder="1" applyAlignment="1">
      <alignment horizontal="distributed" vertical="center" justifyLastLine="1"/>
    </xf>
    <xf numFmtId="178" fontId="2" fillId="0" borderId="7" xfId="3" applyNumberFormat="1" applyFont="1" applyBorder="1" applyAlignment="1">
      <alignment horizontal="center" vertical="center" wrapText="1" justifyLastLine="1"/>
    </xf>
    <xf numFmtId="0" fontId="2" fillId="0" borderId="5" xfId="11" applyFont="1" applyBorder="1" applyAlignment="1">
      <alignment horizontal="distributed" vertical="center" justifyLastLine="1"/>
    </xf>
    <xf numFmtId="38" fontId="6" fillId="0" borderId="1" xfId="3" applyFont="1" applyFill="1" applyBorder="1" applyAlignment="1">
      <alignment vertical="center"/>
    </xf>
    <xf numFmtId="178" fontId="2" fillId="0" borderId="1" xfId="3" applyNumberFormat="1" applyFont="1" applyBorder="1" applyAlignment="1">
      <alignment vertical="center"/>
    </xf>
    <xf numFmtId="49" fontId="6" fillId="0" borderId="0" xfId="3" applyNumberFormat="1" applyFont="1" applyFill="1" applyBorder="1" applyAlignment="1">
      <alignment horizontal="right" vertical="center"/>
    </xf>
    <xf numFmtId="38" fontId="11" fillId="0" borderId="0" xfId="3" applyFont="1" applyBorder="1" applyAlignment="1">
      <alignment horizontal="distributed" vertical="center"/>
    </xf>
    <xf numFmtId="178" fontId="8" fillId="0" borderId="0" xfId="3" applyNumberFormat="1" applyFont="1" applyBorder="1" applyAlignment="1">
      <alignment horizontal="center" vertical="center"/>
    </xf>
    <xf numFmtId="178" fontId="8" fillId="0" borderId="0" xfId="3" applyNumberFormat="1" applyFont="1" applyBorder="1" applyAlignment="1">
      <alignment horizontal="distributed" vertical="center"/>
    </xf>
    <xf numFmtId="178" fontId="8" fillId="0" borderId="0" xfId="3" applyNumberFormat="1" applyFont="1" applyBorder="1" applyAlignment="1">
      <alignment vertical="center"/>
    </xf>
    <xf numFmtId="176" fontId="17" fillId="0" borderId="0" xfId="12" applyNumberFormat="1" applyFont="1" applyAlignment="1">
      <alignment vertical="center"/>
    </xf>
    <xf numFmtId="38" fontId="2" fillId="0" borderId="0" xfId="3" applyFont="1" applyBorder="1" applyAlignment="1">
      <alignment horizontal="right" vertical="center"/>
    </xf>
    <xf numFmtId="40" fontId="2" fillId="0" borderId="0" xfId="3" applyNumberFormat="1" applyFont="1" applyBorder="1" applyAlignment="1">
      <alignment horizontal="right" vertical="center"/>
    </xf>
    <xf numFmtId="177" fontId="2" fillId="0" borderId="0" xfId="3" applyNumberFormat="1" applyFont="1" applyBorder="1" applyAlignment="1">
      <alignment horizontal="right" vertical="center"/>
    </xf>
    <xf numFmtId="178" fontId="2" fillId="0" borderId="0" xfId="3" applyNumberFormat="1" applyFont="1" applyBorder="1" applyAlignment="1">
      <alignment horizontal="right" vertical="center"/>
    </xf>
    <xf numFmtId="38" fontId="33" fillId="0" borderId="0" xfId="3" applyFont="1" applyBorder="1" applyAlignment="1">
      <alignment vertical="center"/>
    </xf>
    <xf numFmtId="179" fontId="32" fillId="0" borderId="0" xfId="12" applyNumberFormat="1" applyFont="1" applyAlignment="1">
      <alignment vertical="center"/>
    </xf>
    <xf numFmtId="178" fontId="32" fillId="0" borderId="0" xfId="3" applyNumberFormat="1" applyFont="1" applyBorder="1" applyAlignment="1">
      <alignment horizontal="right" vertical="center"/>
    </xf>
    <xf numFmtId="0" fontId="33" fillId="0" borderId="0" xfId="11" applyFont="1" applyAlignment="1">
      <alignment vertical="center"/>
    </xf>
    <xf numFmtId="0" fontId="33" fillId="0" borderId="0" xfId="11" applyFont="1" applyAlignment="1">
      <alignment horizontal="distributed" vertical="center"/>
    </xf>
    <xf numFmtId="0" fontId="34" fillId="0" borderId="0" xfId="11" applyFont="1" applyAlignment="1">
      <alignment vertical="center"/>
    </xf>
    <xf numFmtId="176" fontId="17" fillId="0" borderId="1" xfId="12" applyNumberFormat="1" applyFont="1" applyBorder="1" applyAlignment="1">
      <alignment vertical="center"/>
    </xf>
    <xf numFmtId="38" fontId="2" fillId="0" borderId="1" xfId="3" applyFont="1" applyBorder="1" applyAlignment="1">
      <alignment horizontal="right" vertical="center"/>
    </xf>
    <xf numFmtId="40" fontId="2" fillId="0" borderId="1" xfId="3" applyNumberFormat="1" applyFont="1" applyBorder="1" applyAlignment="1">
      <alignment horizontal="right" vertical="center"/>
    </xf>
    <xf numFmtId="177" fontId="2" fillId="0" borderId="1" xfId="3" applyNumberFormat="1" applyFont="1" applyBorder="1" applyAlignment="1">
      <alignment horizontal="right" vertical="center"/>
    </xf>
    <xf numFmtId="178" fontId="2" fillId="0" borderId="2" xfId="3" applyNumberFormat="1" applyFont="1" applyBorder="1" applyAlignment="1">
      <alignment horizontal="right" vertical="center"/>
    </xf>
    <xf numFmtId="0" fontId="2" fillId="0" borderId="1" xfId="11" applyFont="1" applyBorder="1" applyAlignment="1">
      <alignment horizontal="distributed" vertical="center"/>
    </xf>
    <xf numFmtId="38" fontId="2" fillId="0" borderId="0" xfId="3" applyFont="1" applyBorder="1" applyAlignment="1">
      <alignment horizontal="center" vertical="center"/>
    </xf>
    <xf numFmtId="180" fontId="6" fillId="0" borderId="0" xfId="4" applyNumberFormat="1" applyFont="1" applyBorder="1" applyAlignment="1">
      <alignment horizontal="right" vertical="center"/>
    </xf>
    <xf numFmtId="180" fontId="35" fillId="0" borderId="0" xfId="4" applyNumberFormat="1" applyFont="1" applyBorder="1" applyAlignment="1">
      <alignment vertical="center"/>
    </xf>
    <xf numFmtId="40" fontId="35" fillId="0" borderId="0" xfId="3" applyNumberFormat="1" applyFont="1" applyBorder="1" applyAlignment="1">
      <alignment horizontal="right" vertical="center"/>
    </xf>
    <xf numFmtId="177" fontId="35" fillId="0" borderId="0" xfId="3" applyNumberFormat="1" applyFont="1" applyBorder="1" applyAlignment="1">
      <alignment horizontal="right" vertical="center"/>
    </xf>
    <xf numFmtId="40" fontId="35" fillId="0" borderId="3" xfId="3" applyNumberFormat="1" applyFont="1" applyBorder="1" applyAlignment="1">
      <alignment horizontal="right" vertical="center"/>
    </xf>
    <xf numFmtId="178" fontId="32" fillId="0" borderId="3" xfId="3" applyNumberFormat="1" applyFont="1" applyBorder="1" applyAlignment="1">
      <alignment vertical="center"/>
    </xf>
    <xf numFmtId="178" fontId="2" fillId="0" borderId="7" xfId="3" applyNumberFormat="1" applyFont="1" applyBorder="1" applyAlignment="1">
      <alignment horizontal="right" vertical="center"/>
    </xf>
    <xf numFmtId="38" fontId="11" fillId="0" borderId="0" xfId="3" applyFont="1" applyBorder="1" applyAlignment="1">
      <alignment vertical="center"/>
    </xf>
    <xf numFmtId="40" fontId="6" fillId="0" borderId="1" xfId="3" applyNumberFormat="1" applyFont="1" applyBorder="1" applyAlignment="1">
      <alignment horizontal="right" vertical="center"/>
    </xf>
    <xf numFmtId="177" fontId="6" fillId="0" borderId="1" xfId="3" applyNumberFormat="1" applyFont="1" applyBorder="1" applyAlignment="1">
      <alignment horizontal="right" vertical="center"/>
    </xf>
    <xf numFmtId="178" fontId="6" fillId="0" borderId="2" xfId="3" applyNumberFormat="1" applyFont="1" applyBorder="1" applyAlignment="1">
      <alignment horizontal="right" vertical="center"/>
    </xf>
    <xf numFmtId="179" fontId="9" fillId="0" borderId="0" xfId="12" applyNumberFormat="1" applyFont="1" applyAlignment="1">
      <alignment vertical="center"/>
    </xf>
    <xf numFmtId="0" fontId="2" fillId="0" borderId="0" xfId="11" applyFont="1" applyAlignment="1">
      <alignment horizontal="distributed" vertical="center" justifyLastLine="1"/>
    </xf>
    <xf numFmtId="38" fontId="2" fillId="0" borderId="0" xfId="3" applyFont="1" applyFill="1" applyBorder="1" applyAlignment="1">
      <alignment horizontal="center" vertical="center"/>
    </xf>
    <xf numFmtId="38" fontId="2" fillId="0" borderId="0" xfId="3" applyFont="1" applyBorder="1" applyAlignment="1">
      <alignment horizontal="distributed" vertical="center" justifyLastLine="1"/>
    </xf>
    <xf numFmtId="38" fontId="2" fillId="0" borderId="0" xfId="3" applyFont="1" applyBorder="1" applyAlignment="1">
      <alignment horizontal="center" vertical="center" justifyLastLine="1"/>
    </xf>
    <xf numFmtId="40" fontId="2" fillId="0" borderId="0" xfId="3" applyNumberFormat="1" applyFont="1" applyBorder="1" applyAlignment="1">
      <alignment horizontal="distributed" vertical="center" wrapText="1" justifyLastLine="1"/>
    </xf>
    <xf numFmtId="177" fontId="2" fillId="0" borderId="0" xfId="3" applyNumberFormat="1" applyFont="1" applyBorder="1" applyAlignment="1">
      <alignment horizontal="distributed" vertical="center" justifyLastLine="1"/>
    </xf>
    <xf numFmtId="38" fontId="2" fillId="0" borderId="0" xfId="3" applyFont="1" applyBorder="1" applyAlignment="1">
      <alignment horizontal="distributed" vertical="center"/>
    </xf>
    <xf numFmtId="38" fontId="3" fillId="0" borderId="0" xfId="3" applyFont="1" applyBorder="1" applyAlignment="1">
      <alignment vertical="center"/>
    </xf>
    <xf numFmtId="38" fontId="3" fillId="0" borderId="0" xfId="3" applyFont="1" applyFill="1" applyBorder="1" applyAlignment="1">
      <alignment vertical="center"/>
    </xf>
    <xf numFmtId="38" fontId="21" fillId="0" borderId="0" xfId="3" applyFont="1" applyBorder="1" applyAlignment="1">
      <alignment vertical="center"/>
    </xf>
    <xf numFmtId="178" fontId="3" fillId="0" borderId="0" xfId="3" applyNumberFormat="1" applyFont="1" applyBorder="1" applyAlignment="1">
      <alignment vertical="center"/>
    </xf>
    <xf numFmtId="0" fontId="3" fillId="0" borderId="0" xfId="11" applyFont="1" applyAlignment="1">
      <alignment vertical="center"/>
    </xf>
    <xf numFmtId="0" fontId="9" fillId="0" borderId="0" xfId="11" applyFont="1" applyAlignment="1">
      <alignment vertical="center"/>
    </xf>
    <xf numFmtId="180" fontId="28" fillId="0" borderId="0" xfId="4" applyNumberFormat="1" applyFont="1" applyBorder="1" applyAlignment="1">
      <alignment vertical="center"/>
    </xf>
    <xf numFmtId="40" fontId="28" fillId="0" borderId="0" xfId="3" applyNumberFormat="1" applyFont="1" applyBorder="1" applyAlignment="1">
      <alignment horizontal="right" vertical="center"/>
    </xf>
    <xf numFmtId="177" fontId="28" fillId="0" borderId="0" xfId="3" applyNumberFormat="1" applyFont="1" applyBorder="1" applyAlignment="1">
      <alignment horizontal="right" vertical="center"/>
    </xf>
    <xf numFmtId="40" fontId="28" fillId="0" borderId="3" xfId="3" applyNumberFormat="1" applyFont="1" applyBorder="1" applyAlignment="1">
      <alignment horizontal="right" vertical="center"/>
    </xf>
    <xf numFmtId="40" fontId="17" fillId="0" borderId="0" xfId="3" applyNumberFormat="1" applyFont="1" applyBorder="1" applyAlignment="1">
      <alignment horizontal="right" vertical="center"/>
    </xf>
    <xf numFmtId="177" fontId="17" fillId="0" borderId="0" xfId="3" applyNumberFormat="1" applyFont="1" applyBorder="1" applyAlignment="1">
      <alignment horizontal="right" vertical="center"/>
    </xf>
    <xf numFmtId="178" fontId="17" fillId="0" borderId="3" xfId="3" applyNumberFormat="1" applyFont="1" applyBorder="1" applyAlignment="1">
      <alignment horizontal="right" vertical="center"/>
    </xf>
    <xf numFmtId="178" fontId="2" fillId="0" borderId="7" xfId="3" applyNumberFormat="1" applyFont="1" applyBorder="1" applyAlignment="1">
      <alignment horizontal="center" vertical="center" wrapText="1"/>
    </xf>
    <xf numFmtId="0" fontId="2" fillId="0" borderId="5" xfId="11" applyFont="1" applyBorder="1" applyAlignment="1">
      <alignment horizontal="distributed" vertical="center"/>
    </xf>
    <xf numFmtId="38" fontId="14" fillId="0" borderId="0" xfId="3" applyFont="1" applyBorder="1" applyAlignment="1">
      <alignment vertical="center"/>
    </xf>
    <xf numFmtId="178" fontId="17" fillId="0" borderId="0" xfId="3" applyNumberFormat="1" applyFont="1" applyBorder="1" applyAlignment="1">
      <alignment horizontal="right" vertical="center"/>
    </xf>
    <xf numFmtId="0" fontId="14" fillId="0" borderId="0" xfId="11" applyFont="1" applyAlignment="1">
      <alignment vertical="center"/>
    </xf>
    <xf numFmtId="0" fontId="14" fillId="0" borderId="0" xfId="11" applyFont="1" applyAlignment="1">
      <alignment horizontal="distributed" vertical="center"/>
    </xf>
    <xf numFmtId="0" fontId="29" fillId="0" borderId="0" xfId="11" applyFont="1" applyAlignment="1">
      <alignment vertical="center"/>
    </xf>
    <xf numFmtId="40" fontId="18" fillId="0" borderId="0" xfId="3" applyNumberFormat="1" applyFont="1" applyBorder="1" applyAlignment="1">
      <alignment horizontal="right" vertical="center"/>
    </xf>
    <xf numFmtId="177" fontId="18" fillId="0" borderId="0" xfId="3" applyNumberFormat="1" applyFont="1" applyBorder="1" applyAlignment="1">
      <alignment horizontal="right" vertical="center"/>
    </xf>
    <xf numFmtId="40" fontId="18" fillId="0" borderId="3" xfId="3" applyNumberFormat="1" applyFont="1" applyBorder="1" applyAlignment="1">
      <alignment horizontal="right" vertical="center"/>
    </xf>
    <xf numFmtId="178" fontId="17" fillId="0" borderId="3" xfId="3" applyNumberFormat="1" applyFont="1" applyBorder="1" applyAlignment="1">
      <alignment vertical="center"/>
    </xf>
    <xf numFmtId="179" fontId="36" fillId="0" borderId="0" xfId="12" applyNumberFormat="1" applyFont="1" applyAlignment="1">
      <alignment vertical="center"/>
    </xf>
    <xf numFmtId="180" fontId="36" fillId="0" borderId="0" xfId="4" applyNumberFormat="1" applyFont="1" applyBorder="1" applyAlignment="1">
      <alignment vertical="center"/>
    </xf>
    <xf numFmtId="180" fontId="37" fillId="0" borderId="0" xfId="4" applyNumberFormat="1" applyFont="1" applyBorder="1" applyAlignment="1">
      <alignment vertical="center"/>
    </xf>
    <xf numFmtId="40" fontId="37" fillId="0" borderId="0" xfId="3" applyNumberFormat="1" applyFont="1" applyBorder="1" applyAlignment="1">
      <alignment horizontal="right" vertical="center"/>
    </xf>
    <xf numFmtId="177" fontId="37" fillId="0" borderId="0" xfId="3" applyNumberFormat="1" applyFont="1" applyBorder="1" applyAlignment="1">
      <alignment horizontal="right" vertical="center"/>
    </xf>
    <xf numFmtId="40" fontId="37" fillId="0" borderId="3" xfId="3" applyNumberFormat="1" applyFont="1" applyBorder="1" applyAlignment="1">
      <alignment horizontal="right" vertical="center"/>
    </xf>
    <xf numFmtId="0" fontId="36" fillId="0" borderId="0" xfId="11" applyFont="1" applyAlignment="1">
      <alignment vertical="center"/>
    </xf>
    <xf numFmtId="0" fontId="36" fillId="0" borderId="0" xfId="11" applyFont="1" applyAlignment="1">
      <alignment horizontal="distributed" vertical="center"/>
    </xf>
    <xf numFmtId="40" fontId="2" fillId="0" borderId="0" xfId="3" applyNumberFormat="1" applyFont="1" applyBorder="1" applyAlignment="1">
      <alignment horizontal="distributed" vertical="center" wrapText="1"/>
    </xf>
    <xf numFmtId="177" fontId="2" fillId="0" borderId="0" xfId="3" applyNumberFormat="1" applyFont="1" applyBorder="1" applyAlignment="1">
      <alignment horizontal="distributed" vertical="center"/>
    </xf>
    <xf numFmtId="38" fontId="2" fillId="0" borderId="0" xfId="1" applyFont="1" applyBorder="1" applyAlignment="1">
      <alignment vertical="center"/>
    </xf>
    <xf numFmtId="38" fontId="2" fillId="0" borderId="0" xfId="1" applyFont="1" applyFill="1" applyBorder="1" applyAlignment="1">
      <alignment vertical="center"/>
    </xf>
    <xf numFmtId="40" fontId="2" fillId="0" borderId="0" xfId="1" applyNumberFormat="1" applyFont="1" applyBorder="1" applyAlignment="1">
      <alignment vertical="center"/>
    </xf>
    <xf numFmtId="177" fontId="2" fillId="0" borderId="0" xfId="1" applyNumberFormat="1" applyFont="1" applyBorder="1" applyAlignment="1">
      <alignment vertical="center"/>
    </xf>
    <xf numFmtId="178" fontId="2" fillId="0" borderId="0" xfId="1" applyNumberFormat="1" applyFont="1" applyBorder="1" applyAlignment="1">
      <alignment vertical="center"/>
    </xf>
    <xf numFmtId="0" fontId="2" fillId="0" borderId="0" xfId="0" applyFont="1" applyAlignment="1">
      <alignment vertical="center"/>
    </xf>
    <xf numFmtId="38" fontId="2" fillId="0" borderId="1" xfId="1" applyFont="1" applyFill="1" applyBorder="1" applyAlignment="1">
      <alignment vertical="center"/>
    </xf>
    <xf numFmtId="38" fontId="2" fillId="0" borderId="1" xfId="1" applyFont="1" applyBorder="1" applyAlignment="1">
      <alignment vertical="center"/>
    </xf>
    <xf numFmtId="40" fontId="2" fillId="0" borderId="1" xfId="1" applyNumberFormat="1" applyFont="1" applyBorder="1" applyAlignment="1">
      <alignment vertical="center"/>
    </xf>
    <xf numFmtId="177" fontId="2" fillId="0" borderId="1" xfId="1" applyNumberFormat="1" applyFont="1" applyBorder="1" applyAlignment="1">
      <alignment vertical="center"/>
    </xf>
    <xf numFmtId="178" fontId="2" fillId="0" borderId="2" xfId="1" applyNumberFormat="1" applyFont="1" applyBorder="1" applyAlignment="1">
      <alignment vertical="center"/>
    </xf>
    <xf numFmtId="0" fontId="2" fillId="0" borderId="1" xfId="0" applyFont="1" applyBorder="1" applyAlignment="1">
      <alignment vertical="center"/>
    </xf>
    <xf numFmtId="180" fontId="6" fillId="0" borderId="0" xfId="4" applyNumberFormat="1" applyFont="1" applyFill="1" applyBorder="1" applyAlignment="1">
      <alignment vertical="center"/>
    </xf>
    <xf numFmtId="40" fontId="6" fillId="0" borderId="0" xfId="1" applyNumberFormat="1" applyFont="1" applyFill="1" applyBorder="1" applyAlignment="1">
      <alignment horizontal="right" vertical="center"/>
    </xf>
    <xf numFmtId="177" fontId="6" fillId="0" borderId="0" xfId="1" applyNumberFormat="1" applyFont="1" applyFill="1" applyBorder="1" applyAlignment="1">
      <alignment horizontal="right" vertical="center"/>
    </xf>
    <xf numFmtId="178" fontId="6" fillId="0" borderId="3" xfId="1" applyNumberFormat="1" applyFont="1" applyFill="1" applyBorder="1" applyAlignment="1">
      <alignment horizontal="right" vertical="center"/>
    </xf>
    <xf numFmtId="0" fontId="2" fillId="0" borderId="0" xfId="0" applyFont="1" applyAlignment="1">
      <alignment horizontal="distributed" vertical="center"/>
    </xf>
    <xf numFmtId="180" fontId="37" fillId="0" borderId="0" xfId="4" applyNumberFormat="1" applyFont="1" applyFill="1" applyBorder="1" applyAlignment="1">
      <alignment vertical="center"/>
    </xf>
    <xf numFmtId="40" fontId="37" fillId="0" borderId="0" xfId="1" applyNumberFormat="1" applyFont="1" applyFill="1" applyBorder="1" applyAlignment="1">
      <alignment horizontal="right" vertical="center"/>
    </xf>
    <xf numFmtId="177" fontId="37" fillId="0" borderId="0" xfId="1" applyNumberFormat="1" applyFont="1" applyFill="1" applyBorder="1" applyAlignment="1">
      <alignment horizontal="right" vertical="center"/>
    </xf>
    <xf numFmtId="40" fontId="9" fillId="0" borderId="3" xfId="1" applyNumberFormat="1" applyFont="1" applyFill="1" applyBorder="1" applyAlignment="1">
      <alignment horizontal="right" vertical="center"/>
    </xf>
    <xf numFmtId="180" fontId="9" fillId="0" borderId="0" xfId="4" applyNumberFormat="1" applyFont="1" applyFill="1" applyBorder="1" applyAlignment="1">
      <alignment vertical="center"/>
    </xf>
    <xf numFmtId="40" fontId="9" fillId="0" borderId="0" xfId="1" applyNumberFormat="1" applyFont="1" applyFill="1" applyBorder="1" applyAlignment="1">
      <alignment horizontal="right" vertical="center"/>
    </xf>
    <xf numFmtId="177" fontId="9" fillId="0" borderId="0" xfId="1" applyNumberFormat="1" applyFont="1" applyFill="1" applyBorder="1" applyAlignment="1">
      <alignment horizontal="right" vertical="center"/>
    </xf>
    <xf numFmtId="0" fontId="9" fillId="0" borderId="0" xfId="0" applyFont="1" applyAlignment="1">
      <alignment vertical="center"/>
    </xf>
    <xf numFmtId="40" fontId="25" fillId="0" borderId="3" xfId="1" applyNumberFormat="1" applyFont="1" applyFill="1" applyBorder="1" applyAlignment="1">
      <alignment horizontal="right" vertical="center"/>
    </xf>
    <xf numFmtId="0" fontId="2" fillId="0" borderId="0" xfId="0" applyFont="1" applyAlignment="1">
      <alignment horizontal="left" vertical="center"/>
    </xf>
    <xf numFmtId="180" fontId="17" fillId="0" borderId="0" xfId="4" applyNumberFormat="1" applyFont="1" applyFill="1" applyBorder="1" applyAlignment="1">
      <alignment vertical="center"/>
    </xf>
    <xf numFmtId="40" fontId="17" fillId="0" borderId="0" xfId="1" applyNumberFormat="1" applyFont="1" applyFill="1" applyBorder="1" applyAlignment="1">
      <alignment horizontal="right" vertical="center"/>
    </xf>
    <xf numFmtId="177" fontId="17" fillId="0" borderId="0" xfId="1" applyNumberFormat="1" applyFont="1" applyFill="1" applyBorder="1" applyAlignment="1">
      <alignment horizontal="right" vertical="center"/>
    </xf>
    <xf numFmtId="178" fontId="17" fillId="0" borderId="3" xfId="1" applyNumberFormat="1" applyFont="1" applyFill="1" applyBorder="1" applyAlignment="1">
      <alignment horizontal="right" vertical="center"/>
    </xf>
    <xf numFmtId="38" fontId="6" fillId="0" borderId="0" xfId="1" applyFont="1" applyFill="1" applyBorder="1" applyAlignment="1">
      <alignment vertical="center"/>
    </xf>
    <xf numFmtId="178" fontId="2" fillId="0" borderId="7" xfId="1" applyNumberFormat="1" applyFont="1" applyBorder="1" applyAlignment="1">
      <alignment vertical="center"/>
    </xf>
    <xf numFmtId="38" fontId="2" fillId="0" borderId="4" xfId="1" applyFont="1" applyBorder="1" applyAlignment="1">
      <alignment horizontal="distributed" vertical="center"/>
    </xf>
    <xf numFmtId="0" fontId="2" fillId="0" borderId="1" xfId="0" applyFont="1" applyBorder="1" applyAlignment="1">
      <alignment horizontal="distributed" vertical="center"/>
    </xf>
    <xf numFmtId="178" fontId="2" fillId="0" borderId="7" xfId="1" applyNumberFormat="1" applyFont="1" applyBorder="1" applyAlignment="1">
      <alignment horizontal="center" vertical="center" wrapText="1"/>
    </xf>
    <xf numFmtId="0" fontId="2" fillId="0" borderId="5" xfId="0" applyFont="1" applyBorder="1" applyAlignment="1">
      <alignment horizontal="distributed" vertical="center"/>
    </xf>
    <xf numFmtId="38" fontId="6" fillId="0" borderId="1" xfId="1" applyFont="1" applyFill="1" applyBorder="1" applyAlignment="1">
      <alignment vertical="center"/>
    </xf>
    <xf numFmtId="178" fontId="2" fillId="0" borderId="1" xfId="1" applyNumberFormat="1" applyFont="1" applyBorder="1" applyAlignment="1">
      <alignment vertical="center"/>
    </xf>
    <xf numFmtId="49" fontId="6" fillId="0" borderId="0" xfId="1" applyNumberFormat="1" applyFont="1" applyFill="1" applyBorder="1" applyAlignment="1">
      <alignment horizontal="right" vertical="center"/>
    </xf>
    <xf numFmtId="38" fontId="11" fillId="0" borderId="0" xfId="1" applyFont="1" applyBorder="1" applyAlignment="1">
      <alignment horizontal="distributed" vertical="center"/>
    </xf>
    <xf numFmtId="178" fontId="8" fillId="0" borderId="0" xfId="1" applyNumberFormat="1" applyFont="1" applyBorder="1" applyAlignment="1">
      <alignment horizontal="center" vertical="center"/>
    </xf>
    <xf numFmtId="178" fontId="8" fillId="0" borderId="0" xfId="1" applyNumberFormat="1" applyFont="1" applyBorder="1" applyAlignment="1">
      <alignment horizontal="distributed" vertical="center"/>
    </xf>
    <xf numFmtId="178" fontId="8" fillId="0" borderId="0" xfId="1" applyNumberFormat="1" applyFont="1" applyBorder="1" applyAlignment="1">
      <alignment vertical="center"/>
    </xf>
    <xf numFmtId="38" fontId="2" fillId="0" borderId="0" xfId="1" applyFont="1" applyBorder="1" applyAlignment="1">
      <alignment horizontal="right" vertical="center"/>
    </xf>
    <xf numFmtId="40" fontId="2" fillId="0" borderId="0" xfId="1" applyNumberFormat="1" applyFont="1" applyBorder="1" applyAlignment="1">
      <alignment horizontal="right" vertical="center"/>
    </xf>
    <xf numFmtId="177" fontId="2" fillId="0" borderId="0" xfId="1" applyNumberFormat="1" applyFont="1" applyBorder="1" applyAlignment="1">
      <alignment horizontal="right" vertical="center"/>
    </xf>
    <xf numFmtId="178" fontId="2" fillId="0" borderId="0" xfId="1" applyNumberFormat="1" applyFont="1" applyBorder="1" applyAlignment="1">
      <alignment horizontal="right" vertical="center"/>
    </xf>
    <xf numFmtId="38" fontId="14" fillId="0" borderId="0" xfId="1" applyFont="1" applyBorder="1" applyAlignment="1">
      <alignment vertical="center"/>
    </xf>
    <xf numFmtId="40" fontId="17" fillId="0" borderId="0" xfId="1" applyNumberFormat="1" applyFont="1" applyBorder="1" applyAlignment="1">
      <alignment horizontal="right" vertical="center"/>
    </xf>
    <xf numFmtId="177" fontId="17" fillId="0" borderId="0" xfId="1" applyNumberFormat="1" applyFont="1" applyBorder="1" applyAlignment="1">
      <alignment horizontal="right" vertical="center"/>
    </xf>
    <xf numFmtId="178" fontId="17" fillId="0" borderId="0" xfId="1" applyNumberFormat="1" applyFont="1" applyBorder="1" applyAlignment="1">
      <alignment horizontal="right" vertical="center"/>
    </xf>
    <xf numFmtId="0" fontId="14" fillId="0" borderId="0" xfId="0" applyFont="1" applyAlignment="1">
      <alignment vertical="center"/>
    </xf>
    <xf numFmtId="0" fontId="14" fillId="0" borderId="0" xfId="0" applyFont="1" applyAlignment="1">
      <alignment horizontal="distributed" vertical="center"/>
    </xf>
    <xf numFmtId="0" fontId="26" fillId="0" borderId="0" xfId="0" applyFont="1" applyAlignment="1">
      <alignment vertical="center"/>
    </xf>
    <xf numFmtId="38" fontId="2" fillId="0" borderId="1" xfId="1" applyFont="1" applyBorder="1" applyAlignment="1">
      <alignment horizontal="right" vertical="center"/>
    </xf>
    <xf numFmtId="40" fontId="2" fillId="0" borderId="1" xfId="1" applyNumberFormat="1" applyFont="1" applyBorder="1" applyAlignment="1">
      <alignment horizontal="right" vertical="center"/>
    </xf>
    <xf numFmtId="177" fontId="2" fillId="0" borderId="1" xfId="1" applyNumberFormat="1" applyFont="1" applyBorder="1" applyAlignment="1">
      <alignment horizontal="right" vertical="center"/>
    </xf>
    <xf numFmtId="178" fontId="2" fillId="0" borderId="2" xfId="1" applyNumberFormat="1" applyFont="1" applyBorder="1" applyAlignment="1">
      <alignment horizontal="right" vertical="center"/>
    </xf>
    <xf numFmtId="38" fontId="2" fillId="0" borderId="0" xfId="1" applyFont="1" applyBorder="1" applyAlignment="1">
      <alignment horizontal="center" vertical="center"/>
    </xf>
    <xf numFmtId="40" fontId="18" fillId="0" borderId="3" xfId="1" applyNumberFormat="1" applyFont="1" applyFill="1" applyBorder="1" applyAlignment="1">
      <alignment horizontal="right" vertical="center"/>
    </xf>
    <xf numFmtId="180" fontId="18" fillId="0" borderId="0" xfId="4" applyNumberFormat="1" applyFont="1" applyFill="1" applyBorder="1" applyAlignment="1">
      <alignment vertical="center"/>
    </xf>
    <xf numFmtId="40" fontId="18" fillId="0" borderId="0" xfId="1" applyNumberFormat="1" applyFont="1" applyFill="1" applyBorder="1" applyAlignment="1">
      <alignment horizontal="right" vertical="center"/>
    </xf>
    <xf numFmtId="177" fontId="18" fillId="0" borderId="0" xfId="1" applyNumberFormat="1" applyFont="1" applyFill="1" applyBorder="1" applyAlignment="1">
      <alignment horizontal="right" vertical="center"/>
    </xf>
    <xf numFmtId="178" fontId="17" fillId="0" borderId="3" xfId="1" applyNumberFormat="1" applyFont="1" applyFill="1" applyBorder="1" applyAlignment="1">
      <alignment vertical="center"/>
    </xf>
    <xf numFmtId="178" fontId="2" fillId="0" borderId="7" xfId="1" applyNumberFormat="1" applyFont="1" applyBorder="1" applyAlignment="1">
      <alignment horizontal="right" vertical="center"/>
    </xf>
    <xf numFmtId="38" fontId="11" fillId="0" borderId="0" xfId="1" applyFont="1" applyBorder="1" applyAlignment="1">
      <alignment vertical="center"/>
    </xf>
    <xf numFmtId="40" fontId="6" fillId="0" borderId="1" xfId="1" applyNumberFormat="1" applyFont="1" applyBorder="1" applyAlignment="1">
      <alignment horizontal="right" vertical="center"/>
    </xf>
    <xf numFmtId="177" fontId="6" fillId="0" borderId="1" xfId="1" applyNumberFormat="1" applyFont="1" applyBorder="1" applyAlignment="1">
      <alignment horizontal="right" vertical="center"/>
    </xf>
    <xf numFmtId="178" fontId="6" fillId="0" borderId="2" xfId="1" applyNumberFormat="1" applyFont="1" applyBorder="1" applyAlignment="1">
      <alignment horizontal="right" vertical="center"/>
    </xf>
    <xf numFmtId="40" fontId="37" fillId="0" borderId="3" xfId="1" applyNumberFormat="1" applyFont="1" applyFill="1" applyBorder="1" applyAlignment="1">
      <alignment horizontal="right" vertical="center"/>
    </xf>
    <xf numFmtId="0" fontId="36" fillId="0" borderId="0" xfId="0" applyFont="1" applyAlignment="1">
      <alignment vertical="center"/>
    </xf>
    <xf numFmtId="0" fontId="36" fillId="0" borderId="0" xfId="0" applyFont="1" applyAlignment="1">
      <alignment horizontal="distributed" vertical="center"/>
    </xf>
    <xf numFmtId="38" fontId="2" fillId="0" borderId="0" xfId="1" applyFont="1" applyFill="1" applyBorder="1" applyAlignment="1">
      <alignment horizontal="center" vertical="center"/>
    </xf>
    <xf numFmtId="38" fontId="2" fillId="0" borderId="0" xfId="1" applyFont="1" applyBorder="1" applyAlignment="1">
      <alignment horizontal="distributed" vertical="center"/>
    </xf>
    <xf numFmtId="40" fontId="2" fillId="0" borderId="0" xfId="1" applyNumberFormat="1" applyFont="1" applyBorder="1" applyAlignment="1">
      <alignment horizontal="distributed" vertical="center" wrapText="1"/>
    </xf>
    <xf numFmtId="177" fontId="2" fillId="0" borderId="0" xfId="1" applyNumberFormat="1" applyFont="1" applyBorder="1" applyAlignment="1">
      <alignment horizontal="distributed" vertical="center"/>
    </xf>
    <xf numFmtId="38" fontId="3" fillId="0" borderId="0" xfId="1" applyFont="1" applyBorder="1" applyAlignment="1">
      <alignment vertical="center"/>
    </xf>
    <xf numFmtId="38" fontId="3" fillId="0" borderId="0" xfId="1" applyFont="1" applyFill="1" applyBorder="1" applyAlignment="1">
      <alignment vertical="center"/>
    </xf>
    <xf numFmtId="38" fontId="21" fillId="0" borderId="0" xfId="1" applyFont="1" applyBorder="1" applyAlignment="1">
      <alignment vertical="center"/>
    </xf>
    <xf numFmtId="178" fontId="3" fillId="0" borderId="0" xfId="1" applyNumberFormat="1" applyFont="1" applyBorder="1" applyAlignment="1">
      <alignment vertical="center"/>
    </xf>
    <xf numFmtId="0" fontId="3" fillId="0" borderId="0" xfId="0" applyFont="1" applyAlignment="1">
      <alignment vertical="center"/>
    </xf>
    <xf numFmtId="38" fontId="2" fillId="0" borderId="0" xfId="13" applyFont="1" applyBorder="1" applyAlignment="1">
      <alignment vertical="center"/>
    </xf>
    <xf numFmtId="38" fontId="2" fillId="0" borderId="0" xfId="13" applyFont="1" applyFill="1" applyBorder="1" applyAlignment="1">
      <alignment vertical="center"/>
    </xf>
    <xf numFmtId="40" fontId="2" fillId="0" borderId="0" xfId="13" applyNumberFormat="1" applyFont="1" applyBorder="1" applyAlignment="1">
      <alignment vertical="center"/>
    </xf>
    <xf numFmtId="177" fontId="2" fillId="0" borderId="0" xfId="13" applyNumberFormat="1" applyFont="1" applyBorder="1" applyAlignment="1">
      <alignment vertical="center"/>
    </xf>
    <xf numFmtId="178" fontId="2" fillId="0" borderId="0" xfId="13" applyNumberFormat="1" applyFont="1" applyBorder="1" applyAlignment="1">
      <alignment vertical="center"/>
    </xf>
    <xf numFmtId="0" fontId="2" fillId="0" borderId="0" xfId="14" applyFont="1" applyAlignment="1">
      <alignment vertical="center"/>
    </xf>
    <xf numFmtId="38" fontId="2" fillId="0" borderId="1" xfId="13" applyFont="1" applyFill="1" applyBorder="1" applyAlignment="1">
      <alignment vertical="center"/>
    </xf>
    <xf numFmtId="38" fontId="2" fillId="0" borderId="1" xfId="13" applyFont="1" applyBorder="1" applyAlignment="1">
      <alignment vertical="center"/>
    </xf>
    <xf numFmtId="40" fontId="2" fillId="0" borderId="1" xfId="13" applyNumberFormat="1" applyFont="1" applyBorder="1" applyAlignment="1">
      <alignment vertical="center"/>
    </xf>
    <xf numFmtId="177" fontId="2" fillId="0" borderId="1" xfId="13" applyNumberFormat="1" applyFont="1" applyBorder="1" applyAlignment="1">
      <alignment vertical="center"/>
    </xf>
    <xf numFmtId="178" fontId="2" fillId="0" borderId="2" xfId="13" applyNumberFormat="1" applyFont="1" applyBorder="1" applyAlignment="1">
      <alignment vertical="center"/>
    </xf>
    <xf numFmtId="0" fontId="2" fillId="0" borderId="1" xfId="14" applyFont="1" applyBorder="1" applyAlignment="1">
      <alignment vertical="center"/>
    </xf>
    <xf numFmtId="40" fontId="6" fillId="0" borderId="0" xfId="13" applyNumberFormat="1" applyFont="1" applyFill="1" applyBorder="1" applyAlignment="1">
      <alignment horizontal="right" vertical="center"/>
    </xf>
    <xf numFmtId="177" fontId="6" fillId="0" borderId="0" xfId="13" applyNumberFormat="1" applyFont="1" applyFill="1" applyBorder="1" applyAlignment="1">
      <alignment horizontal="right" vertical="center"/>
    </xf>
    <xf numFmtId="178" fontId="6" fillId="0" borderId="3" xfId="13" applyNumberFormat="1" applyFont="1" applyFill="1" applyBorder="1" applyAlignment="1">
      <alignment horizontal="right" vertical="center"/>
    </xf>
    <xf numFmtId="0" fontId="2" fillId="0" borderId="0" xfId="14" applyFont="1" applyAlignment="1">
      <alignment horizontal="distributed" vertical="center"/>
    </xf>
    <xf numFmtId="40" fontId="37" fillId="0" borderId="0" xfId="13" applyNumberFormat="1" applyFont="1" applyFill="1" applyBorder="1" applyAlignment="1">
      <alignment horizontal="right" vertical="center"/>
    </xf>
    <xf numFmtId="177" fontId="37" fillId="0" borderId="0" xfId="13" applyNumberFormat="1" applyFont="1" applyFill="1" applyBorder="1" applyAlignment="1">
      <alignment horizontal="right" vertical="center"/>
    </xf>
    <xf numFmtId="40" fontId="9" fillId="0" borderId="3" xfId="13" applyNumberFormat="1" applyFont="1" applyFill="1" applyBorder="1" applyAlignment="1">
      <alignment horizontal="right" vertical="center"/>
    </xf>
    <xf numFmtId="40" fontId="9" fillId="0" borderId="0" xfId="13" applyNumberFormat="1" applyFont="1" applyFill="1" applyBorder="1" applyAlignment="1">
      <alignment horizontal="right" vertical="center"/>
    </xf>
    <xf numFmtId="177" fontId="9" fillId="0" borderId="0" xfId="13" applyNumberFormat="1" applyFont="1" applyFill="1" applyBorder="1" applyAlignment="1">
      <alignment horizontal="right" vertical="center"/>
    </xf>
    <xf numFmtId="0" fontId="9" fillId="0" borderId="0" xfId="14" applyFont="1" applyAlignment="1">
      <alignment vertical="center"/>
    </xf>
    <xf numFmtId="40" fontId="25" fillId="0" borderId="3" xfId="13" applyNumberFormat="1" applyFont="1" applyFill="1" applyBorder="1" applyAlignment="1">
      <alignment horizontal="right" vertical="center"/>
    </xf>
    <xf numFmtId="0" fontId="2" fillId="0" borderId="0" xfId="14" applyFont="1" applyAlignment="1">
      <alignment horizontal="left" vertical="center"/>
    </xf>
    <xf numFmtId="40" fontId="17" fillId="0" borderId="0" xfId="13" applyNumberFormat="1" applyFont="1" applyFill="1" applyBorder="1" applyAlignment="1">
      <alignment horizontal="right" vertical="center"/>
    </xf>
    <xf numFmtId="177" fontId="17" fillId="0" borderId="0" xfId="13" applyNumberFormat="1" applyFont="1" applyFill="1" applyBorder="1" applyAlignment="1">
      <alignment horizontal="right" vertical="center"/>
    </xf>
    <xf numFmtId="178" fontId="17" fillId="0" borderId="3" xfId="13" applyNumberFormat="1" applyFont="1" applyFill="1" applyBorder="1" applyAlignment="1">
      <alignment horizontal="right" vertical="center"/>
    </xf>
    <xf numFmtId="38" fontId="6" fillId="0" borderId="0" xfId="13" applyFont="1" applyFill="1" applyBorder="1" applyAlignment="1">
      <alignment vertical="center"/>
    </xf>
    <xf numFmtId="178" fontId="2" fillId="0" borderId="7" xfId="13" applyNumberFormat="1" applyFont="1" applyBorder="1" applyAlignment="1">
      <alignment vertical="center"/>
    </xf>
    <xf numFmtId="38" fontId="2" fillId="0" borderId="4" xfId="13" applyFont="1" applyBorder="1" applyAlignment="1">
      <alignment horizontal="distributed" vertical="center"/>
    </xf>
    <xf numFmtId="0" fontId="2" fillId="0" borderId="1" xfId="14" applyFont="1" applyBorder="1" applyAlignment="1">
      <alignment horizontal="distributed" vertical="center"/>
    </xf>
    <xf numFmtId="0" fontId="2" fillId="0" borderId="5" xfId="14" applyFont="1" applyBorder="1" applyAlignment="1">
      <alignment horizontal="distributed" vertical="center"/>
    </xf>
    <xf numFmtId="38" fontId="6" fillId="0" borderId="1" xfId="13" applyFont="1" applyFill="1" applyBorder="1" applyAlignment="1">
      <alignment vertical="center"/>
    </xf>
    <xf numFmtId="178" fontId="2" fillId="0" borderId="1" xfId="13" applyNumberFormat="1" applyFont="1" applyBorder="1" applyAlignment="1">
      <alignment vertical="center"/>
    </xf>
    <xf numFmtId="49" fontId="6" fillId="0" borderId="0" xfId="13" applyNumberFormat="1" applyFont="1" applyFill="1" applyBorder="1" applyAlignment="1">
      <alignment horizontal="right" vertical="center"/>
    </xf>
    <xf numFmtId="38" fontId="11" fillId="0" borderId="0" xfId="13" applyFont="1" applyBorder="1" applyAlignment="1">
      <alignment horizontal="distributed" vertical="center"/>
    </xf>
    <xf numFmtId="178" fontId="8" fillId="0" borderId="0" xfId="13" applyNumberFormat="1" applyFont="1" applyBorder="1" applyAlignment="1">
      <alignment horizontal="center" vertical="center"/>
    </xf>
    <xf numFmtId="178" fontId="8" fillId="0" borderId="0" xfId="13" applyNumberFormat="1" applyFont="1" applyBorder="1" applyAlignment="1">
      <alignment horizontal="distributed" vertical="center"/>
    </xf>
    <xf numFmtId="178" fontId="8" fillId="0" borderId="0" xfId="13" applyNumberFormat="1" applyFont="1" applyBorder="1" applyAlignment="1">
      <alignment vertical="center"/>
    </xf>
    <xf numFmtId="38" fontId="2" fillId="0" borderId="0" xfId="13" applyFont="1" applyBorder="1" applyAlignment="1">
      <alignment horizontal="right" vertical="center"/>
    </xf>
    <xf numFmtId="40" fontId="2" fillId="0" borderId="0" xfId="13" applyNumberFormat="1" applyFont="1" applyBorder="1" applyAlignment="1">
      <alignment horizontal="right" vertical="center"/>
    </xf>
    <xf numFmtId="177" fontId="2" fillId="0" borderId="0" xfId="13" applyNumberFormat="1" applyFont="1" applyBorder="1" applyAlignment="1">
      <alignment horizontal="right" vertical="center"/>
    </xf>
    <xf numFmtId="178" fontId="2" fillId="0" borderId="0" xfId="13" applyNumberFormat="1" applyFont="1" applyBorder="1" applyAlignment="1">
      <alignment horizontal="right" vertical="center"/>
    </xf>
    <xf numFmtId="38" fontId="14" fillId="0" borderId="0" xfId="13" applyFont="1" applyBorder="1" applyAlignment="1">
      <alignment vertical="center"/>
    </xf>
    <xf numFmtId="40" fontId="17" fillId="0" borderId="0" xfId="13" applyNumberFormat="1" applyFont="1" applyBorder="1" applyAlignment="1">
      <alignment horizontal="right" vertical="center"/>
    </xf>
    <xf numFmtId="177" fontId="17" fillId="0" borderId="0" xfId="13" applyNumberFormat="1" applyFont="1" applyBorder="1" applyAlignment="1">
      <alignment horizontal="right" vertical="center"/>
    </xf>
    <xf numFmtId="178" fontId="17" fillId="0" borderId="0" xfId="13" applyNumberFormat="1" applyFont="1" applyBorder="1" applyAlignment="1">
      <alignment horizontal="right" vertical="center"/>
    </xf>
    <xf numFmtId="0" fontId="14" fillId="0" borderId="0" xfId="14" applyFont="1" applyAlignment="1">
      <alignment vertical="center"/>
    </xf>
    <xf numFmtId="0" fontId="14" fillId="0" borderId="0" xfId="14" applyFont="1" applyAlignment="1">
      <alignment horizontal="distributed" vertical="center"/>
    </xf>
    <xf numFmtId="0" fontId="26" fillId="0" borderId="0" xfId="14" applyFont="1" applyAlignment="1">
      <alignment vertical="center"/>
    </xf>
    <xf numFmtId="38" fontId="2" fillId="0" borderId="1" xfId="13" applyFont="1" applyBorder="1" applyAlignment="1">
      <alignment horizontal="right" vertical="center"/>
    </xf>
    <xf numFmtId="40" fontId="2" fillId="0" borderId="1" xfId="13" applyNumberFormat="1" applyFont="1" applyBorder="1" applyAlignment="1">
      <alignment horizontal="right" vertical="center"/>
    </xf>
    <xf numFmtId="177" fontId="2" fillId="0" borderId="1" xfId="13" applyNumberFormat="1" applyFont="1" applyBorder="1" applyAlignment="1">
      <alignment horizontal="right" vertical="center"/>
    </xf>
    <xf numFmtId="178" fontId="2" fillId="0" borderId="2" xfId="13" applyNumberFormat="1" applyFont="1" applyBorder="1" applyAlignment="1">
      <alignment horizontal="right" vertical="center"/>
    </xf>
    <xf numFmtId="38" fontId="2" fillId="0" borderId="0" xfId="13" applyFont="1" applyBorder="1" applyAlignment="1">
      <alignment horizontal="center" vertical="center"/>
    </xf>
    <xf numFmtId="40" fontId="18" fillId="0" borderId="3" xfId="13" applyNumberFormat="1" applyFont="1" applyFill="1" applyBorder="1" applyAlignment="1">
      <alignment horizontal="right" vertical="center"/>
    </xf>
    <xf numFmtId="40" fontId="18" fillId="0" borderId="0" xfId="13" applyNumberFormat="1" applyFont="1" applyFill="1" applyBorder="1" applyAlignment="1">
      <alignment horizontal="right" vertical="center"/>
    </xf>
    <xf numFmtId="177" fontId="18" fillId="0" borderId="0" xfId="13" applyNumberFormat="1" applyFont="1" applyFill="1" applyBorder="1" applyAlignment="1">
      <alignment horizontal="right" vertical="center"/>
    </xf>
    <xf numFmtId="178" fontId="17" fillId="0" borderId="3" xfId="13" applyNumberFormat="1" applyFont="1" applyFill="1" applyBorder="1" applyAlignment="1">
      <alignment vertical="center"/>
    </xf>
    <xf numFmtId="178" fontId="2" fillId="0" borderId="7" xfId="13" applyNumberFormat="1" applyFont="1" applyBorder="1" applyAlignment="1">
      <alignment horizontal="right" vertical="center"/>
    </xf>
    <xf numFmtId="38" fontId="11" fillId="0" borderId="0" xfId="13" applyFont="1" applyBorder="1" applyAlignment="1">
      <alignment vertical="center"/>
    </xf>
    <xf numFmtId="40" fontId="6" fillId="0" borderId="1" xfId="13" applyNumberFormat="1" applyFont="1" applyBorder="1" applyAlignment="1">
      <alignment horizontal="right" vertical="center"/>
    </xf>
    <xf numFmtId="177" fontId="6" fillId="0" borderId="1" xfId="13" applyNumberFormat="1" applyFont="1" applyBorder="1" applyAlignment="1">
      <alignment horizontal="right" vertical="center"/>
    </xf>
    <xf numFmtId="178" fontId="6" fillId="0" borderId="2" xfId="13" applyNumberFormat="1" applyFont="1" applyBorder="1" applyAlignment="1">
      <alignment horizontal="right" vertical="center"/>
    </xf>
    <xf numFmtId="40" fontId="37" fillId="0" borderId="3" xfId="13" applyNumberFormat="1" applyFont="1" applyFill="1" applyBorder="1" applyAlignment="1">
      <alignment horizontal="right" vertical="center"/>
    </xf>
    <xf numFmtId="0" fontId="36" fillId="0" borderId="0" xfId="14" applyFont="1" applyAlignment="1">
      <alignment vertical="center"/>
    </xf>
    <xf numFmtId="0" fontId="36" fillId="0" borderId="0" xfId="14" applyFont="1" applyAlignment="1">
      <alignment horizontal="distributed" vertical="center"/>
    </xf>
    <xf numFmtId="38" fontId="2" fillId="0" borderId="0" xfId="13" applyFont="1" applyFill="1" applyBorder="1" applyAlignment="1">
      <alignment horizontal="center" vertical="center"/>
    </xf>
    <xf numFmtId="38" fontId="2" fillId="0" borderId="0" xfId="13" applyFont="1" applyBorder="1" applyAlignment="1">
      <alignment horizontal="distributed" vertical="center"/>
    </xf>
    <xf numFmtId="40" fontId="2" fillId="0" borderId="0" xfId="13" applyNumberFormat="1" applyFont="1" applyBorder="1" applyAlignment="1">
      <alignment horizontal="distributed" vertical="center" wrapText="1"/>
    </xf>
    <xf numFmtId="177" fontId="2" fillId="0" borderId="0" xfId="13" applyNumberFormat="1" applyFont="1" applyBorder="1" applyAlignment="1">
      <alignment horizontal="distributed" vertical="center"/>
    </xf>
    <xf numFmtId="178" fontId="2" fillId="0" borderId="7" xfId="13" applyNumberFormat="1" applyFont="1" applyBorder="1" applyAlignment="1">
      <alignment horizontal="center" vertical="center" wrapText="1"/>
    </xf>
    <xf numFmtId="0" fontId="2" fillId="0" borderId="1" xfId="14" applyFont="1" applyBorder="1" applyAlignment="1">
      <alignment horizontal="distributed" vertical="center"/>
    </xf>
    <xf numFmtId="38" fontId="2" fillId="0" borderId="4" xfId="13" applyFont="1" applyBorder="1" applyAlignment="1">
      <alignment horizontal="distributed" vertical="center"/>
    </xf>
    <xf numFmtId="38" fontId="2" fillId="0" borderId="4" xfId="13" applyFont="1" applyBorder="1" applyAlignment="1">
      <alignment horizontal="distributed" vertical="center"/>
    </xf>
    <xf numFmtId="0" fontId="2" fillId="0" borderId="1" xfId="14" applyFont="1" applyBorder="1" applyAlignment="1">
      <alignment horizontal="distributed" vertical="center"/>
    </xf>
    <xf numFmtId="0" fontId="2" fillId="0" borderId="5" xfId="14" applyFont="1" applyFill="1" applyBorder="1" applyAlignment="1">
      <alignment horizontal="distributed" vertical="center" justifyLastLine="1"/>
    </xf>
    <xf numFmtId="0" fontId="2" fillId="0" borderId="1" xfId="14" applyFont="1" applyFill="1" applyBorder="1" applyAlignment="1">
      <alignment horizontal="distributed" vertical="center" justifyLastLine="1"/>
    </xf>
    <xf numFmtId="38" fontId="2" fillId="0" borderId="4" xfId="13" applyFont="1" applyBorder="1" applyAlignment="1">
      <alignment horizontal="center" vertical="center" justifyLastLine="1"/>
    </xf>
    <xf numFmtId="0" fontId="2" fillId="0" borderId="0" xfId="14" applyFont="1" applyFill="1" applyBorder="1" applyAlignment="1">
      <alignment horizontal="distributed" vertical="center" justifyLastLine="1"/>
    </xf>
    <xf numFmtId="178" fontId="2" fillId="0" borderId="7" xfId="13" applyNumberFormat="1" applyFont="1" applyBorder="1" applyAlignment="1">
      <alignment horizontal="center" vertical="center" wrapText="1" justifyLastLine="1"/>
    </xf>
    <xf numFmtId="38" fontId="2" fillId="0" borderId="0" xfId="13" applyFont="1" applyBorder="1" applyAlignment="1">
      <alignment horizontal="distributed" vertical="center" justifyLastLine="1"/>
    </xf>
    <xf numFmtId="177" fontId="2" fillId="0" borderId="0" xfId="13" applyNumberFormat="1" applyFont="1" applyBorder="1" applyAlignment="1">
      <alignment horizontal="distributed" vertical="center" justifyLastLine="1"/>
    </xf>
    <xf numFmtId="40" fontId="2" fillId="0" borderId="0" xfId="13" applyNumberFormat="1" applyFont="1" applyBorder="1" applyAlignment="1">
      <alignment horizontal="distributed" vertical="center" wrapText="1" justifyLastLine="1"/>
    </xf>
    <xf numFmtId="38" fontId="2" fillId="0" borderId="0" xfId="13" applyFont="1" applyBorder="1" applyAlignment="1">
      <alignment horizontal="center" vertical="center" justifyLastLine="1"/>
    </xf>
    <xf numFmtId="40" fontId="39" fillId="0" borderId="3" xfId="13" applyNumberFormat="1" applyFont="1" applyFill="1" applyBorder="1" applyAlignment="1">
      <alignment horizontal="right" vertical="center"/>
    </xf>
    <xf numFmtId="180" fontId="39" fillId="0" borderId="0" xfId="4" applyNumberFormat="1" applyFont="1" applyFill="1" applyBorder="1" applyAlignment="1">
      <alignment vertical="center"/>
    </xf>
    <xf numFmtId="177" fontId="39" fillId="0" borderId="0" xfId="13" applyNumberFormat="1" applyFont="1" applyFill="1" applyBorder="1" applyAlignment="1">
      <alignment horizontal="right" vertical="center"/>
    </xf>
    <xf numFmtId="40" fontId="39" fillId="0" borderId="0" xfId="13" applyNumberFormat="1" applyFont="1" applyFill="1" applyBorder="1" applyAlignment="1">
      <alignment horizontal="right" vertical="center"/>
    </xf>
    <xf numFmtId="179" fontId="36" fillId="0" borderId="0" xfId="12" applyNumberFormat="1" applyFont="1" applyFill="1" applyBorder="1" applyAlignment="1">
      <alignment vertical="center"/>
    </xf>
    <xf numFmtId="40" fontId="35" fillId="0" borderId="3" xfId="13" applyNumberFormat="1" applyFont="1" applyFill="1" applyBorder="1" applyAlignment="1">
      <alignment horizontal="right" vertical="center"/>
    </xf>
    <xf numFmtId="178" fontId="32" fillId="0" borderId="3" xfId="13" applyNumberFormat="1" applyFont="1" applyFill="1" applyBorder="1" applyAlignment="1">
      <alignment horizontal="right" vertical="center"/>
    </xf>
    <xf numFmtId="180" fontId="32" fillId="0" borderId="0" xfId="4" applyNumberFormat="1" applyFont="1" applyFill="1" applyBorder="1" applyAlignment="1">
      <alignment vertical="center"/>
    </xf>
    <xf numFmtId="177" fontId="32" fillId="0" borderId="0" xfId="13" applyNumberFormat="1" applyFont="1" applyFill="1" applyBorder="1" applyAlignment="1">
      <alignment horizontal="right" vertical="center"/>
    </xf>
    <xf numFmtId="40" fontId="32" fillId="0" borderId="0" xfId="13" applyNumberFormat="1" applyFont="1" applyFill="1" applyBorder="1" applyAlignment="1">
      <alignment horizontal="right" vertical="center"/>
    </xf>
    <xf numFmtId="179" fontId="6" fillId="0" borderId="0" xfId="12" applyNumberFormat="1" applyFont="1" applyFill="1" applyBorder="1" applyAlignment="1">
      <alignment vertical="center"/>
    </xf>
    <xf numFmtId="180" fontId="35" fillId="0" borderId="0" xfId="4" applyNumberFormat="1" applyFont="1" applyFill="1" applyBorder="1" applyAlignment="1">
      <alignment vertical="center"/>
    </xf>
    <xf numFmtId="177" fontId="35" fillId="0" borderId="0" xfId="13" applyNumberFormat="1" applyFont="1" applyFill="1" applyBorder="1" applyAlignment="1">
      <alignment horizontal="right" vertical="center"/>
    </xf>
    <xf numFmtId="40" fontId="35" fillId="0" borderId="0" xfId="13" applyNumberFormat="1" applyFont="1" applyFill="1" applyBorder="1" applyAlignment="1">
      <alignment horizontal="right" vertical="center"/>
    </xf>
    <xf numFmtId="0" fontId="2" fillId="0" borderId="0" xfId="14" applyFont="1" applyBorder="1" applyAlignment="1">
      <alignment vertical="center"/>
    </xf>
    <xf numFmtId="0" fontId="2" fillId="0" borderId="0" xfId="14" applyFont="1" applyBorder="1" applyAlignment="1">
      <alignment horizontal="distributed" vertical="center"/>
    </xf>
    <xf numFmtId="179" fontId="17" fillId="0" borderId="1" xfId="12" applyNumberFormat="1" applyFont="1" applyFill="1" applyBorder="1" applyAlignment="1">
      <alignment vertical="center"/>
    </xf>
    <xf numFmtId="0" fontId="34" fillId="0" borderId="0" xfId="14" applyFont="1" applyFill="1" applyBorder="1" applyAlignment="1">
      <alignment vertical="center"/>
    </xf>
    <xf numFmtId="0" fontId="33" fillId="0" borderId="0" xfId="14" applyFont="1" applyBorder="1" applyAlignment="1">
      <alignment horizontal="distributed" vertical="center"/>
    </xf>
    <xf numFmtId="0" fontId="33" fillId="0" borderId="0" xfId="14" applyFont="1" applyBorder="1" applyAlignment="1">
      <alignment vertical="center"/>
    </xf>
    <xf numFmtId="178" fontId="32" fillId="0" borderId="0" xfId="13" applyNumberFormat="1" applyFont="1" applyBorder="1" applyAlignment="1">
      <alignment horizontal="right" vertical="center"/>
    </xf>
    <xf numFmtId="177" fontId="32" fillId="0" borderId="0" xfId="13" applyNumberFormat="1" applyFont="1" applyBorder="1" applyAlignment="1">
      <alignment horizontal="right" vertical="center"/>
    </xf>
    <xf numFmtId="40" fontId="32" fillId="0" borderId="0" xfId="13" applyNumberFormat="1" applyFont="1" applyBorder="1" applyAlignment="1">
      <alignment horizontal="right" vertical="center"/>
    </xf>
    <xf numFmtId="179" fontId="32" fillId="0" borderId="0" xfId="12" applyNumberFormat="1" applyFont="1" applyFill="1" applyBorder="1" applyAlignment="1">
      <alignment vertical="center"/>
    </xf>
    <xf numFmtId="38" fontId="33" fillId="0" borderId="0" xfId="13" applyFont="1" applyBorder="1" applyAlignment="1">
      <alignment vertical="center"/>
    </xf>
    <xf numFmtId="38" fontId="2" fillId="0" borderId="4" xfId="13" applyFont="1" applyBorder="1" applyAlignment="1">
      <alignment horizontal="center" vertical="center" justifyLastLine="1"/>
    </xf>
    <xf numFmtId="0" fontId="2" fillId="0" borderId="0" xfId="14" applyFont="1" applyFill="1" applyAlignment="1">
      <alignment horizontal="distributed" vertical="center"/>
    </xf>
    <xf numFmtId="176" fontId="17" fillId="0" borderId="1" xfId="12" applyNumberFormat="1" applyFont="1" applyFill="1" applyBorder="1" applyAlignment="1">
      <alignment vertical="center"/>
    </xf>
    <xf numFmtId="176" fontId="17" fillId="0" borderId="0" xfId="12" applyNumberFormat="1" applyFont="1" applyFill="1" applyBorder="1" applyAlignment="1">
      <alignment vertical="center"/>
    </xf>
    <xf numFmtId="40" fontId="31" fillId="0" borderId="3" xfId="13" applyNumberFormat="1" applyFont="1" applyFill="1" applyBorder="1" applyAlignment="1">
      <alignment horizontal="right" vertical="center"/>
    </xf>
    <xf numFmtId="0" fontId="2" fillId="0" borderId="0" xfId="14" applyFont="1" applyBorder="1" applyAlignment="1">
      <alignment horizontal="left" vertical="center"/>
    </xf>
    <xf numFmtId="178" fontId="32" fillId="0" borderId="3" xfId="13" applyNumberFormat="1" applyFont="1" applyFill="1" applyBorder="1" applyAlignment="1">
      <alignment vertical="center"/>
    </xf>
    <xf numFmtId="0" fontId="39" fillId="0" borderId="0" xfId="14" applyFont="1" applyFill="1" applyBorder="1" applyAlignment="1">
      <alignment horizontal="distributed" vertical="center" justifyLastLine="1"/>
    </xf>
    <xf numFmtId="180" fontId="39" fillId="0" borderId="0" xfId="4" applyNumberFormat="1" applyFont="1" applyBorder="1" applyAlignment="1">
      <alignment vertical="center"/>
    </xf>
    <xf numFmtId="179" fontId="39" fillId="0" borderId="0" xfId="12" applyNumberFormat="1" applyFont="1" applyFill="1" applyBorder="1" applyAlignment="1">
      <alignment vertical="center"/>
    </xf>
    <xf numFmtId="0" fontId="39" fillId="0" borderId="0" xfId="14" applyFont="1" applyFill="1" applyBorder="1" applyAlignment="1">
      <alignment horizontal="distributed" vertical="center"/>
    </xf>
    <xf numFmtId="0" fontId="39" fillId="0" borderId="0" xfId="14" applyFont="1" applyAlignment="1">
      <alignment vertical="center"/>
    </xf>
    <xf numFmtId="181" fontId="32" fillId="0" borderId="0" xfId="14" applyNumberFormat="1" applyFont="1" applyFill="1" applyBorder="1" applyAlignment="1">
      <alignment horizontal="right" vertical="center"/>
    </xf>
    <xf numFmtId="0" fontId="9" fillId="0" borderId="0" xfId="14" applyFont="1" applyFill="1" applyBorder="1" applyAlignment="1">
      <alignment horizontal="distributed" vertical="center" justifyLastLine="1"/>
    </xf>
    <xf numFmtId="179" fontId="9" fillId="0" borderId="0" xfId="12" applyNumberFormat="1" applyFont="1" applyFill="1" applyBorder="1" applyAlignment="1">
      <alignment vertical="center"/>
    </xf>
    <xf numFmtId="0" fontId="9" fillId="0" borderId="0" xfId="14" applyFont="1" applyFill="1" applyBorder="1" applyAlignment="1">
      <alignment horizontal="distributed" vertical="center"/>
    </xf>
    <xf numFmtId="0" fontId="9" fillId="0" borderId="0" xfId="14" applyFont="1" applyFill="1" applyBorder="1" applyAlignment="1">
      <alignment horizontal="distributed" vertical="center"/>
    </xf>
    <xf numFmtId="38" fontId="2" fillId="0" borderId="4" xfId="13" applyFont="1" applyBorder="1" applyAlignment="1">
      <alignment horizontal="center" vertical="center" justifyLastLine="1"/>
    </xf>
    <xf numFmtId="0" fontId="2" fillId="0" borderId="1" xfId="14" applyFont="1" applyBorder="1" applyAlignment="1">
      <alignment horizontal="distributed" vertical="center"/>
    </xf>
    <xf numFmtId="38" fontId="2" fillId="0" borderId="4" xfId="13" applyFont="1" applyBorder="1" applyAlignment="1">
      <alignment horizontal="distributed" vertical="center"/>
    </xf>
    <xf numFmtId="38" fontId="2" fillId="0" borderId="4" xfId="13" applyFont="1" applyBorder="1" applyAlignment="1">
      <alignment horizontal="center" vertical="center" justifyLastLine="1"/>
    </xf>
    <xf numFmtId="0" fontId="2" fillId="0" borderId="1" xfId="14" applyFont="1" applyBorder="1" applyAlignment="1">
      <alignment horizontal="distributed" vertical="center"/>
    </xf>
    <xf numFmtId="38" fontId="2" fillId="0" borderId="4" xfId="13" applyFont="1" applyBorder="1" applyAlignment="1">
      <alignment horizontal="distributed" vertical="center"/>
    </xf>
    <xf numFmtId="0" fontId="9" fillId="0" borderId="0" xfId="14" applyFont="1" applyFill="1" applyBorder="1" applyAlignment="1">
      <alignment horizontal="distributed" vertical="center"/>
    </xf>
    <xf numFmtId="38" fontId="2" fillId="0" borderId="4" xfId="13" applyFont="1" applyBorder="1" applyAlignment="1">
      <alignment horizontal="center" vertical="center" justifyLastLine="1"/>
    </xf>
    <xf numFmtId="38" fontId="2" fillId="0" borderId="4" xfId="13" applyFont="1" applyBorder="1" applyAlignment="1">
      <alignment horizontal="distributed" vertical="center"/>
    </xf>
    <xf numFmtId="0" fontId="2" fillId="0" borderId="1" xfId="14" applyFont="1" applyBorder="1" applyAlignment="1">
      <alignment horizontal="distributed" vertical="center"/>
    </xf>
    <xf numFmtId="0" fontId="6" fillId="0" borderId="0" xfId="14" applyFont="1" applyFill="1" applyBorder="1" applyAlignment="1">
      <alignment horizontal="distributed" vertical="center" justifyLastLine="1"/>
    </xf>
    <xf numFmtId="40" fontId="32" fillId="0" borderId="3" xfId="13" applyNumberFormat="1" applyFont="1" applyFill="1" applyBorder="1" applyAlignment="1">
      <alignment horizontal="right" vertical="center"/>
    </xf>
    <xf numFmtId="0" fontId="6" fillId="0" borderId="0" xfId="14" applyFont="1" applyFill="1" applyBorder="1" applyAlignment="1">
      <alignment horizontal="distributed" vertical="center"/>
    </xf>
    <xf numFmtId="0" fontId="6" fillId="0" borderId="0" xfId="14" applyFont="1" applyAlignment="1">
      <alignment vertical="center"/>
    </xf>
    <xf numFmtId="0" fontId="9" fillId="0" borderId="0" xfId="14" applyFont="1" applyAlignment="1">
      <alignment horizontal="distributed" vertical="center"/>
    </xf>
    <xf numFmtId="40" fontId="3" fillId="0" borderId="8" xfId="13" applyNumberFormat="1" applyFont="1" applyBorder="1" applyAlignment="1">
      <alignment horizontal="center" vertical="center" wrapText="1" justifyLastLine="1"/>
    </xf>
    <xf numFmtId="40" fontId="3" fillId="0" borderId="9" xfId="13" applyNumberFormat="1" applyFont="1" applyBorder="1" applyAlignment="1">
      <alignment horizontal="center" vertical="center" wrapText="1" justifyLastLine="1"/>
    </xf>
    <xf numFmtId="38" fontId="2" fillId="0" borderId="8" xfId="13" applyFont="1" applyBorder="1" applyAlignment="1">
      <alignment horizontal="center" vertical="center" wrapText="1" justifyLastLine="1"/>
    </xf>
    <xf numFmtId="38" fontId="2" fillId="0" borderId="9" xfId="13" applyFont="1" applyBorder="1" applyAlignment="1">
      <alignment horizontal="center" vertical="center" wrapText="1" justifyLastLine="1"/>
    </xf>
    <xf numFmtId="38" fontId="3" fillId="0" borderId="8" xfId="13" applyFont="1" applyBorder="1" applyAlignment="1">
      <alignment horizontal="center" vertical="center" wrapText="1" justifyLastLine="1"/>
    </xf>
    <xf numFmtId="38" fontId="3" fillId="0" borderId="9" xfId="13" applyFont="1" applyBorder="1" applyAlignment="1">
      <alignment horizontal="center" vertical="center" wrapText="1" justifyLastLine="1"/>
    </xf>
    <xf numFmtId="38" fontId="3" fillId="0" borderId="7" xfId="13" applyFont="1" applyFill="1" applyBorder="1" applyAlignment="1">
      <alignment horizontal="center" vertical="center" wrapText="1"/>
    </xf>
    <xf numFmtId="38" fontId="3" fillId="0" borderId="2" xfId="13" applyFont="1" applyFill="1" applyBorder="1" applyAlignment="1">
      <alignment horizontal="center" vertical="center" wrapText="1"/>
    </xf>
    <xf numFmtId="0" fontId="2" fillId="0" borderId="5" xfId="14" applyFont="1" applyFill="1" applyBorder="1" applyAlignment="1">
      <alignment horizontal="center" vertical="center" justifyLastLine="1"/>
    </xf>
    <xf numFmtId="0" fontId="2" fillId="0" borderId="1" xfId="14" applyFont="1" applyFill="1" applyBorder="1" applyAlignment="1">
      <alignment horizontal="center" vertical="center" justifyLastLine="1"/>
    </xf>
    <xf numFmtId="178" fontId="2" fillId="0" borderId="8" xfId="13" applyNumberFormat="1" applyFont="1" applyBorder="1" applyAlignment="1">
      <alignment horizontal="center" vertical="center" wrapText="1" justifyLastLine="1"/>
    </xf>
    <xf numFmtId="178" fontId="2" fillId="0" borderId="9" xfId="13" applyNumberFormat="1" applyFont="1" applyBorder="1" applyAlignment="1">
      <alignment horizontal="center" vertical="center" wrapText="1" justifyLastLine="1"/>
    </xf>
    <xf numFmtId="38" fontId="2" fillId="0" borderId="8" xfId="13" applyFont="1" applyBorder="1" applyAlignment="1">
      <alignment horizontal="center" vertical="center" justifyLastLine="1"/>
    </xf>
    <xf numFmtId="38" fontId="2" fillId="0" borderId="9" xfId="13" applyFont="1" applyBorder="1" applyAlignment="1">
      <alignment horizontal="center" vertical="center" justifyLastLine="1"/>
    </xf>
    <xf numFmtId="38" fontId="2" fillId="0" borderId="10" xfId="13" applyFont="1" applyBorder="1" applyAlignment="1">
      <alignment horizontal="center" vertical="center" justifyLastLine="1"/>
    </xf>
    <xf numFmtId="38" fontId="2" fillId="0" borderId="11" xfId="13" applyFont="1" applyBorder="1" applyAlignment="1">
      <alignment horizontal="center" vertical="center" justifyLastLine="1"/>
    </xf>
    <xf numFmtId="38" fontId="2" fillId="0" borderId="12" xfId="13" applyFont="1" applyBorder="1" applyAlignment="1">
      <alignment horizontal="center" vertical="center" justifyLastLine="1"/>
    </xf>
    <xf numFmtId="177" fontId="2" fillId="0" borderId="8" xfId="13" applyNumberFormat="1" applyFont="1" applyBorder="1" applyAlignment="1">
      <alignment horizontal="center" vertical="center" wrapText="1" justifyLastLine="1"/>
    </xf>
    <xf numFmtId="177" fontId="2" fillId="0" borderId="9" xfId="13" applyNumberFormat="1" applyFont="1" applyBorder="1" applyAlignment="1">
      <alignment horizontal="center" vertical="center" wrapText="1" justifyLastLine="1"/>
    </xf>
    <xf numFmtId="38" fontId="3" fillId="0" borderId="5" xfId="13" applyFont="1" applyFill="1" applyBorder="1" applyAlignment="1">
      <alignment horizontal="center" vertical="center" wrapText="1"/>
    </xf>
    <xf numFmtId="38" fontId="3" fillId="0" borderId="1" xfId="13" applyFont="1" applyFill="1" applyBorder="1" applyAlignment="1">
      <alignment horizontal="center" vertical="center"/>
    </xf>
    <xf numFmtId="178" fontId="2" fillId="0" borderId="4" xfId="13" applyNumberFormat="1" applyFont="1" applyBorder="1" applyAlignment="1">
      <alignment horizontal="center" vertical="center" wrapText="1" justifyLastLine="1"/>
    </xf>
    <xf numFmtId="38" fontId="2" fillId="0" borderId="4" xfId="13" applyFont="1" applyBorder="1" applyAlignment="1">
      <alignment horizontal="center" vertical="center" justifyLastLine="1"/>
    </xf>
    <xf numFmtId="177" fontId="2" fillId="0" borderId="4" xfId="13" applyNumberFormat="1" applyFont="1" applyBorder="1" applyAlignment="1">
      <alignment horizontal="center" vertical="center" wrapText="1" justifyLastLine="1"/>
    </xf>
    <xf numFmtId="177" fontId="2" fillId="0" borderId="4" xfId="13" applyNumberFormat="1" applyFont="1" applyBorder="1" applyAlignment="1">
      <alignment horizontal="center" vertical="center" justifyLastLine="1"/>
    </xf>
    <xf numFmtId="40" fontId="3" fillId="0" borderId="4" xfId="13" applyNumberFormat="1" applyFont="1" applyBorder="1" applyAlignment="1">
      <alignment horizontal="center" vertical="center" wrapText="1" justifyLastLine="1"/>
    </xf>
    <xf numFmtId="38" fontId="2" fillId="0" borderId="4" xfId="13" applyFont="1" applyBorder="1" applyAlignment="1">
      <alignment horizontal="center" vertical="center" wrapText="1" justifyLastLine="1"/>
    </xf>
    <xf numFmtId="0" fontId="9" fillId="0" borderId="0" xfId="14" applyFont="1" applyFill="1" applyBorder="1" applyAlignment="1">
      <alignment horizontal="distributed" vertical="center"/>
    </xf>
    <xf numFmtId="0" fontId="6" fillId="0" borderId="0" xfId="14" applyFont="1" applyFill="1" applyBorder="1" applyAlignment="1">
      <alignment horizontal="distributed" vertical="center"/>
    </xf>
    <xf numFmtId="0" fontId="6" fillId="0" borderId="0" xfId="14" applyFont="1" applyAlignment="1">
      <alignment horizontal="distributed" vertical="center"/>
    </xf>
    <xf numFmtId="38" fontId="3" fillId="0" borderId="4" xfId="13" applyFont="1" applyBorder="1" applyAlignment="1">
      <alignment horizontal="center" vertical="center" wrapText="1" justifyLastLine="1"/>
    </xf>
    <xf numFmtId="38" fontId="3" fillId="0" borderId="4" xfId="13" applyFont="1" applyBorder="1" applyAlignment="1">
      <alignment horizontal="center" vertical="center" justifyLastLine="1"/>
    </xf>
    <xf numFmtId="0" fontId="39" fillId="0" borderId="0" xfId="14" applyFont="1" applyFill="1" applyBorder="1" applyAlignment="1">
      <alignment horizontal="distributed" vertical="center"/>
    </xf>
    <xf numFmtId="0" fontId="39" fillId="0" borderId="0" xfId="14" applyFont="1" applyAlignment="1">
      <alignment horizontal="distributed" vertical="center"/>
    </xf>
    <xf numFmtId="178" fontId="2" fillId="0" borderId="4" xfId="13" applyNumberFormat="1" applyFont="1" applyBorder="1" applyAlignment="1">
      <alignment horizontal="center" vertical="center" wrapText="1"/>
    </xf>
    <xf numFmtId="38" fontId="2" fillId="0" borderId="4" xfId="13" applyFont="1" applyBorder="1" applyAlignment="1">
      <alignment horizontal="distributed" vertical="center"/>
    </xf>
    <xf numFmtId="177" fontId="2" fillId="0" borderId="4" xfId="13" applyNumberFormat="1" applyFont="1" applyBorder="1" applyAlignment="1">
      <alignment horizontal="distributed" vertical="center" wrapText="1"/>
    </xf>
    <xf numFmtId="177" fontId="2" fillId="0" borderId="4" xfId="13" applyNumberFormat="1" applyFont="1" applyBorder="1" applyAlignment="1">
      <alignment horizontal="distributed" vertical="center"/>
    </xf>
    <xf numFmtId="40" fontId="3" fillId="0" borderId="4" xfId="13" applyNumberFormat="1" applyFont="1" applyBorder="1" applyAlignment="1">
      <alignment horizontal="center" vertical="center" wrapText="1"/>
    </xf>
    <xf numFmtId="38" fontId="3" fillId="0" borderId="4" xfId="13" applyFont="1" applyBorder="1" applyAlignment="1">
      <alignment horizontal="center" vertical="center" wrapText="1"/>
    </xf>
    <xf numFmtId="38" fontId="3" fillId="0" borderId="4" xfId="13" applyFont="1" applyBorder="1" applyAlignment="1">
      <alignment horizontal="center" vertical="center"/>
    </xf>
    <xf numFmtId="38" fontId="2" fillId="0" borderId="4" xfId="13" applyFont="1" applyBorder="1" applyAlignment="1">
      <alignment horizontal="center" vertical="center" wrapText="1"/>
    </xf>
    <xf numFmtId="38" fontId="2" fillId="0" borderId="4" xfId="13" applyFont="1" applyBorder="1" applyAlignment="1">
      <alignment horizontal="center" vertical="center"/>
    </xf>
    <xf numFmtId="0" fontId="2" fillId="0" borderId="5" xfId="14" applyFont="1" applyBorder="1" applyAlignment="1">
      <alignment horizontal="distributed" vertical="center"/>
    </xf>
    <xf numFmtId="0" fontId="2" fillId="0" borderId="1" xfId="14" applyFont="1" applyBorder="1" applyAlignment="1">
      <alignment horizontal="distributed" vertical="center"/>
    </xf>
    <xf numFmtId="0" fontId="36" fillId="0" borderId="0" xfId="14" applyFont="1" applyAlignment="1">
      <alignment horizontal="distributed" vertical="center"/>
    </xf>
    <xf numFmtId="178" fontId="2" fillId="0" borderId="7" xfId="13" applyNumberFormat="1" applyFont="1" applyBorder="1" applyAlignment="1">
      <alignment horizontal="center" vertical="center" wrapText="1"/>
    </xf>
    <xf numFmtId="178" fontId="2" fillId="0" borderId="2" xfId="13" applyNumberFormat="1" applyFont="1" applyBorder="1" applyAlignment="1">
      <alignment horizontal="center" vertical="center" wrapText="1"/>
    </xf>
    <xf numFmtId="38" fontId="22" fillId="0" borderId="5" xfId="13" applyFont="1" applyFill="1" applyBorder="1" applyAlignment="1">
      <alignment horizontal="center" vertical="center" wrapText="1"/>
    </xf>
    <xf numFmtId="38" fontId="22" fillId="0" borderId="1" xfId="13" applyFont="1" applyFill="1" applyBorder="1" applyAlignment="1">
      <alignment horizontal="center" vertical="center"/>
    </xf>
    <xf numFmtId="38" fontId="22" fillId="0" borderId="5" xfId="1" applyFont="1" applyFill="1" applyBorder="1" applyAlignment="1">
      <alignment horizontal="center" vertical="center" wrapText="1"/>
    </xf>
    <xf numFmtId="38" fontId="22" fillId="0" borderId="1" xfId="1" applyFont="1" applyFill="1" applyBorder="1" applyAlignment="1">
      <alignment horizontal="center" vertical="center"/>
    </xf>
    <xf numFmtId="40" fontId="3" fillId="0" borderId="4" xfId="1" applyNumberFormat="1" applyFont="1" applyBorder="1" applyAlignment="1">
      <alignment horizontal="center" vertical="center" wrapText="1"/>
    </xf>
    <xf numFmtId="38" fontId="3" fillId="0" borderId="8" xfId="1" applyFont="1" applyBorder="1" applyAlignment="1">
      <alignment horizontal="center" vertical="center" wrapText="1"/>
    </xf>
    <xf numFmtId="38" fontId="3" fillId="0" borderId="9" xfId="1" applyFont="1" applyBorder="1" applyAlignment="1">
      <alignment horizontal="center" vertical="center" wrapText="1"/>
    </xf>
    <xf numFmtId="0" fontId="9" fillId="0" borderId="0" xfId="0" applyFont="1" applyAlignment="1">
      <alignment horizontal="distributed" vertical="center"/>
    </xf>
    <xf numFmtId="0" fontId="2" fillId="0" borderId="5" xfId="0" applyFont="1" applyBorder="1" applyAlignment="1">
      <alignment horizontal="distributed" vertical="center"/>
    </xf>
    <xf numFmtId="0" fontId="2" fillId="0" borderId="1" xfId="0" applyFont="1" applyBorder="1" applyAlignment="1">
      <alignment horizontal="distributed" vertical="center"/>
    </xf>
    <xf numFmtId="178" fontId="2" fillId="0" borderId="7" xfId="1" applyNumberFormat="1" applyFont="1" applyBorder="1" applyAlignment="1">
      <alignment horizontal="center" vertical="center" wrapText="1"/>
    </xf>
    <xf numFmtId="178" fontId="2" fillId="0" borderId="2" xfId="1" applyNumberFormat="1" applyFont="1" applyBorder="1" applyAlignment="1">
      <alignment horizontal="center" vertical="center" wrapText="1"/>
    </xf>
    <xf numFmtId="38" fontId="3" fillId="0" borderId="4" xfId="1" applyFont="1" applyBorder="1" applyAlignment="1">
      <alignment horizontal="center" vertical="center" wrapText="1"/>
    </xf>
    <xf numFmtId="38" fontId="3" fillId="0" borderId="4" xfId="1" applyFont="1" applyBorder="1" applyAlignment="1">
      <alignment horizontal="center" vertical="center"/>
    </xf>
    <xf numFmtId="38" fontId="2" fillId="0" borderId="4" xfId="1" applyFont="1" applyBorder="1" applyAlignment="1">
      <alignment horizontal="distributed" vertical="center"/>
    </xf>
    <xf numFmtId="177" fontId="2" fillId="0" borderId="4" xfId="1" applyNumberFormat="1" applyFont="1" applyBorder="1" applyAlignment="1">
      <alignment horizontal="distributed" vertical="center" wrapText="1"/>
    </xf>
    <xf numFmtId="177" fontId="2" fillId="0" borderId="4" xfId="1" applyNumberFormat="1" applyFont="1" applyBorder="1" applyAlignment="1">
      <alignment horizontal="distributed" vertical="center"/>
    </xf>
    <xf numFmtId="38" fontId="2" fillId="0" borderId="4" xfId="1" applyFont="1" applyBorder="1" applyAlignment="1">
      <alignment horizontal="center" vertical="center" wrapText="1"/>
    </xf>
    <xf numFmtId="38" fontId="2" fillId="0" borderId="4" xfId="1" applyFont="1" applyBorder="1" applyAlignment="1">
      <alignment horizontal="center" vertical="center"/>
    </xf>
    <xf numFmtId="0" fontId="36" fillId="0" borderId="0" xfId="0" applyFont="1" applyAlignment="1">
      <alignment horizontal="distributed" vertical="center"/>
    </xf>
    <xf numFmtId="38" fontId="3" fillId="0" borderId="5" xfId="1" applyFont="1" applyFill="1" applyBorder="1" applyAlignment="1">
      <alignment horizontal="center" vertical="center" wrapText="1"/>
    </xf>
    <xf numFmtId="38" fontId="3" fillId="0" borderId="1" xfId="1" applyFont="1" applyFill="1" applyBorder="1" applyAlignment="1">
      <alignment horizontal="center" vertical="center"/>
    </xf>
    <xf numFmtId="178" fontId="2" fillId="0" borderId="4" xfId="1" applyNumberFormat="1" applyFont="1" applyBorder="1" applyAlignment="1">
      <alignment horizontal="center" vertical="center" wrapText="1"/>
    </xf>
    <xf numFmtId="38" fontId="3" fillId="0" borderId="5" xfId="3" applyFont="1" applyFill="1" applyBorder="1" applyAlignment="1">
      <alignment horizontal="center" vertical="center" wrapText="1"/>
    </xf>
    <xf numFmtId="38" fontId="3" fillId="0" borderId="1" xfId="3" applyFont="1" applyFill="1" applyBorder="1" applyAlignment="1">
      <alignment horizontal="center" vertical="center"/>
    </xf>
    <xf numFmtId="178" fontId="2" fillId="0" borderId="4" xfId="3" applyNumberFormat="1" applyFont="1" applyBorder="1" applyAlignment="1">
      <alignment horizontal="center" vertical="center" wrapText="1"/>
    </xf>
    <xf numFmtId="38" fontId="2" fillId="0" borderId="4" xfId="3" applyFont="1" applyBorder="1" applyAlignment="1">
      <alignment horizontal="distributed" vertical="center"/>
    </xf>
    <xf numFmtId="177" fontId="2" fillId="0" borderId="4" xfId="3" applyNumberFormat="1" applyFont="1" applyBorder="1" applyAlignment="1">
      <alignment horizontal="distributed" vertical="center" wrapText="1"/>
    </xf>
    <xf numFmtId="177" fontId="2" fillId="0" borderId="4" xfId="3" applyNumberFormat="1" applyFont="1" applyBorder="1" applyAlignment="1">
      <alignment horizontal="distributed" vertical="center"/>
    </xf>
    <xf numFmtId="40" fontId="3" fillId="0" borderId="4" xfId="3" applyNumberFormat="1" applyFont="1" applyBorder="1" applyAlignment="1">
      <alignment horizontal="center" vertical="center" wrapText="1"/>
    </xf>
    <xf numFmtId="38" fontId="3" fillId="0" borderId="4" xfId="3" applyFont="1" applyBorder="1" applyAlignment="1">
      <alignment horizontal="center" vertical="center" wrapText="1"/>
    </xf>
    <xf numFmtId="38" fontId="3" fillId="0" borderId="4" xfId="3" applyFont="1" applyBorder="1" applyAlignment="1">
      <alignment horizontal="center" vertical="center"/>
    </xf>
    <xf numFmtId="0" fontId="9" fillId="0" borderId="0" xfId="11" applyFont="1" applyAlignment="1">
      <alignment horizontal="distributed" vertical="center"/>
    </xf>
    <xf numFmtId="38" fontId="2" fillId="0" borderId="4" xfId="3" applyFont="1" applyBorder="1" applyAlignment="1">
      <alignment horizontal="center" vertical="center" wrapText="1"/>
    </xf>
    <xf numFmtId="38" fontId="2" fillId="0" borderId="4" xfId="3" applyFont="1" applyBorder="1" applyAlignment="1">
      <alignment horizontal="center" vertical="center"/>
    </xf>
    <xf numFmtId="0" fontId="2" fillId="0" borderId="5" xfId="11" applyFont="1" applyBorder="1" applyAlignment="1">
      <alignment horizontal="distributed" vertical="center"/>
    </xf>
    <xf numFmtId="0" fontId="2" fillId="0" borderId="1" xfId="11" applyFont="1" applyBorder="1" applyAlignment="1">
      <alignment horizontal="distributed" vertical="center"/>
    </xf>
    <xf numFmtId="0" fontId="36" fillId="0" borderId="0" xfId="11" applyFont="1" applyAlignment="1">
      <alignment horizontal="distributed" vertical="center"/>
    </xf>
    <xf numFmtId="178" fontId="2" fillId="0" borderId="7" xfId="3" applyNumberFormat="1" applyFont="1" applyBorder="1" applyAlignment="1">
      <alignment horizontal="center" vertical="center" wrapText="1"/>
    </xf>
    <xf numFmtId="178" fontId="2" fillId="0" borderId="2" xfId="3" applyNumberFormat="1" applyFont="1" applyBorder="1" applyAlignment="1">
      <alignment horizontal="center" vertical="center" wrapText="1"/>
    </xf>
    <xf numFmtId="38" fontId="3" fillId="0" borderId="8" xfId="3" applyFont="1" applyBorder="1" applyAlignment="1">
      <alignment horizontal="center" vertical="center" wrapText="1"/>
    </xf>
    <xf numFmtId="38" fontId="3" fillId="0" borderId="9" xfId="3" applyFont="1" applyBorder="1" applyAlignment="1">
      <alignment horizontal="center" vertical="center" wrapText="1"/>
    </xf>
    <xf numFmtId="38" fontId="22" fillId="0" borderId="5" xfId="3" applyFont="1" applyFill="1" applyBorder="1" applyAlignment="1">
      <alignment horizontal="center" vertical="center" wrapText="1"/>
    </xf>
    <xf numFmtId="38" fontId="22" fillId="0" borderId="1" xfId="3" applyFont="1" applyFill="1" applyBorder="1" applyAlignment="1">
      <alignment horizontal="center" vertical="center"/>
    </xf>
    <xf numFmtId="40" fontId="3" fillId="0" borderId="4" xfId="3" applyNumberFormat="1" applyFont="1" applyBorder="1" applyAlignment="1">
      <alignment horizontal="center" vertical="center" wrapText="1" justifyLastLine="1"/>
    </xf>
    <xf numFmtId="38" fontId="3" fillId="0" borderId="8" xfId="3" applyFont="1" applyBorder="1" applyAlignment="1">
      <alignment horizontal="center" vertical="center" wrapText="1" justifyLastLine="1"/>
    </xf>
    <xf numFmtId="38" fontId="3" fillId="0" borderId="9" xfId="3" applyFont="1" applyBorder="1" applyAlignment="1">
      <alignment horizontal="center" vertical="center" wrapText="1" justifyLastLine="1"/>
    </xf>
    <xf numFmtId="0" fontId="4" fillId="0" borderId="0" xfId="11" applyFont="1" applyAlignment="1">
      <alignment horizontal="distributed" vertical="center"/>
    </xf>
    <xf numFmtId="0" fontId="2" fillId="0" borderId="5" xfId="11" applyFont="1" applyBorder="1" applyAlignment="1">
      <alignment horizontal="distributed" vertical="center" justifyLastLine="1"/>
    </xf>
    <xf numFmtId="0" fontId="2" fillId="0" borderId="1" xfId="11" applyFont="1" applyBorder="1" applyAlignment="1">
      <alignment horizontal="distributed" vertical="center" justifyLastLine="1"/>
    </xf>
    <xf numFmtId="178" fontId="2" fillId="0" borderId="7" xfId="3" applyNumberFormat="1" applyFont="1" applyBorder="1" applyAlignment="1">
      <alignment horizontal="center" vertical="center" wrapText="1" justifyLastLine="1"/>
    </xf>
    <xf numFmtId="178" fontId="2" fillId="0" borderId="2" xfId="3" applyNumberFormat="1" applyFont="1" applyBorder="1" applyAlignment="1">
      <alignment horizontal="center" vertical="center" wrapText="1" justifyLastLine="1"/>
    </xf>
    <xf numFmtId="38" fontId="3" fillId="0" borderId="4" xfId="3" applyFont="1" applyBorder="1" applyAlignment="1">
      <alignment horizontal="center" vertical="center" wrapText="1" justifyLastLine="1"/>
    </xf>
    <xf numFmtId="38" fontId="3" fillId="0" borderId="4" xfId="3" applyFont="1" applyBorder="1" applyAlignment="1">
      <alignment horizontal="center" vertical="center" justifyLastLine="1"/>
    </xf>
    <xf numFmtId="38" fontId="2" fillId="0" borderId="4" xfId="3" applyFont="1" applyBorder="1" applyAlignment="1">
      <alignment horizontal="distributed" vertical="center" justifyLastLine="1"/>
    </xf>
    <xf numFmtId="177" fontId="2" fillId="0" borderId="4" xfId="3" applyNumberFormat="1" applyFont="1" applyBorder="1" applyAlignment="1">
      <alignment horizontal="distributed" vertical="center" wrapText="1" justifyLastLine="1"/>
    </xf>
    <xf numFmtId="177" fontId="2" fillId="0" borderId="4" xfId="3" applyNumberFormat="1" applyFont="1" applyBorder="1" applyAlignment="1">
      <alignment horizontal="distributed" vertical="center" justifyLastLine="1"/>
    </xf>
    <xf numFmtId="38" fontId="2" fillId="0" borderId="4" xfId="3" applyFont="1" applyBorder="1" applyAlignment="1">
      <alignment horizontal="center" vertical="center" wrapText="1" justifyLastLine="1"/>
    </xf>
    <xf numFmtId="38" fontId="2" fillId="0" borderId="4" xfId="3" applyFont="1" applyBorder="1" applyAlignment="1">
      <alignment horizontal="center" vertical="center" justifyLastLine="1"/>
    </xf>
    <xf numFmtId="178" fontId="2" fillId="0" borderId="4" xfId="3" applyNumberFormat="1" applyFont="1" applyBorder="1" applyAlignment="1">
      <alignment horizontal="center" vertical="center" wrapText="1" justifyLastLine="1"/>
    </xf>
    <xf numFmtId="38" fontId="3" fillId="0" borderId="5" xfId="2" applyFont="1" applyBorder="1" applyAlignment="1">
      <alignment horizontal="center" vertical="center" wrapText="1"/>
    </xf>
    <xf numFmtId="38" fontId="3" fillId="0" borderId="1" xfId="2" applyFont="1" applyBorder="1" applyAlignment="1">
      <alignment horizontal="center" vertical="center"/>
    </xf>
    <xf numFmtId="40" fontId="3" fillId="0" borderId="4" xfId="2" applyNumberFormat="1" applyFont="1" applyBorder="1" applyAlignment="1">
      <alignment horizontal="center" vertical="center" wrapText="1" justifyLastLine="1"/>
    </xf>
    <xf numFmtId="38" fontId="3" fillId="0" borderId="8" xfId="2" applyFont="1" applyBorder="1" applyAlignment="1">
      <alignment horizontal="center" vertical="center" wrapText="1" justifyLastLine="1"/>
    </xf>
    <xf numFmtId="38" fontId="3" fillId="0" borderId="9" xfId="2" applyFont="1" applyBorder="1" applyAlignment="1">
      <alignment horizontal="center" vertical="center" wrapText="1" justifyLastLine="1"/>
    </xf>
    <xf numFmtId="0" fontId="4" fillId="0" borderId="0" xfId="10" applyFont="1" applyAlignment="1">
      <alignment horizontal="distributed" vertical="center"/>
    </xf>
    <xf numFmtId="0" fontId="2" fillId="0" borderId="5" xfId="10" applyFont="1" applyBorder="1" applyAlignment="1">
      <alignment horizontal="distributed" vertical="center" justifyLastLine="1"/>
    </xf>
    <xf numFmtId="0" fontId="2" fillId="0" borderId="1" xfId="10" applyFont="1" applyBorder="1" applyAlignment="1">
      <alignment horizontal="distributed" vertical="center" justifyLastLine="1"/>
    </xf>
    <xf numFmtId="178" fontId="2" fillId="0" borderId="7" xfId="2" applyNumberFormat="1" applyFont="1" applyBorder="1" applyAlignment="1">
      <alignment horizontal="center" vertical="center" wrapText="1" justifyLastLine="1"/>
    </xf>
    <xf numFmtId="178" fontId="2" fillId="0" borderId="2" xfId="2" applyNumberFormat="1" applyFont="1" applyBorder="1" applyAlignment="1">
      <alignment horizontal="center" vertical="center" wrapText="1" justifyLastLine="1"/>
    </xf>
    <xf numFmtId="38" fontId="3" fillId="0" borderId="4" xfId="2" applyFont="1" applyBorder="1" applyAlignment="1">
      <alignment horizontal="center" vertical="center" wrapText="1" justifyLastLine="1"/>
    </xf>
    <xf numFmtId="38" fontId="3" fillId="0" borderId="4" xfId="2" applyFont="1" applyBorder="1" applyAlignment="1">
      <alignment horizontal="center" vertical="center" justifyLastLine="1"/>
    </xf>
    <xf numFmtId="38" fontId="2" fillId="0" borderId="4" xfId="2" applyFont="1" applyBorder="1" applyAlignment="1">
      <alignment horizontal="distributed" vertical="center" justifyLastLine="1"/>
    </xf>
    <xf numFmtId="177" fontId="2" fillId="0" borderId="4" xfId="2" applyNumberFormat="1" applyFont="1" applyBorder="1" applyAlignment="1">
      <alignment horizontal="distributed" vertical="center" wrapText="1" justifyLastLine="1"/>
    </xf>
    <xf numFmtId="177" fontId="2" fillId="0" borderId="4" xfId="2" applyNumberFormat="1" applyFont="1" applyBorder="1" applyAlignment="1">
      <alignment horizontal="distributed" vertical="center" justifyLastLine="1"/>
    </xf>
    <xf numFmtId="38" fontId="2" fillId="0" borderId="4" xfId="2" applyFont="1" applyBorder="1" applyAlignment="1">
      <alignment horizontal="center" vertical="center" wrapText="1" justifyLastLine="1"/>
    </xf>
    <xf numFmtId="38" fontId="2" fillId="0" borderId="4" xfId="2" applyFont="1" applyBorder="1" applyAlignment="1">
      <alignment horizontal="center" vertical="center" justifyLastLine="1"/>
    </xf>
    <xf numFmtId="178" fontId="2" fillId="0" borderId="4" xfId="2" applyNumberFormat="1" applyFont="1" applyBorder="1" applyAlignment="1">
      <alignment horizontal="center" vertical="center" wrapText="1" justifyLastLine="1"/>
    </xf>
    <xf numFmtId="177" fontId="2" fillId="0" borderId="8" xfId="2" applyNumberFormat="1" applyFont="1" applyBorder="1" applyAlignment="1">
      <alignment horizontal="center" vertical="center" wrapText="1"/>
    </xf>
    <xf numFmtId="177" fontId="2" fillId="0" borderId="9" xfId="2" applyNumberFormat="1" applyFont="1" applyBorder="1" applyAlignment="1">
      <alignment horizontal="center" vertical="center"/>
    </xf>
  </cellXfs>
  <cellStyles count="15">
    <cellStyle name="桁区切り" xfId="1" builtinId="6"/>
    <cellStyle name="桁区切り 2" xfId="2"/>
    <cellStyle name="桁区切り 3" xfId="3"/>
    <cellStyle name="桁区切り 4" xfId="13"/>
    <cellStyle name="桁区切り_表30" xfId="4"/>
    <cellStyle name="標準" xfId="0" builtinId="0"/>
    <cellStyle name="標準 2" xfId="5"/>
    <cellStyle name="標準 2 2" xfId="6"/>
    <cellStyle name="標準 3" xfId="7"/>
    <cellStyle name="標準 4" xfId="8"/>
    <cellStyle name="標準 5" xfId="9"/>
    <cellStyle name="標準 6" xfId="10"/>
    <cellStyle name="標準 7" xfId="11"/>
    <cellStyle name="標準 8" xfId="14"/>
    <cellStyle name="標準_表７４" xfId="1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worksheet" Target="worksheets/sheet12.xml" /><Relationship Id="rId2" Type="http://schemas.openxmlformats.org/officeDocument/2006/relationships/worksheet" Target="worksheets/sheet2.xml" /><Relationship Id="rId16" Type="http://schemas.openxmlformats.org/officeDocument/2006/relationships/calcChain" Target="calcChain.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sharedStrings" Target="sharedStrings.xml" /><Relationship Id="rId10" Type="http://schemas.openxmlformats.org/officeDocument/2006/relationships/worksheet" Target="worksheets/sheet10.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4"/>
  <sheetViews>
    <sheetView showGridLines="0" zoomScale="115" zoomScaleNormal="115" zoomScaleSheetLayoutView="64" workbookViewId="0"/>
    <sheetView tabSelected="1" workbookViewId="1"/>
  </sheetViews>
  <sheetFormatPr defaultColWidth="9" defaultRowHeight="9.5"/>
  <cols>
    <col min="1" max="1" width="1.6328125" style="277" customWidth="1"/>
    <col min="2" max="2" width="7.6328125" style="277" customWidth="1"/>
    <col min="3" max="3" width="0.453125" style="277" customWidth="1"/>
    <col min="4" max="4" width="7.6328125" style="276" customWidth="1"/>
    <col min="5" max="5" width="7.90625" style="272" customWidth="1"/>
    <col min="6" max="8" width="8.6328125" style="272" customWidth="1"/>
    <col min="9" max="9" width="6.453125" style="275" customWidth="1"/>
    <col min="10" max="10" width="7.36328125" style="274" customWidth="1"/>
    <col min="11" max="12" width="7.6328125" style="272" customWidth="1"/>
    <col min="13" max="13" width="5.7265625" style="273" customWidth="1"/>
    <col min="14" max="16384" width="9" style="272"/>
  </cols>
  <sheetData>
    <row r="1" spans="1:14" ht="14.25" customHeight="1">
      <c r="A1" s="332" t="s">
        <v>327</v>
      </c>
      <c r="J1" s="332"/>
      <c r="K1" s="332"/>
      <c r="L1" s="332"/>
    </row>
    <row r="2" spans="1:14" ht="9" customHeight="1">
      <c r="I2" s="332"/>
      <c r="J2" s="332"/>
      <c r="K2" s="332"/>
      <c r="L2" s="332"/>
    </row>
    <row r="3" spans="1:14" ht="9" customHeight="1">
      <c r="M3" s="306" t="s">
        <v>352</v>
      </c>
    </row>
    <row r="4" spans="1:14" ht="1.5" customHeight="1">
      <c r="A4" s="283"/>
      <c r="B4" s="283"/>
      <c r="C4" s="283"/>
      <c r="D4" s="305"/>
      <c r="E4" s="279"/>
      <c r="F4" s="279"/>
      <c r="G4" s="279"/>
      <c r="H4" s="279"/>
      <c r="I4" s="281"/>
      <c r="J4" s="280"/>
      <c r="K4" s="279"/>
      <c r="L4" s="279"/>
      <c r="M4" s="278"/>
    </row>
    <row r="5" spans="1:14" ht="14.25" customHeight="1">
      <c r="A5" s="422" t="s">
        <v>87</v>
      </c>
      <c r="B5" s="422"/>
      <c r="C5" s="348"/>
      <c r="D5" s="424" t="s">
        <v>329</v>
      </c>
      <c r="E5" s="426" t="s">
        <v>85</v>
      </c>
      <c r="F5" s="428" t="s">
        <v>84</v>
      </c>
      <c r="G5" s="429"/>
      <c r="H5" s="430"/>
      <c r="I5" s="431" t="s">
        <v>83</v>
      </c>
      <c r="J5" s="414" t="s">
        <v>330</v>
      </c>
      <c r="K5" s="416" t="s">
        <v>81</v>
      </c>
      <c r="L5" s="418" t="s">
        <v>353</v>
      </c>
      <c r="M5" s="420" t="s">
        <v>332</v>
      </c>
    </row>
    <row r="6" spans="1:14" s="326" customFormat="1" ht="14.25" customHeight="1">
      <c r="A6" s="423"/>
      <c r="B6" s="423"/>
      <c r="C6" s="349"/>
      <c r="D6" s="425"/>
      <c r="E6" s="427"/>
      <c r="F6" s="406" t="s">
        <v>78</v>
      </c>
      <c r="G6" s="407" t="s">
        <v>77</v>
      </c>
      <c r="H6" s="407" t="s">
        <v>76</v>
      </c>
      <c r="I6" s="432"/>
      <c r="J6" s="415"/>
      <c r="K6" s="417"/>
      <c r="L6" s="419"/>
      <c r="M6" s="421"/>
    </row>
    <row r="7" spans="1:14" s="326" customFormat="1" ht="4.5" customHeight="1">
      <c r="A7" s="351"/>
      <c r="B7" s="351"/>
      <c r="C7" s="351"/>
      <c r="D7" s="352"/>
      <c r="E7" s="353"/>
      <c r="F7" s="353"/>
      <c r="G7" s="340"/>
      <c r="H7" s="340"/>
      <c r="I7" s="354"/>
      <c r="J7" s="355"/>
      <c r="K7" s="356"/>
      <c r="L7" s="353"/>
      <c r="M7" s="339"/>
    </row>
    <row r="8" spans="1:14" ht="9.75" customHeight="1">
      <c r="A8" s="441" t="s">
        <v>300</v>
      </c>
      <c r="B8" s="441"/>
      <c r="C8" s="395"/>
      <c r="D8" s="362">
        <v>326.45999999999998</v>
      </c>
      <c r="E8" s="368">
        <v>1174484</v>
      </c>
      <c r="F8" s="368">
        <v>2331264</v>
      </c>
      <c r="G8" s="368">
        <v>1144221</v>
      </c>
      <c r="H8" s="368">
        <v>1187043</v>
      </c>
      <c r="I8" s="369">
        <v>96.4</v>
      </c>
      <c r="J8" s="370">
        <v>1.9799999999999998</v>
      </c>
      <c r="K8" s="368">
        <v>7141</v>
      </c>
      <c r="L8" s="368">
        <v>2326683</v>
      </c>
      <c r="M8" s="396">
        <v>0.2</v>
      </c>
      <c r="N8" s="275"/>
    </row>
    <row r="9" spans="1:14" ht="4.5" customHeight="1">
      <c r="A9" s="405"/>
      <c r="B9" s="405"/>
      <c r="C9" s="395"/>
      <c r="D9" s="362"/>
      <c r="E9" s="368"/>
      <c r="F9" s="368"/>
      <c r="G9" s="368"/>
      <c r="H9" s="368"/>
      <c r="I9" s="369"/>
      <c r="J9" s="370"/>
      <c r="K9" s="368"/>
      <c r="L9" s="368"/>
      <c r="M9" s="396"/>
    </row>
    <row r="10" spans="1:14" ht="9.75" customHeight="1">
      <c r="A10" s="413" t="s">
        <v>299</v>
      </c>
      <c r="B10" s="413"/>
      <c r="C10" s="293"/>
      <c r="D10" s="362">
        <v>18.18</v>
      </c>
      <c r="E10" s="368">
        <v>89938</v>
      </c>
      <c r="F10" s="368">
        <v>165482</v>
      </c>
      <c r="G10" s="368">
        <v>80305</v>
      </c>
      <c r="H10" s="368">
        <v>85177</v>
      </c>
      <c r="I10" s="369">
        <v>94.3</v>
      </c>
      <c r="J10" s="370">
        <v>1.84</v>
      </c>
      <c r="K10" s="368">
        <v>9102</v>
      </c>
      <c r="L10" s="368">
        <v>165101</v>
      </c>
      <c r="M10" s="396">
        <v>0.2</v>
      </c>
      <c r="N10" s="275"/>
    </row>
    <row r="11" spans="1:14" ht="4.5" customHeight="1">
      <c r="A11" s="287"/>
      <c r="B11" s="287"/>
      <c r="D11" s="362"/>
      <c r="E11" s="358"/>
      <c r="F11" s="358"/>
      <c r="G11" s="358"/>
      <c r="H11" s="358"/>
      <c r="I11" s="359"/>
      <c r="J11" s="360"/>
      <c r="K11" s="358"/>
      <c r="L11" s="358"/>
      <c r="M11" s="361"/>
    </row>
    <row r="12" spans="1:14" ht="9.75" customHeight="1">
      <c r="B12" s="287" t="s">
        <v>298</v>
      </c>
      <c r="D12" s="363">
        <v>0.751</v>
      </c>
      <c r="E12" s="364">
        <v>6021</v>
      </c>
      <c r="F12" s="364">
        <v>9420</v>
      </c>
      <c r="G12" s="364">
        <v>4734</v>
      </c>
      <c r="H12" s="364">
        <v>4686</v>
      </c>
      <c r="I12" s="365">
        <v>101</v>
      </c>
      <c r="J12" s="366">
        <v>1.56</v>
      </c>
      <c r="K12" s="364">
        <v>12543</v>
      </c>
      <c r="L12" s="364">
        <v>9102</v>
      </c>
      <c r="M12" s="367">
        <v>3.5</v>
      </c>
      <c r="N12" s="275"/>
    </row>
    <row r="13" spans="1:14" ht="9.75" customHeight="1">
      <c r="B13" s="287" t="s">
        <v>297</v>
      </c>
      <c r="D13" s="363">
        <v>0.59699999999999998</v>
      </c>
      <c r="E13" s="364">
        <v>4261</v>
      </c>
      <c r="F13" s="364">
        <v>6953</v>
      </c>
      <c r="G13" s="364">
        <v>3473</v>
      </c>
      <c r="H13" s="364">
        <v>3480</v>
      </c>
      <c r="I13" s="365">
        <v>99.8</v>
      </c>
      <c r="J13" s="366">
        <v>1.63</v>
      </c>
      <c r="K13" s="364">
        <v>11647</v>
      </c>
      <c r="L13" s="364">
        <v>6918</v>
      </c>
      <c r="M13" s="367">
        <v>0.5</v>
      </c>
      <c r="N13" s="275"/>
    </row>
    <row r="14" spans="1:14" ht="9.75" customHeight="1">
      <c r="B14" s="287" t="s">
        <v>296</v>
      </c>
      <c r="D14" s="363">
        <v>0.61199999999999999</v>
      </c>
      <c r="E14" s="364">
        <v>5946</v>
      </c>
      <c r="F14" s="364">
        <v>8161</v>
      </c>
      <c r="G14" s="364">
        <v>4395</v>
      </c>
      <c r="H14" s="364">
        <v>3766</v>
      </c>
      <c r="I14" s="365">
        <v>116.7</v>
      </c>
      <c r="J14" s="366">
        <v>1.37</v>
      </c>
      <c r="K14" s="364">
        <v>13335</v>
      </c>
      <c r="L14" s="364">
        <v>7966</v>
      </c>
      <c r="M14" s="367">
        <v>2.4</v>
      </c>
      <c r="N14" s="275"/>
    </row>
    <row r="15" spans="1:14" ht="9.75" customHeight="1">
      <c r="B15" s="287" t="s">
        <v>295</v>
      </c>
      <c r="D15" s="363">
        <v>0.47399999999999998</v>
      </c>
      <c r="E15" s="364">
        <v>3704</v>
      </c>
      <c r="F15" s="364">
        <v>6730</v>
      </c>
      <c r="G15" s="364">
        <v>3345</v>
      </c>
      <c r="H15" s="364">
        <v>3385</v>
      </c>
      <c r="I15" s="365">
        <v>98.8</v>
      </c>
      <c r="J15" s="366">
        <v>1.82</v>
      </c>
      <c r="K15" s="364">
        <v>14198</v>
      </c>
      <c r="L15" s="364">
        <v>6708</v>
      </c>
      <c r="M15" s="367">
        <v>0.3</v>
      </c>
      <c r="N15" s="275"/>
    </row>
    <row r="16" spans="1:14" ht="9.75" customHeight="1">
      <c r="B16" s="287" t="s">
        <v>294</v>
      </c>
      <c r="D16" s="363">
        <v>1.831</v>
      </c>
      <c r="E16" s="364">
        <v>7568</v>
      </c>
      <c r="F16" s="364">
        <v>15390</v>
      </c>
      <c r="G16" s="364">
        <v>7525</v>
      </c>
      <c r="H16" s="364">
        <v>7865</v>
      </c>
      <c r="I16" s="365">
        <v>95.7</v>
      </c>
      <c r="J16" s="366">
        <v>2.0299999999999998</v>
      </c>
      <c r="K16" s="364">
        <v>8405</v>
      </c>
      <c r="L16" s="364">
        <v>15447</v>
      </c>
      <c r="M16" s="367">
        <v>-0.4</v>
      </c>
      <c r="N16" s="275"/>
    </row>
    <row r="17" spans="1:14" ht="9.75" customHeight="1">
      <c r="B17" s="287" t="s">
        <v>293</v>
      </c>
      <c r="D17" s="363">
        <v>1.0589999999999999</v>
      </c>
      <c r="E17" s="364">
        <v>7502</v>
      </c>
      <c r="F17" s="364">
        <v>13354</v>
      </c>
      <c r="G17" s="364">
        <v>6351</v>
      </c>
      <c r="H17" s="364">
        <v>7003</v>
      </c>
      <c r="I17" s="365">
        <v>90.7</v>
      </c>
      <c r="J17" s="366">
        <v>1.78</v>
      </c>
      <c r="K17" s="364">
        <v>12610</v>
      </c>
      <c r="L17" s="364">
        <v>13210</v>
      </c>
      <c r="M17" s="367">
        <v>1.1000000000000001</v>
      </c>
      <c r="N17" s="275"/>
    </row>
    <row r="18" spans="1:14" ht="9.75" customHeight="1">
      <c r="B18" s="287" t="s">
        <v>292</v>
      </c>
      <c r="D18" s="363">
        <v>0.73499999999999999</v>
      </c>
      <c r="E18" s="364">
        <v>7319</v>
      </c>
      <c r="F18" s="364">
        <v>11211</v>
      </c>
      <c r="G18" s="364">
        <v>5953</v>
      </c>
      <c r="H18" s="364">
        <v>5258</v>
      </c>
      <c r="I18" s="365">
        <v>113.2</v>
      </c>
      <c r="J18" s="366">
        <v>1.53</v>
      </c>
      <c r="K18" s="364">
        <v>15253</v>
      </c>
      <c r="L18" s="364">
        <v>10975</v>
      </c>
      <c r="M18" s="367">
        <v>2.2000000000000002</v>
      </c>
      <c r="N18" s="275"/>
    </row>
    <row r="19" spans="1:14" ht="9.75" customHeight="1">
      <c r="B19" s="287" t="s">
        <v>291</v>
      </c>
      <c r="D19" s="363">
        <v>1.8819999999999999</v>
      </c>
      <c r="E19" s="364">
        <v>11361</v>
      </c>
      <c r="F19" s="364">
        <v>21883</v>
      </c>
      <c r="G19" s="364">
        <v>10490</v>
      </c>
      <c r="H19" s="364">
        <v>11393</v>
      </c>
      <c r="I19" s="365">
        <v>92.1</v>
      </c>
      <c r="J19" s="366">
        <v>1.93</v>
      </c>
      <c r="K19" s="364">
        <v>11628</v>
      </c>
      <c r="L19" s="364">
        <v>21886</v>
      </c>
      <c r="M19" s="367">
        <v>0</v>
      </c>
      <c r="N19" s="275"/>
    </row>
    <row r="20" spans="1:14" ht="9.75" customHeight="1">
      <c r="B20" s="287" t="s">
        <v>290</v>
      </c>
      <c r="D20" s="363">
        <v>2.411</v>
      </c>
      <c r="E20" s="364">
        <v>10402</v>
      </c>
      <c r="F20" s="364">
        <v>18982</v>
      </c>
      <c r="G20" s="364">
        <v>9269</v>
      </c>
      <c r="H20" s="364">
        <v>9713</v>
      </c>
      <c r="I20" s="365">
        <v>95.4</v>
      </c>
      <c r="J20" s="366">
        <v>1.82</v>
      </c>
      <c r="K20" s="364">
        <v>7873</v>
      </c>
      <c r="L20" s="364">
        <v>19032</v>
      </c>
      <c r="M20" s="367">
        <v>-0.3</v>
      </c>
      <c r="N20" s="275"/>
    </row>
    <row r="21" spans="1:14" ht="9.75" customHeight="1">
      <c r="B21" s="287" t="s">
        <v>289</v>
      </c>
      <c r="D21" s="363">
        <v>1.552</v>
      </c>
      <c r="E21" s="364">
        <v>4551</v>
      </c>
      <c r="F21" s="364">
        <v>8390</v>
      </c>
      <c r="G21" s="364">
        <v>4226</v>
      </c>
      <c r="H21" s="364">
        <v>4164</v>
      </c>
      <c r="I21" s="365">
        <v>101.5</v>
      </c>
      <c r="J21" s="366">
        <v>1.84</v>
      </c>
      <c r="K21" s="364">
        <v>5406</v>
      </c>
      <c r="L21" s="364">
        <v>8474</v>
      </c>
      <c r="M21" s="367">
        <v>-1</v>
      </c>
      <c r="N21" s="275"/>
    </row>
    <row r="22" spans="1:14" ht="9.75" customHeight="1">
      <c r="B22" s="287" t="s">
        <v>288</v>
      </c>
      <c r="D22" s="363">
        <v>2.1349999999999998</v>
      </c>
      <c r="E22" s="364">
        <v>3631</v>
      </c>
      <c r="F22" s="364">
        <v>6873</v>
      </c>
      <c r="G22" s="364">
        <v>3052</v>
      </c>
      <c r="H22" s="364">
        <v>3821</v>
      </c>
      <c r="I22" s="365">
        <v>79.900000000000006</v>
      </c>
      <c r="J22" s="366">
        <v>1.89</v>
      </c>
      <c r="K22" s="364">
        <v>3219</v>
      </c>
      <c r="L22" s="364">
        <v>6846</v>
      </c>
      <c r="M22" s="367">
        <v>0.4</v>
      </c>
      <c r="N22" s="275"/>
    </row>
    <row r="23" spans="1:14" ht="9.75" customHeight="1">
      <c r="B23" s="287" t="s">
        <v>287</v>
      </c>
      <c r="D23" s="363">
        <v>0.82599999999999996</v>
      </c>
      <c r="E23" s="364">
        <v>3553</v>
      </c>
      <c r="F23" s="364">
        <v>7093</v>
      </c>
      <c r="G23" s="364">
        <v>3224</v>
      </c>
      <c r="H23" s="364">
        <v>3869</v>
      </c>
      <c r="I23" s="365">
        <v>83.3</v>
      </c>
      <c r="J23" s="366">
        <v>2</v>
      </c>
      <c r="K23" s="364">
        <v>8587</v>
      </c>
      <c r="L23" s="364">
        <v>7190</v>
      </c>
      <c r="M23" s="367">
        <v>-1.3</v>
      </c>
      <c r="N23" s="275"/>
    </row>
    <row r="24" spans="1:14" ht="9.75" customHeight="1">
      <c r="B24" s="287" t="s">
        <v>286</v>
      </c>
      <c r="D24" s="363">
        <v>1.673</v>
      </c>
      <c r="E24" s="364">
        <v>6515</v>
      </c>
      <c r="F24" s="364">
        <v>14997</v>
      </c>
      <c r="G24" s="364">
        <v>6810</v>
      </c>
      <c r="H24" s="364">
        <v>8187</v>
      </c>
      <c r="I24" s="365">
        <v>83.2</v>
      </c>
      <c r="J24" s="366">
        <v>2.2999999999999998</v>
      </c>
      <c r="K24" s="364">
        <v>8964</v>
      </c>
      <c r="L24" s="364">
        <v>15086</v>
      </c>
      <c r="M24" s="367">
        <v>-0.6</v>
      </c>
      <c r="N24" s="275"/>
    </row>
    <row r="25" spans="1:14" ht="9.75" customHeight="1">
      <c r="B25" s="287" t="s">
        <v>285</v>
      </c>
      <c r="D25" s="363">
        <v>0.69599999999999995</v>
      </c>
      <c r="E25" s="364">
        <v>3831</v>
      </c>
      <c r="F25" s="364">
        <v>7933</v>
      </c>
      <c r="G25" s="364">
        <v>3659</v>
      </c>
      <c r="H25" s="364">
        <v>4274</v>
      </c>
      <c r="I25" s="365">
        <v>85.6</v>
      </c>
      <c r="J25" s="366">
        <v>2.0699999999999998</v>
      </c>
      <c r="K25" s="364">
        <v>11398</v>
      </c>
      <c r="L25" s="364">
        <v>8036</v>
      </c>
      <c r="M25" s="367">
        <v>-1.3</v>
      </c>
      <c r="N25" s="275"/>
    </row>
    <row r="26" spans="1:14" ht="9.75" customHeight="1">
      <c r="B26" s="287" t="s">
        <v>284</v>
      </c>
      <c r="D26" s="363">
        <v>0.94599999999999995</v>
      </c>
      <c r="E26" s="364">
        <v>3773</v>
      </c>
      <c r="F26" s="364">
        <v>8112</v>
      </c>
      <c r="G26" s="364">
        <v>3799</v>
      </c>
      <c r="H26" s="364">
        <v>4313</v>
      </c>
      <c r="I26" s="365">
        <v>88.1</v>
      </c>
      <c r="J26" s="366">
        <v>2.15</v>
      </c>
      <c r="K26" s="364">
        <v>8575</v>
      </c>
      <c r="L26" s="364">
        <v>8225</v>
      </c>
      <c r="M26" s="367">
        <v>-1.4</v>
      </c>
      <c r="N26" s="275"/>
    </row>
    <row r="27" spans="1:14" ht="4.5" customHeight="1">
      <c r="B27" s="287"/>
      <c r="D27" s="363"/>
      <c r="E27" s="358"/>
      <c r="F27" s="358"/>
      <c r="G27" s="358"/>
      <c r="H27" s="358"/>
      <c r="I27" s="359"/>
      <c r="J27" s="360"/>
      <c r="K27" s="358"/>
      <c r="L27" s="358"/>
      <c r="M27" s="361"/>
    </row>
    <row r="28" spans="1:14" ht="9.75" customHeight="1">
      <c r="A28" s="413" t="s">
        <v>283</v>
      </c>
      <c r="B28" s="413"/>
      <c r="C28" s="293"/>
      <c r="D28" s="362">
        <v>7.71</v>
      </c>
      <c r="E28" s="368">
        <v>49319</v>
      </c>
      <c r="F28" s="368">
        <v>88088</v>
      </c>
      <c r="G28" s="368">
        <v>42163</v>
      </c>
      <c r="H28" s="368">
        <v>45925</v>
      </c>
      <c r="I28" s="369">
        <v>91.8</v>
      </c>
      <c r="J28" s="370">
        <v>1.79</v>
      </c>
      <c r="K28" s="368">
        <v>11425</v>
      </c>
      <c r="L28" s="368">
        <v>86711</v>
      </c>
      <c r="M28" s="396">
        <v>1.6</v>
      </c>
      <c r="N28" s="275"/>
    </row>
    <row r="29" spans="1:14" ht="4.5" customHeight="1">
      <c r="A29" s="287"/>
      <c r="B29" s="287"/>
      <c r="D29" s="362"/>
      <c r="E29" s="358"/>
      <c r="F29" s="358"/>
      <c r="G29" s="358"/>
      <c r="H29" s="358"/>
      <c r="I29" s="359"/>
      <c r="J29" s="360"/>
      <c r="K29" s="358"/>
      <c r="L29" s="358"/>
      <c r="M29" s="361"/>
    </row>
    <row r="30" spans="1:14" ht="9.75" customHeight="1">
      <c r="B30" s="287" t="s">
        <v>282</v>
      </c>
      <c r="D30" s="363">
        <v>0.73299999999999998</v>
      </c>
      <c r="E30" s="364">
        <v>7289</v>
      </c>
      <c r="F30" s="364">
        <v>10941</v>
      </c>
      <c r="G30" s="364">
        <v>5019</v>
      </c>
      <c r="H30" s="364">
        <v>5922</v>
      </c>
      <c r="I30" s="365">
        <v>84.8</v>
      </c>
      <c r="J30" s="366">
        <v>1.5</v>
      </c>
      <c r="K30" s="364">
        <v>14926</v>
      </c>
      <c r="L30" s="364">
        <v>10815</v>
      </c>
      <c r="M30" s="367">
        <v>1.2</v>
      </c>
      <c r="N30" s="275"/>
    </row>
    <row r="31" spans="1:14" ht="9.75" customHeight="1">
      <c r="B31" s="287" t="s">
        <v>281</v>
      </c>
      <c r="D31" s="363">
        <v>0.93400000000000005</v>
      </c>
      <c r="E31" s="364">
        <v>6489</v>
      </c>
      <c r="F31" s="364">
        <v>11974</v>
      </c>
      <c r="G31" s="364">
        <v>5888</v>
      </c>
      <c r="H31" s="364">
        <v>6086</v>
      </c>
      <c r="I31" s="365">
        <v>96.7</v>
      </c>
      <c r="J31" s="366">
        <v>1.85</v>
      </c>
      <c r="K31" s="364">
        <v>12820</v>
      </c>
      <c r="L31" s="364">
        <v>11618</v>
      </c>
      <c r="M31" s="367">
        <v>3.1</v>
      </c>
      <c r="N31" s="275"/>
    </row>
    <row r="32" spans="1:14" ht="9.75" customHeight="1">
      <c r="B32" s="287" t="s">
        <v>280</v>
      </c>
      <c r="D32" s="363">
        <v>0.57699999999999996</v>
      </c>
      <c r="E32" s="364">
        <v>3444</v>
      </c>
      <c r="F32" s="364">
        <v>7122</v>
      </c>
      <c r="G32" s="364">
        <v>3357</v>
      </c>
      <c r="H32" s="364">
        <v>3765</v>
      </c>
      <c r="I32" s="365">
        <v>89.2</v>
      </c>
      <c r="J32" s="366">
        <v>2.0699999999999998</v>
      </c>
      <c r="K32" s="364">
        <v>12343</v>
      </c>
      <c r="L32" s="364">
        <v>7060</v>
      </c>
      <c r="M32" s="367">
        <v>0.9</v>
      </c>
      <c r="N32" s="275"/>
    </row>
    <row r="33" spans="1:14" ht="9.75" customHeight="1">
      <c r="B33" s="287" t="s">
        <v>279</v>
      </c>
      <c r="D33" s="363">
        <v>0.83</v>
      </c>
      <c r="E33" s="364">
        <v>7845</v>
      </c>
      <c r="F33" s="364">
        <v>12370</v>
      </c>
      <c r="G33" s="364">
        <v>5853</v>
      </c>
      <c r="H33" s="364">
        <v>6517</v>
      </c>
      <c r="I33" s="365">
        <v>89.8</v>
      </c>
      <c r="J33" s="366">
        <v>1.58</v>
      </c>
      <c r="K33" s="364">
        <v>14904</v>
      </c>
      <c r="L33" s="364">
        <v>11884</v>
      </c>
      <c r="M33" s="367">
        <v>4.0999999999999996</v>
      </c>
      <c r="N33" s="275"/>
    </row>
    <row r="34" spans="1:14" ht="9.75" customHeight="1">
      <c r="B34" s="287" t="s">
        <v>278</v>
      </c>
      <c r="D34" s="363">
        <v>0.74299999999999999</v>
      </c>
      <c r="E34" s="364">
        <v>4729</v>
      </c>
      <c r="F34" s="364">
        <v>8825</v>
      </c>
      <c r="G34" s="364">
        <v>4264</v>
      </c>
      <c r="H34" s="364">
        <v>4561</v>
      </c>
      <c r="I34" s="365">
        <v>93.5</v>
      </c>
      <c r="J34" s="366">
        <v>1.87</v>
      </c>
      <c r="K34" s="364">
        <v>11878</v>
      </c>
      <c r="L34" s="364">
        <v>8768</v>
      </c>
      <c r="M34" s="367">
        <v>0.7</v>
      </c>
      <c r="N34" s="275"/>
    </row>
    <row r="35" spans="1:14" ht="9.75" customHeight="1">
      <c r="B35" s="287" t="s">
        <v>277</v>
      </c>
      <c r="D35" s="363">
        <v>0.75700000000000001</v>
      </c>
      <c r="E35" s="364">
        <v>4863</v>
      </c>
      <c r="F35" s="364">
        <v>9168</v>
      </c>
      <c r="G35" s="364">
        <v>4395</v>
      </c>
      <c r="H35" s="364">
        <v>4773</v>
      </c>
      <c r="I35" s="365">
        <v>92.1</v>
      </c>
      <c r="J35" s="366">
        <v>1.89</v>
      </c>
      <c r="K35" s="364">
        <v>12111</v>
      </c>
      <c r="L35" s="364">
        <v>9124</v>
      </c>
      <c r="M35" s="367">
        <v>0.5</v>
      </c>
      <c r="N35" s="275"/>
    </row>
    <row r="36" spans="1:14" ht="9.75" customHeight="1">
      <c r="B36" s="287" t="s">
        <v>276</v>
      </c>
      <c r="D36" s="363">
        <v>0.47199999999999998</v>
      </c>
      <c r="E36" s="364">
        <v>2958</v>
      </c>
      <c r="F36" s="364">
        <v>5908</v>
      </c>
      <c r="G36" s="364">
        <v>2845</v>
      </c>
      <c r="H36" s="364">
        <v>3063</v>
      </c>
      <c r="I36" s="365">
        <v>92.9</v>
      </c>
      <c r="J36" s="366">
        <v>2</v>
      </c>
      <c r="K36" s="364">
        <v>12517</v>
      </c>
      <c r="L36" s="364">
        <v>5917</v>
      </c>
      <c r="M36" s="367">
        <v>-0.2</v>
      </c>
      <c r="N36" s="275"/>
    </row>
    <row r="37" spans="1:14" ht="9.75" customHeight="1">
      <c r="B37" s="287" t="s">
        <v>275</v>
      </c>
      <c r="D37" s="363">
        <v>2.173</v>
      </c>
      <c r="E37" s="364">
        <v>7679</v>
      </c>
      <c r="F37" s="364">
        <v>13404</v>
      </c>
      <c r="G37" s="364">
        <v>6689</v>
      </c>
      <c r="H37" s="364">
        <v>6715</v>
      </c>
      <c r="I37" s="365">
        <v>99.6</v>
      </c>
      <c r="J37" s="366">
        <v>1.75</v>
      </c>
      <c r="K37" s="364">
        <v>6168</v>
      </c>
      <c r="L37" s="364">
        <v>13313</v>
      </c>
      <c r="M37" s="367">
        <v>0.7</v>
      </c>
      <c r="N37" s="275"/>
    </row>
    <row r="38" spans="1:14" ht="9.75" customHeight="1">
      <c r="B38" s="287" t="s">
        <v>274</v>
      </c>
      <c r="D38" s="363">
        <v>0.49099999999999999</v>
      </c>
      <c r="E38" s="364">
        <v>4023</v>
      </c>
      <c r="F38" s="364">
        <v>8376</v>
      </c>
      <c r="G38" s="364">
        <v>3853</v>
      </c>
      <c r="H38" s="364">
        <v>4523</v>
      </c>
      <c r="I38" s="365">
        <v>85.2</v>
      </c>
      <c r="J38" s="366">
        <v>2.08</v>
      </c>
      <c r="K38" s="364">
        <v>17059</v>
      </c>
      <c r="L38" s="364">
        <v>8212</v>
      </c>
      <c r="M38" s="367">
        <v>2</v>
      </c>
      <c r="N38" s="275"/>
    </row>
    <row r="39" spans="1:14" ht="4.5" customHeight="1">
      <c r="B39" s="287"/>
      <c r="D39" s="363"/>
      <c r="E39" s="358"/>
      <c r="F39" s="358"/>
      <c r="G39" s="358"/>
      <c r="H39" s="358"/>
      <c r="I39" s="359"/>
      <c r="J39" s="360"/>
      <c r="K39" s="358"/>
      <c r="L39" s="358"/>
      <c r="M39" s="361"/>
    </row>
    <row r="40" spans="1:14" ht="9.75" customHeight="1">
      <c r="A40" s="413" t="s">
        <v>273</v>
      </c>
      <c r="B40" s="413"/>
      <c r="C40" s="293"/>
      <c r="D40" s="362">
        <v>17.53</v>
      </c>
      <c r="E40" s="368">
        <v>82086</v>
      </c>
      <c r="F40" s="368">
        <v>161012</v>
      </c>
      <c r="G40" s="368">
        <v>78331</v>
      </c>
      <c r="H40" s="368">
        <v>82681</v>
      </c>
      <c r="I40" s="369">
        <v>94.7</v>
      </c>
      <c r="J40" s="370">
        <v>1.96</v>
      </c>
      <c r="K40" s="368">
        <v>9185</v>
      </c>
      <c r="L40" s="368">
        <v>161250</v>
      </c>
      <c r="M40" s="396">
        <v>-0.1</v>
      </c>
      <c r="N40" s="275"/>
    </row>
    <row r="41" spans="1:14" ht="4.5" customHeight="1">
      <c r="A41" s="287"/>
      <c r="B41" s="287"/>
      <c r="D41" s="362"/>
      <c r="E41" s="358"/>
      <c r="F41" s="358"/>
      <c r="G41" s="358"/>
      <c r="H41" s="358"/>
      <c r="I41" s="359"/>
      <c r="J41" s="360"/>
      <c r="K41" s="358"/>
      <c r="L41" s="358"/>
      <c r="M41" s="361"/>
    </row>
    <row r="42" spans="1:14" ht="9.75" customHeight="1">
      <c r="B42" s="287" t="s">
        <v>272</v>
      </c>
      <c r="D42" s="363">
        <v>0.27200000000000002</v>
      </c>
      <c r="E42" s="364">
        <v>2908</v>
      </c>
      <c r="F42" s="364">
        <v>4836</v>
      </c>
      <c r="G42" s="364">
        <v>2344</v>
      </c>
      <c r="H42" s="364">
        <v>2492</v>
      </c>
      <c r="I42" s="365">
        <v>94.1</v>
      </c>
      <c r="J42" s="366">
        <v>1.66</v>
      </c>
      <c r="K42" s="364">
        <v>17779</v>
      </c>
      <c r="L42" s="364">
        <v>4788</v>
      </c>
      <c r="M42" s="367">
        <v>1</v>
      </c>
      <c r="N42" s="275"/>
    </row>
    <row r="43" spans="1:14" ht="9.75" customHeight="1">
      <c r="B43" s="287" t="s">
        <v>271</v>
      </c>
      <c r="D43" s="363">
        <v>0.33900000000000002</v>
      </c>
      <c r="E43" s="364">
        <v>2496</v>
      </c>
      <c r="F43" s="364">
        <v>4624</v>
      </c>
      <c r="G43" s="364">
        <v>2286</v>
      </c>
      <c r="H43" s="364">
        <v>2338</v>
      </c>
      <c r="I43" s="365">
        <v>97.8</v>
      </c>
      <c r="J43" s="366">
        <v>1.85</v>
      </c>
      <c r="K43" s="364">
        <v>13640</v>
      </c>
      <c r="L43" s="364">
        <v>4589</v>
      </c>
      <c r="M43" s="367">
        <v>0.8</v>
      </c>
      <c r="N43" s="275"/>
    </row>
    <row r="44" spans="1:14" ht="9.75" customHeight="1">
      <c r="B44" s="287" t="s">
        <v>270</v>
      </c>
      <c r="D44" s="363">
        <v>0.91100000000000003</v>
      </c>
      <c r="E44" s="364">
        <v>7031</v>
      </c>
      <c r="F44" s="364">
        <v>12351</v>
      </c>
      <c r="G44" s="364">
        <v>6025</v>
      </c>
      <c r="H44" s="364">
        <v>6326</v>
      </c>
      <c r="I44" s="365">
        <v>95.2</v>
      </c>
      <c r="J44" s="366">
        <v>1.76</v>
      </c>
      <c r="K44" s="364">
        <v>13558</v>
      </c>
      <c r="L44" s="364">
        <v>12260</v>
      </c>
      <c r="M44" s="367">
        <v>0.7</v>
      </c>
      <c r="N44" s="275"/>
    </row>
    <row r="45" spans="1:14" ht="9.75" customHeight="1">
      <c r="B45" s="287" t="s">
        <v>269</v>
      </c>
      <c r="D45" s="363">
        <v>0.54300000000000004</v>
      </c>
      <c r="E45" s="364">
        <v>4457</v>
      </c>
      <c r="F45" s="364">
        <v>8073</v>
      </c>
      <c r="G45" s="364">
        <v>3849</v>
      </c>
      <c r="H45" s="364">
        <v>4224</v>
      </c>
      <c r="I45" s="365">
        <v>91.1</v>
      </c>
      <c r="J45" s="366">
        <v>1.81</v>
      </c>
      <c r="K45" s="364">
        <v>14867</v>
      </c>
      <c r="L45" s="364">
        <v>8191</v>
      </c>
      <c r="M45" s="367">
        <v>-1.4</v>
      </c>
      <c r="N45" s="275"/>
    </row>
    <row r="46" spans="1:14" ht="9.75" customHeight="1">
      <c r="B46" s="287" t="s">
        <v>268</v>
      </c>
      <c r="D46" s="363">
        <v>0.72699999999999998</v>
      </c>
      <c r="E46" s="364">
        <v>5741</v>
      </c>
      <c r="F46" s="364">
        <v>10481</v>
      </c>
      <c r="G46" s="364">
        <v>5031</v>
      </c>
      <c r="H46" s="364">
        <v>5450</v>
      </c>
      <c r="I46" s="365">
        <v>92.3</v>
      </c>
      <c r="J46" s="366">
        <v>1.83</v>
      </c>
      <c r="K46" s="364">
        <v>14417</v>
      </c>
      <c r="L46" s="364">
        <v>10568</v>
      </c>
      <c r="M46" s="367">
        <v>-0.8</v>
      </c>
      <c r="N46" s="275"/>
    </row>
    <row r="47" spans="1:14" ht="9.75" customHeight="1">
      <c r="B47" s="287" t="s">
        <v>267</v>
      </c>
      <c r="D47" s="363">
        <v>0.80300000000000005</v>
      </c>
      <c r="E47" s="364">
        <v>3037</v>
      </c>
      <c r="F47" s="364">
        <v>6109</v>
      </c>
      <c r="G47" s="364">
        <v>2896</v>
      </c>
      <c r="H47" s="364">
        <v>3213</v>
      </c>
      <c r="I47" s="365">
        <v>90.1</v>
      </c>
      <c r="J47" s="366">
        <v>2.0099999999999998</v>
      </c>
      <c r="K47" s="364">
        <v>7608</v>
      </c>
      <c r="L47" s="364">
        <v>6168</v>
      </c>
      <c r="M47" s="367">
        <v>-1</v>
      </c>
      <c r="N47" s="275"/>
    </row>
    <row r="48" spans="1:14" ht="9.75" customHeight="1">
      <c r="B48" s="287" t="s">
        <v>266</v>
      </c>
      <c r="D48" s="363">
        <v>0.49399999999999999</v>
      </c>
      <c r="E48" s="364">
        <v>3943</v>
      </c>
      <c r="F48" s="364">
        <v>6977</v>
      </c>
      <c r="G48" s="364">
        <v>3535</v>
      </c>
      <c r="H48" s="364">
        <v>3442</v>
      </c>
      <c r="I48" s="365">
        <v>102.7</v>
      </c>
      <c r="J48" s="366">
        <v>1.77</v>
      </c>
      <c r="K48" s="364">
        <v>14123</v>
      </c>
      <c r="L48" s="364">
        <v>6885</v>
      </c>
      <c r="M48" s="367">
        <v>1.3</v>
      </c>
      <c r="N48" s="275"/>
    </row>
    <row r="49" spans="1:14" ht="9.75" customHeight="1">
      <c r="B49" s="287" t="s">
        <v>265</v>
      </c>
      <c r="D49" s="363">
        <v>0.61099999999999999</v>
      </c>
      <c r="E49" s="364">
        <v>4171</v>
      </c>
      <c r="F49" s="364">
        <v>7950</v>
      </c>
      <c r="G49" s="364">
        <v>3890</v>
      </c>
      <c r="H49" s="364">
        <v>4060</v>
      </c>
      <c r="I49" s="365">
        <v>95.8</v>
      </c>
      <c r="J49" s="366">
        <v>1.91</v>
      </c>
      <c r="K49" s="364">
        <v>13011</v>
      </c>
      <c r="L49" s="364">
        <v>7745</v>
      </c>
      <c r="M49" s="367">
        <v>2.6</v>
      </c>
      <c r="N49" s="275"/>
    </row>
    <row r="50" spans="1:14" ht="9.75" customHeight="1">
      <c r="B50" s="287" t="s">
        <v>264</v>
      </c>
      <c r="D50" s="363">
        <v>1.175</v>
      </c>
      <c r="E50" s="364">
        <v>4731</v>
      </c>
      <c r="F50" s="364">
        <v>9095</v>
      </c>
      <c r="G50" s="364">
        <v>4563</v>
      </c>
      <c r="H50" s="364">
        <v>4532</v>
      </c>
      <c r="I50" s="365">
        <v>100.7</v>
      </c>
      <c r="J50" s="366">
        <v>1.92</v>
      </c>
      <c r="K50" s="364">
        <v>7740</v>
      </c>
      <c r="L50" s="364">
        <v>9128</v>
      </c>
      <c r="M50" s="367">
        <v>-0.4</v>
      </c>
      <c r="N50" s="275"/>
    </row>
    <row r="51" spans="1:14" ht="9.75" customHeight="1">
      <c r="B51" s="287" t="s">
        <v>263</v>
      </c>
      <c r="D51" s="363">
        <v>1.2</v>
      </c>
      <c r="E51" s="364">
        <v>6611</v>
      </c>
      <c r="F51" s="364">
        <v>12511</v>
      </c>
      <c r="G51" s="364">
        <v>6112</v>
      </c>
      <c r="H51" s="364">
        <v>6399</v>
      </c>
      <c r="I51" s="365">
        <v>95.5</v>
      </c>
      <c r="J51" s="366">
        <v>1.89</v>
      </c>
      <c r="K51" s="364">
        <v>10426</v>
      </c>
      <c r="L51" s="364">
        <v>12531</v>
      </c>
      <c r="M51" s="367">
        <v>-0.2</v>
      </c>
      <c r="N51" s="275"/>
    </row>
    <row r="52" spans="1:14" ht="9.75" customHeight="1">
      <c r="B52" s="287" t="s">
        <v>262</v>
      </c>
      <c r="D52" s="363">
        <v>0.73899999999999999</v>
      </c>
      <c r="E52" s="364">
        <v>5402</v>
      </c>
      <c r="F52" s="364">
        <v>9818</v>
      </c>
      <c r="G52" s="364">
        <v>4677</v>
      </c>
      <c r="H52" s="364">
        <v>5141</v>
      </c>
      <c r="I52" s="365">
        <v>91</v>
      </c>
      <c r="J52" s="366">
        <v>1.82</v>
      </c>
      <c r="K52" s="364">
        <v>13286</v>
      </c>
      <c r="L52" s="364">
        <v>9799</v>
      </c>
      <c r="M52" s="367">
        <v>0.2</v>
      </c>
      <c r="N52" s="275"/>
    </row>
    <row r="53" spans="1:14" ht="9.75" customHeight="1">
      <c r="B53" s="287" t="s">
        <v>261</v>
      </c>
      <c r="D53" s="363">
        <v>1.5049999999999999</v>
      </c>
      <c r="E53" s="364">
        <v>5347</v>
      </c>
      <c r="F53" s="364">
        <v>11615</v>
      </c>
      <c r="G53" s="364">
        <v>5567</v>
      </c>
      <c r="H53" s="364">
        <v>6048</v>
      </c>
      <c r="I53" s="365">
        <v>92</v>
      </c>
      <c r="J53" s="366">
        <v>2.17</v>
      </c>
      <c r="K53" s="364">
        <v>7718</v>
      </c>
      <c r="L53" s="364">
        <v>11680</v>
      </c>
      <c r="M53" s="367">
        <v>-0.6</v>
      </c>
      <c r="N53" s="275"/>
    </row>
    <row r="54" spans="1:14" ht="9.75" customHeight="1">
      <c r="B54" s="287" t="s">
        <v>260</v>
      </c>
      <c r="D54" s="363">
        <v>0.81100000000000005</v>
      </c>
      <c r="E54" s="364">
        <v>5017</v>
      </c>
      <c r="F54" s="364">
        <v>10196</v>
      </c>
      <c r="G54" s="364">
        <v>5018</v>
      </c>
      <c r="H54" s="364">
        <v>5178</v>
      </c>
      <c r="I54" s="365">
        <v>96.9</v>
      </c>
      <c r="J54" s="366">
        <v>2.0299999999999998</v>
      </c>
      <c r="K54" s="364">
        <v>12572</v>
      </c>
      <c r="L54" s="364">
        <v>10242</v>
      </c>
      <c r="M54" s="367">
        <v>-0.4</v>
      </c>
      <c r="N54" s="275"/>
    </row>
    <row r="55" spans="1:14" ht="9.75" customHeight="1">
      <c r="B55" s="287" t="s">
        <v>259</v>
      </c>
      <c r="D55" s="363">
        <v>1.177</v>
      </c>
      <c r="E55" s="364">
        <v>2252</v>
      </c>
      <c r="F55" s="364">
        <v>4788</v>
      </c>
      <c r="G55" s="364">
        <v>2335</v>
      </c>
      <c r="H55" s="364">
        <v>2453</v>
      </c>
      <c r="I55" s="365">
        <v>95.2</v>
      </c>
      <c r="J55" s="366">
        <v>2.13</v>
      </c>
      <c r="K55" s="364">
        <v>4068</v>
      </c>
      <c r="L55" s="364">
        <v>4835</v>
      </c>
      <c r="M55" s="367">
        <v>-1</v>
      </c>
      <c r="N55" s="275"/>
    </row>
    <row r="56" spans="1:14" ht="9.75" customHeight="1">
      <c r="B56" s="287" t="s">
        <v>258</v>
      </c>
      <c r="D56" s="363">
        <v>1.6830000000000001</v>
      </c>
      <c r="E56" s="364">
        <v>5759</v>
      </c>
      <c r="F56" s="364">
        <v>12707</v>
      </c>
      <c r="G56" s="364">
        <v>6074</v>
      </c>
      <c r="H56" s="364">
        <v>6633</v>
      </c>
      <c r="I56" s="365">
        <v>91.6</v>
      </c>
      <c r="J56" s="366">
        <v>2.21</v>
      </c>
      <c r="K56" s="364">
        <v>7550</v>
      </c>
      <c r="L56" s="364">
        <v>12742</v>
      </c>
      <c r="M56" s="367">
        <v>-0.3</v>
      </c>
      <c r="N56" s="275"/>
    </row>
    <row r="57" spans="1:14" ht="9.75" customHeight="1">
      <c r="B57" s="287" t="s">
        <v>257</v>
      </c>
      <c r="D57" s="363">
        <v>0.69</v>
      </c>
      <c r="E57" s="364">
        <v>2429</v>
      </c>
      <c r="F57" s="364">
        <v>5065</v>
      </c>
      <c r="G57" s="364">
        <v>2389</v>
      </c>
      <c r="H57" s="364">
        <v>2676</v>
      </c>
      <c r="I57" s="365">
        <v>89.3</v>
      </c>
      <c r="J57" s="366">
        <v>2.09</v>
      </c>
      <c r="K57" s="364">
        <v>7341</v>
      </c>
      <c r="L57" s="364">
        <v>5161</v>
      </c>
      <c r="M57" s="367">
        <v>-1.9</v>
      </c>
      <c r="N57" s="275"/>
    </row>
    <row r="58" spans="1:14" ht="9.75" customHeight="1">
      <c r="B58" s="287" t="s">
        <v>256</v>
      </c>
      <c r="D58" s="363">
        <v>2.0049999999999999</v>
      </c>
      <c r="E58" s="364">
        <v>5975</v>
      </c>
      <c r="F58" s="364">
        <v>13410</v>
      </c>
      <c r="G58" s="364">
        <v>6759</v>
      </c>
      <c r="H58" s="364">
        <v>6651</v>
      </c>
      <c r="I58" s="365">
        <v>101.6</v>
      </c>
      <c r="J58" s="366">
        <v>2.2400000000000002</v>
      </c>
      <c r="K58" s="364">
        <v>6688</v>
      </c>
      <c r="L58" s="364">
        <v>13487</v>
      </c>
      <c r="M58" s="367">
        <v>-0.6</v>
      </c>
      <c r="N58" s="275"/>
    </row>
    <row r="59" spans="1:14" ht="9.75" customHeight="1">
      <c r="B59" s="287" t="s">
        <v>255</v>
      </c>
      <c r="D59" s="363">
        <v>0.71299999999999997</v>
      </c>
      <c r="E59" s="364">
        <v>2119</v>
      </c>
      <c r="F59" s="364">
        <v>4672</v>
      </c>
      <c r="G59" s="364">
        <v>2222</v>
      </c>
      <c r="H59" s="364">
        <v>2450</v>
      </c>
      <c r="I59" s="365">
        <v>90.7</v>
      </c>
      <c r="J59" s="366">
        <v>2.2000000000000002</v>
      </c>
      <c r="K59" s="364">
        <v>6553</v>
      </c>
      <c r="L59" s="364">
        <v>4713</v>
      </c>
      <c r="M59" s="367">
        <v>-0.9</v>
      </c>
      <c r="N59" s="275"/>
    </row>
    <row r="60" spans="1:14" ht="9.75" customHeight="1">
      <c r="B60" s="287" t="s">
        <v>254</v>
      </c>
      <c r="D60" s="363">
        <v>1.1319999999999999</v>
      </c>
      <c r="E60" s="364">
        <v>2660</v>
      </c>
      <c r="F60" s="364">
        <v>5734</v>
      </c>
      <c r="G60" s="364">
        <v>2759</v>
      </c>
      <c r="H60" s="364">
        <v>2975</v>
      </c>
      <c r="I60" s="365">
        <v>92.7</v>
      </c>
      <c r="J60" s="366">
        <v>2.16</v>
      </c>
      <c r="K60" s="364">
        <v>5065</v>
      </c>
      <c r="L60" s="364">
        <v>5738</v>
      </c>
      <c r="M60" s="367">
        <v>-0.1</v>
      </c>
      <c r="N60" s="275"/>
    </row>
    <row r="61" spans="1:14" ht="4.5" customHeight="1">
      <c r="B61" s="287"/>
      <c r="D61" s="363"/>
      <c r="E61" s="358"/>
      <c r="F61" s="358"/>
      <c r="G61" s="358"/>
      <c r="H61" s="358"/>
      <c r="I61" s="359"/>
      <c r="J61" s="360"/>
      <c r="K61" s="358"/>
      <c r="L61" s="358"/>
      <c r="M61" s="361"/>
    </row>
    <row r="62" spans="1:14" ht="9.75" customHeight="1">
      <c r="A62" s="413" t="s">
        <v>253</v>
      </c>
      <c r="B62" s="413"/>
      <c r="C62" s="293"/>
      <c r="D62" s="362">
        <v>17.93</v>
      </c>
      <c r="E62" s="368">
        <v>78148</v>
      </c>
      <c r="F62" s="368">
        <v>151586</v>
      </c>
      <c r="G62" s="368">
        <v>74702</v>
      </c>
      <c r="H62" s="368">
        <v>76884</v>
      </c>
      <c r="I62" s="369">
        <v>97.2</v>
      </c>
      <c r="J62" s="370">
        <v>1.94</v>
      </c>
      <c r="K62" s="368">
        <v>8454</v>
      </c>
      <c r="L62" s="368">
        <v>151108</v>
      </c>
      <c r="M62" s="396">
        <v>0.3</v>
      </c>
      <c r="N62" s="275"/>
    </row>
    <row r="63" spans="1:14" ht="4.5" customHeight="1">
      <c r="A63" s="287"/>
      <c r="B63" s="287"/>
      <c r="D63" s="362"/>
      <c r="E63" s="358"/>
      <c r="F63" s="358"/>
      <c r="G63" s="358"/>
      <c r="H63" s="358"/>
      <c r="I63" s="359"/>
      <c r="J63" s="360"/>
      <c r="K63" s="358"/>
      <c r="L63" s="358"/>
      <c r="M63" s="361"/>
    </row>
    <row r="64" spans="1:14" ht="9.75" customHeight="1">
      <c r="B64" s="287" t="s">
        <v>252</v>
      </c>
      <c r="D64" s="363">
        <v>0.3</v>
      </c>
      <c r="E64" s="364">
        <v>2822</v>
      </c>
      <c r="F64" s="364">
        <v>4232</v>
      </c>
      <c r="G64" s="364">
        <v>2149</v>
      </c>
      <c r="H64" s="364">
        <v>2083</v>
      </c>
      <c r="I64" s="365">
        <v>103.2</v>
      </c>
      <c r="J64" s="366">
        <v>1.5</v>
      </c>
      <c r="K64" s="364">
        <v>14107</v>
      </c>
      <c r="L64" s="364">
        <v>4089</v>
      </c>
      <c r="M64" s="367">
        <v>3.5</v>
      </c>
      <c r="N64" s="275"/>
    </row>
    <row r="65" spans="2:14" ht="9.75" customHeight="1">
      <c r="B65" s="287" t="s">
        <v>251</v>
      </c>
      <c r="D65" s="363">
        <v>0.55100000000000005</v>
      </c>
      <c r="E65" s="364">
        <v>4771</v>
      </c>
      <c r="F65" s="364">
        <v>7653</v>
      </c>
      <c r="G65" s="364">
        <v>3831</v>
      </c>
      <c r="H65" s="364">
        <v>3822</v>
      </c>
      <c r="I65" s="365">
        <v>100.2</v>
      </c>
      <c r="J65" s="366">
        <v>1.6</v>
      </c>
      <c r="K65" s="364">
        <v>13889</v>
      </c>
      <c r="L65" s="364">
        <v>7357</v>
      </c>
      <c r="M65" s="367">
        <v>4</v>
      </c>
      <c r="N65" s="275"/>
    </row>
    <row r="66" spans="2:14" ht="9.75" customHeight="1">
      <c r="B66" s="287" t="s">
        <v>250</v>
      </c>
      <c r="D66" s="363">
        <v>0.50900000000000001</v>
      </c>
      <c r="E66" s="364">
        <v>3158</v>
      </c>
      <c r="F66" s="364">
        <v>4564</v>
      </c>
      <c r="G66" s="364">
        <v>2311</v>
      </c>
      <c r="H66" s="364">
        <v>2253</v>
      </c>
      <c r="I66" s="365">
        <v>102.6</v>
      </c>
      <c r="J66" s="366">
        <v>1.45</v>
      </c>
      <c r="K66" s="364">
        <v>8967</v>
      </c>
      <c r="L66" s="364">
        <v>4500</v>
      </c>
      <c r="M66" s="367">
        <v>1.4</v>
      </c>
      <c r="N66" s="275"/>
    </row>
    <row r="67" spans="2:14" ht="9.75" customHeight="1">
      <c r="B67" s="287" t="s">
        <v>249</v>
      </c>
      <c r="D67" s="363">
        <v>0.89</v>
      </c>
      <c r="E67" s="364">
        <v>5603</v>
      </c>
      <c r="F67" s="364">
        <v>10249</v>
      </c>
      <c r="G67" s="364">
        <v>5006</v>
      </c>
      <c r="H67" s="364">
        <v>5243</v>
      </c>
      <c r="I67" s="365">
        <v>95.5</v>
      </c>
      <c r="J67" s="366">
        <v>1.83</v>
      </c>
      <c r="K67" s="364">
        <v>11516</v>
      </c>
      <c r="L67" s="364">
        <v>10191</v>
      </c>
      <c r="M67" s="367">
        <v>0.6</v>
      </c>
      <c r="N67" s="275"/>
    </row>
    <row r="68" spans="2:14" ht="9.75" customHeight="1">
      <c r="B68" s="287" t="s">
        <v>248</v>
      </c>
      <c r="D68" s="363">
        <v>0.496</v>
      </c>
      <c r="E68" s="364">
        <v>2469</v>
      </c>
      <c r="F68" s="364">
        <v>5088</v>
      </c>
      <c r="G68" s="364">
        <v>2441</v>
      </c>
      <c r="H68" s="364">
        <v>2647</v>
      </c>
      <c r="I68" s="365">
        <v>92.2</v>
      </c>
      <c r="J68" s="366">
        <v>2.06</v>
      </c>
      <c r="K68" s="364">
        <v>10258</v>
      </c>
      <c r="L68" s="364">
        <v>5129</v>
      </c>
      <c r="M68" s="367">
        <v>-0.8</v>
      </c>
      <c r="N68" s="275"/>
    </row>
    <row r="69" spans="2:14" ht="9.75" customHeight="1">
      <c r="B69" s="287" t="s">
        <v>247</v>
      </c>
      <c r="D69" s="363">
        <v>0.20200000000000001</v>
      </c>
      <c r="E69" s="364">
        <v>1320</v>
      </c>
      <c r="F69" s="364">
        <v>2519</v>
      </c>
      <c r="G69" s="364">
        <v>1217</v>
      </c>
      <c r="H69" s="364">
        <v>1302</v>
      </c>
      <c r="I69" s="365">
        <v>93.5</v>
      </c>
      <c r="J69" s="366">
        <v>1.91</v>
      </c>
      <c r="K69" s="364">
        <v>12470</v>
      </c>
      <c r="L69" s="364">
        <v>2468</v>
      </c>
      <c r="M69" s="367">
        <v>2.1</v>
      </c>
      <c r="N69" s="275"/>
    </row>
    <row r="70" spans="2:14" ht="9.75" customHeight="1">
      <c r="B70" s="287" t="s">
        <v>246</v>
      </c>
      <c r="D70" s="363">
        <v>0.66600000000000004</v>
      </c>
      <c r="E70" s="364">
        <v>4012</v>
      </c>
      <c r="F70" s="364">
        <v>6745</v>
      </c>
      <c r="G70" s="364">
        <v>3300</v>
      </c>
      <c r="H70" s="364">
        <v>3445</v>
      </c>
      <c r="I70" s="365">
        <v>95.8</v>
      </c>
      <c r="J70" s="366">
        <v>1.68</v>
      </c>
      <c r="K70" s="364">
        <v>10128</v>
      </c>
      <c r="L70" s="364">
        <v>6664</v>
      </c>
      <c r="M70" s="367">
        <v>1.2</v>
      </c>
      <c r="N70" s="275"/>
    </row>
    <row r="71" spans="2:14" ht="9.75" customHeight="1">
      <c r="B71" s="287" t="s">
        <v>245</v>
      </c>
      <c r="D71" s="363">
        <v>0.98899999999999999</v>
      </c>
      <c r="E71" s="364">
        <v>3684</v>
      </c>
      <c r="F71" s="364">
        <v>7474</v>
      </c>
      <c r="G71" s="364">
        <v>3683</v>
      </c>
      <c r="H71" s="364">
        <v>3791</v>
      </c>
      <c r="I71" s="365">
        <v>97.2</v>
      </c>
      <c r="J71" s="366">
        <v>2.0299999999999998</v>
      </c>
      <c r="K71" s="364">
        <v>7557</v>
      </c>
      <c r="L71" s="364">
        <v>7505</v>
      </c>
      <c r="M71" s="367">
        <v>-0.4</v>
      </c>
      <c r="N71" s="275"/>
    </row>
    <row r="72" spans="2:14" ht="9.75" customHeight="1">
      <c r="B72" s="287" t="s">
        <v>244</v>
      </c>
      <c r="D72" s="363">
        <v>0.67</v>
      </c>
      <c r="E72" s="364">
        <v>3411</v>
      </c>
      <c r="F72" s="364">
        <v>6625</v>
      </c>
      <c r="G72" s="364">
        <v>3261</v>
      </c>
      <c r="H72" s="364">
        <v>3364</v>
      </c>
      <c r="I72" s="365">
        <v>96.9</v>
      </c>
      <c r="J72" s="366">
        <v>1.94</v>
      </c>
      <c r="K72" s="364">
        <v>9888</v>
      </c>
      <c r="L72" s="364">
        <v>6726</v>
      </c>
      <c r="M72" s="367">
        <v>-1.5</v>
      </c>
      <c r="N72" s="275"/>
    </row>
    <row r="73" spans="2:14" ht="9.75" customHeight="1">
      <c r="B73" s="287" t="s">
        <v>243</v>
      </c>
      <c r="D73" s="363">
        <v>0.75700000000000001</v>
      </c>
      <c r="E73" s="364">
        <v>4881</v>
      </c>
      <c r="F73" s="364">
        <v>9716</v>
      </c>
      <c r="G73" s="364">
        <v>4619</v>
      </c>
      <c r="H73" s="364">
        <v>5097</v>
      </c>
      <c r="I73" s="365">
        <v>90.6</v>
      </c>
      <c r="J73" s="366">
        <v>1.99</v>
      </c>
      <c r="K73" s="364">
        <v>12835</v>
      </c>
      <c r="L73" s="364">
        <v>9645</v>
      </c>
      <c r="M73" s="367">
        <v>0.7</v>
      </c>
      <c r="N73" s="275"/>
    </row>
    <row r="74" spans="2:14" ht="9.75" customHeight="1">
      <c r="B74" s="287" t="s">
        <v>242</v>
      </c>
      <c r="D74" s="363">
        <v>1.8080000000000001</v>
      </c>
      <c r="E74" s="364">
        <v>7422</v>
      </c>
      <c r="F74" s="364">
        <v>14649</v>
      </c>
      <c r="G74" s="364">
        <v>7226</v>
      </c>
      <c r="H74" s="364">
        <v>7423</v>
      </c>
      <c r="I74" s="365">
        <v>97.3</v>
      </c>
      <c r="J74" s="366">
        <v>1.97</v>
      </c>
      <c r="K74" s="364">
        <v>8102</v>
      </c>
      <c r="L74" s="364">
        <v>14595</v>
      </c>
      <c r="M74" s="367">
        <v>0.4</v>
      </c>
      <c r="N74" s="275"/>
    </row>
    <row r="75" spans="2:14" ht="9.75" customHeight="1">
      <c r="B75" s="287" t="s">
        <v>241</v>
      </c>
      <c r="D75" s="363">
        <v>0.98899999999999999</v>
      </c>
      <c r="E75" s="364">
        <v>6093</v>
      </c>
      <c r="F75" s="364">
        <v>12379</v>
      </c>
      <c r="G75" s="364">
        <v>6083</v>
      </c>
      <c r="H75" s="364">
        <v>6296</v>
      </c>
      <c r="I75" s="365">
        <v>96.6</v>
      </c>
      <c r="J75" s="366">
        <v>2.0299999999999998</v>
      </c>
      <c r="K75" s="364">
        <v>12517</v>
      </c>
      <c r="L75" s="364">
        <v>12416</v>
      </c>
      <c r="M75" s="367">
        <v>-0.3</v>
      </c>
      <c r="N75" s="275"/>
    </row>
    <row r="76" spans="2:14" ht="9.75" customHeight="1">
      <c r="B76" s="287" t="s">
        <v>240</v>
      </c>
      <c r="D76" s="363">
        <v>1.798</v>
      </c>
      <c r="E76" s="364">
        <v>7413</v>
      </c>
      <c r="F76" s="364">
        <v>15283</v>
      </c>
      <c r="G76" s="364">
        <v>7530</v>
      </c>
      <c r="H76" s="364">
        <v>7753</v>
      </c>
      <c r="I76" s="365">
        <v>97.1</v>
      </c>
      <c r="J76" s="366">
        <v>2.06</v>
      </c>
      <c r="K76" s="364">
        <v>8500</v>
      </c>
      <c r="L76" s="364">
        <v>15277</v>
      </c>
      <c r="M76" s="367">
        <v>0</v>
      </c>
      <c r="N76" s="275"/>
    </row>
    <row r="77" spans="2:14" ht="9.75" customHeight="1">
      <c r="B77" s="287" t="s">
        <v>239</v>
      </c>
      <c r="D77" s="363">
        <v>1.556</v>
      </c>
      <c r="E77" s="364">
        <v>4394</v>
      </c>
      <c r="F77" s="364">
        <v>9488</v>
      </c>
      <c r="G77" s="364">
        <v>4824</v>
      </c>
      <c r="H77" s="364">
        <v>4664</v>
      </c>
      <c r="I77" s="365">
        <v>103.4</v>
      </c>
      <c r="J77" s="366">
        <v>2.16</v>
      </c>
      <c r="K77" s="364">
        <v>6098</v>
      </c>
      <c r="L77" s="364">
        <v>9424</v>
      </c>
      <c r="M77" s="367">
        <v>0.7</v>
      </c>
      <c r="N77" s="275"/>
    </row>
    <row r="78" spans="2:14" ht="9.75" customHeight="1">
      <c r="B78" s="287" t="s">
        <v>238</v>
      </c>
      <c r="D78" s="363">
        <v>0.75700000000000001</v>
      </c>
      <c r="E78" s="364">
        <v>2020</v>
      </c>
      <c r="F78" s="364">
        <v>4671</v>
      </c>
      <c r="G78" s="364">
        <v>2358</v>
      </c>
      <c r="H78" s="364">
        <v>2313</v>
      </c>
      <c r="I78" s="365">
        <v>101.9</v>
      </c>
      <c r="J78" s="366">
        <v>2.31</v>
      </c>
      <c r="K78" s="364">
        <v>6170</v>
      </c>
      <c r="L78" s="364">
        <v>4733</v>
      </c>
      <c r="M78" s="367">
        <v>-1.3</v>
      </c>
      <c r="N78" s="275"/>
    </row>
    <row r="79" spans="2:14" ht="9.75" customHeight="1">
      <c r="B79" s="287" t="s">
        <v>237</v>
      </c>
      <c r="D79" s="363">
        <v>1.417</v>
      </c>
      <c r="E79" s="364">
        <v>4613</v>
      </c>
      <c r="F79" s="364">
        <v>10049</v>
      </c>
      <c r="G79" s="364">
        <v>4946</v>
      </c>
      <c r="H79" s="364">
        <v>5103</v>
      </c>
      <c r="I79" s="365">
        <v>96.9</v>
      </c>
      <c r="J79" s="366">
        <v>2.1800000000000002</v>
      </c>
      <c r="K79" s="364">
        <v>7092</v>
      </c>
      <c r="L79" s="364">
        <v>10000</v>
      </c>
      <c r="M79" s="367">
        <v>0.5</v>
      </c>
      <c r="N79" s="275"/>
    </row>
    <row r="80" spans="2:14" ht="9.75" customHeight="1">
      <c r="B80" s="287" t="s">
        <v>236</v>
      </c>
      <c r="D80" s="363">
        <v>0.77</v>
      </c>
      <c r="E80" s="364">
        <v>2032</v>
      </c>
      <c r="F80" s="364">
        <v>3674</v>
      </c>
      <c r="G80" s="364">
        <v>1740</v>
      </c>
      <c r="H80" s="364">
        <v>1934</v>
      </c>
      <c r="I80" s="365">
        <v>90</v>
      </c>
      <c r="J80" s="366">
        <v>1.81</v>
      </c>
      <c r="K80" s="364">
        <v>4771</v>
      </c>
      <c r="L80" s="364">
        <v>3737</v>
      </c>
      <c r="M80" s="367">
        <v>-1.7</v>
      </c>
      <c r="N80" s="275"/>
    </row>
    <row r="81" spans="1:14" ht="9.75" customHeight="1">
      <c r="B81" s="287" t="s">
        <v>235</v>
      </c>
      <c r="D81" s="363">
        <v>0.74</v>
      </c>
      <c r="E81" s="364">
        <v>2651</v>
      </c>
      <c r="F81" s="364">
        <v>5418</v>
      </c>
      <c r="G81" s="364">
        <v>2641</v>
      </c>
      <c r="H81" s="364">
        <v>2777</v>
      </c>
      <c r="I81" s="365">
        <v>95.1</v>
      </c>
      <c r="J81" s="366">
        <v>2.04</v>
      </c>
      <c r="K81" s="364">
        <v>7322</v>
      </c>
      <c r="L81" s="364">
        <v>5512</v>
      </c>
      <c r="M81" s="367">
        <v>-1.7</v>
      </c>
      <c r="N81" s="275"/>
    </row>
    <row r="82" spans="1:14" ht="9.75" customHeight="1">
      <c r="A82" s="371"/>
      <c r="B82" s="372" t="s">
        <v>234</v>
      </c>
      <c r="C82" s="371"/>
      <c r="D82" s="363">
        <v>2.0649999999999999</v>
      </c>
      <c r="E82" s="364">
        <v>5379</v>
      </c>
      <c r="F82" s="364">
        <v>11110</v>
      </c>
      <c r="G82" s="364">
        <v>5536</v>
      </c>
      <c r="H82" s="364">
        <v>5574</v>
      </c>
      <c r="I82" s="365">
        <v>99.3</v>
      </c>
      <c r="J82" s="366">
        <v>2.0699999999999998</v>
      </c>
      <c r="K82" s="364">
        <v>5380</v>
      </c>
      <c r="L82" s="364">
        <v>11140</v>
      </c>
      <c r="M82" s="367">
        <v>-0.3</v>
      </c>
      <c r="N82" s="275"/>
    </row>
    <row r="83" spans="1:14" ht="4.5" customHeight="1">
      <c r="A83" s="283"/>
      <c r="B83" s="408"/>
      <c r="C83" s="283"/>
      <c r="D83" s="335"/>
      <c r="E83" s="53"/>
      <c r="F83" s="53"/>
      <c r="G83" s="53"/>
      <c r="H83" s="53"/>
      <c r="I83" s="334"/>
      <c r="J83" s="333"/>
      <c r="K83" s="53"/>
      <c r="L83" s="53"/>
      <c r="M83" s="373"/>
    </row>
    <row r="84" spans="1:14" s="381" customFormat="1" ht="8.25" customHeight="1">
      <c r="A84" s="374" t="s">
        <v>354</v>
      </c>
      <c r="B84" s="375"/>
      <c r="C84" s="376"/>
      <c r="D84" s="377"/>
      <c r="E84" s="101"/>
      <c r="F84" s="101"/>
      <c r="G84" s="101"/>
      <c r="H84" s="101"/>
      <c r="I84" s="378"/>
      <c r="J84" s="379"/>
      <c r="K84" s="101"/>
      <c r="L84" s="101"/>
      <c r="M84" s="380"/>
    </row>
    <row r="85" spans="1:14" s="381" customFormat="1" ht="8.25" customHeight="1">
      <c r="A85" s="374" t="s">
        <v>316</v>
      </c>
      <c r="B85" s="375"/>
      <c r="C85" s="376"/>
      <c r="D85" s="377"/>
      <c r="E85" s="101"/>
      <c r="F85" s="101"/>
      <c r="G85" s="101"/>
      <c r="H85" s="101"/>
      <c r="I85" s="378"/>
      <c r="J85" s="379"/>
      <c r="K85" s="101"/>
      <c r="L85" s="101"/>
      <c r="M85" s="380"/>
    </row>
    <row r="86" spans="1:14" s="381" customFormat="1" ht="8.25" customHeight="1">
      <c r="A86" s="371" t="s">
        <v>90</v>
      </c>
      <c r="B86" s="375"/>
      <c r="C86" s="376"/>
      <c r="D86" s="377"/>
      <c r="E86" s="101"/>
      <c r="F86" s="101"/>
      <c r="G86" s="101"/>
      <c r="H86" s="101"/>
      <c r="I86" s="378"/>
      <c r="J86" s="379"/>
      <c r="K86" s="101"/>
      <c r="L86" s="101"/>
      <c r="M86" s="380"/>
    </row>
    <row r="87" spans="1:14" s="381" customFormat="1" ht="8.25" customHeight="1">
      <c r="A87" s="374"/>
      <c r="B87" s="375"/>
      <c r="C87" s="376"/>
      <c r="D87" s="377"/>
      <c r="E87" s="101"/>
      <c r="F87" s="101"/>
      <c r="G87" s="101"/>
      <c r="H87" s="101"/>
      <c r="I87" s="378"/>
      <c r="J87" s="379"/>
      <c r="K87" s="101"/>
      <c r="L87" s="101"/>
      <c r="M87" s="380"/>
    </row>
    <row r="88" spans="1:14" s="381" customFormat="1" ht="8.25" customHeight="1">
      <c r="A88" s="371"/>
      <c r="B88" s="375"/>
      <c r="C88" s="376"/>
      <c r="D88" s="377"/>
      <c r="E88" s="101"/>
      <c r="F88" s="101"/>
      <c r="G88" s="101"/>
      <c r="H88" s="101"/>
      <c r="I88" s="378"/>
      <c r="J88" s="379"/>
      <c r="K88" s="101"/>
      <c r="L88" s="101"/>
      <c r="M88" s="380"/>
    </row>
    <row r="89" spans="1:14" ht="14.25" customHeight="1">
      <c r="A89" s="310"/>
      <c r="E89" s="310"/>
      <c r="F89" s="308"/>
      <c r="I89" s="307"/>
      <c r="J89" s="307"/>
      <c r="K89" s="307"/>
      <c r="L89" s="307"/>
      <c r="M89" s="299"/>
    </row>
    <row r="90" spans="1:14" ht="9" customHeight="1">
      <c r="A90" s="310"/>
      <c r="E90" s="310"/>
      <c r="F90" s="308"/>
      <c r="I90" s="307"/>
      <c r="J90" s="307"/>
      <c r="K90" s="307"/>
      <c r="L90" s="307"/>
      <c r="M90" s="299"/>
    </row>
    <row r="91" spans="1:14" ht="9" customHeight="1">
      <c r="M91" s="306" t="s">
        <v>352</v>
      </c>
    </row>
    <row r="92" spans="1:14" s="326" customFormat="1" ht="1.5" customHeight="1">
      <c r="A92" s="283"/>
      <c r="B92" s="283"/>
      <c r="C92" s="283"/>
      <c r="D92" s="305"/>
      <c r="E92" s="279"/>
      <c r="F92" s="279"/>
      <c r="G92" s="279"/>
      <c r="H92" s="279"/>
      <c r="I92" s="281"/>
      <c r="J92" s="280"/>
      <c r="K92" s="279"/>
      <c r="L92" s="279"/>
      <c r="M92" s="304"/>
    </row>
    <row r="93" spans="1:14" ht="14.25" customHeight="1">
      <c r="A93" s="422" t="s">
        <v>87</v>
      </c>
      <c r="B93" s="422"/>
      <c r="C93" s="348"/>
      <c r="D93" s="435" t="s">
        <v>329</v>
      </c>
      <c r="E93" s="436" t="s">
        <v>85</v>
      </c>
      <c r="F93" s="436" t="s">
        <v>84</v>
      </c>
      <c r="G93" s="436"/>
      <c r="H93" s="436"/>
      <c r="I93" s="437" t="s">
        <v>83</v>
      </c>
      <c r="J93" s="439" t="s">
        <v>330</v>
      </c>
      <c r="K93" s="440" t="s">
        <v>81</v>
      </c>
      <c r="L93" s="418" t="s">
        <v>353</v>
      </c>
      <c r="M93" s="433" t="s">
        <v>332</v>
      </c>
    </row>
    <row r="94" spans="1:14" ht="14.25" customHeight="1">
      <c r="A94" s="423"/>
      <c r="B94" s="423"/>
      <c r="C94" s="349"/>
      <c r="D94" s="435"/>
      <c r="E94" s="436"/>
      <c r="F94" s="406" t="s">
        <v>78</v>
      </c>
      <c r="G94" s="407" t="s">
        <v>77</v>
      </c>
      <c r="H94" s="407" t="s">
        <v>76</v>
      </c>
      <c r="I94" s="438"/>
      <c r="J94" s="439"/>
      <c r="K94" s="436"/>
      <c r="L94" s="419"/>
      <c r="M94" s="434"/>
    </row>
    <row r="95" spans="1:14" ht="4.5" customHeight="1">
      <c r="D95" s="300"/>
      <c r="M95" s="299"/>
    </row>
    <row r="96" spans="1:14" ht="9.75" customHeight="1">
      <c r="A96" s="413" t="s">
        <v>231</v>
      </c>
      <c r="B96" s="413"/>
      <c r="C96" s="293"/>
      <c r="D96" s="362">
        <v>16.3</v>
      </c>
      <c r="E96" s="368">
        <v>80067</v>
      </c>
      <c r="F96" s="368">
        <v>141544</v>
      </c>
      <c r="G96" s="368">
        <v>71502</v>
      </c>
      <c r="H96" s="368">
        <v>70042</v>
      </c>
      <c r="I96" s="369">
        <v>102.1</v>
      </c>
      <c r="J96" s="370">
        <v>1.77</v>
      </c>
      <c r="K96" s="368">
        <v>8684</v>
      </c>
      <c r="L96" s="91">
        <v>140093</v>
      </c>
      <c r="M96" s="396">
        <v>1</v>
      </c>
      <c r="N96" s="275"/>
    </row>
    <row r="97" spans="1:14" ht="4.5" customHeight="1">
      <c r="A97" s="287"/>
      <c r="B97" s="287"/>
      <c r="D97" s="362"/>
      <c r="E97" s="358"/>
      <c r="F97" s="358"/>
      <c r="G97" s="358"/>
      <c r="H97" s="358"/>
      <c r="I97" s="359"/>
      <c r="J97" s="360"/>
      <c r="K97" s="358"/>
      <c r="L97" s="181"/>
      <c r="M97" s="361"/>
    </row>
    <row r="98" spans="1:14" ht="9.75" customHeight="1">
      <c r="B98" s="287" t="s">
        <v>230</v>
      </c>
      <c r="D98" s="363">
        <v>1.0820000000000001</v>
      </c>
      <c r="E98" s="364">
        <v>5865</v>
      </c>
      <c r="F98" s="364">
        <v>10313</v>
      </c>
      <c r="G98" s="364">
        <v>5277</v>
      </c>
      <c r="H98" s="364">
        <v>5036</v>
      </c>
      <c r="I98" s="365">
        <v>104.8</v>
      </c>
      <c r="J98" s="366">
        <v>1.76</v>
      </c>
      <c r="K98" s="364">
        <v>9531</v>
      </c>
      <c r="L98" s="86">
        <v>10174</v>
      </c>
      <c r="M98" s="367">
        <v>1.4</v>
      </c>
      <c r="N98" s="275"/>
    </row>
    <row r="99" spans="1:14" ht="9.75" customHeight="1">
      <c r="B99" s="287" t="s">
        <v>229</v>
      </c>
      <c r="D99" s="363">
        <v>1.3720000000000001</v>
      </c>
      <c r="E99" s="364">
        <v>2863</v>
      </c>
      <c r="F99" s="364">
        <v>6082</v>
      </c>
      <c r="G99" s="364">
        <v>3071</v>
      </c>
      <c r="H99" s="364">
        <v>3011</v>
      </c>
      <c r="I99" s="365">
        <v>102</v>
      </c>
      <c r="J99" s="366">
        <v>2.12</v>
      </c>
      <c r="K99" s="364">
        <v>4433</v>
      </c>
      <c r="L99" s="86">
        <v>6029</v>
      </c>
      <c r="M99" s="367">
        <v>0.9</v>
      </c>
      <c r="N99" s="275"/>
    </row>
    <row r="100" spans="1:14" ht="9.75" customHeight="1">
      <c r="B100" s="287" t="s">
        <v>228</v>
      </c>
      <c r="D100" s="363">
        <v>1.7330000000000001</v>
      </c>
      <c r="E100" s="364">
        <v>8918</v>
      </c>
      <c r="F100" s="364">
        <v>16924</v>
      </c>
      <c r="G100" s="364">
        <v>8419</v>
      </c>
      <c r="H100" s="364">
        <v>8505</v>
      </c>
      <c r="I100" s="365">
        <v>99</v>
      </c>
      <c r="J100" s="366">
        <v>1.9</v>
      </c>
      <c r="K100" s="364">
        <v>9766</v>
      </c>
      <c r="L100" s="86">
        <v>16807</v>
      </c>
      <c r="M100" s="367">
        <v>0.7</v>
      </c>
      <c r="N100" s="275"/>
    </row>
    <row r="101" spans="1:14" ht="9.75" customHeight="1">
      <c r="B101" s="287" t="s">
        <v>227</v>
      </c>
      <c r="D101" s="363">
        <v>0.76400000000000001</v>
      </c>
      <c r="E101" s="364">
        <v>3058</v>
      </c>
      <c r="F101" s="364">
        <v>6278</v>
      </c>
      <c r="G101" s="364">
        <v>2943</v>
      </c>
      <c r="H101" s="364">
        <v>3335</v>
      </c>
      <c r="I101" s="365">
        <v>88.2</v>
      </c>
      <c r="J101" s="366">
        <v>2.0499999999999998</v>
      </c>
      <c r="K101" s="364">
        <v>8217</v>
      </c>
      <c r="L101" s="86">
        <v>6398</v>
      </c>
      <c r="M101" s="367">
        <v>-1.9</v>
      </c>
      <c r="N101" s="275"/>
    </row>
    <row r="102" spans="1:14" ht="9.75" customHeight="1">
      <c r="B102" s="287" t="s">
        <v>226</v>
      </c>
      <c r="D102" s="363">
        <v>0.74199999999999999</v>
      </c>
      <c r="E102" s="364">
        <v>4057</v>
      </c>
      <c r="F102" s="364">
        <v>7153</v>
      </c>
      <c r="G102" s="364">
        <v>3542</v>
      </c>
      <c r="H102" s="364">
        <v>3611</v>
      </c>
      <c r="I102" s="365">
        <v>98.1</v>
      </c>
      <c r="J102" s="366">
        <v>1.76</v>
      </c>
      <c r="K102" s="364">
        <v>9640</v>
      </c>
      <c r="L102" s="86">
        <v>7101</v>
      </c>
      <c r="M102" s="367">
        <v>0.7</v>
      </c>
      <c r="N102" s="275"/>
    </row>
    <row r="103" spans="1:14" ht="9.75" customHeight="1">
      <c r="B103" s="287" t="s">
        <v>225</v>
      </c>
      <c r="D103" s="363">
        <v>0.40400000000000003</v>
      </c>
      <c r="E103" s="364">
        <v>2695</v>
      </c>
      <c r="F103" s="364">
        <v>4765</v>
      </c>
      <c r="G103" s="364">
        <v>2403</v>
      </c>
      <c r="H103" s="364">
        <v>2362</v>
      </c>
      <c r="I103" s="365">
        <v>101.7</v>
      </c>
      <c r="J103" s="366">
        <v>1.77</v>
      </c>
      <c r="K103" s="364">
        <v>11795</v>
      </c>
      <c r="L103" s="86">
        <v>4730</v>
      </c>
      <c r="M103" s="367">
        <v>0.7</v>
      </c>
      <c r="N103" s="275"/>
    </row>
    <row r="104" spans="1:14" ht="9.75" customHeight="1">
      <c r="B104" s="287" t="s">
        <v>224</v>
      </c>
      <c r="D104" s="363">
        <v>0.33</v>
      </c>
      <c r="E104" s="364">
        <v>3069</v>
      </c>
      <c r="F104" s="364">
        <v>4889</v>
      </c>
      <c r="G104" s="364">
        <v>2390</v>
      </c>
      <c r="H104" s="364">
        <v>2499</v>
      </c>
      <c r="I104" s="365">
        <v>95.6</v>
      </c>
      <c r="J104" s="366">
        <v>1.59</v>
      </c>
      <c r="K104" s="364">
        <v>14815</v>
      </c>
      <c r="L104" s="86">
        <v>4721</v>
      </c>
      <c r="M104" s="367">
        <v>3.6</v>
      </c>
      <c r="N104" s="275"/>
    </row>
    <row r="105" spans="1:14" ht="9.75" customHeight="1">
      <c r="B105" s="287" t="s">
        <v>223</v>
      </c>
      <c r="D105" s="363">
        <v>0.51100000000000001</v>
      </c>
      <c r="E105" s="364">
        <v>5109</v>
      </c>
      <c r="F105" s="364">
        <v>7593</v>
      </c>
      <c r="G105" s="364">
        <v>4046</v>
      </c>
      <c r="H105" s="364">
        <v>3547</v>
      </c>
      <c r="I105" s="365">
        <v>114.1</v>
      </c>
      <c r="J105" s="366">
        <v>1.49</v>
      </c>
      <c r="K105" s="364">
        <v>14859</v>
      </c>
      <c r="L105" s="86">
        <v>7411</v>
      </c>
      <c r="M105" s="367">
        <v>2.5</v>
      </c>
      <c r="N105" s="275"/>
    </row>
    <row r="106" spans="1:14" ht="9.75" customHeight="1">
      <c r="B106" s="287" t="s">
        <v>222</v>
      </c>
      <c r="D106" s="363">
        <v>0.53200000000000003</v>
      </c>
      <c r="E106" s="364">
        <v>3888</v>
      </c>
      <c r="F106" s="364">
        <v>6119</v>
      </c>
      <c r="G106" s="364">
        <v>3225</v>
      </c>
      <c r="H106" s="364">
        <v>2894</v>
      </c>
      <c r="I106" s="365">
        <v>111.4</v>
      </c>
      <c r="J106" s="366">
        <v>1.57</v>
      </c>
      <c r="K106" s="364">
        <v>11502</v>
      </c>
      <c r="L106" s="86">
        <v>5832</v>
      </c>
      <c r="M106" s="367">
        <v>4.9000000000000004</v>
      </c>
      <c r="N106" s="275"/>
    </row>
    <row r="107" spans="1:14" ht="9.75" customHeight="1">
      <c r="B107" s="287" t="s">
        <v>221</v>
      </c>
      <c r="D107" s="363">
        <v>0.75700000000000001</v>
      </c>
      <c r="E107" s="364">
        <v>1629</v>
      </c>
      <c r="F107" s="364">
        <v>2600</v>
      </c>
      <c r="G107" s="364">
        <v>1295</v>
      </c>
      <c r="H107" s="364">
        <v>1305</v>
      </c>
      <c r="I107" s="365">
        <v>99.2</v>
      </c>
      <c r="J107" s="366">
        <v>1.6</v>
      </c>
      <c r="K107" s="364">
        <v>3435</v>
      </c>
      <c r="L107" s="86">
        <v>2593</v>
      </c>
      <c r="M107" s="367">
        <v>0.3</v>
      </c>
      <c r="N107" s="275"/>
    </row>
    <row r="108" spans="1:14" ht="9.75" customHeight="1">
      <c r="B108" s="287" t="s">
        <v>220</v>
      </c>
      <c r="D108" s="363">
        <v>0.61299999999999999</v>
      </c>
      <c r="E108" s="364">
        <v>4387</v>
      </c>
      <c r="F108" s="364">
        <v>5757</v>
      </c>
      <c r="G108" s="364">
        <v>3326</v>
      </c>
      <c r="H108" s="364">
        <v>2431</v>
      </c>
      <c r="I108" s="365">
        <v>136.80000000000001</v>
      </c>
      <c r="J108" s="366">
        <v>1.31</v>
      </c>
      <c r="K108" s="364">
        <v>9392</v>
      </c>
      <c r="L108" s="86">
        <v>5421</v>
      </c>
      <c r="M108" s="367">
        <v>6.2</v>
      </c>
      <c r="N108" s="275"/>
    </row>
    <row r="109" spans="1:14" ht="9.75" customHeight="1">
      <c r="B109" s="287" t="s">
        <v>219</v>
      </c>
      <c r="D109" s="363">
        <v>0.65800000000000003</v>
      </c>
      <c r="E109" s="364">
        <v>4784</v>
      </c>
      <c r="F109" s="364">
        <v>7224</v>
      </c>
      <c r="G109" s="364">
        <v>3739</v>
      </c>
      <c r="H109" s="364">
        <v>3485</v>
      </c>
      <c r="I109" s="365">
        <v>107.3</v>
      </c>
      <c r="J109" s="366">
        <v>1.51</v>
      </c>
      <c r="K109" s="364">
        <v>10979</v>
      </c>
      <c r="L109" s="86">
        <v>7254</v>
      </c>
      <c r="M109" s="367">
        <v>-0.4</v>
      </c>
      <c r="N109" s="275"/>
    </row>
    <row r="110" spans="1:14" ht="9.75" customHeight="1">
      <c r="B110" s="287" t="s">
        <v>218</v>
      </c>
      <c r="D110" s="363">
        <v>0.874</v>
      </c>
      <c r="E110" s="364">
        <v>3713</v>
      </c>
      <c r="F110" s="364">
        <v>6647</v>
      </c>
      <c r="G110" s="364">
        <v>3326</v>
      </c>
      <c r="H110" s="364">
        <v>3321</v>
      </c>
      <c r="I110" s="365">
        <v>100.2</v>
      </c>
      <c r="J110" s="366">
        <v>1.79</v>
      </c>
      <c r="K110" s="364">
        <v>7605</v>
      </c>
      <c r="L110" s="86">
        <v>6609</v>
      </c>
      <c r="M110" s="367">
        <v>0.6</v>
      </c>
      <c r="N110" s="275"/>
    </row>
    <row r="111" spans="1:14" ht="9.75" customHeight="1">
      <c r="B111" s="287" t="s">
        <v>217</v>
      </c>
      <c r="D111" s="363">
        <v>0.85399999999999998</v>
      </c>
      <c r="E111" s="364">
        <v>4863</v>
      </c>
      <c r="F111" s="364">
        <v>8713</v>
      </c>
      <c r="G111" s="364">
        <v>4372</v>
      </c>
      <c r="H111" s="364">
        <v>4341</v>
      </c>
      <c r="I111" s="365">
        <v>100.7</v>
      </c>
      <c r="J111" s="366">
        <v>1.79</v>
      </c>
      <c r="K111" s="364">
        <v>10203</v>
      </c>
      <c r="L111" s="86">
        <v>8540</v>
      </c>
      <c r="M111" s="367">
        <v>2</v>
      </c>
      <c r="N111" s="275"/>
    </row>
    <row r="112" spans="1:14" ht="9.75" customHeight="1">
      <c r="B112" s="287" t="s">
        <v>216</v>
      </c>
      <c r="D112" s="363">
        <v>0.95499999999999996</v>
      </c>
      <c r="E112" s="364">
        <v>6057</v>
      </c>
      <c r="F112" s="364">
        <v>10592</v>
      </c>
      <c r="G112" s="364">
        <v>5336</v>
      </c>
      <c r="H112" s="364">
        <v>5256</v>
      </c>
      <c r="I112" s="365">
        <v>101.5</v>
      </c>
      <c r="J112" s="366">
        <v>1.75</v>
      </c>
      <c r="K112" s="364">
        <v>11091</v>
      </c>
      <c r="L112" s="86">
        <v>10635</v>
      </c>
      <c r="M112" s="367">
        <v>-0.4</v>
      </c>
      <c r="N112" s="275"/>
    </row>
    <row r="113" spans="1:14" ht="9.75" customHeight="1">
      <c r="B113" s="287" t="s">
        <v>215</v>
      </c>
      <c r="D113" s="363">
        <v>1.1779999999999999</v>
      </c>
      <c r="E113" s="364">
        <v>5432</v>
      </c>
      <c r="F113" s="364">
        <v>9908</v>
      </c>
      <c r="G113" s="364">
        <v>4979</v>
      </c>
      <c r="H113" s="364">
        <v>4929</v>
      </c>
      <c r="I113" s="365">
        <v>101</v>
      </c>
      <c r="J113" s="366">
        <v>1.82</v>
      </c>
      <c r="K113" s="364">
        <v>8411</v>
      </c>
      <c r="L113" s="86">
        <v>9908</v>
      </c>
      <c r="M113" s="367">
        <v>0</v>
      </c>
      <c r="N113" s="275"/>
    </row>
    <row r="114" spans="1:14" ht="9.75" customHeight="1">
      <c r="B114" s="287" t="s">
        <v>214</v>
      </c>
      <c r="D114" s="363">
        <v>1.8280000000000001</v>
      </c>
      <c r="E114" s="364">
        <v>6117</v>
      </c>
      <c r="F114" s="364">
        <v>11855</v>
      </c>
      <c r="G114" s="364">
        <v>5851</v>
      </c>
      <c r="H114" s="364">
        <v>6004</v>
      </c>
      <c r="I114" s="365">
        <v>97.5</v>
      </c>
      <c r="J114" s="366">
        <v>1.94</v>
      </c>
      <c r="K114" s="364">
        <v>6485</v>
      </c>
      <c r="L114" s="86">
        <v>11901</v>
      </c>
      <c r="M114" s="367">
        <v>-0.4</v>
      </c>
      <c r="N114" s="275"/>
    </row>
    <row r="115" spans="1:14" ht="9.75" customHeight="1">
      <c r="B115" s="287" t="s">
        <v>213</v>
      </c>
      <c r="D115" s="363">
        <v>1.113</v>
      </c>
      <c r="E115" s="364">
        <v>3563</v>
      </c>
      <c r="F115" s="364">
        <v>8132</v>
      </c>
      <c r="G115" s="364">
        <v>3962</v>
      </c>
      <c r="H115" s="364">
        <v>4170</v>
      </c>
      <c r="I115" s="365">
        <v>95</v>
      </c>
      <c r="J115" s="366">
        <v>2.2799999999999998</v>
      </c>
      <c r="K115" s="364">
        <v>7306</v>
      </c>
      <c r="L115" s="86">
        <v>8029</v>
      </c>
      <c r="M115" s="367">
        <v>1.3</v>
      </c>
      <c r="N115" s="275"/>
    </row>
    <row r="116" spans="1:14" ht="4.5" customHeight="1">
      <c r="B116" s="287"/>
      <c r="D116" s="363"/>
      <c r="E116" s="358"/>
      <c r="F116" s="358"/>
      <c r="G116" s="358"/>
      <c r="H116" s="358"/>
      <c r="I116" s="359"/>
      <c r="J116" s="360"/>
      <c r="K116" s="358"/>
      <c r="L116" s="181"/>
      <c r="M116" s="361"/>
    </row>
    <row r="117" spans="1:14" ht="9.75" customHeight="1">
      <c r="A117" s="413" t="s">
        <v>212</v>
      </c>
      <c r="B117" s="413"/>
      <c r="C117" s="293"/>
      <c r="D117" s="362">
        <v>9.3800000000000008</v>
      </c>
      <c r="E117" s="368">
        <v>73548</v>
      </c>
      <c r="F117" s="368">
        <v>102869</v>
      </c>
      <c r="G117" s="368">
        <v>51144</v>
      </c>
      <c r="H117" s="368">
        <v>51725</v>
      </c>
      <c r="I117" s="369">
        <v>98.9</v>
      </c>
      <c r="J117" s="370">
        <v>1.4</v>
      </c>
      <c r="K117" s="368">
        <v>10967</v>
      </c>
      <c r="L117" s="91">
        <v>99348</v>
      </c>
      <c r="M117" s="396">
        <v>3.5</v>
      </c>
      <c r="N117" s="275"/>
    </row>
    <row r="118" spans="1:14" ht="4.5" customHeight="1">
      <c r="A118" s="287"/>
      <c r="B118" s="287"/>
      <c r="D118" s="362"/>
      <c r="E118" s="358"/>
      <c r="F118" s="358"/>
      <c r="G118" s="358"/>
      <c r="H118" s="358"/>
      <c r="I118" s="359"/>
      <c r="J118" s="360"/>
      <c r="K118" s="358"/>
      <c r="L118" s="181"/>
      <c r="M118" s="361"/>
    </row>
    <row r="119" spans="1:14" ht="9.75" customHeight="1">
      <c r="B119" s="287" t="s">
        <v>211</v>
      </c>
      <c r="D119" s="363">
        <v>2.1179999999999999</v>
      </c>
      <c r="E119" s="364">
        <v>4626</v>
      </c>
      <c r="F119" s="364">
        <v>6516</v>
      </c>
      <c r="G119" s="364">
        <v>3114</v>
      </c>
      <c r="H119" s="364">
        <v>3402</v>
      </c>
      <c r="I119" s="365">
        <v>91.5</v>
      </c>
      <c r="J119" s="366">
        <v>1.41</v>
      </c>
      <c r="K119" s="364">
        <v>3076</v>
      </c>
      <c r="L119" s="86">
        <v>6221</v>
      </c>
      <c r="M119" s="367">
        <v>4.7</v>
      </c>
      <c r="N119" s="275"/>
    </row>
    <row r="120" spans="1:14" ht="9.75" customHeight="1">
      <c r="B120" s="287" t="s">
        <v>210</v>
      </c>
      <c r="D120" s="363">
        <v>0.63800000000000001</v>
      </c>
      <c r="E120" s="364">
        <v>3123</v>
      </c>
      <c r="F120" s="364">
        <v>4429</v>
      </c>
      <c r="G120" s="364">
        <v>2211</v>
      </c>
      <c r="H120" s="364">
        <v>2218</v>
      </c>
      <c r="I120" s="365">
        <v>99.7</v>
      </c>
      <c r="J120" s="366">
        <v>1.42</v>
      </c>
      <c r="K120" s="364">
        <v>6942</v>
      </c>
      <c r="L120" s="86">
        <v>4150</v>
      </c>
      <c r="M120" s="367">
        <v>6.7</v>
      </c>
      <c r="N120" s="275"/>
    </row>
    <row r="121" spans="1:14" ht="9.75" customHeight="1">
      <c r="B121" s="287" t="s">
        <v>209</v>
      </c>
      <c r="D121" s="363">
        <v>1.29</v>
      </c>
      <c r="E121" s="364">
        <v>7332</v>
      </c>
      <c r="F121" s="364">
        <v>10144</v>
      </c>
      <c r="G121" s="364">
        <v>5337</v>
      </c>
      <c r="H121" s="364">
        <v>4807</v>
      </c>
      <c r="I121" s="365">
        <v>111</v>
      </c>
      <c r="J121" s="366">
        <v>1.38</v>
      </c>
      <c r="K121" s="364">
        <v>7864</v>
      </c>
      <c r="L121" s="86">
        <v>9847</v>
      </c>
      <c r="M121" s="367">
        <v>3</v>
      </c>
      <c r="N121" s="275"/>
    </row>
    <row r="122" spans="1:14" ht="9.75" customHeight="1">
      <c r="B122" s="287" t="s">
        <v>208</v>
      </c>
      <c r="D122" s="363">
        <v>0.83199999999999996</v>
      </c>
      <c r="E122" s="364">
        <v>10048</v>
      </c>
      <c r="F122" s="364">
        <v>12436</v>
      </c>
      <c r="G122" s="364">
        <v>6184</v>
      </c>
      <c r="H122" s="364">
        <v>6252</v>
      </c>
      <c r="I122" s="365">
        <v>98.9</v>
      </c>
      <c r="J122" s="366">
        <v>1.24</v>
      </c>
      <c r="K122" s="364">
        <v>14947</v>
      </c>
      <c r="L122" s="86">
        <v>12111</v>
      </c>
      <c r="M122" s="367">
        <v>2.7</v>
      </c>
      <c r="N122" s="275"/>
    </row>
    <row r="123" spans="1:14" ht="9.75" customHeight="1">
      <c r="B123" s="287" t="s">
        <v>207</v>
      </c>
      <c r="D123" s="363">
        <v>0.39800000000000002</v>
      </c>
      <c r="E123" s="364">
        <v>4135</v>
      </c>
      <c r="F123" s="364">
        <v>5663</v>
      </c>
      <c r="G123" s="364">
        <v>2821</v>
      </c>
      <c r="H123" s="364">
        <v>2842</v>
      </c>
      <c r="I123" s="365">
        <v>99.3</v>
      </c>
      <c r="J123" s="366">
        <v>1.37</v>
      </c>
      <c r="K123" s="364">
        <v>14229</v>
      </c>
      <c r="L123" s="86">
        <v>5494</v>
      </c>
      <c r="M123" s="367">
        <v>3.1</v>
      </c>
      <c r="N123" s="275"/>
    </row>
    <row r="124" spans="1:14" ht="9.75" customHeight="1">
      <c r="B124" s="287" t="s">
        <v>206</v>
      </c>
      <c r="D124" s="363">
        <v>0.82</v>
      </c>
      <c r="E124" s="364">
        <v>11887</v>
      </c>
      <c r="F124" s="364">
        <v>15812</v>
      </c>
      <c r="G124" s="364">
        <v>7691</v>
      </c>
      <c r="H124" s="364">
        <v>8121</v>
      </c>
      <c r="I124" s="365">
        <v>94.7</v>
      </c>
      <c r="J124" s="366">
        <v>1.33</v>
      </c>
      <c r="K124" s="364">
        <v>19283</v>
      </c>
      <c r="L124" s="86">
        <v>15413</v>
      </c>
      <c r="M124" s="367">
        <v>2.6</v>
      </c>
      <c r="N124" s="275"/>
    </row>
    <row r="125" spans="1:14" ht="9.75" customHeight="1">
      <c r="B125" s="287" t="s">
        <v>205</v>
      </c>
      <c r="D125" s="363">
        <v>0.69</v>
      </c>
      <c r="E125" s="364">
        <v>6616</v>
      </c>
      <c r="F125" s="364">
        <v>8928</v>
      </c>
      <c r="G125" s="364">
        <v>4420</v>
      </c>
      <c r="H125" s="364">
        <v>4508</v>
      </c>
      <c r="I125" s="365">
        <v>98</v>
      </c>
      <c r="J125" s="366">
        <v>1.35</v>
      </c>
      <c r="K125" s="364">
        <v>12939</v>
      </c>
      <c r="L125" s="86">
        <v>8534</v>
      </c>
      <c r="M125" s="367">
        <v>4.5999999999999996</v>
      </c>
      <c r="N125" s="275"/>
    </row>
    <row r="126" spans="1:14" ht="9.75" customHeight="1">
      <c r="B126" s="287" t="s">
        <v>204</v>
      </c>
      <c r="D126" s="363">
        <v>0.63800000000000001</v>
      </c>
      <c r="E126" s="364">
        <v>5257</v>
      </c>
      <c r="F126" s="364">
        <v>8063</v>
      </c>
      <c r="G126" s="364">
        <v>4096</v>
      </c>
      <c r="H126" s="364">
        <v>3967</v>
      </c>
      <c r="I126" s="365">
        <v>103.3</v>
      </c>
      <c r="J126" s="366">
        <v>1.53</v>
      </c>
      <c r="K126" s="364">
        <v>12638</v>
      </c>
      <c r="L126" s="86">
        <v>7770</v>
      </c>
      <c r="M126" s="367">
        <v>3.8</v>
      </c>
      <c r="N126" s="275"/>
    </row>
    <row r="127" spans="1:14" ht="9.75" customHeight="1">
      <c r="B127" s="287" t="s">
        <v>203</v>
      </c>
      <c r="D127" s="363">
        <v>0.64700000000000002</v>
      </c>
      <c r="E127" s="364">
        <v>8580</v>
      </c>
      <c r="F127" s="364">
        <v>12842</v>
      </c>
      <c r="G127" s="364">
        <v>6158</v>
      </c>
      <c r="H127" s="364">
        <v>6684</v>
      </c>
      <c r="I127" s="365">
        <v>92.1</v>
      </c>
      <c r="J127" s="366">
        <v>1.5</v>
      </c>
      <c r="K127" s="364">
        <v>19849</v>
      </c>
      <c r="L127" s="86">
        <v>12430</v>
      </c>
      <c r="M127" s="367">
        <v>3.3</v>
      </c>
      <c r="N127" s="275"/>
    </row>
    <row r="128" spans="1:14" ht="9.75" customHeight="1">
      <c r="B128" s="287" t="s">
        <v>202</v>
      </c>
      <c r="D128" s="363">
        <v>0.75900000000000001</v>
      </c>
      <c r="E128" s="364">
        <v>6692</v>
      </c>
      <c r="F128" s="364">
        <v>9368</v>
      </c>
      <c r="G128" s="364">
        <v>4696</v>
      </c>
      <c r="H128" s="364">
        <v>4672</v>
      </c>
      <c r="I128" s="365">
        <v>100.5</v>
      </c>
      <c r="J128" s="366">
        <v>1.4</v>
      </c>
      <c r="K128" s="364">
        <v>12343</v>
      </c>
      <c r="L128" s="86">
        <v>8904</v>
      </c>
      <c r="M128" s="367">
        <v>5.2</v>
      </c>
      <c r="N128" s="275"/>
    </row>
    <row r="129" spans="1:14" ht="9.75" customHeight="1">
      <c r="B129" s="287" t="s">
        <v>201</v>
      </c>
      <c r="D129" s="363">
        <v>0.55000000000000004</v>
      </c>
      <c r="E129" s="364">
        <v>5252</v>
      </c>
      <c r="F129" s="364">
        <v>8668</v>
      </c>
      <c r="G129" s="364">
        <v>4416</v>
      </c>
      <c r="H129" s="364">
        <v>4252</v>
      </c>
      <c r="I129" s="365">
        <v>103.9</v>
      </c>
      <c r="J129" s="366">
        <v>1.65</v>
      </c>
      <c r="K129" s="364">
        <v>15760</v>
      </c>
      <c r="L129" s="86">
        <v>8474</v>
      </c>
      <c r="M129" s="367">
        <v>2.2999999999999998</v>
      </c>
      <c r="N129" s="275"/>
    </row>
    <row r="130" spans="1:14" ht="4.5" customHeight="1">
      <c r="B130" s="287"/>
      <c r="D130" s="363"/>
      <c r="E130" s="358"/>
      <c r="F130" s="358"/>
      <c r="G130" s="358"/>
      <c r="H130" s="358"/>
      <c r="I130" s="359"/>
      <c r="J130" s="360"/>
      <c r="K130" s="358"/>
      <c r="L130" s="181"/>
      <c r="M130" s="361"/>
    </row>
    <row r="131" spans="1:14" ht="9.75" customHeight="1">
      <c r="A131" s="413" t="s">
        <v>200</v>
      </c>
      <c r="B131" s="413"/>
      <c r="C131" s="293"/>
      <c r="D131" s="362">
        <v>10.94</v>
      </c>
      <c r="E131" s="368">
        <v>56804</v>
      </c>
      <c r="F131" s="368">
        <v>108851</v>
      </c>
      <c r="G131" s="368">
        <v>53522</v>
      </c>
      <c r="H131" s="368">
        <v>55329</v>
      </c>
      <c r="I131" s="369">
        <v>96.7</v>
      </c>
      <c r="J131" s="370">
        <v>1.92</v>
      </c>
      <c r="K131" s="368">
        <v>9950</v>
      </c>
      <c r="L131" s="91">
        <v>108361</v>
      </c>
      <c r="M131" s="396">
        <v>0.5</v>
      </c>
      <c r="N131" s="275"/>
    </row>
    <row r="132" spans="1:14" ht="4.5" customHeight="1">
      <c r="A132" s="287"/>
      <c r="B132" s="287"/>
      <c r="D132" s="362"/>
      <c r="E132" s="358"/>
      <c r="F132" s="358"/>
      <c r="G132" s="358"/>
      <c r="H132" s="358"/>
      <c r="I132" s="359"/>
      <c r="J132" s="360"/>
      <c r="K132" s="358"/>
      <c r="L132" s="181"/>
      <c r="M132" s="361"/>
    </row>
    <row r="133" spans="1:14" ht="9.75" customHeight="1">
      <c r="B133" s="287" t="s">
        <v>199</v>
      </c>
      <c r="D133" s="363">
        <v>1.2769999999999999</v>
      </c>
      <c r="E133" s="364">
        <v>8904</v>
      </c>
      <c r="F133" s="364">
        <v>17493</v>
      </c>
      <c r="G133" s="364">
        <v>8380</v>
      </c>
      <c r="H133" s="364">
        <v>9113</v>
      </c>
      <c r="I133" s="365">
        <v>92</v>
      </c>
      <c r="J133" s="366">
        <v>1.96</v>
      </c>
      <c r="K133" s="364">
        <v>13699</v>
      </c>
      <c r="L133" s="86">
        <v>17274</v>
      </c>
      <c r="M133" s="367">
        <v>1.3</v>
      </c>
      <c r="N133" s="275"/>
    </row>
    <row r="134" spans="1:14" ht="9.75" customHeight="1">
      <c r="B134" s="287" t="s">
        <v>198</v>
      </c>
      <c r="D134" s="363">
        <v>0.94799999999999995</v>
      </c>
      <c r="E134" s="364">
        <v>6050</v>
      </c>
      <c r="F134" s="364">
        <v>11472</v>
      </c>
      <c r="G134" s="364">
        <v>5525</v>
      </c>
      <c r="H134" s="364">
        <v>5947</v>
      </c>
      <c r="I134" s="365">
        <v>92.9</v>
      </c>
      <c r="J134" s="366">
        <v>1.9</v>
      </c>
      <c r="K134" s="364">
        <v>12101</v>
      </c>
      <c r="L134" s="86">
        <v>11389</v>
      </c>
      <c r="M134" s="367">
        <v>0.7</v>
      </c>
      <c r="N134" s="275"/>
    </row>
    <row r="135" spans="1:14" ht="9.75" customHeight="1">
      <c r="B135" s="287" t="s">
        <v>197</v>
      </c>
      <c r="D135" s="363">
        <v>0.71499999999999997</v>
      </c>
      <c r="E135" s="364">
        <v>3570</v>
      </c>
      <c r="F135" s="364">
        <v>7435</v>
      </c>
      <c r="G135" s="364">
        <v>3592</v>
      </c>
      <c r="H135" s="364">
        <v>3843</v>
      </c>
      <c r="I135" s="365">
        <v>93.5</v>
      </c>
      <c r="J135" s="366">
        <v>2.08</v>
      </c>
      <c r="K135" s="364">
        <v>10399</v>
      </c>
      <c r="L135" s="86">
        <v>7373</v>
      </c>
      <c r="M135" s="367">
        <v>0.8</v>
      </c>
      <c r="N135" s="275"/>
    </row>
    <row r="136" spans="1:14" ht="9.75" customHeight="1">
      <c r="B136" s="287" t="s">
        <v>196</v>
      </c>
      <c r="D136" s="363">
        <v>0.68100000000000005</v>
      </c>
      <c r="E136" s="364">
        <v>2305</v>
      </c>
      <c r="F136" s="364">
        <v>4305</v>
      </c>
      <c r="G136" s="364">
        <v>2200</v>
      </c>
      <c r="H136" s="364">
        <v>2105</v>
      </c>
      <c r="I136" s="365">
        <v>104.5</v>
      </c>
      <c r="J136" s="366">
        <v>1.87</v>
      </c>
      <c r="K136" s="364">
        <v>6322</v>
      </c>
      <c r="L136" s="86">
        <v>4165</v>
      </c>
      <c r="M136" s="367">
        <v>3.4</v>
      </c>
      <c r="N136" s="275"/>
    </row>
    <row r="137" spans="1:14" ht="9.75" customHeight="1">
      <c r="B137" s="287" t="s">
        <v>195</v>
      </c>
      <c r="D137" s="363">
        <v>0.97699999999999998</v>
      </c>
      <c r="E137" s="364">
        <v>3689</v>
      </c>
      <c r="F137" s="364">
        <v>6577</v>
      </c>
      <c r="G137" s="364">
        <v>3227</v>
      </c>
      <c r="H137" s="364">
        <v>3350</v>
      </c>
      <c r="I137" s="365">
        <v>96.3</v>
      </c>
      <c r="J137" s="366">
        <v>1.78</v>
      </c>
      <c r="K137" s="364">
        <v>6732</v>
      </c>
      <c r="L137" s="86">
        <v>6561</v>
      </c>
      <c r="M137" s="367">
        <v>0.2</v>
      </c>
      <c r="N137" s="275"/>
    </row>
    <row r="138" spans="1:14" ht="9.75" customHeight="1">
      <c r="B138" s="287" t="s">
        <v>194</v>
      </c>
      <c r="D138" s="363">
        <v>0.68400000000000005</v>
      </c>
      <c r="E138" s="364">
        <v>4539</v>
      </c>
      <c r="F138" s="364">
        <v>8549</v>
      </c>
      <c r="G138" s="364">
        <v>4357</v>
      </c>
      <c r="H138" s="364">
        <v>4192</v>
      </c>
      <c r="I138" s="365">
        <v>103.9</v>
      </c>
      <c r="J138" s="366">
        <v>1.88</v>
      </c>
      <c r="K138" s="364">
        <v>12499</v>
      </c>
      <c r="L138" s="86">
        <v>8559</v>
      </c>
      <c r="M138" s="367">
        <v>-0.1</v>
      </c>
      <c r="N138" s="275"/>
    </row>
    <row r="139" spans="1:14" ht="9.75" customHeight="1">
      <c r="B139" s="287" t="s">
        <v>193</v>
      </c>
      <c r="D139" s="363">
        <v>0.94299999999999995</v>
      </c>
      <c r="E139" s="364">
        <v>5991</v>
      </c>
      <c r="F139" s="364">
        <v>11348</v>
      </c>
      <c r="G139" s="364">
        <v>5559</v>
      </c>
      <c r="H139" s="364">
        <v>5789</v>
      </c>
      <c r="I139" s="365">
        <v>96</v>
      </c>
      <c r="J139" s="366">
        <v>1.89</v>
      </c>
      <c r="K139" s="364">
        <v>12034</v>
      </c>
      <c r="L139" s="86">
        <v>11382</v>
      </c>
      <c r="M139" s="367">
        <v>-0.3</v>
      </c>
      <c r="N139" s="275"/>
    </row>
    <row r="140" spans="1:14" ht="9.75" customHeight="1">
      <c r="B140" s="287" t="s">
        <v>192</v>
      </c>
      <c r="D140" s="363">
        <v>0.89900000000000002</v>
      </c>
      <c r="E140" s="364">
        <v>5090</v>
      </c>
      <c r="F140" s="364">
        <v>9770</v>
      </c>
      <c r="G140" s="364">
        <v>4974</v>
      </c>
      <c r="H140" s="364">
        <v>4796</v>
      </c>
      <c r="I140" s="365">
        <v>103.7</v>
      </c>
      <c r="J140" s="366">
        <v>1.92</v>
      </c>
      <c r="K140" s="364">
        <v>10868</v>
      </c>
      <c r="L140" s="86">
        <v>9776</v>
      </c>
      <c r="M140" s="367">
        <v>-0.1</v>
      </c>
      <c r="N140" s="275"/>
    </row>
    <row r="141" spans="1:14" ht="9.75" customHeight="1">
      <c r="B141" s="287" t="s">
        <v>191</v>
      </c>
      <c r="D141" s="363">
        <v>0.78300000000000003</v>
      </c>
      <c r="E141" s="364">
        <v>4215</v>
      </c>
      <c r="F141" s="364">
        <v>7423</v>
      </c>
      <c r="G141" s="364">
        <v>4010</v>
      </c>
      <c r="H141" s="364">
        <v>3413</v>
      </c>
      <c r="I141" s="365">
        <v>117.5</v>
      </c>
      <c r="J141" s="366">
        <v>1.76</v>
      </c>
      <c r="K141" s="364">
        <v>9480</v>
      </c>
      <c r="L141" s="86">
        <v>7366</v>
      </c>
      <c r="M141" s="367">
        <v>0.8</v>
      </c>
      <c r="N141" s="275"/>
    </row>
    <row r="142" spans="1:14" ht="9.75" customHeight="1">
      <c r="B142" s="287" t="s">
        <v>190</v>
      </c>
      <c r="D142" s="363">
        <v>1.865</v>
      </c>
      <c r="E142" s="364">
        <v>8387</v>
      </c>
      <c r="F142" s="364">
        <v>16161</v>
      </c>
      <c r="G142" s="364">
        <v>7658</v>
      </c>
      <c r="H142" s="364">
        <v>8503</v>
      </c>
      <c r="I142" s="365">
        <v>90.1</v>
      </c>
      <c r="J142" s="366">
        <v>1.93</v>
      </c>
      <c r="K142" s="364">
        <v>8665</v>
      </c>
      <c r="L142" s="86">
        <v>16223</v>
      </c>
      <c r="M142" s="367">
        <v>-0.4</v>
      </c>
      <c r="N142" s="275"/>
    </row>
    <row r="143" spans="1:14" ht="9.75" customHeight="1">
      <c r="B143" s="287" t="s">
        <v>189</v>
      </c>
      <c r="D143" s="363">
        <v>1.1679999999999999</v>
      </c>
      <c r="E143" s="364">
        <v>4064</v>
      </c>
      <c r="F143" s="364">
        <v>8318</v>
      </c>
      <c r="G143" s="364">
        <v>4040</v>
      </c>
      <c r="H143" s="364">
        <v>4278</v>
      </c>
      <c r="I143" s="365">
        <v>94.4</v>
      </c>
      <c r="J143" s="366">
        <v>2.0499999999999998</v>
      </c>
      <c r="K143" s="364">
        <v>7122</v>
      </c>
      <c r="L143" s="86">
        <v>8293</v>
      </c>
      <c r="M143" s="367">
        <v>0.3</v>
      </c>
      <c r="N143" s="275"/>
    </row>
    <row r="144" spans="1:14" ht="4.5" customHeight="1">
      <c r="B144" s="287"/>
      <c r="D144" s="363"/>
      <c r="E144" s="358"/>
      <c r="F144" s="358"/>
      <c r="G144" s="358"/>
      <c r="H144" s="358"/>
      <c r="I144" s="359"/>
      <c r="J144" s="360"/>
      <c r="K144" s="358"/>
      <c r="L144" s="181"/>
      <c r="M144" s="361"/>
    </row>
    <row r="145" spans="1:14" ht="9.75" customHeight="1">
      <c r="A145" s="413" t="s">
        <v>188</v>
      </c>
      <c r="B145" s="413"/>
      <c r="C145" s="293"/>
      <c r="D145" s="362">
        <v>11.22</v>
      </c>
      <c r="E145" s="368">
        <v>52878</v>
      </c>
      <c r="F145" s="368">
        <v>107836</v>
      </c>
      <c r="G145" s="368">
        <v>51491</v>
      </c>
      <c r="H145" s="368">
        <v>56345</v>
      </c>
      <c r="I145" s="369">
        <v>91.4</v>
      </c>
      <c r="J145" s="370">
        <v>2.04</v>
      </c>
      <c r="K145" s="368">
        <v>9611</v>
      </c>
      <c r="L145" s="91">
        <v>107690</v>
      </c>
      <c r="M145" s="396">
        <v>0.1</v>
      </c>
      <c r="N145" s="275"/>
    </row>
    <row r="146" spans="1:14" ht="4.5" customHeight="1">
      <c r="A146" s="287"/>
      <c r="B146" s="287"/>
      <c r="D146" s="363"/>
      <c r="E146" s="358"/>
      <c r="F146" s="358"/>
      <c r="G146" s="358"/>
      <c r="H146" s="358"/>
      <c r="I146" s="359"/>
      <c r="J146" s="360"/>
      <c r="K146" s="358"/>
      <c r="L146" s="181"/>
      <c r="M146" s="361"/>
    </row>
    <row r="147" spans="1:14" ht="9.75" customHeight="1">
      <c r="B147" s="383" t="s">
        <v>351</v>
      </c>
      <c r="D147" s="363">
        <v>0.86599999999999999</v>
      </c>
      <c r="E147" s="364">
        <v>3504</v>
      </c>
      <c r="F147" s="364">
        <v>6965</v>
      </c>
      <c r="G147" s="364">
        <v>3405</v>
      </c>
      <c r="H147" s="364">
        <v>3560</v>
      </c>
      <c r="I147" s="365">
        <v>95.6</v>
      </c>
      <c r="J147" s="366">
        <v>1.99</v>
      </c>
      <c r="K147" s="364">
        <v>8043</v>
      </c>
      <c r="L147" s="86">
        <v>6885</v>
      </c>
      <c r="M147" s="367">
        <v>1.2</v>
      </c>
      <c r="N147" s="275"/>
    </row>
    <row r="148" spans="1:14" ht="9.75" customHeight="1">
      <c r="B148" s="287" t="s">
        <v>186</v>
      </c>
      <c r="D148" s="363">
        <v>0.61499999999999999</v>
      </c>
      <c r="E148" s="364">
        <v>3465</v>
      </c>
      <c r="F148" s="364">
        <v>6661</v>
      </c>
      <c r="G148" s="364">
        <v>3288</v>
      </c>
      <c r="H148" s="364">
        <v>3373</v>
      </c>
      <c r="I148" s="365">
        <v>97.5</v>
      </c>
      <c r="J148" s="366">
        <v>1.92</v>
      </c>
      <c r="K148" s="364">
        <v>10831</v>
      </c>
      <c r="L148" s="86">
        <v>6681</v>
      </c>
      <c r="M148" s="367">
        <v>-0.3</v>
      </c>
      <c r="N148" s="275"/>
    </row>
    <row r="149" spans="1:14" ht="9.75" customHeight="1">
      <c r="B149" s="287" t="s">
        <v>185</v>
      </c>
      <c r="D149" s="363">
        <v>0.51500000000000001</v>
      </c>
      <c r="E149" s="364">
        <v>3653</v>
      </c>
      <c r="F149" s="364">
        <v>6589</v>
      </c>
      <c r="G149" s="364">
        <v>3141</v>
      </c>
      <c r="H149" s="364">
        <v>3448</v>
      </c>
      <c r="I149" s="365">
        <v>91.1</v>
      </c>
      <c r="J149" s="366">
        <v>1.8</v>
      </c>
      <c r="K149" s="364">
        <v>12794</v>
      </c>
      <c r="L149" s="86">
        <v>6636</v>
      </c>
      <c r="M149" s="367">
        <v>-0.7</v>
      </c>
      <c r="N149" s="275"/>
    </row>
    <row r="150" spans="1:14" ht="9.75" customHeight="1">
      <c r="B150" s="287" t="s">
        <v>184</v>
      </c>
      <c r="D150" s="363">
        <v>1.0740000000000001</v>
      </c>
      <c r="E150" s="364">
        <v>4849</v>
      </c>
      <c r="F150" s="364">
        <v>9038</v>
      </c>
      <c r="G150" s="364">
        <v>4541</v>
      </c>
      <c r="H150" s="364">
        <v>4497</v>
      </c>
      <c r="I150" s="365">
        <v>101</v>
      </c>
      <c r="J150" s="366">
        <v>1.86</v>
      </c>
      <c r="K150" s="364">
        <v>8415</v>
      </c>
      <c r="L150" s="86">
        <v>8959</v>
      </c>
      <c r="M150" s="367">
        <v>0.9</v>
      </c>
      <c r="N150" s="275"/>
    </row>
    <row r="151" spans="1:14" ht="9.75" customHeight="1">
      <c r="B151" s="287" t="s">
        <v>183</v>
      </c>
      <c r="D151" s="363">
        <v>0.65400000000000003</v>
      </c>
      <c r="E151" s="364">
        <v>3778</v>
      </c>
      <c r="F151" s="364">
        <v>7219</v>
      </c>
      <c r="G151" s="364">
        <v>3457</v>
      </c>
      <c r="H151" s="364">
        <v>3762</v>
      </c>
      <c r="I151" s="365">
        <v>91.9</v>
      </c>
      <c r="J151" s="366">
        <v>1.91</v>
      </c>
      <c r="K151" s="364">
        <v>11038</v>
      </c>
      <c r="L151" s="86">
        <v>7227</v>
      </c>
      <c r="M151" s="367">
        <v>-0.1</v>
      </c>
      <c r="N151" s="275"/>
    </row>
    <row r="152" spans="1:14" ht="9.75" customHeight="1">
      <c r="B152" s="287" t="s">
        <v>182</v>
      </c>
      <c r="D152" s="363">
        <v>0.93600000000000005</v>
      </c>
      <c r="E152" s="364">
        <v>5161</v>
      </c>
      <c r="F152" s="364">
        <v>10591</v>
      </c>
      <c r="G152" s="364">
        <v>5003</v>
      </c>
      <c r="H152" s="364">
        <v>5588</v>
      </c>
      <c r="I152" s="365">
        <v>89.5</v>
      </c>
      <c r="J152" s="366">
        <v>2.0499999999999998</v>
      </c>
      <c r="K152" s="364">
        <v>11315</v>
      </c>
      <c r="L152" s="86">
        <v>10616</v>
      </c>
      <c r="M152" s="367">
        <v>-0.2</v>
      </c>
      <c r="N152" s="275"/>
    </row>
    <row r="153" spans="1:14" ht="9.75" customHeight="1">
      <c r="B153" s="287" t="s">
        <v>181</v>
      </c>
      <c r="D153" s="363">
        <v>0.90700000000000003</v>
      </c>
      <c r="E153" s="364">
        <v>4215</v>
      </c>
      <c r="F153" s="364">
        <v>8590</v>
      </c>
      <c r="G153" s="364">
        <v>4080</v>
      </c>
      <c r="H153" s="364">
        <v>4510</v>
      </c>
      <c r="I153" s="365">
        <v>90.5</v>
      </c>
      <c r="J153" s="366">
        <v>2.04</v>
      </c>
      <c r="K153" s="364">
        <v>9471</v>
      </c>
      <c r="L153" s="86">
        <v>8634</v>
      </c>
      <c r="M153" s="367">
        <v>-0.5</v>
      </c>
      <c r="N153" s="275"/>
    </row>
    <row r="154" spans="1:14" ht="9.75" customHeight="1">
      <c r="B154" s="287" t="s">
        <v>180</v>
      </c>
      <c r="D154" s="363">
        <v>1.528</v>
      </c>
      <c r="E154" s="364">
        <v>5676</v>
      </c>
      <c r="F154" s="364">
        <v>12553</v>
      </c>
      <c r="G154" s="364">
        <v>5957</v>
      </c>
      <c r="H154" s="364">
        <v>6596</v>
      </c>
      <c r="I154" s="365">
        <v>90.3</v>
      </c>
      <c r="J154" s="366">
        <v>2.21</v>
      </c>
      <c r="K154" s="364">
        <v>8215</v>
      </c>
      <c r="L154" s="86">
        <v>12593</v>
      </c>
      <c r="M154" s="367">
        <v>-0.3</v>
      </c>
      <c r="N154" s="275"/>
    </row>
    <row r="155" spans="1:14" ht="9.75" customHeight="1">
      <c r="B155" s="287" t="s">
        <v>179</v>
      </c>
      <c r="D155" s="363">
        <v>0.98399999999999999</v>
      </c>
      <c r="E155" s="364">
        <v>4827</v>
      </c>
      <c r="F155" s="364">
        <v>10920</v>
      </c>
      <c r="G155" s="364">
        <v>5335</v>
      </c>
      <c r="H155" s="364">
        <v>5585</v>
      </c>
      <c r="I155" s="365">
        <v>95.5</v>
      </c>
      <c r="J155" s="366">
        <v>2.2599999999999998</v>
      </c>
      <c r="K155" s="364">
        <v>11098</v>
      </c>
      <c r="L155" s="86">
        <v>11002</v>
      </c>
      <c r="M155" s="367">
        <v>-0.7</v>
      </c>
      <c r="N155" s="275"/>
    </row>
    <row r="156" spans="1:14" ht="9.75" customHeight="1">
      <c r="B156" s="287" t="s">
        <v>178</v>
      </c>
      <c r="D156" s="363">
        <v>1.7889999999999999</v>
      </c>
      <c r="E156" s="364">
        <v>5935</v>
      </c>
      <c r="F156" s="364">
        <v>13456</v>
      </c>
      <c r="G156" s="364">
        <v>6268</v>
      </c>
      <c r="H156" s="364">
        <v>7188</v>
      </c>
      <c r="I156" s="365">
        <v>87.2</v>
      </c>
      <c r="J156" s="366">
        <v>2.27</v>
      </c>
      <c r="K156" s="364">
        <v>7522</v>
      </c>
      <c r="L156" s="86">
        <v>13400</v>
      </c>
      <c r="M156" s="367">
        <v>0.4</v>
      </c>
      <c r="N156" s="275"/>
    </row>
    <row r="157" spans="1:14" ht="9.75" customHeight="1">
      <c r="B157" s="287" t="s">
        <v>177</v>
      </c>
      <c r="D157" s="363">
        <v>1.3520000000000001</v>
      </c>
      <c r="E157" s="364">
        <v>7815</v>
      </c>
      <c r="F157" s="364">
        <v>15254</v>
      </c>
      <c r="G157" s="364">
        <v>7016</v>
      </c>
      <c r="H157" s="364">
        <v>8238</v>
      </c>
      <c r="I157" s="365">
        <v>85.2</v>
      </c>
      <c r="J157" s="366">
        <v>1.95</v>
      </c>
      <c r="K157" s="364">
        <v>11283</v>
      </c>
      <c r="L157" s="86">
        <v>15057</v>
      </c>
      <c r="M157" s="367">
        <v>1.3</v>
      </c>
      <c r="N157" s="275"/>
    </row>
    <row r="158" spans="1:14" ht="4.5" customHeight="1">
      <c r="B158" s="287"/>
      <c r="D158" s="363"/>
      <c r="E158" s="358"/>
      <c r="F158" s="358"/>
      <c r="G158" s="358"/>
      <c r="H158" s="358"/>
      <c r="I158" s="359"/>
      <c r="J158" s="360"/>
      <c r="K158" s="358"/>
      <c r="L158" s="181"/>
      <c r="M158" s="367"/>
    </row>
    <row r="159" spans="1:14" ht="9.75" customHeight="1">
      <c r="A159" s="413" t="s">
        <v>176</v>
      </c>
      <c r="B159" s="413"/>
      <c r="C159" s="293"/>
      <c r="D159" s="362">
        <v>8.1999999999999993</v>
      </c>
      <c r="E159" s="368">
        <v>35742</v>
      </c>
      <c r="F159" s="368">
        <v>67528</v>
      </c>
      <c r="G159" s="368">
        <v>33818</v>
      </c>
      <c r="H159" s="368">
        <v>33710</v>
      </c>
      <c r="I159" s="369">
        <v>100.3</v>
      </c>
      <c r="J159" s="370">
        <v>1.89</v>
      </c>
      <c r="K159" s="368">
        <v>8235</v>
      </c>
      <c r="L159" s="91">
        <v>67084</v>
      </c>
      <c r="M159" s="396">
        <v>0.7</v>
      </c>
      <c r="N159" s="275"/>
    </row>
    <row r="160" spans="1:14" ht="4.5" customHeight="1">
      <c r="A160" s="287"/>
      <c r="B160" s="287"/>
      <c r="D160" s="363"/>
      <c r="E160" s="358"/>
      <c r="F160" s="358"/>
      <c r="G160" s="358"/>
      <c r="H160" s="358"/>
      <c r="I160" s="359"/>
      <c r="J160" s="360"/>
      <c r="K160" s="358"/>
      <c r="L160" s="181"/>
      <c r="M160" s="361"/>
    </row>
    <row r="161" spans="1:14" ht="9.75" customHeight="1">
      <c r="B161" s="287" t="s">
        <v>175</v>
      </c>
      <c r="D161" s="363">
        <v>1.099</v>
      </c>
      <c r="E161" s="364">
        <v>5276</v>
      </c>
      <c r="F161" s="364">
        <v>8871</v>
      </c>
      <c r="G161" s="364">
        <v>4537</v>
      </c>
      <c r="H161" s="364">
        <v>4334</v>
      </c>
      <c r="I161" s="365">
        <v>104.7</v>
      </c>
      <c r="J161" s="366">
        <v>1.68</v>
      </c>
      <c r="K161" s="364">
        <v>8072</v>
      </c>
      <c r="L161" s="86">
        <v>8732</v>
      </c>
      <c r="M161" s="367">
        <v>1.6</v>
      </c>
      <c r="N161" s="275"/>
    </row>
    <row r="162" spans="1:14" ht="9.75" customHeight="1">
      <c r="B162" s="287" t="s">
        <v>174</v>
      </c>
      <c r="D162" s="363">
        <v>1.145</v>
      </c>
      <c r="E162" s="364">
        <v>3615</v>
      </c>
      <c r="F162" s="364">
        <v>7527</v>
      </c>
      <c r="G162" s="364">
        <v>3700</v>
      </c>
      <c r="H162" s="364">
        <v>3827</v>
      </c>
      <c r="I162" s="365">
        <v>96.7</v>
      </c>
      <c r="J162" s="366">
        <v>2.08</v>
      </c>
      <c r="K162" s="364">
        <v>6574</v>
      </c>
      <c r="L162" s="86">
        <v>7498</v>
      </c>
      <c r="M162" s="367">
        <v>0.4</v>
      </c>
      <c r="N162" s="275"/>
    </row>
    <row r="163" spans="1:14" ht="9.75" customHeight="1">
      <c r="B163" s="287" t="s">
        <v>173</v>
      </c>
      <c r="D163" s="363">
        <v>1.7729999999999999</v>
      </c>
      <c r="E163" s="364">
        <v>7060</v>
      </c>
      <c r="F163" s="364">
        <v>12635</v>
      </c>
      <c r="G163" s="364">
        <v>6340</v>
      </c>
      <c r="H163" s="364">
        <v>6295</v>
      </c>
      <c r="I163" s="365">
        <v>100.7</v>
      </c>
      <c r="J163" s="366">
        <v>1.79</v>
      </c>
      <c r="K163" s="364">
        <v>7126</v>
      </c>
      <c r="L163" s="86">
        <v>12533</v>
      </c>
      <c r="M163" s="367">
        <v>0.8</v>
      </c>
      <c r="N163" s="275"/>
    </row>
    <row r="164" spans="1:14" ht="9.75" customHeight="1">
      <c r="B164" s="287" t="s">
        <v>172</v>
      </c>
      <c r="D164" s="363">
        <v>0.90700000000000003</v>
      </c>
      <c r="E164" s="364">
        <v>2913</v>
      </c>
      <c r="F164" s="364">
        <v>6122</v>
      </c>
      <c r="G164" s="364">
        <v>3125</v>
      </c>
      <c r="H164" s="364">
        <v>2997</v>
      </c>
      <c r="I164" s="365">
        <v>104.3</v>
      </c>
      <c r="J164" s="366">
        <v>2.1</v>
      </c>
      <c r="K164" s="364">
        <v>6750</v>
      </c>
      <c r="L164" s="86">
        <v>6172</v>
      </c>
      <c r="M164" s="367">
        <v>-0.8</v>
      </c>
      <c r="N164" s="275"/>
    </row>
    <row r="165" spans="1:14" ht="9.75" customHeight="1">
      <c r="B165" s="287" t="s">
        <v>171</v>
      </c>
      <c r="D165" s="363">
        <v>1.5229999999999999</v>
      </c>
      <c r="E165" s="364">
        <v>7888</v>
      </c>
      <c r="F165" s="364">
        <v>14897</v>
      </c>
      <c r="G165" s="364">
        <v>7404</v>
      </c>
      <c r="H165" s="364">
        <v>7493</v>
      </c>
      <c r="I165" s="365">
        <v>98.8</v>
      </c>
      <c r="J165" s="366">
        <v>1.89</v>
      </c>
      <c r="K165" s="364">
        <v>9781</v>
      </c>
      <c r="L165" s="86">
        <v>14925</v>
      </c>
      <c r="M165" s="367">
        <v>-0.2</v>
      </c>
      <c r="N165" s="275"/>
    </row>
    <row r="166" spans="1:14" ht="9.75" customHeight="1">
      <c r="B166" s="287" t="s">
        <v>170</v>
      </c>
      <c r="D166" s="363">
        <v>0.84499999999999997</v>
      </c>
      <c r="E166" s="364">
        <v>4374</v>
      </c>
      <c r="F166" s="364">
        <v>8489</v>
      </c>
      <c r="G166" s="364">
        <v>4328</v>
      </c>
      <c r="H166" s="364">
        <v>4161</v>
      </c>
      <c r="I166" s="365">
        <v>104</v>
      </c>
      <c r="J166" s="366">
        <v>1.94</v>
      </c>
      <c r="K166" s="364">
        <v>10046</v>
      </c>
      <c r="L166" s="86">
        <v>8345</v>
      </c>
      <c r="M166" s="367">
        <v>1.7</v>
      </c>
      <c r="N166" s="275"/>
    </row>
    <row r="167" spans="1:14" ht="9.75" customHeight="1">
      <c r="B167" s="287" t="s">
        <v>169</v>
      </c>
      <c r="D167" s="363">
        <v>0.90800000000000003</v>
      </c>
      <c r="E167" s="364">
        <v>4616</v>
      </c>
      <c r="F167" s="364">
        <v>8987</v>
      </c>
      <c r="G167" s="364">
        <v>4384</v>
      </c>
      <c r="H167" s="364">
        <v>4603</v>
      </c>
      <c r="I167" s="365">
        <v>95.2</v>
      </c>
      <c r="J167" s="366">
        <v>1.95</v>
      </c>
      <c r="K167" s="364">
        <v>9898</v>
      </c>
      <c r="L167" s="86">
        <v>8879</v>
      </c>
      <c r="M167" s="367">
        <v>1.2</v>
      </c>
      <c r="N167" s="275"/>
    </row>
    <row r="168" spans="1:14" ht="4.5" customHeight="1">
      <c r="B168" s="287"/>
      <c r="D168" s="363"/>
      <c r="E168" s="358"/>
      <c r="F168" s="358"/>
      <c r="G168" s="358"/>
      <c r="H168" s="358"/>
      <c r="I168" s="359"/>
      <c r="J168" s="360"/>
      <c r="K168" s="358"/>
      <c r="L168" s="181"/>
      <c r="M168" s="361"/>
    </row>
    <row r="169" spans="1:14" ht="9.75" customHeight="1">
      <c r="A169" s="413" t="s">
        <v>168</v>
      </c>
      <c r="B169" s="413"/>
      <c r="C169" s="293"/>
      <c r="D169" s="362">
        <v>32.020000000000003</v>
      </c>
      <c r="E169" s="368">
        <v>104939</v>
      </c>
      <c r="F169" s="368">
        <v>217257</v>
      </c>
      <c r="G169" s="368">
        <v>107238</v>
      </c>
      <c r="H169" s="368">
        <v>110019</v>
      </c>
      <c r="I169" s="369">
        <v>97.5</v>
      </c>
      <c r="J169" s="370">
        <v>2.0699999999999998</v>
      </c>
      <c r="K169" s="368">
        <v>6785</v>
      </c>
      <c r="L169" s="91">
        <v>217934</v>
      </c>
      <c r="M169" s="396">
        <v>-0.3</v>
      </c>
      <c r="N169" s="275"/>
    </row>
    <row r="170" spans="1:14" ht="4.5" customHeight="1">
      <c r="A170" s="287"/>
      <c r="B170" s="287"/>
      <c r="D170" s="363"/>
      <c r="E170" s="358"/>
      <c r="F170" s="358"/>
      <c r="G170" s="358"/>
      <c r="H170" s="358"/>
      <c r="I170" s="359"/>
      <c r="J170" s="360"/>
      <c r="K170" s="358"/>
      <c r="L170" s="181"/>
      <c r="M170" s="361"/>
    </row>
    <row r="171" spans="1:14" s="326" customFormat="1" ht="9.75" customHeight="1">
      <c r="A171" s="277"/>
      <c r="B171" s="287" t="s">
        <v>164</v>
      </c>
      <c r="C171" s="277"/>
      <c r="D171" s="363">
        <v>0.61</v>
      </c>
      <c r="E171" s="364">
        <v>3026</v>
      </c>
      <c r="F171" s="364">
        <v>4591</v>
      </c>
      <c r="G171" s="364">
        <v>2458</v>
      </c>
      <c r="H171" s="364">
        <v>2133</v>
      </c>
      <c r="I171" s="365">
        <v>115.2</v>
      </c>
      <c r="J171" s="366">
        <v>1.52</v>
      </c>
      <c r="K171" s="364">
        <v>7526</v>
      </c>
      <c r="L171" s="86">
        <v>4521</v>
      </c>
      <c r="M171" s="367">
        <v>1.5</v>
      </c>
      <c r="N171" s="275"/>
    </row>
    <row r="172" spans="1:14" ht="9.75" customHeight="1">
      <c r="B172" s="287" t="s">
        <v>162</v>
      </c>
      <c r="D172" s="363">
        <v>0.82799999999999996</v>
      </c>
      <c r="E172" s="364">
        <v>3759</v>
      </c>
      <c r="F172" s="364">
        <v>6828</v>
      </c>
      <c r="G172" s="364">
        <v>3422</v>
      </c>
      <c r="H172" s="364">
        <v>3406</v>
      </c>
      <c r="I172" s="365">
        <v>100.5</v>
      </c>
      <c r="J172" s="366">
        <v>1.82</v>
      </c>
      <c r="K172" s="364">
        <v>8246</v>
      </c>
      <c r="L172" s="86">
        <v>6838</v>
      </c>
      <c r="M172" s="367">
        <v>-0.1</v>
      </c>
      <c r="N172" s="275"/>
    </row>
    <row r="173" spans="1:14" ht="9.75" customHeight="1">
      <c r="B173" s="287" t="s">
        <v>161</v>
      </c>
      <c r="D173" s="363">
        <v>1.018</v>
      </c>
      <c r="E173" s="364">
        <v>6281</v>
      </c>
      <c r="F173" s="364">
        <v>10451</v>
      </c>
      <c r="G173" s="364">
        <v>5230</v>
      </c>
      <c r="H173" s="364">
        <v>5221</v>
      </c>
      <c r="I173" s="365">
        <v>100.2</v>
      </c>
      <c r="J173" s="366">
        <v>1.66</v>
      </c>
      <c r="K173" s="364">
        <v>10266</v>
      </c>
      <c r="L173" s="86">
        <v>10396</v>
      </c>
      <c r="M173" s="367">
        <v>0.5</v>
      </c>
      <c r="N173" s="275"/>
    </row>
    <row r="174" spans="1:14" ht="9.75" customHeight="1">
      <c r="B174" s="287" t="s">
        <v>160</v>
      </c>
      <c r="D174" s="363">
        <v>1.66</v>
      </c>
      <c r="E174" s="364">
        <v>6208</v>
      </c>
      <c r="F174" s="364">
        <v>13227</v>
      </c>
      <c r="G174" s="364">
        <v>6549</v>
      </c>
      <c r="H174" s="364">
        <v>6678</v>
      </c>
      <c r="I174" s="365">
        <v>98.1</v>
      </c>
      <c r="J174" s="366">
        <v>2.13</v>
      </c>
      <c r="K174" s="364">
        <v>7968</v>
      </c>
      <c r="L174" s="86">
        <v>13159</v>
      </c>
      <c r="M174" s="367">
        <v>0.5</v>
      </c>
      <c r="N174" s="275"/>
    </row>
    <row r="175" spans="1:14" ht="4.5" customHeight="1">
      <c r="A175" s="283"/>
      <c r="B175" s="408"/>
      <c r="C175" s="283"/>
      <c r="D175" s="325"/>
      <c r="E175" s="322"/>
      <c r="F175" s="322"/>
      <c r="G175" s="322"/>
      <c r="H175" s="322"/>
      <c r="I175" s="324"/>
      <c r="J175" s="323"/>
      <c r="K175" s="322"/>
      <c r="L175" s="322"/>
      <c r="M175" s="384"/>
    </row>
    <row r="176" spans="1:14" ht="8.25" customHeight="1">
      <c r="A176" s="371"/>
      <c r="B176" s="372"/>
      <c r="C176" s="371"/>
      <c r="D176" s="314"/>
      <c r="E176" s="311"/>
      <c r="F176" s="311"/>
      <c r="G176" s="311"/>
      <c r="H176" s="311"/>
      <c r="I176" s="313"/>
      <c r="J176" s="312"/>
      <c r="K176" s="311"/>
      <c r="L176" s="311"/>
      <c r="M176" s="385"/>
    </row>
    <row r="177" spans="1:14" ht="8.25" customHeight="1">
      <c r="A177" s="371"/>
      <c r="B177" s="372"/>
      <c r="C177" s="371"/>
      <c r="D177" s="314"/>
      <c r="E177" s="311"/>
      <c r="F177" s="311"/>
      <c r="G177" s="311"/>
      <c r="H177" s="311"/>
      <c r="I177" s="313"/>
      <c r="J177" s="312"/>
      <c r="K177" s="311"/>
      <c r="L177" s="311"/>
      <c r="M177" s="385"/>
    </row>
    <row r="178" spans="1:14" ht="8.25" customHeight="1">
      <c r="A178" s="371"/>
      <c r="B178" s="372"/>
      <c r="C178" s="371"/>
      <c r="D178" s="314"/>
      <c r="E178" s="311"/>
      <c r="F178" s="311"/>
      <c r="G178" s="311"/>
      <c r="H178" s="311"/>
      <c r="I178" s="313"/>
      <c r="J178" s="312"/>
      <c r="K178" s="311"/>
      <c r="L178" s="311"/>
      <c r="M178" s="385"/>
    </row>
    <row r="179" spans="1:14" ht="8.25" customHeight="1">
      <c r="A179" s="371"/>
      <c r="B179" s="372"/>
      <c r="C179" s="371"/>
      <c r="D179" s="314"/>
      <c r="E179" s="311"/>
      <c r="F179" s="311"/>
      <c r="G179" s="311"/>
      <c r="H179" s="311"/>
      <c r="I179" s="313"/>
      <c r="J179" s="312"/>
      <c r="K179" s="311"/>
      <c r="L179" s="311"/>
      <c r="M179" s="385"/>
    </row>
    <row r="180" spans="1:14" ht="8.25" customHeight="1">
      <c r="A180" s="371"/>
      <c r="B180" s="372"/>
      <c r="C180" s="371"/>
      <c r="D180" s="314"/>
      <c r="E180" s="311"/>
      <c r="F180" s="311"/>
      <c r="G180" s="311"/>
      <c r="H180" s="311"/>
      <c r="I180" s="313"/>
      <c r="J180" s="312"/>
      <c r="K180" s="311"/>
      <c r="L180" s="311"/>
      <c r="M180" s="385"/>
    </row>
    <row r="181" spans="1:14" ht="14.25" customHeight="1">
      <c r="A181" s="332" t="s">
        <v>337</v>
      </c>
      <c r="I181" s="332"/>
      <c r="J181" s="307"/>
      <c r="K181" s="307"/>
      <c r="L181" s="307"/>
      <c r="M181" s="299"/>
    </row>
    <row r="182" spans="1:14" ht="9" customHeight="1">
      <c r="M182" s="306" t="s">
        <v>352</v>
      </c>
    </row>
    <row r="183" spans="1:14" ht="1.5" customHeight="1">
      <c r="A183" s="283"/>
      <c r="B183" s="283"/>
      <c r="C183" s="283"/>
      <c r="D183" s="305"/>
      <c r="E183" s="279"/>
      <c r="F183" s="279"/>
      <c r="G183" s="279"/>
      <c r="H183" s="279"/>
      <c r="I183" s="281"/>
      <c r="J183" s="280"/>
      <c r="K183" s="279"/>
      <c r="L183" s="279"/>
      <c r="M183" s="304"/>
    </row>
    <row r="184" spans="1:14" ht="14.25" customHeight="1">
      <c r="A184" s="422" t="s">
        <v>87</v>
      </c>
      <c r="B184" s="422"/>
      <c r="C184" s="348"/>
      <c r="D184" s="435" t="s">
        <v>329</v>
      </c>
      <c r="E184" s="436" t="s">
        <v>85</v>
      </c>
      <c r="F184" s="436" t="s">
        <v>84</v>
      </c>
      <c r="G184" s="436"/>
      <c r="H184" s="436"/>
      <c r="I184" s="437" t="s">
        <v>83</v>
      </c>
      <c r="J184" s="439" t="s">
        <v>330</v>
      </c>
      <c r="K184" s="440" t="s">
        <v>81</v>
      </c>
      <c r="L184" s="418" t="s">
        <v>353</v>
      </c>
      <c r="M184" s="433" t="s">
        <v>332</v>
      </c>
    </row>
    <row r="185" spans="1:14" ht="14.25" customHeight="1">
      <c r="A185" s="423"/>
      <c r="B185" s="423"/>
      <c r="C185" s="349"/>
      <c r="D185" s="435"/>
      <c r="E185" s="436"/>
      <c r="F185" s="406" t="s">
        <v>78</v>
      </c>
      <c r="G185" s="407" t="s">
        <v>77</v>
      </c>
      <c r="H185" s="407" t="s">
        <v>76</v>
      </c>
      <c r="I185" s="438"/>
      <c r="J185" s="439"/>
      <c r="K185" s="436"/>
      <c r="L185" s="419"/>
      <c r="M185" s="434"/>
    </row>
    <row r="186" spans="1:14" ht="4.5" customHeight="1">
      <c r="A186" s="371"/>
      <c r="B186" s="372"/>
      <c r="C186" s="371"/>
      <c r="D186" s="331"/>
      <c r="E186" s="311"/>
      <c r="F186" s="311"/>
      <c r="G186" s="311"/>
      <c r="H186" s="311"/>
      <c r="I186" s="313"/>
      <c r="J186" s="312"/>
      <c r="K186" s="311"/>
      <c r="L186" s="311"/>
      <c r="M186" s="385"/>
    </row>
    <row r="187" spans="1:14" s="326" customFormat="1" ht="9.75" customHeight="1">
      <c r="A187" s="277"/>
      <c r="B187" s="287" t="s">
        <v>165</v>
      </c>
      <c r="C187" s="277"/>
      <c r="D187" s="363">
        <v>0.98</v>
      </c>
      <c r="E187" s="364">
        <v>3845</v>
      </c>
      <c r="F187" s="364">
        <v>6915</v>
      </c>
      <c r="G187" s="364">
        <v>3553</v>
      </c>
      <c r="H187" s="364">
        <v>3362</v>
      </c>
      <c r="I187" s="365">
        <v>105.7</v>
      </c>
      <c r="J187" s="366">
        <v>1.8</v>
      </c>
      <c r="K187" s="364">
        <v>7056</v>
      </c>
      <c r="L187" s="86">
        <v>6939</v>
      </c>
      <c r="M187" s="367">
        <v>-0.3</v>
      </c>
      <c r="N187" s="275"/>
    </row>
    <row r="188" spans="1:14" ht="9.75" customHeight="1">
      <c r="B188" s="287" t="s">
        <v>166</v>
      </c>
      <c r="D188" s="363">
        <v>2.1339999999999999</v>
      </c>
      <c r="E188" s="364">
        <v>9469</v>
      </c>
      <c r="F188" s="364">
        <v>18183</v>
      </c>
      <c r="G188" s="364">
        <v>9284</v>
      </c>
      <c r="H188" s="364">
        <v>8899</v>
      </c>
      <c r="I188" s="365">
        <v>104.3</v>
      </c>
      <c r="J188" s="366">
        <v>1.92</v>
      </c>
      <c r="K188" s="364">
        <v>8521</v>
      </c>
      <c r="L188" s="86">
        <v>18166</v>
      </c>
      <c r="M188" s="367">
        <v>0.1</v>
      </c>
      <c r="N188" s="275"/>
    </row>
    <row r="189" spans="1:14" ht="9.75" customHeight="1">
      <c r="B189" s="287" t="s">
        <v>157</v>
      </c>
      <c r="D189" s="363">
        <v>1.248</v>
      </c>
      <c r="E189" s="364">
        <v>4373</v>
      </c>
      <c r="F189" s="364">
        <v>9475</v>
      </c>
      <c r="G189" s="364">
        <v>4632</v>
      </c>
      <c r="H189" s="364">
        <v>4843</v>
      </c>
      <c r="I189" s="365">
        <v>95.6</v>
      </c>
      <c r="J189" s="366">
        <v>2.17</v>
      </c>
      <c r="K189" s="364">
        <v>7592</v>
      </c>
      <c r="L189" s="86">
        <v>9625</v>
      </c>
      <c r="M189" s="367">
        <v>-1.6</v>
      </c>
      <c r="N189" s="275"/>
    </row>
    <row r="190" spans="1:14" ht="9.75" customHeight="1">
      <c r="B190" s="287" t="s">
        <v>158</v>
      </c>
      <c r="D190" s="363">
        <v>1.679</v>
      </c>
      <c r="E190" s="364">
        <v>4445</v>
      </c>
      <c r="F190" s="364">
        <v>9691</v>
      </c>
      <c r="G190" s="364">
        <v>4858</v>
      </c>
      <c r="H190" s="364">
        <v>4833</v>
      </c>
      <c r="I190" s="365">
        <v>100.5</v>
      </c>
      <c r="J190" s="366">
        <v>2.1800000000000002</v>
      </c>
      <c r="K190" s="364">
        <v>5772</v>
      </c>
      <c r="L190" s="86">
        <v>9724</v>
      </c>
      <c r="M190" s="367">
        <v>-0.3</v>
      </c>
      <c r="N190" s="275"/>
    </row>
    <row r="191" spans="1:14" ht="9.75" customHeight="1">
      <c r="B191" s="287" t="s">
        <v>159</v>
      </c>
      <c r="D191" s="363">
        <v>0.84899999999999998</v>
      </c>
      <c r="E191" s="364">
        <v>2752</v>
      </c>
      <c r="F191" s="364">
        <v>5716</v>
      </c>
      <c r="G191" s="364">
        <v>2762</v>
      </c>
      <c r="H191" s="364">
        <v>2954</v>
      </c>
      <c r="I191" s="365">
        <v>93.5</v>
      </c>
      <c r="J191" s="366">
        <v>2.08</v>
      </c>
      <c r="K191" s="364">
        <v>6733</v>
      </c>
      <c r="L191" s="86">
        <v>5751</v>
      </c>
      <c r="M191" s="367">
        <v>-0.6</v>
      </c>
      <c r="N191" s="275"/>
    </row>
    <row r="192" spans="1:14" ht="9.75" customHeight="1">
      <c r="B192" s="287" t="s">
        <v>167</v>
      </c>
      <c r="D192" s="363">
        <v>1.2649999999999999</v>
      </c>
      <c r="E192" s="364">
        <v>6257</v>
      </c>
      <c r="F192" s="364">
        <v>11937</v>
      </c>
      <c r="G192" s="364">
        <v>5938</v>
      </c>
      <c r="H192" s="364">
        <v>5999</v>
      </c>
      <c r="I192" s="365">
        <v>99</v>
      </c>
      <c r="J192" s="366">
        <v>1.91</v>
      </c>
      <c r="K192" s="364">
        <v>9436</v>
      </c>
      <c r="L192" s="86">
        <v>11953</v>
      </c>
      <c r="M192" s="367">
        <v>-0.1</v>
      </c>
      <c r="N192" s="275"/>
    </row>
    <row r="193" spans="1:14" ht="9.75" customHeight="1">
      <c r="B193" s="287" t="s">
        <v>156</v>
      </c>
      <c r="D193" s="363">
        <v>2.677</v>
      </c>
      <c r="E193" s="364">
        <v>10379</v>
      </c>
      <c r="F193" s="364">
        <v>21865</v>
      </c>
      <c r="G193" s="364">
        <v>10719</v>
      </c>
      <c r="H193" s="364">
        <v>11146</v>
      </c>
      <c r="I193" s="365">
        <v>96.2</v>
      </c>
      <c r="J193" s="366">
        <v>2.11</v>
      </c>
      <c r="K193" s="364">
        <v>8168</v>
      </c>
      <c r="L193" s="86">
        <v>21904</v>
      </c>
      <c r="M193" s="367">
        <v>-0.2</v>
      </c>
      <c r="N193" s="275"/>
    </row>
    <row r="194" spans="1:14" ht="9.75" customHeight="1">
      <c r="B194" s="287" t="s">
        <v>155</v>
      </c>
      <c r="D194" s="363">
        <v>1.4119999999999999</v>
      </c>
      <c r="E194" s="364">
        <v>4942</v>
      </c>
      <c r="F194" s="364">
        <v>10349</v>
      </c>
      <c r="G194" s="364">
        <v>5081</v>
      </c>
      <c r="H194" s="364">
        <v>5268</v>
      </c>
      <c r="I194" s="365">
        <v>96.5</v>
      </c>
      <c r="J194" s="366">
        <v>2.09</v>
      </c>
      <c r="K194" s="364">
        <v>7329</v>
      </c>
      <c r="L194" s="86">
        <v>10424</v>
      </c>
      <c r="M194" s="367">
        <v>-0.7</v>
      </c>
      <c r="N194" s="275"/>
    </row>
    <row r="195" spans="1:14" ht="9.75" customHeight="1">
      <c r="B195" s="287" t="s">
        <v>154</v>
      </c>
      <c r="D195" s="363">
        <v>0.747</v>
      </c>
      <c r="E195" s="364">
        <v>3113</v>
      </c>
      <c r="F195" s="364">
        <v>6674</v>
      </c>
      <c r="G195" s="364">
        <v>3217</v>
      </c>
      <c r="H195" s="364">
        <v>3457</v>
      </c>
      <c r="I195" s="365">
        <v>93.1</v>
      </c>
      <c r="J195" s="366">
        <v>2.14</v>
      </c>
      <c r="K195" s="364">
        <v>8934</v>
      </c>
      <c r="L195" s="86">
        <v>6804</v>
      </c>
      <c r="M195" s="367">
        <v>-1.9</v>
      </c>
      <c r="N195" s="275"/>
    </row>
    <row r="196" spans="1:14" ht="9.75" customHeight="1">
      <c r="B196" s="287" t="s">
        <v>153</v>
      </c>
      <c r="D196" s="363">
        <v>0.92</v>
      </c>
      <c r="E196" s="364">
        <v>1542</v>
      </c>
      <c r="F196" s="364">
        <v>3582</v>
      </c>
      <c r="G196" s="364">
        <v>1702</v>
      </c>
      <c r="H196" s="364">
        <v>1880</v>
      </c>
      <c r="I196" s="365">
        <v>90.5</v>
      </c>
      <c r="J196" s="366">
        <v>2.3199999999999998</v>
      </c>
      <c r="K196" s="364">
        <v>3893</v>
      </c>
      <c r="L196" s="86">
        <v>3644</v>
      </c>
      <c r="M196" s="367">
        <v>-1.7</v>
      </c>
      <c r="N196" s="275"/>
    </row>
    <row r="197" spans="1:14" ht="9.75" customHeight="1">
      <c r="B197" s="287" t="s">
        <v>152</v>
      </c>
      <c r="D197" s="363">
        <v>1.2829999999999999</v>
      </c>
      <c r="E197" s="364">
        <v>3715</v>
      </c>
      <c r="F197" s="364">
        <v>8606</v>
      </c>
      <c r="G197" s="364">
        <v>4296</v>
      </c>
      <c r="H197" s="364">
        <v>4310</v>
      </c>
      <c r="I197" s="365">
        <v>99.7</v>
      </c>
      <c r="J197" s="366">
        <v>2.3199999999999998</v>
      </c>
      <c r="K197" s="364">
        <v>6708</v>
      </c>
      <c r="L197" s="86">
        <v>8551</v>
      </c>
      <c r="M197" s="367">
        <v>0.6</v>
      </c>
      <c r="N197" s="275"/>
    </row>
    <row r="198" spans="1:14" ht="9.75" customHeight="1">
      <c r="B198" s="287" t="s">
        <v>150</v>
      </c>
      <c r="D198" s="363">
        <v>1.601</v>
      </c>
      <c r="E198" s="364">
        <v>3909</v>
      </c>
      <c r="F198" s="364">
        <v>9735</v>
      </c>
      <c r="G198" s="364">
        <v>4716</v>
      </c>
      <c r="H198" s="364">
        <v>5019</v>
      </c>
      <c r="I198" s="365">
        <v>94</v>
      </c>
      <c r="J198" s="366">
        <v>2.4900000000000002</v>
      </c>
      <c r="K198" s="364">
        <v>6081</v>
      </c>
      <c r="L198" s="86">
        <v>9721</v>
      </c>
      <c r="M198" s="367">
        <v>0.1</v>
      </c>
      <c r="N198" s="275"/>
    </row>
    <row r="199" spans="1:14" ht="9.75" customHeight="1">
      <c r="B199" s="287" t="s">
        <v>149</v>
      </c>
      <c r="D199" s="363">
        <v>1.0529999999999999</v>
      </c>
      <c r="E199" s="364">
        <v>3731</v>
      </c>
      <c r="F199" s="364">
        <v>8155</v>
      </c>
      <c r="G199" s="364">
        <v>3894</v>
      </c>
      <c r="H199" s="364">
        <v>4261</v>
      </c>
      <c r="I199" s="365">
        <v>91.4</v>
      </c>
      <c r="J199" s="366">
        <v>2.19</v>
      </c>
      <c r="K199" s="364">
        <v>7745</v>
      </c>
      <c r="L199" s="86">
        <v>8198</v>
      </c>
      <c r="M199" s="367">
        <v>-0.5</v>
      </c>
      <c r="N199" s="275"/>
    </row>
    <row r="200" spans="1:14" ht="9.75" customHeight="1">
      <c r="B200" s="287" t="s">
        <v>151</v>
      </c>
      <c r="D200" s="363">
        <v>3.0409999999999999</v>
      </c>
      <c r="E200" s="364">
        <v>4495</v>
      </c>
      <c r="F200" s="364">
        <v>10554</v>
      </c>
      <c r="G200" s="364">
        <v>5186</v>
      </c>
      <c r="H200" s="364">
        <v>5368</v>
      </c>
      <c r="I200" s="365">
        <v>96.6</v>
      </c>
      <c r="J200" s="366">
        <v>2.35</v>
      </c>
      <c r="K200" s="364">
        <v>3471</v>
      </c>
      <c r="L200" s="86">
        <v>10580</v>
      </c>
      <c r="M200" s="367">
        <v>-0.2</v>
      </c>
      <c r="N200" s="275"/>
    </row>
    <row r="201" spans="1:14" ht="9.75" customHeight="1">
      <c r="B201" s="287" t="s">
        <v>144</v>
      </c>
      <c r="D201" s="363">
        <v>1.554</v>
      </c>
      <c r="E201" s="364">
        <v>3875</v>
      </c>
      <c r="F201" s="364">
        <v>8233</v>
      </c>
      <c r="G201" s="364">
        <v>4175</v>
      </c>
      <c r="H201" s="364">
        <v>4058</v>
      </c>
      <c r="I201" s="365">
        <v>102.9</v>
      </c>
      <c r="J201" s="366">
        <v>2.12</v>
      </c>
      <c r="K201" s="364">
        <v>5298</v>
      </c>
      <c r="L201" s="86">
        <v>8233</v>
      </c>
      <c r="M201" s="367">
        <v>0</v>
      </c>
      <c r="N201" s="275"/>
    </row>
    <row r="202" spans="1:14" ht="9.75" customHeight="1">
      <c r="B202" s="287" t="s">
        <v>143</v>
      </c>
      <c r="D202" s="363">
        <v>0.54800000000000004</v>
      </c>
      <c r="E202" s="364">
        <v>1852</v>
      </c>
      <c r="F202" s="364">
        <v>3921</v>
      </c>
      <c r="G202" s="364">
        <v>1892</v>
      </c>
      <c r="H202" s="364">
        <v>2029</v>
      </c>
      <c r="I202" s="365">
        <v>93.2</v>
      </c>
      <c r="J202" s="366">
        <v>2.12</v>
      </c>
      <c r="K202" s="364">
        <v>7155</v>
      </c>
      <c r="L202" s="86">
        <v>3933</v>
      </c>
      <c r="M202" s="367">
        <v>-0.3</v>
      </c>
      <c r="N202" s="275"/>
    </row>
    <row r="203" spans="1:14" ht="9.75" customHeight="1">
      <c r="B203" s="287" t="s">
        <v>145</v>
      </c>
      <c r="D203" s="363">
        <v>1.389</v>
      </c>
      <c r="E203" s="364">
        <v>3209</v>
      </c>
      <c r="F203" s="364">
        <v>6952</v>
      </c>
      <c r="G203" s="364">
        <v>3395</v>
      </c>
      <c r="H203" s="364">
        <v>3557</v>
      </c>
      <c r="I203" s="365">
        <v>95.4</v>
      </c>
      <c r="J203" s="366">
        <v>2.17</v>
      </c>
      <c r="K203" s="364">
        <v>5005</v>
      </c>
      <c r="L203" s="86">
        <v>7069</v>
      </c>
      <c r="M203" s="367">
        <v>-1.7</v>
      </c>
      <c r="N203" s="275"/>
    </row>
    <row r="204" spans="1:14" ht="9.75" customHeight="1">
      <c r="B204" s="287" t="s">
        <v>147</v>
      </c>
      <c r="D204" s="363">
        <v>1.38</v>
      </c>
      <c r="E204" s="364">
        <v>4756</v>
      </c>
      <c r="F204" s="364">
        <v>10607</v>
      </c>
      <c r="G204" s="364">
        <v>5138</v>
      </c>
      <c r="H204" s="364">
        <v>5469</v>
      </c>
      <c r="I204" s="365">
        <v>93.9</v>
      </c>
      <c r="J204" s="366">
        <v>2.23</v>
      </c>
      <c r="K204" s="364">
        <v>7686</v>
      </c>
      <c r="L204" s="86">
        <v>10713</v>
      </c>
      <c r="M204" s="367">
        <v>-1</v>
      </c>
      <c r="N204" s="275"/>
    </row>
    <row r="205" spans="1:14" ht="9.75" customHeight="1">
      <c r="B205" s="287" t="s">
        <v>146</v>
      </c>
      <c r="D205" s="363">
        <v>1.6120000000000001</v>
      </c>
      <c r="E205" s="364">
        <v>3206</v>
      </c>
      <c r="F205" s="364">
        <v>7302</v>
      </c>
      <c r="G205" s="364">
        <v>3430</v>
      </c>
      <c r="H205" s="364">
        <v>3872</v>
      </c>
      <c r="I205" s="365">
        <v>88.6</v>
      </c>
      <c r="J205" s="366">
        <v>2.2799999999999998</v>
      </c>
      <c r="K205" s="364">
        <v>4530</v>
      </c>
      <c r="L205" s="86">
        <v>7357</v>
      </c>
      <c r="M205" s="367">
        <v>-0.7</v>
      </c>
      <c r="N205" s="275"/>
    </row>
    <row r="206" spans="1:14" ht="9.75" customHeight="1">
      <c r="B206" s="287" t="s">
        <v>148</v>
      </c>
      <c r="D206" s="363">
        <v>0.53200000000000003</v>
      </c>
      <c r="E206" s="364">
        <v>1800</v>
      </c>
      <c r="F206" s="364">
        <v>3708</v>
      </c>
      <c r="G206" s="364">
        <v>1711</v>
      </c>
      <c r="H206" s="364">
        <v>1997</v>
      </c>
      <c r="I206" s="365">
        <v>85.7</v>
      </c>
      <c r="J206" s="366">
        <v>2.06</v>
      </c>
      <c r="K206" s="364">
        <v>6970</v>
      </c>
      <c r="L206" s="86">
        <v>3731</v>
      </c>
      <c r="M206" s="367">
        <v>-0.6</v>
      </c>
      <c r="N206" s="275"/>
    </row>
    <row r="207" spans="1:14" ht="4.5" customHeight="1">
      <c r="B207" s="287"/>
      <c r="D207" s="386"/>
      <c r="E207" s="358"/>
      <c r="F207" s="358"/>
      <c r="G207" s="358"/>
      <c r="H207" s="358"/>
      <c r="I207" s="359"/>
      <c r="J207" s="360"/>
      <c r="K207" s="358"/>
      <c r="L207" s="181"/>
      <c r="M207" s="361"/>
    </row>
    <row r="208" spans="1:14" ht="9.75" customHeight="1">
      <c r="A208" s="413" t="s">
        <v>142</v>
      </c>
      <c r="B208" s="413"/>
      <c r="C208" s="293"/>
      <c r="D208" s="362">
        <v>45.64</v>
      </c>
      <c r="E208" s="368">
        <v>65797</v>
      </c>
      <c r="F208" s="368">
        <v>140173</v>
      </c>
      <c r="G208" s="368">
        <v>70322</v>
      </c>
      <c r="H208" s="368">
        <v>69851</v>
      </c>
      <c r="I208" s="369">
        <v>100.7</v>
      </c>
      <c r="J208" s="370">
        <v>2.13</v>
      </c>
      <c r="K208" s="368">
        <v>3071</v>
      </c>
      <c r="L208" s="91">
        <v>140922</v>
      </c>
      <c r="M208" s="396">
        <v>-0.5</v>
      </c>
      <c r="N208" s="275"/>
    </row>
    <row r="209" spans="1:14" ht="4.5" customHeight="1">
      <c r="A209" s="287"/>
      <c r="B209" s="287"/>
      <c r="D209" s="362"/>
      <c r="E209" s="358"/>
      <c r="F209" s="358"/>
      <c r="G209" s="358"/>
      <c r="H209" s="358"/>
      <c r="I209" s="359"/>
      <c r="J209" s="360"/>
      <c r="K209" s="358"/>
      <c r="L209" s="181"/>
      <c r="M209" s="361"/>
    </row>
    <row r="210" spans="1:14" ht="9.75" customHeight="1">
      <c r="B210" s="287" t="s">
        <v>141</v>
      </c>
      <c r="D210" s="363">
        <v>6.859</v>
      </c>
      <c r="E210" s="364">
        <v>4107</v>
      </c>
      <c r="F210" s="364">
        <v>8794</v>
      </c>
      <c r="G210" s="364">
        <v>4298</v>
      </c>
      <c r="H210" s="364">
        <v>4496</v>
      </c>
      <c r="I210" s="365">
        <v>95.6</v>
      </c>
      <c r="J210" s="366">
        <v>2.14</v>
      </c>
      <c r="K210" s="364">
        <v>1282</v>
      </c>
      <c r="L210" s="86">
        <v>8869</v>
      </c>
      <c r="M210" s="367">
        <v>-0.8</v>
      </c>
      <c r="N210" s="275"/>
    </row>
    <row r="211" spans="1:14" ht="9.75" customHeight="1">
      <c r="B211" s="287" t="s">
        <v>140</v>
      </c>
      <c r="D211" s="363">
        <v>1.843</v>
      </c>
      <c r="E211" s="364">
        <v>3724</v>
      </c>
      <c r="F211" s="364">
        <v>7295</v>
      </c>
      <c r="G211" s="364">
        <v>3683</v>
      </c>
      <c r="H211" s="364">
        <v>3612</v>
      </c>
      <c r="I211" s="365">
        <v>102</v>
      </c>
      <c r="J211" s="366">
        <v>1.96</v>
      </c>
      <c r="K211" s="364">
        <v>3958</v>
      </c>
      <c r="L211" s="86">
        <v>7296</v>
      </c>
      <c r="M211" s="367">
        <v>0</v>
      </c>
      <c r="N211" s="275"/>
    </row>
    <row r="212" spans="1:14" ht="9.75" customHeight="1">
      <c r="B212" s="287" t="s">
        <v>139</v>
      </c>
      <c r="D212" s="363">
        <v>0.49099999999999999</v>
      </c>
      <c r="E212" s="364">
        <v>2639</v>
      </c>
      <c r="F212" s="364">
        <v>4643</v>
      </c>
      <c r="G212" s="364">
        <v>2392</v>
      </c>
      <c r="H212" s="364">
        <v>2251</v>
      </c>
      <c r="I212" s="365">
        <v>106.3</v>
      </c>
      <c r="J212" s="366">
        <v>1.76</v>
      </c>
      <c r="K212" s="364">
        <v>9456</v>
      </c>
      <c r="L212" s="86">
        <v>4737</v>
      </c>
      <c r="M212" s="367">
        <v>-2</v>
      </c>
      <c r="N212" s="275"/>
    </row>
    <row r="213" spans="1:14" ht="9.75" customHeight="1">
      <c r="B213" s="287" t="s">
        <v>138</v>
      </c>
      <c r="D213" s="363">
        <v>0.78</v>
      </c>
      <c r="E213" s="364">
        <v>2239</v>
      </c>
      <c r="F213" s="364">
        <v>4742</v>
      </c>
      <c r="G213" s="364">
        <v>2285</v>
      </c>
      <c r="H213" s="364">
        <v>2457</v>
      </c>
      <c r="I213" s="365">
        <v>93</v>
      </c>
      <c r="J213" s="366">
        <v>2.12</v>
      </c>
      <c r="K213" s="364">
        <v>6079</v>
      </c>
      <c r="L213" s="86">
        <v>4833</v>
      </c>
      <c r="M213" s="367">
        <v>-1.9</v>
      </c>
      <c r="N213" s="275"/>
    </row>
    <row r="214" spans="1:14" ht="9.75" customHeight="1">
      <c r="B214" s="287" t="s">
        <v>137</v>
      </c>
      <c r="D214" s="363">
        <v>2.2109999999999999</v>
      </c>
      <c r="E214" s="364">
        <v>3949</v>
      </c>
      <c r="F214" s="364">
        <v>8668</v>
      </c>
      <c r="G214" s="364">
        <v>4432</v>
      </c>
      <c r="H214" s="364">
        <v>4236</v>
      </c>
      <c r="I214" s="365">
        <v>104.6</v>
      </c>
      <c r="J214" s="366">
        <v>2.19</v>
      </c>
      <c r="K214" s="364">
        <v>3920</v>
      </c>
      <c r="L214" s="86">
        <v>8775</v>
      </c>
      <c r="M214" s="367">
        <v>-1.2</v>
      </c>
      <c r="N214" s="275"/>
    </row>
    <row r="215" spans="1:14" ht="9.75" customHeight="1">
      <c r="B215" s="287" t="s">
        <v>136</v>
      </c>
      <c r="D215" s="363">
        <v>2.2890000000000001</v>
      </c>
      <c r="E215" s="364">
        <v>4349</v>
      </c>
      <c r="F215" s="364">
        <v>9087</v>
      </c>
      <c r="G215" s="364">
        <v>4824</v>
      </c>
      <c r="H215" s="364">
        <v>4263</v>
      </c>
      <c r="I215" s="365">
        <v>113.2</v>
      </c>
      <c r="J215" s="366">
        <v>2.09</v>
      </c>
      <c r="K215" s="364">
        <v>3970</v>
      </c>
      <c r="L215" s="86">
        <v>9184</v>
      </c>
      <c r="M215" s="367">
        <v>-1.1000000000000001</v>
      </c>
      <c r="N215" s="275"/>
    </row>
    <row r="216" spans="1:14" ht="9.75" customHeight="1">
      <c r="B216" s="287" t="s">
        <v>135</v>
      </c>
      <c r="D216" s="363">
        <v>2.4340000000000002</v>
      </c>
      <c r="E216" s="364">
        <v>3635</v>
      </c>
      <c r="F216" s="364">
        <v>7064</v>
      </c>
      <c r="G216" s="364">
        <v>3478</v>
      </c>
      <c r="H216" s="364">
        <v>3586</v>
      </c>
      <c r="I216" s="365">
        <v>97</v>
      </c>
      <c r="J216" s="366">
        <v>1.94</v>
      </c>
      <c r="K216" s="364">
        <v>2902</v>
      </c>
      <c r="L216" s="86">
        <v>7094</v>
      </c>
      <c r="M216" s="367">
        <v>-0.4</v>
      </c>
      <c r="N216" s="275"/>
    </row>
    <row r="217" spans="1:14" ht="9.75" customHeight="1">
      <c r="B217" s="287" t="s">
        <v>134</v>
      </c>
      <c r="D217" s="363">
        <v>4.7270000000000003</v>
      </c>
      <c r="E217" s="364">
        <v>1460</v>
      </c>
      <c r="F217" s="364">
        <v>2933</v>
      </c>
      <c r="G217" s="364">
        <v>1357</v>
      </c>
      <c r="H217" s="364">
        <v>1576</v>
      </c>
      <c r="I217" s="365">
        <v>86.1</v>
      </c>
      <c r="J217" s="366">
        <v>2.0099999999999998</v>
      </c>
      <c r="K217" s="364">
        <v>620</v>
      </c>
      <c r="L217" s="86">
        <v>3009</v>
      </c>
      <c r="M217" s="367">
        <v>-2.5</v>
      </c>
      <c r="N217" s="275"/>
    </row>
    <row r="218" spans="1:14" ht="9.75" customHeight="1">
      <c r="B218" s="287" t="s">
        <v>133</v>
      </c>
      <c r="D218" s="363">
        <v>1.181</v>
      </c>
      <c r="E218" s="364">
        <v>3987</v>
      </c>
      <c r="F218" s="364">
        <v>8237</v>
      </c>
      <c r="G218" s="364">
        <v>3960</v>
      </c>
      <c r="H218" s="364">
        <v>4277</v>
      </c>
      <c r="I218" s="365">
        <v>92.6</v>
      </c>
      <c r="J218" s="366">
        <v>2.0699999999999998</v>
      </c>
      <c r="K218" s="364">
        <v>6975</v>
      </c>
      <c r="L218" s="86">
        <v>8195</v>
      </c>
      <c r="M218" s="367">
        <v>0.5</v>
      </c>
      <c r="N218" s="275"/>
    </row>
    <row r="219" spans="1:14" ht="9.75" customHeight="1">
      <c r="B219" s="287" t="s">
        <v>132</v>
      </c>
      <c r="D219" s="363">
        <v>0.89400000000000002</v>
      </c>
      <c r="E219" s="364">
        <v>3065</v>
      </c>
      <c r="F219" s="364">
        <v>6612</v>
      </c>
      <c r="G219" s="364">
        <v>3283</v>
      </c>
      <c r="H219" s="364">
        <v>3329</v>
      </c>
      <c r="I219" s="365">
        <v>98.6</v>
      </c>
      <c r="J219" s="366">
        <v>2.16</v>
      </c>
      <c r="K219" s="364">
        <v>7396</v>
      </c>
      <c r="L219" s="86">
        <v>6631</v>
      </c>
      <c r="M219" s="367">
        <v>-0.3</v>
      </c>
      <c r="N219" s="275"/>
    </row>
    <row r="220" spans="1:14" ht="9.75" customHeight="1">
      <c r="B220" s="287" t="s">
        <v>131</v>
      </c>
      <c r="D220" s="363">
        <v>1.2</v>
      </c>
      <c r="E220" s="364">
        <v>3547</v>
      </c>
      <c r="F220" s="364">
        <v>7332</v>
      </c>
      <c r="G220" s="364">
        <v>3843</v>
      </c>
      <c r="H220" s="364">
        <v>3489</v>
      </c>
      <c r="I220" s="365">
        <v>110.1</v>
      </c>
      <c r="J220" s="366">
        <v>2.0699999999999998</v>
      </c>
      <c r="K220" s="364">
        <v>6110</v>
      </c>
      <c r="L220" s="86">
        <v>7397</v>
      </c>
      <c r="M220" s="367">
        <v>-0.9</v>
      </c>
      <c r="N220" s="275"/>
    </row>
    <row r="221" spans="1:14" ht="9.75" customHeight="1">
      <c r="B221" s="287" t="s">
        <v>130</v>
      </c>
      <c r="D221" s="363">
        <v>1.2949999999999999</v>
      </c>
      <c r="E221" s="364">
        <v>4047</v>
      </c>
      <c r="F221" s="364">
        <v>8288</v>
      </c>
      <c r="G221" s="364">
        <v>4126</v>
      </c>
      <c r="H221" s="364">
        <v>4162</v>
      </c>
      <c r="I221" s="365">
        <v>99.1</v>
      </c>
      <c r="J221" s="366">
        <v>2.0499999999999998</v>
      </c>
      <c r="K221" s="364">
        <v>6400</v>
      </c>
      <c r="L221" s="86">
        <v>8295</v>
      </c>
      <c r="M221" s="367">
        <v>-0.1</v>
      </c>
      <c r="N221" s="275"/>
    </row>
    <row r="222" spans="1:14" ht="9.75" customHeight="1">
      <c r="B222" s="287" t="s">
        <v>129</v>
      </c>
      <c r="D222" s="363">
        <v>1.113</v>
      </c>
      <c r="E222" s="364">
        <v>2594</v>
      </c>
      <c r="F222" s="364">
        <v>5062</v>
      </c>
      <c r="G222" s="364">
        <v>2537</v>
      </c>
      <c r="H222" s="364">
        <v>2525</v>
      </c>
      <c r="I222" s="365">
        <v>100.5</v>
      </c>
      <c r="J222" s="366">
        <v>1.95</v>
      </c>
      <c r="K222" s="364">
        <v>4548</v>
      </c>
      <c r="L222" s="86">
        <v>5058</v>
      </c>
      <c r="M222" s="367">
        <v>0.1</v>
      </c>
      <c r="N222" s="275"/>
    </row>
    <row r="223" spans="1:14" ht="9.75" customHeight="1">
      <c r="B223" s="287" t="s">
        <v>128</v>
      </c>
      <c r="D223" s="363">
        <v>1.3140000000000001</v>
      </c>
      <c r="E223" s="364">
        <v>4083</v>
      </c>
      <c r="F223" s="364">
        <v>7843</v>
      </c>
      <c r="G223" s="364">
        <v>3954</v>
      </c>
      <c r="H223" s="364">
        <v>3889</v>
      </c>
      <c r="I223" s="365">
        <v>101.7</v>
      </c>
      <c r="J223" s="366">
        <v>1.92</v>
      </c>
      <c r="K223" s="364">
        <v>5969</v>
      </c>
      <c r="L223" s="86">
        <v>7952</v>
      </c>
      <c r="M223" s="367">
        <v>-1.4</v>
      </c>
      <c r="N223" s="275"/>
    </row>
    <row r="224" spans="1:14" ht="9.75" customHeight="1">
      <c r="B224" s="287" t="s">
        <v>127</v>
      </c>
      <c r="D224" s="363">
        <v>1.536</v>
      </c>
      <c r="E224" s="364">
        <v>3970</v>
      </c>
      <c r="F224" s="364">
        <v>8815</v>
      </c>
      <c r="G224" s="364">
        <v>4582</v>
      </c>
      <c r="H224" s="364">
        <v>4233</v>
      </c>
      <c r="I224" s="365">
        <v>108.2</v>
      </c>
      <c r="J224" s="366">
        <v>2.2200000000000002</v>
      </c>
      <c r="K224" s="364">
        <v>5739</v>
      </c>
      <c r="L224" s="86">
        <v>8792</v>
      </c>
      <c r="M224" s="367">
        <v>0.3</v>
      </c>
      <c r="N224" s="275"/>
    </row>
    <row r="225" spans="1:14" ht="9.75" customHeight="1">
      <c r="B225" s="287" t="s">
        <v>126</v>
      </c>
      <c r="D225" s="363">
        <v>1.0860000000000001</v>
      </c>
      <c r="E225" s="364">
        <v>1963</v>
      </c>
      <c r="F225" s="364">
        <v>4366</v>
      </c>
      <c r="G225" s="364">
        <v>2277</v>
      </c>
      <c r="H225" s="364">
        <v>2089</v>
      </c>
      <c r="I225" s="365">
        <v>109</v>
      </c>
      <c r="J225" s="366">
        <v>2.2200000000000002</v>
      </c>
      <c r="K225" s="364">
        <v>4020</v>
      </c>
      <c r="L225" s="86">
        <v>4478</v>
      </c>
      <c r="M225" s="367">
        <v>-2.5</v>
      </c>
      <c r="N225" s="275"/>
    </row>
    <row r="226" spans="1:14" ht="9.75" customHeight="1">
      <c r="B226" s="287" t="s">
        <v>125</v>
      </c>
      <c r="D226" s="363">
        <v>7.3789999999999996</v>
      </c>
      <c r="E226" s="364">
        <v>4178</v>
      </c>
      <c r="F226" s="364">
        <v>10543</v>
      </c>
      <c r="G226" s="364">
        <v>5114</v>
      </c>
      <c r="H226" s="364">
        <v>5429</v>
      </c>
      <c r="I226" s="365">
        <v>94.2</v>
      </c>
      <c r="J226" s="366">
        <v>2.52</v>
      </c>
      <c r="K226" s="364">
        <v>1429</v>
      </c>
      <c r="L226" s="86">
        <v>10310</v>
      </c>
      <c r="M226" s="367">
        <v>2.2999999999999998</v>
      </c>
      <c r="N226" s="275"/>
    </row>
    <row r="227" spans="1:14" ht="9.75" customHeight="1">
      <c r="B227" s="287" t="s">
        <v>124</v>
      </c>
      <c r="D227" s="363">
        <v>4.4240000000000004</v>
      </c>
      <c r="E227" s="364">
        <v>1488</v>
      </c>
      <c r="F227" s="364">
        <v>4160</v>
      </c>
      <c r="G227" s="364">
        <v>1953</v>
      </c>
      <c r="H227" s="364">
        <v>2207</v>
      </c>
      <c r="I227" s="365">
        <v>88.5</v>
      </c>
      <c r="J227" s="366">
        <v>2.8</v>
      </c>
      <c r="K227" s="364">
        <v>940</v>
      </c>
      <c r="L227" s="86">
        <v>4235</v>
      </c>
      <c r="M227" s="367">
        <v>-1.8</v>
      </c>
      <c r="N227" s="275"/>
    </row>
    <row r="228" spans="1:14" ht="9.75" customHeight="1">
      <c r="B228" s="287" t="s">
        <v>123</v>
      </c>
      <c r="D228" s="363">
        <v>1.6140000000000001</v>
      </c>
      <c r="E228" s="364">
        <v>4409</v>
      </c>
      <c r="F228" s="364">
        <v>10361</v>
      </c>
      <c r="G228" s="364">
        <v>5215</v>
      </c>
      <c r="H228" s="364">
        <v>5146</v>
      </c>
      <c r="I228" s="365">
        <v>101.3</v>
      </c>
      <c r="J228" s="366">
        <v>2.35</v>
      </c>
      <c r="K228" s="364">
        <v>6419</v>
      </c>
      <c r="L228" s="86">
        <v>10440</v>
      </c>
      <c r="M228" s="367">
        <v>-0.8</v>
      </c>
      <c r="N228" s="275"/>
    </row>
    <row r="229" spans="1:14" ht="9.75" customHeight="1">
      <c r="B229" s="287" t="s">
        <v>122</v>
      </c>
      <c r="D229" s="363">
        <v>0.97</v>
      </c>
      <c r="E229" s="364">
        <v>2364</v>
      </c>
      <c r="F229" s="364">
        <v>5328</v>
      </c>
      <c r="G229" s="364">
        <v>2729</v>
      </c>
      <c r="H229" s="364">
        <v>2599</v>
      </c>
      <c r="I229" s="365">
        <v>105</v>
      </c>
      <c r="J229" s="366">
        <v>2.25</v>
      </c>
      <c r="K229" s="364">
        <v>5493</v>
      </c>
      <c r="L229" s="137">
        <v>5342</v>
      </c>
      <c r="M229" s="367">
        <v>-0.3</v>
      </c>
      <c r="N229" s="275"/>
    </row>
    <row r="230" spans="1:14" ht="4.5" customHeight="1">
      <c r="B230" s="287"/>
      <c r="D230" s="362"/>
      <c r="E230" s="358"/>
      <c r="F230" s="358"/>
      <c r="G230" s="358"/>
      <c r="H230" s="358"/>
      <c r="I230" s="359"/>
      <c r="J230" s="360"/>
      <c r="K230" s="358"/>
      <c r="L230" s="181"/>
      <c r="M230" s="361"/>
    </row>
    <row r="231" spans="1:14" ht="9.75" customHeight="1">
      <c r="A231" s="413" t="s">
        <v>121</v>
      </c>
      <c r="B231" s="413"/>
      <c r="C231" s="293"/>
      <c r="D231" s="362">
        <v>18.46</v>
      </c>
      <c r="E231" s="368">
        <v>63671</v>
      </c>
      <c r="F231" s="368">
        <v>130846</v>
      </c>
      <c r="G231" s="368">
        <v>66386</v>
      </c>
      <c r="H231" s="368">
        <v>64460</v>
      </c>
      <c r="I231" s="369">
        <v>103</v>
      </c>
      <c r="J231" s="370">
        <v>2.06</v>
      </c>
      <c r="K231" s="368">
        <v>7088</v>
      </c>
      <c r="L231" s="91">
        <v>131459</v>
      </c>
      <c r="M231" s="396">
        <v>-0.5</v>
      </c>
      <c r="N231" s="275"/>
    </row>
    <row r="232" spans="1:14" ht="4.5" customHeight="1">
      <c r="A232" s="287"/>
      <c r="B232" s="287"/>
      <c r="C232" s="295"/>
      <c r="D232" s="362"/>
      <c r="E232" s="358"/>
      <c r="F232" s="358"/>
      <c r="G232" s="358"/>
      <c r="H232" s="358"/>
      <c r="I232" s="359"/>
      <c r="J232" s="360"/>
      <c r="K232" s="358"/>
      <c r="L232" s="181"/>
      <c r="M232" s="361"/>
    </row>
    <row r="233" spans="1:14" ht="9.75" customHeight="1">
      <c r="B233" s="287" t="s">
        <v>120</v>
      </c>
      <c r="C233" s="295"/>
      <c r="D233" s="363">
        <v>0.98099999999999998</v>
      </c>
      <c r="E233" s="364">
        <v>4762</v>
      </c>
      <c r="F233" s="364">
        <v>9475</v>
      </c>
      <c r="G233" s="364">
        <v>4810</v>
      </c>
      <c r="H233" s="364">
        <v>4665</v>
      </c>
      <c r="I233" s="365">
        <v>103.1</v>
      </c>
      <c r="J233" s="366">
        <v>1.99</v>
      </c>
      <c r="K233" s="364">
        <v>9659</v>
      </c>
      <c r="L233" s="86">
        <v>9523</v>
      </c>
      <c r="M233" s="367">
        <v>-0.5</v>
      </c>
      <c r="N233" s="275"/>
    </row>
    <row r="234" spans="1:14" ht="9.75" customHeight="1">
      <c r="B234" s="287" t="s">
        <v>119</v>
      </c>
      <c r="C234" s="295"/>
      <c r="D234" s="363">
        <v>0.65800000000000003</v>
      </c>
      <c r="E234" s="364">
        <v>3457</v>
      </c>
      <c r="F234" s="364">
        <v>7181</v>
      </c>
      <c r="G234" s="364">
        <v>3484</v>
      </c>
      <c r="H234" s="364">
        <v>3697</v>
      </c>
      <c r="I234" s="365">
        <v>94.2</v>
      </c>
      <c r="J234" s="366">
        <v>2.08</v>
      </c>
      <c r="K234" s="364">
        <v>10913</v>
      </c>
      <c r="L234" s="86">
        <v>7274</v>
      </c>
      <c r="M234" s="367">
        <v>-1.3</v>
      </c>
      <c r="N234" s="275"/>
    </row>
    <row r="235" spans="1:14" ht="9.75" customHeight="1">
      <c r="B235" s="287" t="s">
        <v>118</v>
      </c>
      <c r="C235" s="295"/>
      <c r="D235" s="363">
        <v>1.1890000000000001</v>
      </c>
      <c r="E235" s="364">
        <v>3653</v>
      </c>
      <c r="F235" s="364">
        <v>8020</v>
      </c>
      <c r="G235" s="364">
        <v>4013</v>
      </c>
      <c r="H235" s="364">
        <v>4007</v>
      </c>
      <c r="I235" s="365">
        <v>100.1</v>
      </c>
      <c r="J235" s="366">
        <v>2.2000000000000002</v>
      </c>
      <c r="K235" s="364">
        <v>6745</v>
      </c>
      <c r="L235" s="86">
        <v>8051</v>
      </c>
      <c r="M235" s="367">
        <v>-0.4</v>
      </c>
      <c r="N235" s="275"/>
    </row>
    <row r="236" spans="1:14" ht="9.75" customHeight="1">
      <c r="B236" s="287" t="s">
        <v>117</v>
      </c>
      <c r="C236" s="295"/>
      <c r="D236" s="363">
        <v>1.0349999999999999</v>
      </c>
      <c r="E236" s="364">
        <v>4376</v>
      </c>
      <c r="F236" s="364">
        <v>8586</v>
      </c>
      <c r="G236" s="364">
        <v>4391</v>
      </c>
      <c r="H236" s="364">
        <v>4195</v>
      </c>
      <c r="I236" s="365">
        <v>104.7</v>
      </c>
      <c r="J236" s="366">
        <v>1.96</v>
      </c>
      <c r="K236" s="364">
        <v>8296</v>
      </c>
      <c r="L236" s="86">
        <v>8560</v>
      </c>
      <c r="M236" s="367">
        <v>0.3</v>
      </c>
      <c r="N236" s="275"/>
    </row>
    <row r="237" spans="1:14" ht="9.75" customHeight="1">
      <c r="B237" s="287" t="s">
        <v>116</v>
      </c>
      <c r="C237" s="387"/>
      <c r="D237" s="388">
        <v>1.052</v>
      </c>
      <c r="E237" s="364">
        <v>4604</v>
      </c>
      <c r="F237" s="364">
        <v>9262</v>
      </c>
      <c r="G237" s="364">
        <v>4632</v>
      </c>
      <c r="H237" s="364">
        <v>4630</v>
      </c>
      <c r="I237" s="365">
        <v>100</v>
      </c>
      <c r="J237" s="366">
        <v>2.0099999999999998</v>
      </c>
      <c r="K237" s="364">
        <v>8804</v>
      </c>
      <c r="L237" s="86">
        <v>9330</v>
      </c>
      <c r="M237" s="367">
        <v>-0.7</v>
      </c>
      <c r="N237" s="275"/>
    </row>
    <row r="238" spans="1:14" ht="9.75" customHeight="1">
      <c r="B238" s="287" t="s">
        <v>115</v>
      </c>
      <c r="C238" s="295"/>
      <c r="D238" s="363">
        <v>0.85899999999999999</v>
      </c>
      <c r="E238" s="364">
        <v>2429</v>
      </c>
      <c r="F238" s="364">
        <v>5453</v>
      </c>
      <c r="G238" s="364">
        <v>2760</v>
      </c>
      <c r="H238" s="364">
        <v>2693</v>
      </c>
      <c r="I238" s="365">
        <v>102.5</v>
      </c>
      <c r="J238" s="366">
        <v>2.2400000000000002</v>
      </c>
      <c r="K238" s="364">
        <v>6348</v>
      </c>
      <c r="L238" s="86">
        <v>5449</v>
      </c>
      <c r="M238" s="367">
        <v>0.1</v>
      </c>
      <c r="N238" s="275"/>
    </row>
    <row r="239" spans="1:14" ht="9.75" customHeight="1">
      <c r="B239" s="287" t="s">
        <v>114</v>
      </c>
      <c r="C239" s="295"/>
      <c r="D239" s="363">
        <v>0.70099999999999996</v>
      </c>
      <c r="E239" s="364">
        <v>3153</v>
      </c>
      <c r="F239" s="364">
        <v>6594</v>
      </c>
      <c r="G239" s="364">
        <v>3210</v>
      </c>
      <c r="H239" s="364">
        <v>3384</v>
      </c>
      <c r="I239" s="365">
        <v>94.9</v>
      </c>
      <c r="J239" s="366">
        <v>2.09</v>
      </c>
      <c r="K239" s="364">
        <v>9407</v>
      </c>
      <c r="L239" s="86">
        <v>6683</v>
      </c>
      <c r="M239" s="367">
        <v>-1.3</v>
      </c>
      <c r="N239" s="275"/>
    </row>
    <row r="240" spans="1:14" ht="9.75" customHeight="1">
      <c r="B240" s="287" t="s">
        <v>113</v>
      </c>
      <c r="C240" s="295"/>
      <c r="D240" s="363">
        <v>0.745</v>
      </c>
      <c r="E240" s="364">
        <v>4382</v>
      </c>
      <c r="F240" s="364">
        <v>9202</v>
      </c>
      <c r="G240" s="364">
        <v>4549</v>
      </c>
      <c r="H240" s="364">
        <v>4653</v>
      </c>
      <c r="I240" s="365">
        <v>97.8</v>
      </c>
      <c r="J240" s="366">
        <v>2.1</v>
      </c>
      <c r="K240" s="364">
        <v>12352</v>
      </c>
      <c r="L240" s="86">
        <v>9195</v>
      </c>
      <c r="M240" s="367">
        <v>0.1</v>
      </c>
      <c r="N240" s="275"/>
    </row>
    <row r="241" spans="1:14" ht="9.75" customHeight="1">
      <c r="B241" s="287" t="s">
        <v>112</v>
      </c>
      <c r="C241" s="295"/>
      <c r="D241" s="363">
        <v>0.80300000000000005</v>
      </c>
      <c r="E241" s="364">
        <v>3958</v>
      </c>
      <c r="F241" s="364">
        <v>8242</v>
      </c>
      <c r="G241" s="364">
        <v>4072</v>
      </c>
      <c r="H241" s="364">
        <v>4170</v>
      </c>
      <c r="I241" s="365">
        <v>97.6</v>
      </c>
      <c r="J241" s="366">
        <v>2.08</v>
      </c>
      <c r="K241" s="364">
        <v>10264</v>
      </c>
      <c r="L241" s="86">
        <v>8271</v>
      </c>
      <c r="M241" s="367">
        <v>-0.4</v>
      </c>
      <c r="N241" s="275"/>
    </row>
    <row r="242" spans="1:14" ht="9.75" customHeight="1">
      <c r="B242" s="287" t="s">
        <v>111</v>
      </c>
      <c r="C242" s="295"/>
      <c r="D242" s="363">
        <v>1.8680000000000001</v>
      </c>
      <c r="E242" s="364">
        <v>5385</v>
      </c>
      <c r="F242" s="364">
        <v>11592</v>
      </c>
      <c r="G242" s="364">
        <v>5775</v>
      </c>
      <c r="H242" s="364">
        <v>5817</v>
      </c>
      <c r="I242" s="365">
        <v>99.3</v>
      </c>
      <c r="J242" s="366">
        <v>2.15</v>
      </c>
      <c r="K242" s="364">
        <v>6206</v>
      </c>
      <c r="L242" s="86">
        <v>11622</v>
      </c>
      <c r="M242" s="367">
        <v>-0.3</v>
      </c>
      <c r="N242" s="275"/>
    </row>
    <row r="243" spans="1:14" ht="9.75" customHeight="1">
      <c r="B243" s="287" t="s">
        <v>110</v>
      </c>
      <c r="C243" s="295"/>
      <c r="D243" s="363">
        <v>1.9930000000000001</v>
      </c>
      <c r="E243" s="364">
        <v>2673</v>
      </c>
      <c r="F243" s="364">
        <v>5962</v>
      </c>
      <c r="G243" s="364">
        <v>3125</v>
      </c>
      <c r="H243" s="364">
        <v>2837</v>
      </c>
      <c r="I243" s="365">
        <v>110.2</v>
      </c>
      <c r="J243" s="366">
        <v>2.23</v>
      </c>
      <c r="K243" s="364">
        <v>2991</v>
      </c>
      <c r="L243" s="86">
        <v>6020</v>
      </c>
      <c r="M243" s="367">
        <v>-1</v>
      </c>
      <c r="N243" s="275"/>
    </row>
    <row r="244" spans="1:14" ht="9.75" customHeight="1">
      <c r="B244" s="287" t="s">
        <v>109</v>
      </c>
      <c r="C244" s="295"/>
      <c r="D244" s="363">
        <v>0.73899999999999999</v>
      </c>
      <c r="E244" s="364">
        <v>3362</v>
      </c>
      <c r="F244" s="364">
        <v>7188</v>
      </c>
      <c r="G244" s="364">
        <v>3765</v>
      </c>
      <c r="H244" s="364">
        <v>3423</v>
      </c>
      <c r="I244" s="365">
        <v>110</v>
      </c>
      <c r="J244" s="366">
        <v>2.14</v>
      </c>
      <c r="K244" s="364">
        <v>9727</v>
      </c>
      <c r="L244" s="86">
        <v>7262</v>
      </c>
      <c r="M244" s="367">
        <v>-1</v>
      </c>
      <c r="N244" s="275"/>
    </row>
    <row r="245" spans="1:14" ht="9.75" customHeight="1">
      <c r="B245" s="287" t="s">
        <v>108</v>
      </c>
      <c r="C245" s="295"/>
      <c r="D245" s="363">
        <v>1.2709999999999999</v>
      </c>
      <c r="E245" s="364">
        <v>2110</v>
      </c>
      <c r="F245" s="364">
        <v>4257</v>
      </c>
      <c r="G245" s="364">
        <v>2168</v>
      </c>
      <c r="H245" s="364">
        <v>2089</v>
      </c>
      <c r="I245" s="365">
        <v>103.8</v>
      </c>
      <c r="J245" s="366">
        <v>2.02</v>
      </c>
      <c r="K245" s="364">
        <v>3349</v>
      </c>
      <c r="L245" s="86">
        <v>4309</v>
      </c>
      <c r="M245" s="367">
        <v>-1.2</v>
      </c>
      <c r="N245" s="275"/>
    </row>
    <row r="246" spans="1:14" ht="9.75" customHeight="1">
      <c r="B246" s="287" t="s">
        <v>107</v>
      </c>
      <c r="C246" s="295"/>
      <c r="D246" s="363">
        <v>0.89100000000000001</v>
      </c>
      <c r="E246" s="364">
        <v>3949</v>
      </c>
      <c r="F246" s="364">
        <v>7289</v>
      </c>
      <c r="G246" s="364">
        <v>3775</v>
      </c>
      <c r="H246" s="364">
        <v>3514</v>
      </c>
      <c r="I246" s="365">
        <v>107.4</v>
      </c>
      <c r="J246" s="366">
        <v>1.85</v>
      </c>
      <c r="K246" s="364">
        <v>8181</v>
      </c>
      <c r="L246" s="86">
        <v>7304</v>
      </c>
      <c r="M246" s="367">
        <v>-0.2</v>
      </c>
      <c r="N246" s="275"/>
    </row>
    <row r="247" spans="1:14" ht="9.75" customHeight="1">
      <c r="B247" s="287" t="s">
        <v>106</v>
      </c>
      <c r="C247" s="295"/>
      <c r="D247" s="363">
        <v>0.78400000000000003</v>
      </c>
      <c r="E247" s="364">
        <v>3511</v>
      </c>
      <c r="F247" s="364">
        <v>7322</v>
      </c>
      <c r="G247" s="364">
        <v>3778</v>
      </c>
      <c r="H247" s="364">
        <v>3544</v>
      </c>
      <c r="I247" s="365">
        <v>106.6</v>
      </c>
      <c r="J247" s="366">
        <v>2.09</v>
      </c>
      <c r="K247" s="364">
        <v>9339</v>
      </c>
      <c r="L247" s="86">
        <v>7393</v>
      </c>
      <c r="M247" s="367">
        <v>-1</v>
      </c>
      <c r="N247" s="275"/>
    </row>
    <row r="248" spans="1:14" ht="9.75" customHeight="1">
      <c r="B248" s="287" t="s">
        <v>105</v>
      </c>
      <c r="C248" s="295"/>
      <c r="D248" s="363">
        <v>1.105</v>
      </c>
      <c r="E248" s="364">
        <v>3125</v>
      </c>
      <c r="F248" s="364">
        <v>6062</v>
      </c>
      <c r="G248" s="364">
        <v>3135</v>
      </c>
      <c r="H248" s="364">
        <v>2927</v>
      </c>
      <c r="I248" s="365">
        <v>107.1</v>
      </c>
      <c r="J248" s="366">
        <v>1.94</v>
      </c>
      <c r="K248" s="364">
        <v>5486</v>
      </c>
      <c r="L248" s="86">
        <v>6065</v>
      </c>
      <c r="M248" s="367">
        <v>0</v>
      </c>
      <c r="N248" s="275"/>
    </row>
    <row r="249" spans="1:14" ht="9.75" customHeight="1">
      <c r="B249" s="287" t="s">
        <v>104</v>
      </c>
      <c r="C249" s="295"/>
      <c r="D249" s="363">
        <v>0.76600000000000001</v>
      </c>
      <c r="E249" s="364">
        <v>2521</v>
      </c>
      <c r="F249" s="364">
        <v>5226</v>
      </c>
      <c r="G249" s="364">
        <v>2705</v>
      </c>
      <c r="H249" s="364">
        <v>2521</v>
      </c>
      <c r="I249" s="365">
        <v>107.3</v>
      </c>
      <c r="J249" s="366">
        <v>2.0699999999999998</v>
      </c>
      <c r="K249" s="364">
        <v>6822</v>
      </c>
      <c r="L249" s="86">
        <v>5243</v>
      </c>
      <c r="M249" s="367">
        <v>-0.3</v>
      </c>
      <c r="N249" s="275"/>
    </row>
    <row r="250" spans="1:14" ht="9.75" customHeight="1">
      <c r="B250" s="287" t="s">
        <v>103</v>
      </c>
      <c r="C250" s="295"/>
      <c r="D250" s="363">
        <v>1.02</v>
      </c>
      <c r="E250" s="364">
        <v>2261</v>
      </c>
      <c r="F250" s="364">
        <v>3933</v>
      </c>
      <c r="G250" s="364">
        <v>2239</v>
      </c>
      <c r="H250" s="364">
        <v>1694</v>
      </c>
      <c r="I250" s="365">
        <v>132.19999999999999</v>
      </c>
      <c r="J250" s="366">
        <v>1.74</v>
      </c>
      <c r="K250" s="364">
        <v>3856</v>
      </c>
      <c r="L250" s="86">
        <v>3905</v>
      </c>
      <c r="M250" s="367">
        <v>0.7</v>
      </c>
      <c r="N250" s="275"/>
    </row>
    <row r="251" spans="1:14" ht="4.5" customHeight="1">
      <c r="B251" s="287"/>
      <c r="C251" s="295"/>
      <c r="D251" s="362"/>
      <c r="E251" s="358"/>
      <c r="F251" s="358"/>
      <c r="G251" s="358"/>
      <c r="H251" s="358"/>
      <c r="I251" s="359"/>
      <c r="J251" s="360"/>
      <c r="K251" s="358"/>
      <c r="L251" s="181"/>
      <c r="M251" s="361"/>
    </row>
    <row r="252" spans="1:14" ht="9.75" customHeight="1">
      <c r="A252" s="413" t="s">
        <v>102</v>
      </c>
      <c r="B252" s="413"/>
      <c r="C252" s="293"/>
      <c r="D252" s="362">
        <v>34.01</v>
      </c>
      <c r="E252" s="368">
        <v>77849</v>
      </c>
      <c r="F252" s="368">
        <v>176261</v>
      </c>
      <c r="G252" s="368">
        <v>85488</v>
      </c>
      <c r="H252" s="368">
        <v>90773</v>
      </c>
      <c r="I252" s="369">
        <v>94.2</v>
      </c>
      <c r="J252" s="370">
        <v>2.2599999999999998</v>
      </c>
      <c r="K252" s="368">
        <v>5183</v>
      </c>
      <c r="L252" s="91">
        <v>176854</v>
      </c>
      <c r="M252" s="396">
        <v>-0.3</v>
      </c>
      <c r="N252" s="275"/>
    </row>
    <row r="253" spans="1:14" ht="4.5" customHeight="1">
      <c r="A253" s="287"/>
      <c r="B253" s="287"/>
      <c r="C253" s="295"/>
      <c r="D253" s="362"/>
      <c r="E253" s="358"/>
      <c r="F253" s="358"/>
      <c r="G253" s="358"/>
      <c r="H253" s="358"/>
      <c r="I253" s="359"/>
      <c r="J253" s="360"/>
      <c r="K253" s="358"/>
      <c r="L253" s="181"/>
      <c r="M253" s="361"/>
    </row>
    <row r="254" spans="1:14" ht="9.75" customHeight="1">
      <c r="B254" s="287" t="s">
        <v>101</v>
      </c>
      <c r="C254" s="295"/>
      <c r="D254" s="363">
        <v>1.2869999999999999</v>
      </c>
      <c r="E254" s="364">
        <v>5244</v>
      </c>
      <c r="F254" s="364">
        <v>11225</v>
      </c>
      <c r="G254" s="364">
        <v>5401</v>
      </c>
      <c r="H254" s="364">
        <v>5824</v>
      </c>
      <c r="I254" s="365">
        <v>92.7</v>
      </c>
      <c r="J254" s="366">
        <v>2.14</v>
      </c>
      <c r="K254" s="364">
        <v>8722</v>
      </c>
      <c r="L254" s="86">
        <v>11374</v>
      </c>
      <c r="M254" s="367">
        <v>-1.3</v>
      </c>
      <c r="N254" s="275"/>
    </row>
    <row r="255" spans="1:14" ht="9.75" customHeight="1">
      <c r="B255" s="287" t="s">
        <v>100</v>
      </c>
      <c r="C255" s="295"/>
      <c r="D255" s="363">
        <v>1.46</v>
      </c>
      <c r="E255" s="364">
        <v>4207</v>
      </c>
      <c r="F255" s="364">
        <v>8519</v>
      </c>
      <c r="G255" s="364">
        <v>4022</v>
      </c>
      <c r="H255" s="364">
        <v>4497</v>
      </c>
      <c r="I255" s="365">
        <v>89.4</v>
      </c>
      <c r="J255" s="366">
        <v>2.02</v>
      </c>
      <c r="K255" s="364">
        <v>5835</v>
      </c>
      <c r="L255" s="86">
        <v>8500</v>
      </c>
      <c r="M255" s="367">
        <v>0.2</v>
      </c>
      <c r="N255" s="275"/>
    </row>
    <row r="256" spans="1:14" ht="9.75" customHeight="1">
      <c r="B256" s="287" t="s">
        <v>99</v>
      </c>
      <c r="C256" s="295"/>
      <c r="D256" s="363">
        <v>1.456</v>
      </c>
      <c r="E256" s="364">
        <v>6510</v>
      </c>
      <c r="F256" s="364">
        <v>13787</v>
      </c>
      <c r="G256" s="364">
        <v>6607</v>
      </c>
      <c r="H256" s="364">
        <v>7180</v>
      </c>
      <c r="I256" s="365">
        <v>92</v>
      </c>
      <c r="J256" s="366">
        <v>2.12</v>
      </c>
      <c r="K256" s="364">
        <v>9469</v>
      </c>
      <c r="L256" s="86">
        <v>13730</v>
      </c>
      <c r="M256" s="367">
        <v>0.4</v>
      </c>
      <c r="N256" s="275"/>
    </row>
    <row r="257" spans="1:14" ht="9.75" customHeight="1">
      <c r="B257" s="287" t="s">
        <v>98</v>
      </c>
      <c r="C257" s="295"/>
      <c r="D257" s="363">
        <v>1.1910000000000001</v>
      </c>
      <c r="E257" s="364">
        <v>5399</v>
      </c>
      <c r="F257" s="364">
        <v>12132</v>
      </c>
      <c r="G257" s="364">
        <v>6025</v>
      </c>
      <c r="H257" s="364">
        <v>6107</v>
      </c>
      <c r="I257" s="365">
        <v>98.7</v>
      </c>
      <c r="J257" s="366">
        <v>2.25</v>
      </c>
      <c r="K257" s="364">
        <v>10186</v>
      </c>
      <c r="L257" s="86">
        <v>12299</v>
      </c>
      <c r="M257" s="367">
        <v>-1.4</v>
      </c>
      <c r="N257" s="275"/>
    </row>
    <row r="258" spans="1:14" ht="9.75" customHeight="1">
      <c r="B258" s="287" t="s">
        <v>97</v>
      </c>
      <c r="C258" s="295"/>
      <c r="D258" s="363">
        <v>0.58199999999999996</v>
      </c>
      <c r="E258" s="364">
        <v>2260</v>
      </c>
      <c r="F258" s="364">
        <v>4916</v>
      </c>
      <c r="G258" s="364">
        <v>2476</v>
      </c>
      <c r="H258" s="364">
        <v>2440</v>
      </c>
      <c r="I258" s="365">
        <v>101.5</v>
      </c>
      <c r="J258" s="366">
        <v>2.1800000000000002</v>
      </c>
      <c r="K258" s="364">
        <v>8447</v>
      </c>
      <c r="L258" s="86">
        <v>4978</v>
      </c>
      <c r="M258" s="367">
        <v>-1.2</v>
      </c>
      <c r="N258" s="275"/>
    </row>
    <row r="259" spans="1:14" ht="9.75" customHeight="1">
      <c r="B259" s="287" t="s">
        <v>96</v>
      </c>
      <c r="C259" s="295"/>
      <c r="D259" s="363">
        <v>1.92</v>
      </c>
      <c r="E259" s="364">
        <v>3952</v>
      </c>
      <c r="F259" s="364">
        <v>9621</v>
      </c>
      <c r="G259" s="364">
        <v>4611</v>
      </c>
      <c r="H259" s="364">
        <v>5010</v>
      </c>
      <c r="I259" s="365">
        <v>92</v>
      </c>
      <c r="J259" s="366">
        <v>2.4300000000000002</v>
      </c>
      <c r="K259" s="364">
        <v>5011</v>
      </c>
      <c r="L259" s="86">
        <v>9699</v>
      </c>
      <c r="M259" s="367">
        <v>-0.8</v>
      </c>
      <c r="N259" s="275"/>
    </row>
    <row r="260" spans="1:14" ht="9.75" customHeight="1">
      <c r="B260" s="287" t="s">
        <v>95</v>
      </c>
      <c r="C260" s="295"/>
      <c r="D260" s="363">
        <v>2.2570000000000001</v>
      </c>
      <c r="E260" s="364">
        <v>2447</v>
      </c>
      <c r="F260" s="364">
        <v>5863</v>
      </c>
      <c r="G260" s="364">
        <v>2820</v>
      </c>
      <c r="H260" s="364">
        <v>3043</v>
      </c>
      <c r="I260" s="365">
        <v>92.7</v>
      </c>
      <c r="J260" s="366">
        <v>2.4</v>
      </c>
      <c r="K260" s="364">
        <v>2598</v>
      </c>
      <c r="L260" s="86">
        <v>5912</v>
      </c>
      <c r="M260" s="367">
        <v>-0.8</v>
      </c>
      <c r="N260" s="275"/>
    </row>
    <row r="261" spans="1:14" ht="9.75" customHeight="1">
      <c r="B261" s="287" t="s">
        <v>94</v>
      </c>
      <c r="C261" s="295"/>
      <c r="D261" s="363">
        <v>2.8860000000000001</v>
      </c>
      <c r="E261" s="364">
        <v>3366</v>
      </c>
      <c r="F261" s="364">
        <v>8719</v>
      </c>
      <c r="G261" s="364">
        <v>4170</v>
      </c>
      <c r="H261" s="364">
        <v>4549</v>
      </c>
      <c r="I261" s="365">
        <v>91.7</v>
      </c>
      <c r="J261" s="366">
        <v>2.59</v>
      </c>
      <c r="K261" s="364">
        <v>3021</v>
      </c>
      <c r="L261" s="137">
        <v>8691</v>
      </c>
      <c r="M261" s="367">
        <v>0.3</v>
      </c>
      <c r="N261" s="275"/>
    </row>
    <row r="262" spans="1:14" ht="9.75" customHeight="1">
      <c r="B262" s="287" t="s">
        <v>93</v>
      </c>
      <c r="C262" s="295"/>
      <c r="D262" s="363">
        <v>1.782</v>
      </c>
      <c r="E262" s="364">
        <v>3039</v>
      </c>
      <c r="F262" s="364">
        <v>7036</v>
      </c>
      <c r="G262" s="364">
        <v>3457</v>
      </c>
      <c r="H262" s="364">
        <v>3579</v>
      </c>
      <c r="I262" s="365">
        <v>96.6</v>
      </c>
      <c r="J262" s="366">
        <v>2.3199999999999998</v>
      </c>
      <c r="K262" s="364">
        <v>3948</v>
      </c>
      <c r="L262" s="86">
        <v>7095</v>
      </c>
      <c r="M262" s="367">
        <v>-0.8</v>
      </c>
      <c r="N262" s="275"/>
    </row>
    <row r="263" spans="1:14" s="326" customFormat="1" ht="9.75" customHeight="1">
      <c r="A263" s="277"/>
      <c r="B263" s="287" t="s">
        <v>92</v>
      </c>
      <c r="C263" s="295"/>
      <c r="D263" s="363">
        <v>0.92500000000000004</v>
      </c>
      <c r="E263" s="364">
        <v>2705</v>
      </c>
      <c r="F263" s="364">
        <v>5894</v>
      </c>
      <c r="G263" s="364">
        <v>2776</v>
      </c>
      <c r="H263" s="364">
        <v>3118</v>
      </c>
      <c r="I263" s="365">
        <v>89</v>
      </c>
      <c r="J263" s="366">
        <v>2.1800000000000002</v>
      </c>
      <c r="K263" s="364">
        <v>6372</v>
      </c>
      <c r="L263" s="86">
        <v>5944</v>
      </c>
      <c r="M263" s="367">
        <v>-0.8</v>
      </c>
      <c r="N263" s="275"/>
    </row>
    <row r="264" spans="1:14" s="326" customFormat="1" ht="9.75" customHeight="1">
      <c r="A264" s="277"/>
      <c r="B264" s="287" t="s">
        <v>91</v>
      </c>
      <c r="C264" s="295"/>
      <c r="D264" s="363">
        <v>1.19</v>
      </c>
      <c r="E264" s="364">
        <v>6205</v>
      </c>
      <c r="F264" s="364">
        <v>12742</v>
      </c>
      <c r="G264" s="364">
        <v>6249</v>
      </c>
      <c r="H264" s="364">
        <v>6493</v>
      </c>
      <c r="I264" s="365">
        <v>96.2</v>
      </c>
      <c r="J264" s="366">
        <v>2.0499999999999998</v>
      </c>
      <c r="K264" s="364">
        <v>10708</v>
      </c>
      <c r="L264" s="86">
        <v>12801</v>
      </c>
      <c r="M264" s="367">
        <v>-0.5</v>
      </c>
      <c r="N264" s="275"/>
    </row>
    <row r="265" spans="1:14" ht="9.75" customHeight="1">
      <c r="B265" s="287" t="s">
        <v>75</v>
      </c>
      <c r="C265" s="295"/>
      <c r="D265" s="363">
        <v>0.82899999999999996</v>
      </c>
      <c r="E265" s="364">
        <v>3750</v>
      </c>
      <c r="F265" s="364">
        <v>7952</v>
      </c>
      <c r="G265" s="364">
        <v>3895</v>
      </c>
      <c r="H265" s="364">
        <v>4057</v>
      </c>
      <c r="I265" s="365">
        <v>96</v>
      </c>
      <c r="J265" s="366">
        <v>2.12</v>
      </c>
      <c r="K265" s="364">
        <v>9592</v>
      </c>
      <c r="L265" s="86">
        <v>8032</v>
      </c>
      <c r="M265" s="367">
        <v>-1</v>
      </c>
      <c r="N265" s="275"/>
    </row>
    <row r="266" spans="1:14" ht="9.75" customHeight="1">
      <c r="B266" s="287" t="s">
        <v>74</v>
      </c>
      <c r="C266" s="295"/>
      <c r="D266" s="363">
        <v>1.4219999999999999</v>
      </c>
      <c r="E266" s="364">
        <v>4254</v>
      </c>
      <c r="F266" s="364">
        <v>8991</v>
      </c>
      <c r="G266" s="364">
        <v>4434</v>
      </c>
      <c r="H266" s="364">
        <v>4557</v>
      </c>
      <c r="I266" s="365">
        <v>97.3</v>
      </c>
      <c r="J266" s="366">
        <v>2.11</v>
      </c>
      <c r="K266" s="364">
        <v>6323</v>
      </c>
      <c r="L266" s="86">
        <v>9033</v>
      </c>
      <c r="M266" s="367">
        <v>-0.5</v>
      </c>
      <c r="N266" s="275"/>
    </row>
    <row r="267" spans="1:14" ht="3" customHeight="1">
      <c r="A267" s="283"/>
      <c r="B267" s="408"/>
      <c r="C267" s="283"/>
      <c r="D267" s="325"/>
      <c r="E267" s="322"/>
      <c r="F267" s="322"/>
      <c r="G267" s="322"/>
      <c r="H267" s="322"/>
      <c r="I267" s="324"/>
      <c r="J267" s="323"/>
      <c r="K267" s="322"/>
      <c r="L267" s="322"/>
      <c r="M267" s="384"/>
    </row>
    <row r="268" spans="1:14" s="381" customFormat="1" ht="8.25" customHeight="1">
      <c r="A268" s="374" t="s">
        <v>354</v>
      </c>
      <c r="B268" s="375"/>
      <c r="C268" s="376"/>
      <c r="D268" s="377"/>
      <c r="E268" s="101"/>
      <c r="F268" s="101"/>
      <c r="G268" s="101"/>
      <c r="H268" s="101"/>
      <c r="I268" s="378"/>
      <c r="J268" s="379"/>
      <c r="K268" s="101"/>
      <c r="L268" s="101"/>
      <c r="M268" s="380"/>
    </row>
    <row r="269" spans="1:14" s="381" customFormat="1" ht="8.25" customHeight="1">
      <c r="A269" s="374" t="s">
        <v>316</v>
      </c>
      <c r="B269" s="375"/>
      <c r="C269" s="376"/>
      <c r="D269" s="377"/>
      <c r="E269" s="101"/>
      <c r="F269" s="101"/>
      <c r="G269" s="101"/>
      <c r="H269" s="101"/>
      <c r="I269" s="378"/>
      <c r="J269" s="379"/>
      <c r="K269" s="101"/>
      <c r="L269" s="101"/>
      <c r="M269" s="380"/>
    </row>
    <row r="270" spans="1:14" s="381" customFormat="1" ht="8.25" customHeight="1">
      <c r="A270" s="371" t="s">
        <v>90</v>
      </c>
      <c r="B270" s="375"/>
      <c r="C270" s="376"/>
      <c r="D270" s="377"/>
      <c r="E270" s="101"/>
      <c r="F270" s="101"/>
      <c r="G270" s="101"/>
      <c r="H270" s="101"/>
      <c r="I270" s="378"/>
      <c r="J270" s="379"/>
      <c r="K270" s="101"/>
      <c r="L270" s="101"/>
      <c r="M270" s="380"/>
    </row>
    <row r="271" spans="1:14" s="381" customFormat="1" ht="8.25" customHeight="1">
      <c r="A271" s="374"/>
      <c r="B271" s="375"/>
      <c r="C271" s="376"/>
      <c r="D271" s="377"/>
      <c r="E271" s="101"/>
      <c r="F271" s="101"/>
      <c r="G271" s="101"/>
      <c r="H271" s="101"/>
      <c r="I271" s="378"/>
      <c r="J271" s="379"/>
      <c r="K271" s="101"/>
      <c r="L271" s="101"/>
      <c r="M271" s="380"/>
    </row>
    <row r="272" spans="1:14" s="381" customFormat="1" ht="8.25" customHeight="1">
      <c r="A272" s="371"/>
      <c r="B272" s="375"/>
      <c r="C272" s="376"/>
      <c r="D272" s="377"/>
      <c r="E272" s="101"/>
      <c r="F272" s="101"/>
      <c r="G272" s="101"/>
      <c r="H272" s="101"/>
      <c r="I272" s="378"/>
      <c r="J272" s="379"/>
      <c r="K272" s="101"/>
      <c r="L272" s="101"/>
      <c r="M272" s="380"/>
    </row>
    <row r="273" spans="1:14" ht="2.25" customHeight="1">
      <c r="A273" s="371"/>
      <c r="B273" s="372"/>
      <c r="C273" s="371"/>
      <c r="D273" s="314"/>
      <c r="E273" s="311"/>
      <c r="F273" s="311"/>
      <c r="G273" s="311"/>
      <c r="H273" s="311"/>
      <c r="I273" s="313"/>
      <c r="J273" s="312"/>
      <c r="K273" s="311"/>
      <c r="L273" s="311"/>
      <c r="M273" s="385"/>
    </row>
    <row r="274" spans="1:14" ht="14.25" customHeight="1">
      <c r="A274" s="310"/>
      <c r="D274" s="309"/>
      <c r="E274" s="309"/>
      <c r="F274" s="308"/>
      <c r="I274" s="307"/>
      <c r="J274" s="307"/>
      <c r="K274" s="307"/>
      <c r="L274" s="307"/>
      <c r="M274" s="299"/>
    </row>
    <row r="275" spans="1:14" ht="9" customHeight="1">
      <c r="M275" s="306" t="s">
        <v>352</v>
      </c>
    </row>
    <row r="276" spans="1:14" ht="1.5" customHeight="1">
      <c r="A276" s="283"/>
      <c r="B276" s="283"/>
      <c r="C276" s="283"/>
      <c r="D276" s="305"/>
      <c r="E276" s="279"/>
      <c r="F276" s="279"/>
      <c r="G276" s="279"/>
      <c r="H276" s="279"/>
      <c r="I276" s="281"/>
      <c r="J276" s="280"/>
      <c r="K276" s="279"/>
      <c r="L276" s="279"/>
      <c r="M276" s="304"/>
    </row>
    <row r="277" spans="1:14" ht="14.25" customHeight="1">
      <c r="A277" s="422" t="s">
        <v>87</v>
      </c>
      <c r="B277" s="422"/>
      <c r="C277" s="348"/>
      <c r="D277" s="424" t="s">
        <v>329</v>
      </c>
      <c r="E277" s="426" t="s">
        <v>85</v>
      </c>
      <c r="F277" s="428" t="s">
        <v>84</v>
      </c>
      <c r="G277" s="429"/>
      <c r="H277" s="430"/>
      <c r="I277" s="431" t="s">
        <v>83</v>
      </c>
      <c r="J277" s="414" t="s">
        <v>330</v>
      </c>
      <c r="K277" s="416" t="s">
        <v>81</v>
      </c>
      <c r="L277" s="418" t="s">
        <v>353</v>
      </c>
      <c r="M277" s="420" t="s">
        <v>332</v>
      </c>
    </row>
    <row r="278" spans="1:14" ht="14.25" customHeight="1">
      <c r="A278" s="423"/>
      <c r="B278" s="423"/>
      <c r="C278" s="349"/>
      <c r="D278" s="425"/>
      <c r="E278" s="427"/>
      <c r="F278" s="406" t="s">
        <v>78</v>
      </c>
      <c r="G278" s="407" t="s">
        <v>77</v>
      </c>
      <c r="H278" s="407" t="s">
        <v>76</v>
      </c>
      <c r="I278" s="432"/>
      <c r="J278" s="415"/>
      <c r="K278" s="417"/>
      <c r="L278" s="419"/>
      <c r="M278" s="421"/>
    </row>
    <row r="279" spans="1:14" ht="3" customHeight="1">
      <c r="D279" s="300"/>
      <c r="M279" s="299"/>
    </row>
    <row r="280" spans="1:14" ht="9.75" customHeight="1">
      <c r="B280" s="287" t="s">
        <v>73</v>
      </c>
      <c r="C280" s="295"/>
      <c r="D280" s="363">
        <v>1.6060000000000001</v>
      </c>
      <c r="E280" s="364">
        <v>2654</v>
      </c>
      <c r="F280" s="364">
        <v>7083</v>
      </c>
      <c r="G280" s="364">
        <v>3335</v>
      </c>
      <c r="H280" s="364">
        <v>3748</v>
      </c>
      <c r="I280" s="365">
        <v>89</v>
      </c>
      <c r="J280" s="366">
        <v>2.67</v>
      </c>
      <c r="K280" s="364">
        <v>4410</v>
      </c>
      <c r="L280" s="86">
        <v>7221</v>
      </c>
      <c r="M280" s="367">
        <v>-1.9</v>
      </c>
      <c r="N280" s="275"/>
    </row>
    <row r="281" spans="1:14" ht="9.75" customHeight="1">
      <c r="B281" s="287" t="s">
        <v>72</v>
      </c>
      <c r="C281" s="295"/>
      <c r="D281" s="363">
        <v>0.26600000000000001</v>
      </c>
      <c r="E281" s="364">
        <v>1654</v>
      </c>
      <c r="F281" s="364">
        <v>2714</v>
      </c>
      <c r="G281" s="364">
        <v>1228</v>
      </c>
      <c r="H281" s="364">
        <v>1486</v>
      </c>
      <c r="I281" s="365">
        <v>82.6</v>
      </c>
      <c r="J281" s="366">
        <v>1.64</v>
      </c>
      <c r="K281" s="364">
        <v>10203</v>
      </c>
      <c r="L281" s="86">
        <v>2860</v>
      </c>
      <c r="M281" s="367">
        <v>-5.0999999999999996</v>
      </c>
      <c r="N281" s="275"/>
    </row>
    <row r="282" spans="1:14" ht="9.75" customHeight="1">
      <c r="B282" s="287" t="s">
        <v>71</v>
      </c>
      <c r="C282" s="295"/>
      <c r="D282" s="363">
        <v>0.55300000000000005</v>
      </c>
      <c r="E282" s="364">
        <v>2097</v>
      </c>
      <c r="F282" s="364">
        <v>4367</v>
      </c>
      <c r="G282" s="364">
        <v>2033</v>
      </c>
      <c r="H282" s="364">
        <v>2334</v>
      </c>
      <c r="I282" s="365">
        <v>87.1</v>
      </c>
      <c r="J282" s="366">
        <v>2.08</v>
      </c>
      <c r="K282" s="364">
        <v>7897</v>
      </c>
      <c r="L282" s="86">
        <v>4419</v>
      </c>
      <c r="M282" s="367">
        <v>-1.2</v>
      </c>
      <c r="N282" s="275"/>
    </row>
    <row r="283" spans="1:14" ht="9.75" customHeight="1">
      <c r="B283" s="287" t="s">
        <v>70</v>
      </c>
      <c r="C283" s="295"/>
      <c r="D283" s="363">
        <v>0.72</v>
      </c>
      <c r="E283" s="364">
        <v>3334</v>
      </c>
      <c r="F283" s="364">
        <v>7188</v>
      </c>
      <c r="G283" s="364">
        <v>3487</v>
      </c>
      <c r="H283" s="364">
        <v>3701</v>
      </c>
      <c r="I283" s="365">
        <v>94.2</v>
      </c>
      <c r="J283" s="366">
        <v>2.16</v>
      </c>
      <c r="K283" s="364">
        <v>9983</v>
      </c>
      <c r="L283" s="86">
        <v>7250</v>
      </c>
      <c r="M283" s="367">
        <v>-0.9</v>
      </c>
      <c r="N283" s="275"/>
    </row>
    <row r="284" spans="1:14" ht="9.75" customHeight="1">
      <c r="B284" s="287" t="s">
        <v>69</v>
      </c>
      <c r="C284" s="295"/>
      <c r="D284" s="363">
        <v>2.3119999999999998</v>
      </c>
      <c r="E284" s="364">
        <v>6241</v>
      </c>
      <c r="F284" s="364">
        <v>14035</v>
      </c>
      <c r="G284" s="364">
        <v>6844</v>
      </c>
      <c r="H284" s="364">
        <v>7191</v>
      </c>
      <c r="I284" s="365">
        <v>95.2</v>
      </c>
      <c r="J284" s="366">
        <v>2.25</v>
      </c>
      <c r="K284" s="364">
        <v>6071</v>
      </c>
      <c r="L284" s="86">
        <v>14098</v>
      </c>
      <c r="M284" s="367">
        <v>-0.4</v>
      </c>
      <c r="N284" s="275"/>
    </row>
    <row r="285" spans="1:14" ht="9.75" customHeight="1">
      <c r="B285" s="287" t="s">
        <v>68</v>
      </c>
      <c r="C285" s="295"/>
      <c r="D285" s="363">
        <v>2.3889999999999998</v>
      </c>
      <c r="E285" s="364">
        <v>3031</v>
      </c>
      <c r="F285" s="364">
        <v>8650</v>
      </c>
      <c r="G285" s="364">
        <v>4331</v>
      </c>
      <c r="H285" s="364">
        <v>4319</v>
      </c>
      <c r="I285" s="365">
        <v>100.3</v>
      </c>
      <c r="J285" s="366">
        <v>2.85</v>
      </c>
      <c r="K285" s="364">
        <v>3621</v>
      </c>
      <c r="L285" s="86">
        <v>8508</v>
      </c>
      <c r="M285" s="367">
        <v>1.7</v>
      </c>
      <c r="N285" s="275"/>
    </row>
    <row r="286" spans="1:14" ht="9.75" customHeight="1">
      <c r="B286" s="287" t="s">
        <v>67</v>
      </c>
      <c r="C286" s="295"/>
      <c r="D286" s="363">
        <v>2.2989999999999999</v>
      </c>
      <c r="E286" s="364">
        <v>1911</v>
      </c>
      <c r="F286" s="364">
        <v>4372</v>
      </c>
      <c r="G286" s="364">
        <v>2134</v>
      </c>
      <c r="H286" s="364">
        <v>2238</v>
      </c>
      <c r="I286" s="365">
        <v>95.4</v>
      </c>
      <c r="J286" s="366">
        <v>2.29</v>
      </c>
      <c r="K286" s="364">
        <v>1902</v>
      </c>
      <c r="L286" s="86">
        <v>4432</v>
      </c>
      <c r="M286" s="367">
        <v>-1.4</v>
      </c>
      <c r="N286" s="275"/>
    </row>
    <row r="287" spans="1:14" ht="9.75" customHeight="1">
      <c r="B287" s="287" t="s">
        <v>343</v>
      </c>
      <c r="C287" s="295"/>
      <c r="D287" s="363">
        <v>4.6779999999999999</v>
      </c>
      <c r="E287" s="364">
        <v>3589</v>
      </c>
      <c r="F287" s="364">
        <v>10455</v>
      </c>
      <c r="G287" s="364">
        <v>5153</v>
      </c>
      <c r="H287" s="364">
        <v>5302</v>
      </c>
      <c r="I287" s="365">
        <v>97.2</v>
      </c>
      <c r="J287" s="366">
        <v>2.91</v>
      </c>
      <c r="K287" s="364">
        <v>2235</v>
      </c>
      <c r="L287" s="394">
        <v>9978</v>
      </c>
      <c r="M287" s="394">
        <v>4.8</v>
      </c>
      <c r="N287" s="275"/>
    </row>
    <row r="288" spans="1:14" ht="3" customHeight="1">
      <c r="B288" s="287"/>
      <c r="C288" s="295"/>
      <c r="D288" s="386"/>
      <c r="E288" s="358"/>
      <c r="F288" s="358"/>
      <c r="G288" s="358"/>
      <c r="H288" s="358"/>
      <c r="I288" s="359"/>
      <c r="J288" s="360"/>
      <c r="K288" s="358"/>
      <c r="L288" s="181"/>
      <c r="M288" s="361"/>
    </row>
    <row r="289" spans="1:14" ht="9.75" customHeight="1">
      <c r="A289" s="413" t="s">
        <v>66</v>
      </c>
      <c r="B289" s="413"/>
      <c r="C289" s="293"/>
      <c r="D289" s="290">
        <v>37.909999999999997</v>
      </c>
      <c r="E289" s="211">
        <v>105488</v>
      </c>
      <c r="F289" s="211">
        <v>247665</v>
      </c>
      <c r="G289" s="211">
        <v>121091</v>
      </c>
      <c r="H289" s="211">
        <v>126574</v>
      </c>
      <c r="I289" s="292">
        <v>95.7</v>
      </c>
      <c r="J289" s="291">
        <v>2.35</v>
      </c>
      <c r="K289" s="211">
        <v>6533</v>
      </c>
      <c r="L289" s="91">
        <v>247701</v>
      </c>
      <c r="M289" s="396">
        <v>0</v>
      </c>
      <c r="N289" s="275"/>
    </row>
    <row r="290" spans="1:14" ht="3" customHeight="1">
      <c r="A290" s="287"/>
      <c r="B290" s="287"/>
      <c r="D290" s="290"/>
      <c r="E290" s="358"/>
      <c r="F290" s="358"/>
      <c r="G290" s="358"/>
      <c r="H290" s="358"/>
      <c r="I290" s="359"/>
      <c r="J290" s="360"/>
      <c r="K290" s="358"/>
      <c r="L290" s="181"/>
      <c r="M290" s="361"/>
    </row>
    <row r="291" spans="1:14" ht="9.75" customHeight="1">
      <c r="B291" s="287" t="s">
        <v>65</v>
      </c>
      <c r="D291" s="286">
        <v>1.6739999999999999</v>
      </c>
      <c r="E291" s="202">
        <v>5449</v>
      </c>
      <c r="F291" s="202">
        <v>11497</v>
      </c>
      <c r="G291" s="202">
        <v>5713</v>
      </c>
      <c r="H291" s="202">
        <v>5784</v>
      </c>
      <c r="I291" s="285">
        <v>98.8</v>
      </c>
      <c r="J291" s="284">
        <v>2.11</v>
      </c>
      <c r="K291" s="202">
        <v>6868</v>
      </c>
      <c r="L291" s="86">
        <v>11484</v>
      </c>
      <c r="M291" s="367">
        <v>0.1</v>
      </c>
      <c r="N291" s="275"/>
    </row>
    <row r="292" spans="1:14" ht="9.75" customHeight="1">
      <c r="B292" s="287" t="s">
        <v>64</v>
      </c>
      <c r="D292" s="286">
        <v>1.0980000000000001</v>
      </c>
      <c r="E292" s="202">
        <v>3451</v>
      </c>
      <c r="F292" s="202">
        <v>8108</v>
      </c>
      <c r="G292" s="202">
        <v>4026</v>
      </c>
      <c r="H292" s="202">
        <v>4082</v>
      </c>
      <c r="I292" s="285">
        <v>98.6</v>
      </c>
      <c r="J292" s="284">
        <v>2.35</v>
      </c>
      <c r="K292" s="202">
        <v>7384</v>
      </c>
      <c r="L292" s="86">
        <v>8145</v>
      </c>
      <c r="M292" s="367">
        <v>-0.5</v>
      </c>
      <c r="N292" s="275"/>
    </row>
    <row r="293" spans="1:14" ht="9.75" customHeight="1">
      <c r="B293" s="287" t="s">
        <v>63</v>
      </c>
      <c r="D293" s="286">
        <v>1.1499999999999999</v>
      </c>
      <c r="E293" s="202">
        <v>3895</v>
      </c>
      <c r="F293" s="202">
        <v>9475</v>
      </c>
      <c r="G293" s="202">
        <v>4566</v>
      </c>
      <c r="H293" s="202">
        <v>4909</v>
      </c>
      <c r="I293" s="285">
        <v>93</v>
      </c>
      <c r="J293" s="284">
        <v>2.4300000000000002</v>
      </c>
      <c r="K293" s="202">
        <v>8239</v>
      </c>
      <c r="L293" s="86">
        <v>9576</v>
      </c>
      <c r="M293" s="367">
        <v>-1.1000000000000001</v>
      </c>
      <c r="N293" s="275"/>
    </row>
    <row r="294" spans="1:14" ht="9.75" customHeight="1">
      <c r="B294" s="287" t="s">
        <v>62</v>
      </c>
      <c r="D294" s="286">
        <v>1.04</v>
      </c>
      <c r="E294" s="202">
        <v>3174</v>
      </c>
      <c r="F294" s="202">
        <v>7621</v>
      </c>
      <c r="G294" s="202">
        <v>3639</v>
      </c>
      <c r="H294" s="202">
        <v>3982</v>
      </c>
      <c r="I294" s="285">
        <v>91.4</v>
      </c>
      <c r="J294" s="284">
        <v>2.4</v>
      </c>
      <c r="K294" s="202">
        <v>7328</v>
      </c>
      <c r="L294" s="86">
        <v>7760</v>
      </c>
      <c r="M294" s="367">
        <v>-1.8</v>
      </c>
      <c r="N294" s="275"/>
    </row>
    <row r="295" spans="1:14" ht="9.75" customHeight="1">
      <c r="B295" s="287" t="s">
        <v>61</v>
      </c>
      <c r="D295" s="286">
        <v>1.427</v>
      </c>
      <c r="E295" s="202">
        <v>4673</v>
      </c>
      <c r="F295" s="202">
        <v>10554</v>
      </c>
      <c r="G295" s="202">
        <v>5155</v>
      </c>
      <c r="H295" s="202">
        <v>5399</v>
      </c>
      <c r="I295" s="285">
        <v>95.5</v>
      </c>
      <c r="J295" s="284">
        <v>2.2599999999999998</v>
      </c>
      <c r="K295" s="202">
        <v>7396</v>
      </c>
      <c r="L295" s="86">
        <v>10526</v>
      </c>
      <c r="M295" s="367">
        <v>0.3</v>
      </c>
      <c r="N295" s="275"/>
    </row>
    <row r="296" spans="1:14" ht="9.75" customHeight="1">
      <c r="B296" s="287" t="s">
        <v>60</v>
      </c>
      <c r="D296" s="286">
        <v>0.56100000000000005</v>
      </c>
      <c r="E296" s="202">
        <v>2131</v>
      </c>
      <c r="F296" s="202">
        <v>4193</v>
      </c>
      <c r="G296" s="202">
        <v>2078</v>
      </c>
      <c r="H296" s="202">
        <v>2115</v>
      </c>
      <c r="I296" s="285">
        <v>98.3</v>
      </c>
      <c r="J296" s="284">
        <v>1.97</v>
      </c>
      <c r="K296" s="202">
        <v>7474</v>
      </c>
      <c r="L296" s="86">
        <v>4289</v>
      </c>
      <c r="M296" s="367">
        <v>-2.2000000000000002</v>
      </c>
      <c r="N296" s="275"/>
    </row>
    <row r="297" spans="1:14" ht="9.75" customHeight="1">
      <c r="B297" s="287" t="s">
        <v>59</v>
      </c>
      <c r="D297" s="286">
        <v>1.117</v>
      </c>
      <c r="E297" s="202">
        <v>3410</v>
      </c>
      <c r="F297" s="202">
        <v>7332</v>
      </c>
      <c r="G297" s="202">
        <v>3697</v>
      </c>
      <c r="H297" s="202">
        <v>3635</v>
      </c>
      <c r="I297" s="285">
        <v>101.7</v>
      </c>
      <c r="J297" s="284">
        <v>2.15</v>
      </c>
      <c r="K297" s="202">
        <v>6564</v>
      </c>
      <c r="L297" s="86">
        <v>7381</v>
      </c>
      <c r="M297" s="367">
        <v>-0.7</v>
      </c>
      <c r="N297" s="275"/>
    </row>
    <row r="298" spans="1:14" ht="9.75" customHeight="1">
      <c r="B298" s="287" t="s">
        <v>58</v>
      </c>
      <c r="D298" s="286">
        <v>1.159</v>
      </c>
      <c r="E298" s="202">
        <v>3776</v>
      </c>
      <c r="F298" s="202">
        <v>8714</v>
      </c>
      <c r="G298" s="202">
        <v>4325</v>
      </c>
      <c r="H298" s="202">
        <v>4389</v>
      </c>
      <c r="I298" s="285">
        <v>98.5</v>
      </c>
      <c r="J298" s="284">
        <v>2.31</v>
      </c>
      <c r="K298" s="202">
        <v>7519</v>
      </c>
      <c r="L298" s="86">
        <v>8747</v>
      </c>
      <c r="M298" s="367">
        <v>-0.4</v>
      </c>
      <c r="N298" s="275"/>
    </row>
    <row r="299" spans="1:14" ht="9.75" customHeight="1">
      <c r="B299" s="287" t="s">
        <v>57</v>
      </c>
      <c r="D299" s="286">
        <v>2.8650000000000002</v>
      </c>
      <c r="E299" s="202">
        <v>4733</v>
      </c>
      <c r="F299" s="202">
        <v>11707</v>
      </c>
      <c r="G299" s="202">
        <v>5739</v>
      </c>
      <c r="H299" s="202">
        <v>5968</v>
      </c>
      <c r="I299" s="285">
        <v>96.2</v>
      </c>
      <c r="J299" s="284">
        <v>2.4700000000000002</v>
      </c>
      <c r="K299" s="202">
        <v>4086</v>
      </c>
      <c r="L299" s="86">
        <v>11590</v>
      </c>
      <c r="M299" s="367">
        <v>1</v>
      </c>
      <c r="N299" s="275"/>
    </row>
    <row r="300" spans="1:14" ht="9.75" customHeight="1">
      <c r="B300" s="287" t="s">
        <v>56</v>
      </c>
      <c r="D300" s="286">
        <v>1.004</v>
      </c>
      <c r="E300" s="202">
        <v>3100</v>
      </c>
      <c r="F300" s="202">
        <v>7665</v>
      </c>
      <c r="G300" s="202">
        <v>3699</v>
      </c>
      <c r="H300" s="202">
        <v>3966</v>
      </c>
      <c r="I300" s="285">
        <v>93.3</v>
      </c>
      <c r="J300" s="284">
        <v>2.4700000000000002</v>
      </c>
      <c r="K300" s="202">
        <v>7634</v>
      </c>
      <c r="L300" s="86">
        <v>7748</v>
      </c>
      <c r="M300" s="367">
        <v>-1.1000000000000001</v>
      </c>
      <c r="N300" s="275"/>
    </row>
    <row r="301" spans="1:14" ht="9.75" customHeight="1">
      <c r="B301" s="287" t="s">
        <v>55</v>
      </c>
      <c r="D301" s="286">
        <v>0.625</v>
      </c>
      <c r="E301" s="202">
        <v>2210</v>
      </c>
      <c r="F301" s="202">
        <v>5090</v>
      </c>
      <c r="G301" s="202">
        <v>2433</v>
      </c>
      <c r="H301" s="202">
        <v>2657</v>
      </c>
      <c r="I301" s="285">
        <v>91.6</v>
      </c>
      <c r="J301" s="284">
        <v>2.2999999999999998</v>
      </c>
      <c r="K301" s="202">
        <v>8144</v>
      </c>
      <c r="L301" s="86">
        <v>5089</v>
      </c>
      <c r="M301" s="367">
        <v>0</v>
      </c>
      <c r="N301" s="275"/>
    </row>
    <row r="302" spans="1:14" ht="9.75" customHeight="1">
      <c r="B302" s="287" t="s">
        <v>54</v>
      </c>
      <c r="D302" s="286">
        <v>1.202</v>
      </c>
      <c r="E302" s="202">
        <v>4556</v>
      </c>
      <c r="F302" s="202">
        <v>11710</v>
      </c>
      <c r="G302" s="202">
        <v>5794</v>
      </c>
      <c r="H302" s="202">
        <v>5916</v>
      </c>
      <c r="I302" s="285">
        <v>97.9</v>
      </c>
      <c r="J302" s="284">
        <v>2.57</v>
      </c>
      <c r="K302" s="202">
        <v>9742</v>
      </c>
      <c r="L302" s="86">
        <v>11766</v>
      </c>
      <c r="M302" s="367">
        <v>-0.5</v>
      </c>
      <c r="N302" s="275"/>
    </row>
    <row r="303" spans="1:14" ht="9.75" customHeight="1">
      <c r="B303" s="287" t="s">
        <v>53</v>
      </c>
      <c r="D303" s="286">
        <v>1.9750000000000001</v>
      </c>
      <c r="E303" s="202">
        <v>3685</v>
      </c>
      <c r="F303" s="202">
        <v>9273</v>
      </c>
      <c r="G303" s="202">
        <v>4544</v>
      </c>
      <c r="H303" s="202">
        <v>4729</v>
      </c>
      <c r="I303" s="285">
        <v>96.1</v>
      </c>
      <c r="J303" s="284">
        <v>2.52</v>
      </c>
      <c r="K303" s="202">
        <v>4695</v>
      </c>
      <c r="L303" s="86">
        <v>9133</v>
      </c>
      <c r="M303" s="367">
        <v>1.5</v>
      </c>
      <c r="N303" s="275"/>
    </row>
    <row r="304" spans="1:14" ht="9.75" customHeight="1">
      <c r="B304" s="287" t="s">
        <v>52</v>
      </c>
      <c r="D304" s="286">
        <v>1.427</v>
      </c>
      <c r="E304" s="202">
        <v>4465</v>
      </c>
      <c r="F304" s="202">
        <v>11419</v>
      </c>
      <c r="G304" s="202">
        <v>5484</v>
      </c>
      <c r="H304" s="202">
        <v>5935</v>
      </c>
      <c r="I304" s="285">
        <v>92.4</v>
      </c>
      <c r="J304" s="284">
        <v>2.56</v>
      </c>
      <c r="K304" s="202">
        <v>8002</v>
      </c>
      <c r="L304" s="86">
        <v>11487</v>
      </c>
      <c r="M304" s="367">
        <v>-0.6</v>
      </c>
      <c r="N304" s="275"/>
    </row>
    <row r="305" spans="1:14" ht="9.75" customHeight="1">
      <c r="B305" s="287" t="s">
        <v>51</v>
      </c>
      <c r="D305" s="286">
        <v>1.323</v>
      </c>
      <c r="E305" s="202">
        <v>3563</v>
      </c>
      <c r="F305" s="202">
        <v>9037</v>
      </c>
      <c r="G305" s="202">
        <v>4433</v>
      </c>
      <c r="H305" s="202">
        <v>4604</v>
      </c>
      <c r="I305" s="285">
        <v>96.3</v>
      </c>
      <c r="J305" s="284">
        <v>2.54</v>
      </c>
      <c r="K305" s="202">
        <v>6831</v>
      </c>
      <c r="L305" s="86">
        <v>9039</v>
      </c>
      <c r="M305" s="367">
        <v>0</v>
      </c>
      <c r="N305" s="275"/>
    </row>
    <row r="306" spans="1:14" ht="9.75" customHeight="1">
      <c r="B306" s="287" t="s">
        <v>50</v>
      </c>
      <c r="D306" s="286">
        <v>1.212</v>
      </c>
      <c r="E306" s="202">
        <v>4831</v>
      </c>
      <c r="F306" s="202">
        <v>11691</v>
      </c>
      <c r="G306" s="202">
        <v>5731</v>
      </c>
      <c r="H306" s="202">
        <v>5960</v>
      </c>
      <c r="I306" s="285">
        <v>96.2</v>
      </c>
      <c r="J306" s="284">
        <v>2.42</v>
      </c>
      <c r="K306" s="202">
        <v>9646</v>
      </c>
      <c r="L306" s="86">
        <v>11791</v>
      </c>
      <c r="M306" s="367">
        <v>-0.8</v>
      </c>
      <c r="N306" s="275"/>
    </row>
    <row r="307" spans="1:14" ht="9.75" customHeight="1">
      <c r="B307" s="287" t="s">
        <v>49</v>
      </c>
      <c r="D307" s="286">
        <v>0.997</v>
      </c>
      <c r="E307" s="202">
        <v>3645</v>
      </c>
      <c r="F307" s="202">
        <v>7898</v>
      </c>
      <c r="G307" s="202">
        <v>3917</v>
      </c>
      <c r="H307" s="202">
        <v>3981</v>
      </c>
      <c r="I307" s="285">
        <v>98.4</v>
      </c>
      <c r="J307" s="284">
        <v>2.17</v>
      </c>
      <c r="K307" s="202">
        <v>7922</v>
      </c>
      <c r="L307" s="86">
        <v>7870</v>
      </c>
      <c r="M307" s="367">
        <v>0.4</v>
      </c>
      <c r="N307" s="275"/>
    </row>
    <row r="308" spans="1:14" ht="9.75" customHeight="1">
      <c r="B308" s="287" t="s">
        <v>48</v>
      </c>
      <c r="D308" s="286">
        <v>0.73</v>
      </c>
      <c r="E308" s="202">
        <v>3549</v>
      </c>
      <c r="F308" s="202">
        <v>7882</v>
      </c>
      <c r="G308" s="202">
        <v>3795</v>
      </c>
      <c r="H308" s="202">
        <v>4087</v>
      </c>
      <c r="I308" s="285">
        <v>92.9</v>
      </c>
      <c r="J308" s="284">
        <v>2.2200000000000002</v>
      </c>
      <c r="K308" s="202">
        <v>10797</v>
      </c>
      <c r="L308" s="86">
        <v>7698</v>
      </c>
      <c r="M308" s="367">
        <v>2.4</v>
      </c>
      <c r="N308" s="275"/>
    </row>
    <row r="309" spans="1:14" ht="9.75" customHeight="1">
      <c r="B309" s="287" t="s">
        <v>47</v>
      </c>
      <c r="D309" s="286">
        <v>0.748</v>
      </c>
      <c r="E309" s="202">
        <v>3542</v>
      </c>
      <c r="F309" s="202">
        <v>8009</v>
      </c>
      <c r="G309" s="202">
        <v>3774</v>
      </c>
      <c r="H309" s="202">
        <v>4235</v>
      </c>
      <c r="I309" s="285">
        <v>89.1</v>
      </c>
      <c r="J309" s="284">
        <v>2.2599999999999998</v>
      </c>
      <c r="K309" s="202">
        <v>10707</v>
      </c>
      <c r="L309" s="86">
        <v>8107</v>
      </c>
      <c r="M309" s="367">
        <v>-1.2</v>
      </c>
      <c r="N309" s="275"/>
    </row>
    <row r="310" spans="1:14" ht="9.75" customHeight="1">
      <c r="B310" s="287" t="s">
        <v>46</v>
      </c>
      <c r="D310" s="286">
        <v>1.2210000000000001</v>
      </c>
      <c r="E310" s="202">
        <v>3805</v>
      </c>
      <c r="F310" s="202">
        <v>8854</v>
      </c>
      <c r="G310" s="202">
        <v>4142</v>
      </c>
      <c r="H310" s="202">
        <v>4712</v>
      </c>
      <c r="I310" s="285">
        <v>87.9</v>
      </c>
      <c r="J310" s="284">
        <v>2.33</v>
      </c>
      <c r="K310" s="202">
        <v>7251</v>
      </c>
      <c r="L310" s="86">
        <v>8695</v>
      </c>
      <c r="M310" s="367">
        <v>1.8</v>
      </c>
      <c r="N310" s="275"/>
    </row>
    <row r="311" spans="1:14" ht="9.75" customHeight="1">
      <c r="B311" s="287" t="s">
        <v>45</v>
      </c>
      <c r="D311" s="286">
        <v>1.4810000000000001</v>
      </c>
      <c r="E311" s="202">
        <v>4781</v>
      </c>
      <c r="F311" s="202">
        <v>11475</v>
      </c>
      <c r="G311" s="202">
        <v>5554</v>
      </c>
      <c r="H311" s="202">
        <v>5921</v>
      </c>
      <c r="I311" s="285">
        <v>93.8</v>
      </c>
      <c r="J311" s="284">
        <v>2.4</v>
      </c>
      <c r="K311" s="202">
        <v>7748</v>
      </c>
      <c r="L311" s="86">
        <v>11392</v>
      </c>
      <c r="M311" s="367">
        <v>0.7</v>
      </c>
      <c r="N311" s="275"/>
    </row>
    <row r="312" spans="1:14" ht="9.75" customHeight="1">
      <c r="B312" s="287" t="s">
        <v>44</v>
      </c>
      <c r="D312" s="286">
        <v>2.056</v>
      </c>
      <c r="E312" s="202">
        <v>4986</v>
      </c>
      <c r="F312" s="202">
        <v>12892</v>
      </c>
      <c r="G312" s="202">
        <v>6474</v>
      </c>
      <c r="H312" s="202">
        <v>6418</v>
      </c>
      <c r="I312" s="285">
        <v>100.9</v>
      </c>
      <c r="J312" s="284">
        <v>2.59</v>
      </c>
      <c r="K312" s="202">
        <v>6270</v>
      </c>
      <c r="L312" s="86">
        <v>12869</v>
      </c>
      <c r="M312" s="367">
        <v>0.2</v>
      </c>
      <c r="N312" s="275"/>
    </row>
    <row r="313" spans="1:14" ht="9.75" customHeight="1">
      <c r="B313" s="287" t="s">
        <v>43</v>
      </c>
      <c r="D313" s="286">
        <v>0.82299999999999995</v>
      </c>
      <c r="E313" s="202">
        <v>1839</v>
      </c>
      <c r="F313" s="202">
        <v>3449</v>
      </c>
      <c r="G313" s="202">
        <v>1681</v>
      </c>
      <c r="H313" s="202">
        <v>1768</v>
      </c>
      <c r="I313" s="285">
        <v>95.1</v>
      </c>
      <c r="J313" s="284">
        <v>1.88</v>
      </c>
      <c r="K313" s="202">
        <v>4191</v>
      </c>
      <c r="L313" s="86">
        <v>3514</v>
      </c>
      <c r="M313" s="367">
        <v>-1.8</v>
      </c>
      <c r="N313" s="275"/>
    </row>
    <row r="314" spans="1:14" ht="9.75" customHeight="1">
      <c r="B314" s="287" t="s">
        <v>42</v>
      </c>
      <c r="D314" s="286">
        <v>3.36</v>
      </c>
      <c r="E314" s="202">
        <v>5056</v>
      </c>
      <c r="F314" s="202">
        <v>11332</v>
      </c>
      <c r="G314" s="202">
        <v>5933</v>
      </c>
      <c r="H314" s="202">
        <v>5399</v>
      </c>
      <c r="I314" s="285">
        <v>109.9</v>
      </c>
      <c r="J314" s="284">
        <v>2.2400000000000002</v>
      </c>
      <c r="K314" s="202">
        <v>3373</v>
      </c>
      <c r="L314" s="86">
        <v>11408</v>
      </c>
      <c r="M314" s="367">
        <v>-0.7</v>
      </c>
      <c r="N314" s="275"/>
    </row>
    <row r="315" spans="1:14" ht="9.75" customHeight="1">
      <c r="B315" s="287" t="s">
        <v>41</v>
      </c>
      <c r="D315" s="286">
        <v>1.4510000000000001</v>
      </c>
      <c r="E315" s="202">
        <v>3688</v>
      </c>
      <c r="F315" s="202">
        <v>9023</v>
      </c>
      <c r="G315" s="202">
        <v>4340</v>
      </c>
      <c r="H315" s="202">
        <v>4683</v>
      </c>
      <c r="I315" s="285">
        <v>92.7</v>
      </c>
      <c r="J315" s="284">
        <v>2.4500000000000002</v>
      </c>
      <c r="K315" s="202">
        <v>6218</v>
      </c>
      <c r="L315" s="86">
        <v>8810</v>
      </c>
      <c r="M315" s="367">
        <v>2.4</v>
      </c>
      <c r="N315" s="275"/>
    </row>
    <row r="316" spans="1:14" ht="9.75" customHeight="1">
      <c r="B316" s="287" t="s">
        <v>40</v>
      </c>
      <c r="D316" s="286">
        <v>2.6760000000000002</v>
      </c>
      <c r="E316" s="202">
        <v>3126</v>
      </c>
      <c r="F316" s="202">
        <v>7029</v>
      </c>
      <c r="G316" s="202">
        <v>3482</v>
      </c>
      <c r="H316" s="202">
        <v>3547</v>
      </c>
      <c r="I316" s="285">
        <v>98.2</v>
      </c>
      <c r="J316" s="284">
        <v>2.25</v>
      </c>
      <c r="K316" s="202">
        <v>2627</v>
      </c>
      <c r="L316" s="86">
        <v>7036</v>
      </c>
      <c r="M316" s="367">
        <v>-0.1</v>
      </c>
      <c r="N316" s="275"/>
    </row>
    <row r="317" spans="1:14" ht="9.75" customHeight="1">
      <c r="B317" s="287" t="s">
        <v>39</v>
      </c>
      <c r="D317" s="286">
        <v>0.58699999999999997</v>
      </c>
      <c r="E317" s="202">
        <v>2323</v>
      </c>
      <c r="F317" s="202">
        <v>5461</v>
      </c>
      <c r="G317" s="202">
        <v>2590</v>
      </c>
      <c r="H317" s="202">
        <v>2871</v>
      </c>
      <c r="I317" s="285">
        <v>90.2</v>
      </c>
      <c r="J317" s="284">
        <v>2.35</v>
      </c>
      <c r="K317" s="202">
        <v>9303</v>
      </c>
      <c r="L317" s="86">
        <v>5436</v>
      </c>
      <c r="M317" s="367">
        <v>0.5</v>
      </c>
      <c r="N317" s="275"/>
    </row>
    <row r="318" spans="1:14" ht="9.75" customHeight="1">
      <c r="B318" s="287" t="s">
        <v>38</v>
      </c>
      <c r="D318" s="286">
        <v>0.92100000000000004</v>
      </c>
      <c r="E318" s="202">
        <v>4046</v>
      </c>
      <c r="F318" s="202">
        <v>9275</v>
      </c>
      <c r="G318" s="202">
        <v>4353</v>
      </c>
      <c r="H318" s="202">
        <v>4922</v>
      </c>
      <c r="I318" s="285">
        <v>88.4</v>
      </c>
      <c r="J318" s="284">
        <v>2.29</v>
      </c>
      <c r="K318" s="202">
        <v>10071</v>
      </c>
      <c r="L318" s="86">
        <v>9315</v>
      </c>
      <c r="M318" s="367">
        <v>-0.4</v>
      </c>
      <c r="N318" s="275"/>
    </row>
    <row r="319" spans="1:14" ht="3" customHeight="1">
      <c r="B319" s="287"/>
      <c r="D319" s="290"/>
      <c r="E319" s="358"/>
      <c r="F319" s="358"/>
      <c r="G319" s="358"/>
      <c r="H319" s="358"/>
      <c r="I319" s="359"/>
      <c r="J319" s="360"/>
      <c r="K319" s="358"/>
      <c r="L319" s="181"/>
      <c r="M319" s="361"/>
    </row>
    <row r="320" spans="1:14" ht="9.75" customHeight="1">
      <c r="A320" s="413" t="s">
        <v>37</v>
      </c>
      <c r="B320" s="413"/>
      <c r="C320" s="293"/>
      <c r="D320" s="290">
        <v>19.45</v>
      </c>
      <c r="E320" s="211">
        <v>78127</v>
      </c>
      <c r="F320" s="211">
        <v>162050</v>
      </c>
      <c r="G320" s="211">
        <v>77369</v>
      </c>
      <c r="H320" s="211">
        <v>84681</v>
      </c>
      <c r="I320" s="292">
        <v>91.4</v>
      </c>
      <c r="J320" s="291">
        <v>2.0699999999999998</v>
      </c>
      <c r="K320" s="211">
        <v>8332</v>
      </c>
      <c r="L320" s="91">
        <v>162307</v>
      </c>
      <c r="M320" s="396">
        <v>-0.2</v>
      </c>
      <c r="N320" s="275"/>
    </row>
    <row r="321" spans="1:14" ht="3" customHeight="1">
      <c r="A321" s="287"/>
      <c r="B321" s="287"/>
      <c r="D321" s="290"/>
      <c r="E321" s="358"/>
      <c r="F321" s="358"/>
      <c r="G321" s="358"/>
      <c r="H321" s="358"/>
      <c r="I321" s="359"/>
      <c r="J321" s="360"/>
      <c r="K321" s="358"/>
      <c r="L321" s="181"/>
      <c r="M321" s="361"/>
    </row>
    <row r="322" spans="1:14" ht="9.75" customHeight="1">
      <c r="B322" s="287" t="s">
        <v>36</v>
      </c>
      <c r="D322" s="286">
        <v>1.7949999999999999</v>
      </c>
      <c r="E322" s="202">
        <v>7528</v>
      </c>
      <c r="F322" s="202">
        <v>17550</v>
      </c>
      <c r="G322" s="202">
        <v>8240</v>
      </c>
      <c r="H322" s="202">
        <v>9310</v>
      </c>
      <c r="I322" s="285">
        <v>88.5</v>
      </c>
      <c r="J322" s="284">
        <v>2.33</v>
      </c>
      <c r="K322" s="202">
        <v>9777</v>
      </c>
      <c r="L322" s="86">
        <v>17797</v>
      </c>
      <c r="M322" s="367">
        <v>-1.4</v>
      </c>
      <c r="N322" s="275"/>
    </row>
    <row r="323" spans="1:14" ht="9.75" customHeight="1">
      <c r="B323" s="287" t="s">
        <v>35</v>
      </c>
      <c r="D323" s="286">
        <v>1.252</v>
      </c>
      <c r="E323" s="202">
        <v>7405</v>
      </c>
      <c r="F323" s="202">
        <v>15457</v>
      </c>
      <c r="G323" s="202">
        <v>7232</v>
      </c>
      <c r="H323" s="202">
        <v>8225</v>
      </c>
      <c r="I323" s="285">
        <v>87.9</v>
      </c>
      <c r="J323" s="284">
        <v>2.09</v>
      </c>
      <c r="K323" s="202">
        <v>12346</v>
      </c>
      <c r="L323" s="86">
        <v>15548</v>
      </c>
      <c r="M323" s="367">
        <v>-0.6</v>
      </c>
      <c r="N323" s="275"/>
    </row>
    <row r="324" spans="1:14" ht="9.75" customHeight="1">
      <c r="B324" s="287" t="s">
        <v>34</v>
      </c>
      <c r="D324" s="286">
        <v>0.81699999999999995</v>
      </c>
      <c r="E324" s="202">
        <v>3184</v>
      </c>
      <c r="F324" s="202">
        <v>6584</v>
      </c>
      <c r="G324" s="202">
        <v>3231</v>
      </c>
      <c r="H324" s="202">
        <v>3353</v>
      </c>
      <c r="I324" s="285">
        <v>96.4</v>
      </c>
      <c r="J324" s="284">
        <v>2.0699999999999998</v>
      </c>
      <c r="K324" s="202">
        <v>8059</v>
      </c>
      <c r="L324" s="86">
        <v>6644</v>
      </c>
      <c r="M324" s="367">
        <v>-0.9</v>
      </c>
      <c r="N324" s="275"/>
    </row>
    <row r="325" spans="1:14" ht="9.75" customHeight="1">
      <c r="B325" s="287" t="s">
        <v>33</v>
      </c>
      <c r="D325" s="286">
        <v>0.90300000000000002</v>
      </c>
      <c r="E325" s="202">
        <v>4963</v>
      </c>
      <c r="F325" s="202">
        <v>10075</v>
      </c>
      <c r="G325" s="202">
        <v>4912</v>
      </c>
      <c r="H325" s="202">
        <v>5163</v>
      </c>
      <c r="I325" s="285">
        <v>95.1</v>
      </c>
      <c r="J325" s="284">
        <v>2.0299999999999998</v>
      </c>
      <c r="K325" s="202">
        <v>11157</v>
      </c>
      <c r="L325" s="86">
        <v>10039</v>
      </c>
      <c r="M325" s="367">
        <v>0.4</v>
      </c>
      <c r="N325" s="275"/>
    </row>
    <row r="326" spans="1:14" ht="9.75" customHeight="1">
      <c r="B326" s="287" t="s">
        <v>32</v>
      </c>
      <c r="D326" s="286">
        <v>1.0720000000000001</v>
      </c>
      <c r="E326" s="202">
        <v>7822</v>
      </c>
      <c r="F326" s="202">
        <v>13248</v>
      </c>
      <c r="G326" s="202">
        <v>6482</v>
      </c>
      <c r="H326" s="202">
        <v>6766</v>
      </c>
      <c r="I326" s="285">
        <v>95.8</v>
      </c>
      <c r="J326" s="284">
        <v>1.69</v>
      </c>
      <c r="K326" s="202">
        <v>12358</v>
      </c>
      <c r="L326" s="86">
        <v>13178</v>
      </c>
      <c r="M326" s="367">
        <v>0.5</v>
      </c>
      <c r="N326" s="275"/>
    </row>
    <row r="327" spans="1:14" ht="9.75" customHeight="1">
      <c r="B327" s="287" t="s">
        <v>31</v>
      </c>
      <c r="D327" s="286">
        <v>1.353</v>
      </c>
      <c r="E327" s="202">
        <v>5130</v>
      </c>
      <c r="F327" s="202">
        <v>11339</v>
      </c>
      <c r="G327" s="202">
        <v>5430</v>
      </c>
      <c r="H327" s="202">
        <v>5909</v>
      </c>
      <c r="I327" s="285">
        <v>91.9</v>
      </c>
      <c r="J327" s="284">
        <v>2.21</v>
      </c>
      <c r="K327" s="202">
        <v>8381</v>
      </c>
      <c r="L327" s="86">
        <v>11526</v>
      </c>
      <c r="M327" s="367">
        <v>-1.6</v>
      </c>
      <c r="N327" s="275"/>
    </row>
    <row r="328" spans="1:14" ht="9.75" customHeight="1">
      <c r="B328" s="287" t="s">
        <v>30</v>
      </c>
      <c r="D328" s="286">
        <v>0.76600000000000001</v>
      </c>
      <c r="E328" s="202">
        <v>3224</v>
      </c>
      <c r="F328" s="202">
        <v>7098</v>
      </c>
      <c r="G328" s="202">
        <v>3373</v>
      </c>
      <c r="H328" s="202">
        <v>3725</v>
      </c>
      <c r="I328" s="285">
        <v>90.6</v>
      </c>
      <c r="J328" s="284">
        <v>2.2000000000000002</v>
      </c>
      <c r="K328" s="202">
        <v>9266</v>
      </c>
      <c r="L328" s="86">
        <v>7029</v>
      </c>
      <c r="M328" s="367">
        <v>1</v>
      </c>
      <c r="N328" s="275"/>
    </row>
    <row r="329" spans="1:14" ht="9.75" customHeight="1">
      <c r="B329" s="287" t="s">
        <v>29</v>
      </c>
      <c r="D329" s="286">
        <v>0.65900000000000003</v>
      </c>
      <c r="E329" s="202">
        <v>1945</v>
      </c>
      <c r="F329" s="202">
        <v>3835</v>
      </c>
      <c r="G329" s="202">
        <v>1745</v>
      </c>
      <c r="H329" s="202">
        <v>2090</v>
      </c>
      <c r="I329" s="285">
        <v>83.5</v>
      </c>
      <c r="J329" s="284">
        <v>1.97</v>
      </c>
      <c r="K329" s="202">
        <v>5819</v>
      </c>
      <c r="L329" s="86">
        <v>3908</v>
      </c>
      <c r="M329" s="367">
        <v>-1.9</v>
      </c>
      <c r="N329" s="275"/>
    </row>
    <row r="330" spans="1:14" ht="9.75" customHeight="1">
      <c r="B330" s="287" t="s">
        <v>28</v>
      </c>
      <c r="D330" s="286">
        <v>0.84799999999999998</v>
      </c>
      <c r="E330" s="202">
        <v>3429</v>
      </c>
      <c r="F330" s="202">
        <v>7256</v>
      </c>
      <c r="G330" s="202">
        <v>3414</v>
      </c>
      <c r="H330" s="202">
        <v>3842</v>
      </c>
      <c r="I330" s="285">
        <v>88.9</v>
      </c>
      <c r="J330" s="284">
        <v>2.12</v>
      </c>
      <c r="K330" s="202">
        <v>8557</v>
      </c>
      <c r="L330" s="86">
        <v>7322</v>
      </c>
      <c r="M330" s="367">
        <v>-0.9</v>
      </c>
      <c r="N330" s="275"/>
    </row>
    <row r="331" spans="1:14" ht="9.75" customHeight="1">
      <c r="B331" s="287" t="s">
        <v>27</v>
      </c>
      <c r="D331" s="286">
        <v>0.75600000000000001</v>
      </c>
      <c r="E331" s="202">
        <v>4994</v>
      </c>
      <c r="F331" s="202">
        <v>8692</v>
      </c>
      <c r="G331" s="202">
        <v>4303</v>
      </c>
      <c r="H331" s="202">
        <v>4389</v>
      </c>
      <c r="I331" s="285">
        <v>98</v>
      </c>
      <c r="J331" s="284">
        <v>1.74</v>
      </c>
      <c r="K331" s="202">
        <v>11497</v>
      </c>
      <c r="L331" s="86">
        <v>8579</v>
      </c>
      <c r="M331" s="367">
        <v>1.3</v>
      </c>
      <c r="N331" s="275"/>
    </row>
    <row r="332" spans="1:14" ht="9.75" customHeight="1">
      <c r="B332" s="287" t="s">
        <v>26</v>
      </c>
      <c r="D332" s="286">
        <v>0.997</v>
      </c>
      <c r="E332" s="202">
        <v>3701</v>
      </c>
      <c r="F332" s="202">
        <v>9089</v>
      </c>
      <c r="G332" s="202">
        <v>4348</v>
      </c>
      <c r="H332" s="202">
        <v>4741</v>
      </c>
      <c r="I332" s="285">
        <v>91.7</v>
      </c>
      <c r="J332" s="284">
        <v>2.46</v>
      </c>
      <c r="K332" s="202">
        <v>9116</v>
      </c>
      <c r="L332" s="86">
        <v>9188</v>
      </c>
      <c r="M332" s="367">
        <v>-1.1000000000000001</v>
      </c>
      <c r="N332" s="275"/>
    </row>
    <row r="333" spans="1:14" ht="9.75" customHeight="1">
      <c r="B333" s="287" t="s">
        <v>25</v>
      </c>
      <c r="D333" s="286">
        <v>1.2230000000000001</v>
      </c>
      <c r="E333" s="202">
        <v>3542</v>
      </c>
      <c r="F333" s="202">
        <v>7868</v>
      </c>
      <c r="G333" s="202">
        <v>3687</v>
      </c>
      <c r="H333" s="202">
        <v>4181</v>
      </c>
      <c r="I333" s="285">
        <v>88.2</v>
      </c>
      <c r="J333" s="284">
        <v>2.2200000000000002</v>
      </c>
      <c r="K333" s="202">
        <v>6433</v>
      </c>
      <c r="L333" s="86">
        <v>7756</v>
      </c>
      <c r="M333" s="367">
        <v>1.4</v>
      </c>
      <c r="N333" s="275"/>
    </row>
    <row r="334" spans="1:14" ht="9.75" customHeight="1">
      <c r="B334" s="287" t="s">
        <v>24</v>
      </c>
      <c r="D334" s="286">
        <v>1.56</v>
      </c>
      <c r="E334" s="202">
        <v>4090</v>
      </c>
      <c r="F334" s="202">
        <v>8572</v>
      </c>
      <c r="G334" s="202">
        <v>4196</v>
      </c>
      <c r="H334" s="202">
        <v>4376</v>
      </c>
      <c r="I334" s="285">
        <v>95.9</v>
      </c>
      <c r="J334" s="284">
        <v>2.1</v>
      </c>
      <c r="K334" s="202">
        <v>5495</v>
      </c>
      <c r="L334" s="86">
        <v>8474</v>
      </c>
      <c r="M334" s="367">
        <v>1.2</v>
      </c>
      <c r="N334" s="275"/>
    </row>
    <row r="335" spans="1:14" ht="9.75" customHeight="1">
      <c r="B335" s="287" t="s">
        <v>23</v>
      </c>
      <c r="D335" s="286">
        <v>0.68400000000000005</v>
      </c>
      <c r="E335" s="202">
        <v>2643</v>
      </c>
      <c r="F335" s="202">
        <v>5438</v>
      </c>
      <c r="G335" s="202">
        <v>2634</v>
      </c>
      <c r="H335" s="202">
        <v>2804</v>
      </c>
      <c r="I335" s="285">
        <v>93.9</v>
      </c>
      <c r="J335" s="284">
        <v>2.06</v>
      </c>
      <c r="K335" s="202">
        <v>7950</v>
      </c>
      <c r="L335" s="86">
        <v>5075</v>
      </c>
      <c r="M335" s="367">
        <v>7.2</v>
      </c>
      <c r="N335" s="275"/>
    </row>
    <row r="336" spans="1:14" ht="9.75" customHeight="1">
      <c r="B336" s="287" t="s">
        <v>22</v>
      </c>
      <c r="D336" s="286">
        <v>0.60399999999999998</v>
      </c>
      <c r="E336" s="202">
        <v>2987</v>
      </c>
      <c r="F336" s="202">
        <v>6029</v>
      </c>
      <c r="G336" s="202">
        <v>2803</v>
      </c>
      <c r="H336" s="202">
        <v>3226</v>
      </c>
      <c r="I336" s="285">
        <v>86.9</v>
      </c>
      <c r="J336" s="284">
        <v>2.02</v>
      </c>
      <c r="K336" s="202">
        <v>9982</v>
      </c>
      <c r="L336" s="86">
        <v>6069</v>
      </c>
      <c r="M336" s="367">
        <v>-0.7</v>
      </c>
      <c r="N336" s="275"/>
    </row>
    <row r="337" spans="1:14" ht="9.75" customHeight="1">
      <c r="B337" s="287" t="s">
        <v>21</v>
      </c>
      <c r="D337" s="286">
        <v>0.79</v>
      </c>
      <c r="E337" s="202">
        <v>2351</v>
      </c>
      <c r="F337" s="202">
        <v>5162</v>
      </c>
      <c r="G337" s="202">
        <v>2439</v>
      </c>
      <c r="H337" s="202">
        <v>2723</v>
      </c>
      <c r="I337" s="285">
        <v>89.6</v>
      </c>
      <c r="J337" s="284">
        <v>2.2000000000000002</v>
      </c>
      <c r="K337" s="202">
        <v>6534</v>
      </c>
      <c r="L337" s="86">
        <v>5239</v>
      </c>
      <c r="M337" s="367">
        <v>-1.5</v>
      </c>
      <c r="N337" s="275"/>
    </row>
    <row r="338" spans="1:14" ht="9.75" customHeight="1">
      <c r="B338" s="287" t="s">
        <v>20</v>
      </c>
      <c r="D338" s="286">
        <v>2.008</v>
      </c>
      <c r="E338" s="202">
        <v>3298</v>
      </c>
      <c r="F338" s="202">
        <v>7000</v>
      </c>
      <c r="G338" s="202">
        <v>3325</v>
      </c>
      <c r="H338" s="202">
        <v>3675</v>
      </c>
      <c r="I338" s="285">
        <v>90.5</v>
      </c>
      <c r="J338" s="284">
        <v>2.12</v>
      </c>
      <c r="K338" s="202">
        <v>3486</v>
      </c>
      <c r="L338" s="86">
        <v>7136</v>
      </c>
      <c r="M338" s="367">
        <v>-1.9</v>
      </c>
      <c r="N338" s="275"/>
    </row>
    <row r="339" spans="1:14" ht="9.75" customHeight="1">
      <c r="B339" s="287" t="s">
        <v>19</v>
      </c>
      <c r="D339" s="286">
        <v>0.90100000000000002</v>
      </c>
      <c r="E339" s="202">
        <v>4255</v>
      </c>
      <c r="F339" s="202">
        <v>8405</v>
      </c>
      <c r="G339" s="202">
        <v>3967</v>
      </c>
      <c r="H339" s="202">
        <v>4438</v>
      </c>
      <c r="I339" s="285">
        <v>89.4</v>
      </c>
      <c r="J339" s="284">
        <v>1.98</v>
      </c>
      <c r="K339" s="202">
        <v>9329</v>
      </c>
      <c r="L339" s="86">
        <v>8455</v>
      </c>
      <c r="M339" s="367">
        <v>-0.6</v>
      </c>
      <c r="N339" s="275"/>
    </row>
    <row r="340" spans="1:14" ht="9.75" customHeight="1">
      <c r="B340" s="287" t="s">
        <v>18</v>
      </c>
      <c r="D340" s="286">
        <v>0.46200000000000002</v>
      </c>
      <c r="E340" s="202">
        <v>1636</v>
      </c>
      <c r="F340" s="202">
        <v>3353</v>
      </c>
      <c r="G340" s="202">
        <v>1608</v>
      </c>
      <c r="H340" s="202">
        <v>1745</v>
      </c>
      <c r="I340" s="285">
        <v>92.1</v>
      </c>
      <c r="J340" s="284">
        <v>2.0499999999999998</v>
      </c>
      <c r="K340" s="202">
        <v>7258</v>
      </c>
      <c r="L340" s="86">
        <v>3345</v>
      </c>
      <c r="M340" s="367">
        <v>0.2</v>
      </c>
      <c r="N340" s="275"/>
    </row>
    <row r="341" spans="1:14" ht="3" customHeight="1">
      <c r="B341" s="287"/>
      <c r="D341" s="290"/>
      <c r="E341" s="358"/>
      <c r="F341" s="358"/>
      <c r="G341" s="358"/>
      <c r="H341" s="358"/>
      <c r="I341" s="359"/>
      <c r="J341" s="360"/>
      <c r="K341" s="358"/>
      <c r="L341" s="181"/>
      <c r="M341" s="361"/>
    </row>
    <row r="342" spans="1:14" ht="9.75" customHeight="1">
      <c r="A342" s="413" t="s">
        <v>17</v>
      </c>
      <c r="B342" s="413"/>
      <c r="C342" s="293"/>
      <c r="D342" s="290">
        <v>21.58</v>
      </c>
      <c r="E342" s="211">
        <v>80083</v>
      </c>
      <c r="F342" s="211">
        <v>162216</v>
      </c>
      <c r="G342" s="211">
        <v>79349</v>
      </c>
      <c r="H342" s="211">
        <v>82867</v>
      </c>
      <c r="I342" s="292">
        <v>95.8</v>
      </c>
      <c r="J342" s="291">
        <v>2.0299999999999998</v>
      </c>
      <c r="K342" s="211">
        <v>7517</v>
      </c>
      <c r="L342" s="91">
        <v>162760</v>
      </c>
      <c r="M342" s="396">
        <v>-0.3</v>
      </c>
      <c r="N342" s="275"/>
    </row>
    <row r="343" spans="1:14" ht="3" customHeight="1">
      <c r="A343" s="287"/>
      <c r="B343" s="287"/>
      <c r="D343" s="290"/>
      <c r="E343" s="358"/>
      <c r="F343" s="358"/>
      <c r="G343" s="358"/>
      <c r="H343" s="358"/>
      <c r="I343" s="359"/>
      <c r="J343" s="360"/>
      <c r="K343" s="358"/>
      <c r="L343" s="181"/>
      <c r="M343" s="361"/>
    </row>
    <row r="344" spans="1:14" ht="9.75" customHeight="1">
      <c r="B344" s="287" t="s">
        <v>16</v>
      </c>
      <c r="D344" s="286">
        <v>1.1279999999999999</v>
      </c>
      <c r="E344" s="202">
        <v>2686</v>
      </c>
      <c r="F344" s="202">
        <v>6432</v>
      </c>
      <c r="G344" s="202">
        <v>3008</v>
      </c>
      <c r="H344" s="202">
        <v>3424</v>
      </c>
      <c r="I344" s="285">
        <v>87.9</v>
      </c>
      <c r="J344" s="284">
        <v>2.39</v>
      </c>
      <c r="K344" s="202">
        <v>5702</v>
      </c>
      <c r="L344" s="86">
        <v>6383</v>
      </c>
      <c r="M344" s="367">
        <v>0.8</v>
      </c>
      <c r="N344" s="275"/>
    </row>
    <row r="345" spans="1:14" ht="9.75" customHeight="1">
      <c r="B345" s="287" t="s">
        <v>15</v>
      </c>
      <c r="D345" s="286">
        <v>1.673</v>
      </c>
      <c r="E345" s="202">
        <v>5533</v>
      </c>
      <c r="F345" s="202">
        <v>11557</v>
      </c>
      <c r="G345" s="202">
        <v>5669</v>
      </c>
      <c r="H345" s="202">
        <v>5888</v>
      </c>
      <c r="I345" s="285">
        <v>96.3</v>
      </c>
      <c r="J345" s="284">
        <v>2.09</v>
      </c>
      <c r="K345" s="202">
        <v>6908</v>
      </c>
      <c r="L345" s="86">
        <v>11541</v>
      </c>
      <c r="M345" s="367">
        <v>0.1</v>
      </c>
      <c r="N345" s="275"/>
    </row>
    <row r="346" spans="1:14" ht="9.75" customHeight="1">
      <c r="B346" s="287" t="s">
        <v>14</v>
      </c>
      <c r="D346" s="286">
        <v>0.78100000000000003</v>
      </c>
      <c r="E346" s="202">
        <v>4682</v>
      </c>
      <c r="F346" s="202">
        <v>7932</v>
      </c>
      <c r="G346" s="202">
        <v>3776</v>
      </c>
      <c r="H346" s="202">
        <v>4156</v>
      </c>
      <c r="I346" s="285">
        <v>90.9</v>
      </c>
      <c r="J346" s="284">
        <v>1.69</v>
      </c>
      <c r="K346" s="202">
        <v>10156</v>
      </c>
      <c r="L346" s="86">
        <v>7965</v>
      </c>
      <c r="M346" s="367">
        <v>-0.4</v>
      </c>
      <c r="N346" s="275"/>
    </row>
    <row r="347" spans="1:14" ht="9.75" customHeight="1">
      <c r="B347" s="287" t="s">
        <v>13</v>
      </c>
      <c r="D347" s="286">
        <v>1.1719999999999999</v>
      </c>
      <c r="E347" s="202">
        <v>6410</v>
      </c>
      <c r="F347" s="202">
        <v>12843</v>
      </c>
      <c r="G347" s="202">
        <v>6239</v>
      </c>
      <c r="H347" s="202">
        <v>6604</v>
      </c>
      <c r="I347" s="285">
        <v>94.5</v>
      </c>
      <c r="J347" s="284">
        <v>2</v>
      </c>
      <c r="K347" s="202">
        <v>10958</v>
      </c>
      <c r="L347" s="86">
        <v>12975</v>
      </c>
      <c r="M347" s="367">
        <v>-1</v>
      </c>
      <c r="N347" s="275"/>
    </row>
    <row r="348" spans="1:14" ht="9.75" customHeight="1">
      <c r="B348" s="287" t="s">
        <v>12</v>
      </c>
      <c r="D348" s="286">
        <v>1.0309999999999999</v>
      </c>
      <c r="E348" s="202">
        <v>5136</v>
      </c>
      <c r="F348" s="202">
        <v>10150</v>
      </c>
      <c r="G348" s="202">
        <v>5186</v>
      </c>
      <c r="H348" s="202">
        <v>4964</v>
      </c>
      <c r="I348" s="285">
        <v>104.5</v>
      </c>
      <c r="J348" s="284">
        <v>1.98</v>
      </c>
      <c r="K348" s="202">
        <v>9845</v>
      </c>
      <c r="L348" s="86">
        <v>10233</v>
      </c>
      <c r="M348" s="367">
        <v>-0.8</v>
      </c>
      <c r="N348" s="275"/>
    </row>
    <row r="349" spans="1:14" ht="9.75" customHeight="1">
      <c r="B349" s="287" t="s">
        <v>11</v>
      </c>
      <c r="D349" s="286">
        <v>1.099</v>
      </c>
      <c r="E349" s="202">
        <v>6165</v>
      </c>
      <c r="F349" s="202">
        <v>11417</v>
      </c>
      <c r="G349" s="202">
        <v>5665</v>
      </c>
      <c r="H349" s="202">
        <v>5752</v>
      </c>
      <c r="I349" s="285">
        <v>98.5</v>
      </c>
      <c r="J349" s="284">
        <v>1.85</v>
      </c>
      <c r="K349" s="202">
        <v>10389</v>
      </c>
      <c r="L349" s="86">
        <v>11403</v>
      </c>
      <c r="M349" s="367">
        <v>0.1</v>
      </c>
      <c r="N349" s="275"/>
    </row>
    <row r="350" spans="1:14" ht="9.75" customHeight="1">
      <c r="B350" s="287" t="s">
        <v>10</v>
      </c>
      <c r="D350" s="286">
        <v>1.2190000000000001</v>
      </c>
      <c r="E350" s="202">
        <v>3191</v>
      </c>
      <c r="F350" s="202">
        <v>7171</v>
      </c>
      <c r="G350" s="202">
        <v>3531</v>
      </c>
      <c r="H350" s="202">
        <v>3640</v>
      </c>
      <c r="I350" s="285">
        <v>97</v>
      </c>
      <c r="J350" s="284">
        <v>2.25</v>
      </c>
      <c r="K350" s="202">
        <v>5883</v>
      </c>
      <c r="L350" s="86">
        <v>7196</v>
      </c>
      <c r="M350" s="367">
        <v>-0.3</v>
      </c>
      <c r="N350" s="275"/>
    </row>
    <row r="351" spans="1:14" ht="9.75" customHeight="1">
      <c r="B351" s="287" t="s">
        <v>9</v>
      </c>
      <c r="D351" s="286">
        <v>0.79600000000000004</v>
      </c>
      <c r="E351" s="202">
        <v>3891</v>
      </c>
      <c r="F351" s="202">
        <v>9178</v>
      </c>
      <c r="G351" s="202">
        <v>4461</v>
      </c>
      <c r="H351" s="202">
        <v>4717</v>
      </c>
      <c r="I351" s="285">
        <v>94.6</v>
      </c>
      <c r="J351" s="284">
        <v>2.36</v>
      </c>
      <c r="K351" s="202">
        <v>11530</v>
      </c>
      <c r="L351" s="86">
        <v>9256</v>
      </c>
      <c r="M351" s="367">
        <v>-0.8</v>
      </c>
      <c r="N351" s="275"/>
    </row>
    <row r="352" spans="1:14" ht="9.75" customHeight="1">
      <c r="B352" s="287" t="s">
        <v>8</v>
      </c>
      <c r="D352" s="286">
        <v>2.411</v>
      </c>
      <c r="E352" s="202">
        <v>5278</v>
      </c>
      <c r="F352" s="202">
        <v>10206</v>
      </c>
      <c r="G352" s="202">
        <v>5133</v>
      </c>
      <c r="H352" s="202">
        <v>5073</v>
      </c>
      <c r="I352" s="285">
        <v>101.2</v>
      </c>
      <c r="J352" s="284">
        <v>1.93</v>
      </c>
      <c r="K352" s="202">
        <v>4233</v>
      </c>
      <c r="L352" s="86">
        <v>10186</v>
      </c>
      <c r="M352" s="367">
        <v>0.2</v>
      </c>
      <c r="N352" s="275"/>
    </row>
    <row r="353" spans="1:14" ht="9.75" customHeight="1">
      <c r="B353" s="287" t="s">
        <v>7</v>
      </c>
      <c r="D353" s="286">
        <v>1.47</v>
      </c>
      <c r="E353" s="202">
        <v>6673</v>
      </c>
      <c r="F353" s="202">
        <v>12398</v>
      </c>
      <c r="G353" s="202">
        <v>6378</v>
      </c>
      <c r="H353" s="202">
        <v>6020</v>
      </c>
      <c r="I353" s="285">
        <v>105.9</v>
      </c>
      <c r="J353" s="284">
        <v>1.86</v>
      </c>
      <c r="K353" s="202">
        <v>8434</v>
      </c>
      <c r="L353" s="86">
        <v>12394</v>
      </c>
      <c r="M353" s="367">
        <v>0</v>
      </c>
      <c r="N353" s="275"/>
    </row>
    <row r="354" spans="1:14" ht="9.75" customHeight="1">
      <c r="B354" s="287" t="s">
        <v>6</v>
      </c>
      <c r="D354" s="286">
        <v>1.18</v>
      </c>
      <c r="E354" s="202">
        <v>6341</v>
      </c>
      <c r="F354" s="202">
        <v>11999</v>
      </c>
      <c r="G354" s="202">
        <v>5828</v>
      </c>
      <c r="H354" s="202">
        <v>6171</v>
      </c>
      <c r="I354" s="285">
        <v>94.4</v>
      </c>
      <c r="J354" s="284">
        <v>1.89</v>
      </c>
      <c r="K354" s="202">
        <v>10169</v>
      </c>
      <c r="L354" s="86">
        <v>12024</v>
      </c>
      <c r="M354" s="367">
        <v>-0.2</v>
      </c>
      <c r="N354" s="275"/>
    </row>
    <row r="355" spans="1:14" ht="9.75" customHeight="1">
      <c r="B355" s="287" t="s">
        <v>5</v>
      </c>
      <c r="D355" s="286">
        <v>2.0059999999999998</v>
      </c>
      <c r="E355" s="202">
        <v>6559</v>
      </c>
      <c r="F355" s="202">
        <v>14839</v>
      </c>
      <c r="G355" s="202">
        <v>7204</v>
      </c>
      <c r="H355" s="202">
        <v>7635</v>
      </c>
      <c r="I355" s="285">
        <v>94.4</v>
      </c>
      <c r="J355" s="284">
        <v>2.2599999999999998</v>
      </c>
      <c r="K355" s="202">
        <v>7397</v>
      </c>
      <c r="L355" s="86">
        <v>14895</v>
      </c>
      <c r="M355" s="367">
        <v>-0.4</v>
      </c>
      <c r="N355" s="275"/>
    </row>
    <row r="356" spans="1:14" ht="9.75" customHeight="1">
      <c r="B356" s="287" t="s">
        <v>4</v>
      </c>
      <c r="D356" s="286">
        <v>1.7030000000000001</v>
      </c>
      <c r="E356" s="202">
        <v>3901</v>
      </c>
      <c r="F356" s="202">
        <v>8802</v>
      </c>
      <c r="G356" s="202">
        <v>4213</v>
      </c>
      <c r="H356" s="202">
        <v>4589</v>
      </c>
      <c r="I356" s="285">
        <v>91.8</v>
      </c>
      <c r="J356" s="284">
        <v>2.2599999999999998</v>
      </c>
      <c r="K356" s="202">
        <v>5169</v>
      </c>
      <c r="L356" s="86">
        <v>8849</v>
      </c>
      <c r="M356" s="367">
        <v>-0.5</v>
      </c>
      <c r="N356" s="275"/>
    </row>
    <row r="357" spans="1:14" ht="9.75" customHeight="1">
      <c r="B357" s="287" t="s">
        <v>3</v>
      </c>
      <c r="D357" s="286">
        <v>0.69699999999999995</v>
      </c>
      <c r="E357" s="202">
        <v>3440</v>
      </c>
      <c r="F357" s="202">
        <v>7203</v>
      </c>
      <c r="G357" s="202">
        <v>3440</v>
      </c>
      <c r="H357" s="202">
        <v>3763</v>
      </c>
      <c r="I357" s="285">
        <v>91.4</v>
      </c>
      <c r="J357" s="284">
        <v>2.09</v>
      </c>
      <c r="K357" s="202">
        <v>10334</v>
      </c>
      <c r="L357" s="86">
        <v>7356</v>
      </c>
      <c r="M357" s="367">
        <v>-2.1</v>
      </c>
      <c r="N357" s="275"/>
    </row>
    <row r="358" spans="1:14" ht="9.75" customHeight="1">
      <c r="B358" s="287" t="s">
        <v>2</v>
      </c>
      <c r="D358" s="286">
        <v>0.34799999999999998</v>
      </c>
      <c r="E358" s="202">
        <v>1710</v>
      </c>
      <c r="F358" s="202">
        <v>3306</v>
      </c>
      <c r="G358" s="202">
        <v>1542</v>
      </c>
      <c r="H358" s="202">
        <v>1764</v>
      </c>
      <c r="I358" s="285">
        <v>87.4</v>
      </c>
      <c r="J358" s="284">
        <v>1.93</v>
      </c>
      <c r="K358" s="202">
        <v>9500</v>
      </c>
      <c r="L358" s="86">
        <v>3353</v>
      </c>
      <c r="M358" s="367">
        <v>-1.4</v>
      </c>
      <c r="N358" s="275"/>
    </row>
    <row r="359" spans="1:14" ht="9.75" customHeight="1">
      <c r="B359" s="287" t="s">
        <v>1</v>
      </c>
      <c r="D359" s="286">
        <v>0.49399999999999999</v>
      </c>
      <c r="E359" s="202">
        <v>2184</v>
      </c>
      <c r="F359" s="202">
        <v>4482</v>
      </c>
      <c r="G359" s="202">
        <v>2217</v>
      </c>
      <c r="H359" s="202">
        <v>2265</v>
      </c>
      <c r="I359" s="285">
        <v>97.9</v>
      </c>
      <c r="J359" s="284">
        <v>2.0499999999999998</v>
      </c>
      <c r="K359" s="202">
        <v>9073</v>
      </c>
      <c r="L359" s="86">
        <v>4473</v>
      </c>
      <c r="M359" s="367">
        <v>0.2</v>
      </c>
      <c r="N359" s="275"/>
    </row>
    <row r="360" spans="1:14" ht="9.75" customHeight="1">
      <c r="B360" s="287" t="s">
        <v>0</v>
      </c>
      <c r="D360" s="286">
        <v>2.3719999999999999</v>
      </c>
      <c r="E360" s="202">
        <v>6303</v>
      </c>
      <c r="F360" s="202">
        <v>12301</v>
      </c>
      <c r="G360" s="202">
        <v>5859</v>
      </c>
      <c r="H360" s="202">
        <v>6442</v>
      </c>
      <c r="I360" s="285">
        <v>91</v>
      </c>
      <c r="J360" s="284">
        <v>1.95</v>
      </c>
      <c r="K360" s="202">
        <v>5186</v>
      </c>
      <c r="L360" s="86">
        <v>12278</v>
      </c>
      <c r="M360" s="367">
        <v>0.2</v>
      </c>
      <c r="N360" s="275"/>
    </row>
    <row r="361" spans="1:14" ht="3" customHeight="1">
      <c r="A361" s="283"/>
      <c r="B361" s="283"/>
      <c r="C361" s="283"/>
      <c r="D361" s="282"/>
      <c r="E361" s="279"/>
      <c r="F361" s="279"/>
      <c r="G361" s="279"/>
      <c r="H361" s="279"/>
      <c r="I361" s="281"/>
      <c r="J361" s="280"/>
      <c r="K361" s="279"/>
      <c r="L361" s="279"/>
      <c r="M361" s="278"/>
    </row>
    <row r="362" spans="1:14" ht="8.25" customHeight="1"/>
    <row r="363" spans="1:14" ht="8.25" customHeight="1"/>
    <row r="364" spans="1:14" ht="9" customHeight="1"/>
  </sheetData>
  <mergeCells count="53">
    <mergeCell ref="A8:B8"/>
    <mergeCell ref="A10:B10"/>
    <mergeCell ref="A28:B28"/>
    <mergeCell ref="A5:B6"/>
    <mergeCell ref="D5:D6"/>
    <mergeCell ref="E93:E94"/>
    <mergeCell ref="F93:H93"/>
    <mergeCell ref="K5:K6"/>
    <mergeCell ref="L5:L6"/>
    <mergeCell ref="M5:M6"/>
    <mergeCell ref="E5:E6"/>
    <mergeCell ref="F5:H5"/>
    <mergeCell ref="I5:I6"/>
    <mergeCell ref="J5:J6"/>
    <mergeCell ref="I93:I94"/>
    <mergeCell ref="J93:J94"/>
    <mergeCell ref="K93:K94"/>
    <mergeCell ref="L93:L94"/>
    <mergeCell ref="M93:M94"/>
    <mergeCell ref="A96:B96"/>
    <mergeCell ref="A40:B40"/>
    <mergeCell ref="A62:B62"/>
    <mergeCell ref="A93:B94"/>
    <mergeCell ref="D93:D94"/>
    <mergeCell ref="A117:B117"/>
    <mergeCell ref="A131:B131"/>
    <mergeCell ref="A145:B145"/>
    <mergeCell ref="A159:B159"/>
    <mergeCell ref="A169:B169"/>
    <mergeCell ref="L184:L185"/>
    <mergeCell ref="M184:M185"/>
    <mergeCell ref="A208:B208"/>
    <mergeCell ref="A231:B231"/>
    <mergeCell ref="A252:B252"/>
    <mergeCell ref="D184:D185"/>
    <mergeCell ref="E184:E185"/>
    <mergeCell ref="F184:H184"/>
    <mergeCell ref="I184:I185"/>
    <mergeCell ref="J184:J185"/>
    <mergeCell ref="K184:K185"/>
    <mergeCell ref="A184:B185"/>
    <mergeCell ref="A342:B342"/>
    <mergeCell ref="J277:J278"/>
    <mergeCell ref="K277:K278"/>
    <mergeCell ref="L277:L278"/>
    <mergeCell ref="M277:M278"/>
    <mergeCell ref="A289:B289"/>
    <mergeCell ref="A320:B320"/>
    <mergeCell ref="A277:B278"/>
    <mergeCell ref="D277:D278"/>
    <mergeCell ref="E277:E278"/>
    <mergeCell ref="F277:H277"/>
    <mergeCell ref="I277:I278"/>
  </mergeCells>
  <phoneticPr fontId="5"/>
  <printOptions gridLinesSet="0"/>
  <pageMargins left="0.78740157480314965" right="0.78740157480314965" top="0.98425196850393704" bottom="0.78740157480314965" header="0.51181102362204722" footer="0.11811023622047245"/>
  <pageSetup paperSize="9" scale="74" orientation="portrait" r:id="rId1"/>
  <headerFooter alignWithMargins="0"/>
  <rowBreaks count="4" manualBreakCount="4">
    <brk id="88" max="16383" man="1"/>
    <brk id="180" max="16383" man="1"/>
    <brk id="272" max="12" man="1"/>
    <brk id="386"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2"/>
  <sheetViews>
    <sheetView showGridLines="0" zoomScale="125" zoomScaleNormal="125" zoomScaleSheetLayoutView="100" workbookViewId="0"/>
    <sheetView workbookViewId="1"/>
  </sheetViews>
  <sheetFormatPr defaultColWidth="9" defaultRowHeight="9.5"/>
  <cols>
    <col min="1" max="1" width="1.6328125" style="1" customWidth="1"/>
    <col min="2" max="2" width="7.6328125" style="1" customWidth="1"/>
    <col min="3" max="3" width="0.453125" style="1" customWidth="1"/>
    <col min="4" max="4" width="7.6328125" style="8" customWidth="1"/>
    <col min="5" max="5" width="7.90625" style="5" customWidth="1"/>
    <col min="6" max="8" width="8.6328125" style="5" customWidth="1"/>
    <col min="9" max="9" width="6.90625" style="7" customWidth="1"/>
    <col min="10" max="10" width="7.6328125" style="6" customWidth="1"/>
    <col min="11" max="12" width="7.6328125" style="5" customWidth="1"/>
    <col min="13" max="13" width="6.90625" style="5" customWidth="1"/>
    <col min="14" max="16384" width="9" style="5"/>
  </cols>
  <sheetData>
    <row r="1" spans="1:13" ht="14.25" customHeight="1">
      <c r="I1" s="51" t="s">
        <v>301</v>
      </c>
      <c r="J1" s="51"/>
      <c r="K1" s="51"/>
      <c r="L1" s="51"/>
    </row>
    <row r="2" spans="1:13" ht="9.75" customHeight="1">
      <c r="I2" s="51"/>
      <c r="J2" s="51"/>
      <c r="K2" s="51"/>
      <c r="L2" s="51"/>
    </row>
    <row r="3" spans="1:13" s="64" customFormat="1" ht="8.5">
      <c r="A3" s="2"/>
      <c r="B3" s="2"/>
      <c r="C3" s="2"/>
      <c r="D3" s="66"/>
      <c r="I3" s="65"/>
      <c r="J3" s="65"/>
      <c r="K3" s="65"/>
      <c r="L3" s="65"/>
    </row>
    <row r="4" spans="1:13" ht="9" customHeight="1"/>
    <row r="5" spans="1:13" ht="1.5" customHeight="1">
      <c r="A5" s="3"/>
      <c r="B5" s="3"/>
      <c r="C5" s="3"/>
      <c r="D5" s="33"/>
      <c r="E5" s="9"/>
      <c r="F5" s="9"/>
      <c r="G5" s="9"/>
      <c r="H5" s="9"/>
      <c r="I5" s="11"/>
      <c r="J5" s="10"/>
      <c r="K5" s="9"/>
      <c r="L5" s="9"/>
      <c r="M5" s="9"/>
    </row>
    <row r="6" spans="1:13" ht="14.25" customHeight="1">
      <c r="A6" s="528" t="s">
        <v>87</v>
      </c>
      <c r="B6" s="528"/>
      <c r="C6" s="32"/>
      <c r="D6" s="539" t="s">
        <v>86</v>
      </c>
      <c r="E6" s="534" t="s">
        <v>85</v>
      </c>
      <c r="F6" s="534" t="s">
        <v>84</v>
      </c>
      <c r="G6" s="534"/>
      <c r="H6" s="534"/>
      <c r="I6" s="540" t="s">
        <v>312</v>
      </c>
      <c r="J6" s="524" t="s">
        <v>82</v>
      </c>
      <c r="K6" s="537" t="s">
        <v>81</v>
      </c>
      <c r="L6" s="532" t="s">
        <v>306</v>
      </c>
      <c r="M6" s="522" t="s">
        <v>79</v>
      </c>
    </row>
    <row r="7" spans="1:13" s="48" customFormat="1" ht="14.25" customHeight="1">
      <c r="A7" s="529"/>
      <c r="B7" s="529"/>
      <c r="C7" s="31"/>
      <c r="D7" s="539"/>
      <c r="E7" s="534"/>
      <c r="F7" s="30" t="s">
        <v>78</v>
      </c>
      <c r="G7" s="29" t="s">
        <v>77</v>
      </c>
      <c r="H7" s="29" t="s">
        <v>76</v>
      </c>
      <c r="I7" s="541"/>
      <c r="J7" s="524"/>
      <c r="K7" s="538"/>
      <c r="L7" s="533"/>
      <c r="M7" s="523"/>
    </row>
    <row r="8" spans="1:13" s="48" customFormat="1" ht="4.5" customHeight="1">
      <c r="A8" s="57"/>
      <c r="B8" s="57"/>
      <c r="C8" s="57"/>
      <c r="D8" s="63"/>
      <c r="E8" s="58"/>
      <c r="F8" s="58"/>
      <c r="G8" s="62"/>
      <c r="H8" s="62"/>
      <c r="I8" s="61"/>
      <c r="J8" s="60"/>
      <c r="K8" s="59"/>
      <c r="L8" s="58"/>
    </row>
    <row r="9" spans="1:13" ht="9.75" customHeight="1">
      <c r="A9" s="527" t="s">
        <v>300</v>
      </c>
      <c r="B9" s="527"/>
      <c r="C9" s="57"/>
      <c r="D9" s="26">
        <v>326.44</v>
      </c>
      <c r="E9" s="21">
        <v>1057936</v>
      </c>
      <c r="F9" s="21">
        <v>2296014</v>
      </c>
      <c r="G9" s="21">
        <v>1133245</v>
      </c>
      <c r="H9" s="21">
        <v>1162769</v>
      </c>
      <c r="I9" s="23">
        <f>ROUND(G9/H9*100,1)</f>
        <v>97.5</v>
      </c>
      <c r="J9" s="22">
        <f>ROUND(F9/E9,2)</f>
        <v>2.17</v>
      </c>
      <c r="K9" s="21">
        <f>ROUND(F9/D9,)</f>
        <v>7033</v>
      </c>
      <c r="L9" s="21">
        <v>2276590</v>
      </c>
      <c r="M9" s="25">
        <f>ROUND((F9-L9)/L9*100,1)</f>
        <v>0.9</v>
      </c>
    </row>
    <row r="10" spans="1:13" ht="4.5" customHeight="1">
      <c r="A10" s="18"/>
      <c r="B10" s="18"/>
      <c r="C10" s="57"/>
      <c r="D10" s="26"/>
      <c r="E10" s="21"/>
      <c r="F10" s="21"/>
      <c r="G10" s="21"/>
      <c r="H10" s="21"/>
      <c r="I10" s="23"/>
      <c r="J10" s="22"/>
      <c r="K10" s="21"/>
      <c r="L10" s="21"/>
      <c r="M10" s="25"/>
    </row>
    <row r="11" spans="1:13" ht="9.75" customHeight="1">
      <c r="A11" s="527" t="s">
        <v>299</v>
      </c>
      <c r="B11" s="527"/>
      <c r="D11" s="26">
        <v>18.18</v>
      </c>
      <c r="E11" s="21">
        <v>85099</v>
      </c>
      <c r="F11" s="21">
        <v>164499</v>
      </c>
      <c r="G11" s="21">
        <v>80331</v>
      </c>
      <c r="H11" s="21">
        <v>84168</v>
      </c>
      <c r="I11" s="23">
        <f>ROUND(G11/H11*100,1)</f>
        <v>95.4</v>
      </c>
      <c r="J11" s="22">
        <f>ROUND(F11/E11,2)</f>
        <v>1.93</v>
      </c>
      <c r="K11" s="21">
        <f>ROUND(F11/D11,)</f>
        <v>9048</v>
      </c>
      <c r="L11" s="21">
        <v>163644</v>
      </c>
      <c r="M11" s="25">
        <f>ROUND((F11-L11)/L11*100,1)</f>
        <v>0.5</v>
      </c>
    </row>
    <row r="12" spans="1:13" ht="4.5" customHeight="1">
      <c r="A12" s="18"/>
      <c r="B12" s="18"/>
      <c r="D12" s="17"/>
      <c r="E12" s="14"/>
      <c r="F12" s="14"/>
      <c r="G12" s="14"/>
      <c r="H12" s="14"/>
      <c r="I12" s="16"/>
      <c r="J12" s="22"/>
      <c r="K12" s="21"/>
      <c r="L12" s="14"/>
      <c r="M12" s="13"/>
    </row>
    <row r="13" spans="1:13" ht="9.75" customHeight="1">
      <c r="B13" s="18" t="s">
        <v>298</v>
      </c>
      <c r="D13" s="17">
        <v>0.751</v>
      </c>
      <c r="E13" s="14">
        <v>5255</v>
      </c>
      <c r="F13" s="14">
        <v>8742</v>
      </c>
      <c r="G13" s="14">
        <v>4406</v>
      </c>
      <c r="H13" s="14">
        <v>4336</v>
      </c>
      <c r="I13" s="16">
        <f t="shared" ref="I13:I27" si="0">ROUND(G13/H13*100,1)</f>
        <v>101.6</v>
      </c>
      <c r="J13" s="15">
        <f t="shared" ref="J13:J27" si="1">ROUND(F13/E13,2)</f>
        <v>1.66</v>
      </c>
      <c r="K13" s="14">
        <f t="shared" ref="K13:K27" si="2">ROUND(F13/D13,)</f>
        <v>11640</v>
      </c>
      <c r="L13" s="14">
        <v>8535</v>
      </c>
      <c r="M13" s="13">
        <f t="shared" ref="M13:M27" si="3">ROUND((F13-L13)/L13*100,1)</f>
        <v>2.4</v>
      </c>
    </row>
    <row r="14" spans="1:13" ht="9.75" customHeight="1">
      <c r="B14" s="18" t="s">
        <v>297</v>
      </c>
      <c r="D14" s="17">
        <v>0.59699999999999998</v>
      </c>
      <c r="E14" s="14">
        <v>3863</v>
      </c>
      <c r="F14" s="14">
        <v>6715</v>
      </c>
      <c r="G14" s="14">
        <v>3363</v>
      </c>
      <c r="H14" s="14">
        <v>3352</v>
      </c>
      <c r="I14" s="16">
        <f t="shared" si="0"/>
        <v>100.3</v>
      </c>
      <c r="J14" s="15">
        <f t="shared" si="1"/>
        <v>1.74</v>
      </c>
      <c r="K14" s="14">
        <f t="shared" si="2"/>
        <v>11248</v>
      </c>
      <c r="L14" s="14">
        <v>6745</v>
      </c>
      <c r="M14" s="13">
        <f t="shared" si="3"/>
        <v>-0.4</v>
      </c>
    </row>
    <row r="15" spans="1:13" ht="9.75" customHeight="1">
      <c r="B15" s="18" t="s">
        <v>296</v>
      </c>
      <c r="D15" s="17">
        <v>0.61199999999999999</v>
      </c>
      <c r="E15" s="14">
        <v>5085</v>
      </c>
      <c r="F15" s="14">
        <v>7345</v>
      </c>
      <c r="G15" s="14">
        <v>3883</v>
      </c>
      <c r="H15" s="14">
        <v>3462</v>
      </c>
      <c r="I15" s="16">
        <f t="shared" si="0"/>
        <v>112.2</v>
      </c>
      <c r="J15" s="15">
        <f t="shared" si="1"/>
        <v>1.44</v>
      </c>
      <c r="K15" s="14">
        <f t="shared" si="2"/>
        <v>12002</v>
      </c>
      <c r="L15" s="14">
        <v>7188</v>
      </c>
      <c r="M15" s="13">
        <f t="shared" si="3"/>
        <v>2.2000000000000002</v>
      </c>
    </row>
    <row r="16" spans="1:13" ht="9.75" customHeight="1">
      <c r="B16" s="18" t="s">
        <v>295</v>
      </c>
      <c r="D16" s="17">
        <v>0.47399999999999998</v>
      </c>
      <c r="E16" s="14">
        <v>3282</v>
      </c>
      <c r="F16" s="14">
        <v>6513</v>
      </c>
      <c r="G16" s="14">
        <v>3225</v>
      </c>
      <c r="H16" s="14">
        <v>3288</v>
      </c>
      <c r="I16" s="16">
        <f t="shared" si="0"/>
        <v>98.1</v>
      </c>
      <c r="J16" s="15">
        <f t="shared" si="1"/>
        <v>1.98</v>
      </c>
      <c r="K16" s="14">
        <f t="shared" si="2"/>
        <v>13741</v>
      </c>
      <c r="L16" s="14">
        <v>6505</v>
      </c>
      <c r="M16" s="13">
        <f t="shared" si="3"/>
        <v>0.1</v>
      </c>
    </row>
    <row r="17" spans="1:13" ht="9.75" customHeight="1">
      <c r="B17" s="18" t="s">
        <v>294</v>
      </c>
      <c r="D17" s="17">
        <v>1.831</v>
      </c>
      <c r="E17" s="14">
        <v>7160</v>
      </c>
      <c r="F17" s="14">
        <v>15369</v>
      </c>
      <c r="G17" s="14">
        <v>7628</v>
      </c>
      <c r="H17" s="14">
        <v>7741</v>
      </c>
      <c r="I17" s="16">
        <f t="shared" si="0"/>
        <v>98.5</v>
      </c>
      <c r="J17" s="15">
        <f t="shared" si="1"/>
        <v>2.15</v>
      </c>
      <c r="K17" s="14">
        <f t="shared" si="2"/>
        <v>8394</v>
      </c>
      <c r="L17" s="14">
        <v>15412</v>
      </c>
      <c r="M17" s="13">
        <f t="shared" si="3"/>
        <v>-0.3</v>
      </c>
    </row>
    <row r="18" spans="1:13" ht="9.75" customHeight="1">
      <c r="B18" s="18" t="s">
        <v>293</v>
      </c>
      <c r="D18" s="17">
        <v>1.0589999999999999</v>
      </c>
      <c r="E18" s="14">
        <v>7066</v>
      </c>
      <c r="F18" s="14">
        <v>13231</v>
      </c>
      <c r="G18" s="14">
        <v>6354</v>
      </c>
      <c r="H18" s="14">
        <v>6877</v>
      </c>
      <c r="I18" s="16">
        <f t="shared" si="0"/>
        <v>92.4</v>
      </c>
      <c r="J18" s="15">
        <f t="shared" si="1"/>
        <v>1.87</v>
      </c>
      <c r="K18" s="14">
        <f t="shared" si="2"/>
        <v>12494</v>
      </c>
      <c r="L18" s="14">
        <v>13022</v>
      </c>
      <c r="M18" s="13">
        <f t="shared" si="3"/>
        <v>1.6</v>
      </c>
    </row>
    <row r="19" spans="1:13" ht="9.75" customHeight="1">
      <c r="B19" s="18" t="s">
        <v>292</v>
      </c>
      <c r="D19" s="17">
        <v>0.73499999999999999</v>
      </c>
      <c r="E19" s="14">
        <v>6717</v>
      </c>
      <c r="F19" s="14">
        <v>10794</v>
      </c>
      <c r="G19" s="14">
        <v>5670</v>
      </c>
      <c r="H19" s="14">
        <v>5124</v>
      </c>
      <c r="I19" s="16">
        <f t="shared" si="0"/>
        <v>110.7</v>
      </c>
      <c r="J19" s="15">
        <f t="shared" si="1"/>
        <v>1.61</v>
      </c>
      <c r="K19" s="14">
        <f t="shared" si="2"/>
        <v>14686</v>
      </c>
      <c r="L19" s="14">
        <v>10487</v>
      </c>
      <c r="M19" s="13">
        <f t="shared" si="3"/>
        <v>2.9</v>
      </c>
    </row>
    <row r="20" spans="1:13" ht="9.75" customHeight="1">
      <c r="B20" s="18" t="s">
        <v>291</v>
      </c>
      <c r="D20" s="17">
        <v>1.8819999999999999</v>
      </c>
      <c r="E20" s="14">
        <v>11251</v>
      </c>
      <c r="F20" s="14">
        <v>21415</v>
      </c>
      <c r="G20" s="14">
        <v>10292</v>
      </c>
      <c r="H20" s="14">
        <v>11123</v>
      </c>
      <c r="I20" s="16">
        <f t="shared" si="0"/>
        <v>92.5</v>
      </c>
      <c r="J20" s="15">
        <f t="shared" si="1"/>
        <v>1.9</v>
      </c>
      <c r="K20" s="14">
        <f t="shared" si="2"/>
        <v>11379</v>
      </c>
      <c r="L20" s="14">
        <v>21514</v>
      </c>
      <c r="M20" s="13">
        <f t="shared" si="3"/>
        <v>-0.5</v>
      </c>
    </row>
    <row r="21" spans="1:13" ht="9.75" customHeight="1">
      <c r="B21" s="18" t="s">
        <v>290</v>
      </c>
      <c r="D21" s="17">
        <v>2.411</v>
      </c>
      <c r="E21" s="14">
        <v>10123</v>
      </c>
      <c r="F21" s="14">
        <v>19259</v>
      </c>
      <c r="G21" s="14">
        <v>9505</v>
      </c>
      <c r="H21" s="14">
        <v>9754</v>
      </c>
      <c r="I21" s="16">
        <f t="shared" si="0"/>
        <v>97.4</v>
      </c>
      <c r="J21" s="15">
        <f t="shared" si="1"/>
        <v>1.9</v>
      </c>
      <c r="K21" s="14">
        <f t="shared" si="2"/>
        <v>7988</v>
      </c>
      <c r="L21" s="14">
        <v>19022</v>
      </c>
      <c r="M21" s="13">
        <f t="shared" si="3"/>
        <v>1.2</v>
      </c>
    </row>
    <row r="22" spans="1:13" ht="9.75" customHeight="1">
      <c r="B22" s="18" t="s">
        <v>289</v>
      </c>
      <c r="D22" s="17">
        <v>1.552</v>
      </c>
      <c r="E22" s="14">
        <v>4602</v>
      </c>
      <c r="F22" s="14">
        <v>8538</v>
      </c>
      <c r="G22" s="14">
        <v>4335</v>
      </c>
      <c r="H22" s="14">
        <v>4203</v>
      </c>
      <c r="I22" s="16">
        <f t="shared" si="0"/>
        <v>103.1</v>
      </c>
      <c r="J22" s="15">
        <f t="shared" si="1"/>
        <v>1.86</v>
      </c>
      <c r="K22" s="14">
        <f t="shared" si="2"/>
        <v>5501</v>
      </c>
      <c r="L22" s="14">
        <v>8297</v>
      </c>
      <c r="M22" s="13">
        <f t="shared" si="3"/>
        <v>2.9</v>
      </c>
    </row>
    <row r="23" spans="1:13" ht="9.75" customHeight="1">
      <c r="B23" s="18" t="s">
        <v>288</v>
      </c>
      <c r="D23" s="17">
        <v>2.1349999999999998</v>
      </c>
      <c r="E23" s="14">
        <v>3438</v>
      </c>
      <c r="F23" s="14">
        <v>6710</v>
      </c>
      <c r="G23" s="14">
        <v>3059</v>
      </c>
      <c r="H23" s="14">
        <v>3651</v>
      </c>
      <c r="I23" s="16">
        <f t="shared" si="0"/>
        <v>83.8</v>
      </c>
      <c r="J23" s="15">
        <f t="shared" si="1"/>
        <v>1.95</v>
      </c>
      <c r="K23" s="14">
        <f t="shared" si="2"/>
        <v>3143</v>
      </c>
      <c r="L23" s="14">
        <v>6581</v>
      </c>
      <c r="M23" s="13">
        <f t="shared" si="3"/>
        <v>2</v>
      </c>
    </row>
    <row r="24" spans="1:13" ht="9.75" customHeight="1">
      <c r="B24" s="18" t="s">
        <v>287</v>
      </c>
      <c r="D24" s="17">
        <v>0.82599999999999996</v>
      </c>
      <c r="E24" s="14">
        <v>3516</v>
      </c>
      <c r="F24" s="14">
        <v>7340</v>
      </c>
      <c r="G24" s="14">
        <v>3349</v>
      </c>
      <c r="H24" s="14">
        <v>3991</v>
      </c>
      <c r="I24" s="16">
        <f t="shared" si="0"/>
        <v>83.9</v>
      </c>
      <c r="J24" s="15">
        <f t="shared" si="1"/>
        <v>2.09</v>
      </c>
      <c r="K24" s="14">
        <f t="shared" si="2"/>
        <v>8886</v>
      </c>
      <c r="L24" s="14">
        <v>7673</v>
      </c>
      <c r="M24" s="13">
        <f t="shared" si="3"/>
        <v>-4.3</v>
      </c>
    </row>
    <row r="25" spans="1:13" ht="9.75" customHeight="1">
      <c r="B25" s="18" t="s">
        <v>286</v>
      </c>
      <c r="D25" s="17">
        <v>1.673</v>
      </c>
      <c r="E25" s="14">
        <v>6388</v>
      </c>
      <c r="F25" s="14">
        <v>15462</v>
      </c>
      <c r="G25" s="14">
        <v>7185</v>
      </c>
      <c r="H25" s="14">
        <v>8277</v>
      </c>
      <c r="I25" s="16">
        <f t="shared" si="0"/>
        <v>86.8</v>
      </c>
      <c r="J25" s="15">
        <f t="shared" si="1"/>
        <v>2.42</v>
      </c>
      <c r="K25" s="14">
        <f t="shared" si="2"/>
        <v>9242</v>
      </c>
      <c r="L25" s="14">
        <v>15594</v>
      </c>
      <c r="M25" s="13">
        <f t="shared" si="3"/>
        <v>-0.8</v>
      </c>
    </row>
    <row r="26" spans="1:13" ht="9.75" customHeight="1">
      <c r="B26" s="18" t="s">
        <v>285</v>
      </c>
      <c r="D26" s="17">
        <v>0.69599999999999995</v>
      </c>
      <c r="E26" s="14">
        <v>3762</v>
      </c>
      <c r="F26" s="14">
        <v>8435</v>
      </c>
      <c r="G26" s="14">
        <v>4040</v>
      </c>
      <c r="H26" s="14">
        <v>4395</v>
      </c>
      <c r="I26" s="16">
        <f t="shared" si="0"/>
        <v>91.9</v>
      </c>
      <c r="J26" s="15">
        <f t="shared" si="1"/>
        <v>2.2400000000000002</v>
      </c>
      <c r="K26" s="14">
        <f t="shared" si="2"/>
        <v>12119</v>
      </c>
      <c r="L26" s="14">
        <v>8408</v>
      </c>
      <c r="M26" s="13">
        <f t="shared" si="3"/>
        <v>0.3</v>
      </c>
    </row>
    <row r="27" spans="1:13" ht="9.75" customHeight="1">
      <c r="B27" s="18" t="s">
        <v>284</v>
      </c>
      <c r="D27" s="17">
        <v>0.94599999999999995</v>
      </c>
      <c r="E27" s="14">
        <v>3591</v>
      </c>
      <c r="F27" s="14">
        <v>8631</v>
      </c>
      <c r="G27" s="14">
        <v>4037</v>
      </c>
      <c r="H27" s="14">
        <v>4594</v>
      </c>
      <c r="I27" s="16">
        <f t="shared" si="0"/>
        <v>87.9</v>
      </c>
      <c r="J27" s="15">
        <f t="shared" si="1"/>
        <v>2.4</v>
      </c>
      <c r="K27" s="14">
        <f t="shared" si="2"/>
        <v>9124</v>
      </c>
      <c r="L27" s="14">
        <v>8661</v>
      </c>
      <c r="M27" s="13">
        <f t="shared" si="3"/>
        <v>-0.3</v>
      </c>
    </row>
    <row r="28" spans="1:13" ht="4.5" customHeight="1">
      <c r="B28" s="18"/>
      <c r="D28" s="17"/>
      <c r="E28" s="14"/>
      <c r="F28" s="14"/>
      <c r="G28" s="14"/>
      <c r="H28" s="14"/>
      <c r="I28" s="16"/>
      <c r="J28" s="22"/>
      <c r="K28" s="21"/>
      <c r="L28" s="14"/>
      <c r="M28" s="25"/>
    </row>
    <row r="29" spans="1:13" ht="9.75" customHeight="1">
      <c r="A29" s="527" t="s">
        <v>283</v>
      </c>
      <c r="B29" s="527"/>
      <c r="D29" s="26">
        <v>7.71</v>
      </c>
      <c r="E29" s="21">
        <v>41279</v>
      </c>
      <c r="F29" s="21">
        <v>78079</v>
      </c>
      <c r="G29" s="21">
        <v>37270</v>
      </c>
      <c r="H29" s="21">
        <v>40809</v>
      </c>
      <c r="I29" s="23">
        <f>ROUND(G29/H29*100,1)</f>
        <v>91.3</v>
      </c>
      <c r="J29" s="22">
        <f>ROUND(F29/E29,2)</f>
        <v>1.89</v>
      </c>
      <c r="K29" s="21">
        <f>ROUND(F29/D29,)</f>
        <v>10127</v>
      </c>
      <c r="L29" s="21">
        <v>75660</v>
      </c>
      <c r="M29" s="25">
        <f>ROUND((F29-L29)/L29*100,1)</f>
        <v>3.2</v>
      </c>
    </row>
    <row r="30" spans="1:13" ht="4.5" customHeight="1">
      <c r="A30" s="18"/>
      <c r="B30" s="18"/>
      <c r="D30" s="17"/>
      <c r="E30" s="14"/>
      <c r="F30" s="14"/>
      <c r="G30" s="14"/>
      <c r="H30" s="14"/>
      <c r="I30" s="16"/>
      <c r="J30" s="22"/>
      <c r="K30" s="21"/>
      <c r="L30" s="14"/>
      <c r="M30" s="25"/>
    </row>
    <row r="31" spans="1:13" ht="9.75" customHeight="1">
      <c r="B31" s="18" t="s">
        <v>282</v>
      </c>
      <c r="D31" s="17">
        <v>0.73299999999999998</v>
      </c>
      <c r="E31" s="14">
        <v>6069</v>
      </c>
      <c r="F31" s="14">
        <v>9446</v>
      </c>
      <c r="G31" s="14">
        <v>4319</v>
      </c>
      <c r="H31" s="14">
        <v>5127</v>
      </c>
      <c r="I31" s="16">
        <f t="shared" ref="I31:I39" si="4">ROUND(G31/H31*100,1)</f>
        <v>84.2</v>
      </c>
      <c r="J31" s="15">
        <f t="shared" ref="J31:J39" si="5">ROUND(F31/E31,2)</f>
        <v>1.56</v>
      </c>
      <c r="K31" s="14">
        <f t="shared" ref="K31:K39" si="6">ROUND(F31/D31,)</f>
        <v>12887</v>
      </c>
      <c r="L31" s="14">
        <v>9038</v>
      </c>
      <c r="M31" s="13">
        <f t="shared" ref="M31:M39" si="7">ROUND((F31-L31)/L31*100,1)</f>
        <v>4.5</v>
      </c>
    </row>
    <row r="32" spans="1:13" ht="9.75" customHeight="1">
      <c r="B32" s="18" t="s">
        <v>281</v>
      </c>
      <c r="D32" s="17">
        <v>0.93400000000000005</v>
      </c>
      <c r="E32" s="14">
        <v>5553</v>
      </c>
      <c r="F32" s="14">
        <v>10656</v>
      </c>
      <c r="G32" s="14">
        <v>5230</v>
      </c>
      <c r="H32" s="14">
        <v>5426</v>
      </c>
      <c r="I32" s="16">
        <f t="shared" si="4"/>
        <v>96.4</v>
      </c>
      <c r="J32" s="15">
        <f t="shared" si="5"/>
        <v>1.92</v>
      </c>
      <c r="K32" s="14">
        <f t="shared" si="6"/>
        <v>11409</v>
      </c>
      <c r="L32" s="14">
        <v>10369</v>
      </c>
      <c r="M32" s="13">
        <f t="shared" si="7"/>
        <v>2.8</v>
      </c>
    </row>
    <row r="33" spans="1:13" ht="9.75" customHeight="1">
      <c r="B33" s="18" t="s">
        <v>280</v>
      </c>
      <c r="D33" s="17">
        <v>0.57699999999999996</v>
      </c>
      <c r="E33" s="14">
        <v>3099</v>
      </c>
      <c r="F33" s="14">
        <v>6424</v>
      </c>
      <c r="G33" s="14">
        <v>2984</v>
      </c>
      <c r="H33" s="14">
        <v>3440</v>
      </c>
      <c r="I33" s="16">
        <f t="shared" si="4"/>
        <v>86.7</v>
      </c>
      <c r="J33" s="15">
        <f t="shared" si="5"/>
        <v>2.0699999999999998</v>
      </c>
      <c r="K33" s="14">
        <f t="shared" si="6"/>
        <v>11133</v>
      </c>
      <c r="L33" s="14">
        <v>6440</v>
      </c>
      <c r="M33" s="13">
        <f t="shared" si="7"/>
        <v>-0.2</v>
      </c>
    </row>
    <row r="34" spans="1:13" ht="9.75" customHeight="1">
      <c r="B34" s="18" t="s">
        <v>279</v>
      </c>
      <c r="D34" s="17">
        <v>0.83</v>
      </c>
      <c r="E34" s="14">
        <v>5763</v>
      </c>
      <c r="F34" s="14">
        <v>9491</v>
      </c>
      <c r="G34" s="14">
        <v>4454</v>
      </c>
      <c r="H34" s="14">
        <v>5037</v>
      </c>
      <c r="I34" s="16">
        <f t="shared" si="4"/>
        <v>88.4</v>
      </c>
      <c r="J34" s="15">
        <f t="shared" si="5"/>
        <v>1.65</v>
      </c>
      <c r="K34" s="14">
        <f t="shared" si="6"/>
        <v>11435</v>
      </c>
      <c r="L34" s="14">
        <v>8710</v>
      </c>
      <c r="M34" s="13">
        <f t="shared" si="7"/>
        <v>9</v>
      </c>
    </row>
    <row r="35" spans="1:13" ht="9.75" customHeight="1">
      <c r="B35" s="18" t="s">
        <v>278</v>
      </c>
      <c r="D35" s="17">
        <v>0.74299999999999999</v>
      </c>
      <c r="E35" s="14">
        <v>4153</v>
      </c>
      <c r="F35" s="14">
        <v>8196</v>
      </c>
      <c r="G35" s="14">
        <v>3963</v>
      </c>
      <c r="H35" s="14">
        <v>4233</v>
      </c>
      <c r="I35" s="16">
        <f t="shared" si="4"/>
        <v>93.6</v>
      </c>
      <c r="J35" s="15">
        <f t="shared" si="5"/>
        <v>1.97</v>
      </c>
      <c r="K35" s="14">
        <f t="shared" si="6"/>
        <v>11031</v>
      </c>
      <c r="L35" s="14">
        <v>8093</v>
      </c>
      <c r="M35" s="13">
        <f t="shared" si="7"/>
        <v>1.3</v>
      </c>
    </row>
    <row r="36" spans="1:13" ht="9.75" customHeight="1">
      <c r="B36" s="18" t="s">
        <v>277</v>
      </c>
      <c r="D36" s="17">
        <v>0.75700000000000001</v>
      </c>
      <c r="E36" s="14">
        <v>4559</v>
      </c>
      <c r="F36" s="14">
        <v>9209</v>
      </c>
      <c r="G36" s="14">
        <v>4389</v>
      </c>
      <c r="H36" s="14">
        <v>4820</v>
      </c>
      <c r="I36" s="16">
        <f t="shared" si="4"/>
        <v>91.1</v>
      </c>
      <c r="J36" s="15">
        <f t="shared" si="5"/>
        <v>2.02</v>
      </c>
      <c r="K36" s="14">
        <f t="shared" si="6"/>
        <v>12165</v>
      </c>
      <c r="L36" s="14">
        <v>8992</v>
      </c>
      <c r="M36" s="13">
        <f t="shared" si="7"/>
        <v>2.4</v>
      </c>
    </row>
    <row r="37" spans="1:13" ht="9.75" customHeight="1">
      <c r="B37" s="18" t="s">
        <v>276</v>
      </c>
      <c r="D37" s="17">
        <v>0.47199999999999998</v>
      </c>
      <c r="E37" s="14">
        <v>2644</v>
      </c>
      <c r="F37" s="14">
        <v>5689</v>
      </c>
      <c r="G37" s="14">
        <v>2735</v>
      </c>
      <c r="H37" s="14">
        <v>2954</v>
      </c>
      <c r="I37" s="16">
        <f t="shared" si="4"/>
        <v>92.6</v>
      </c>
      <c r="J37" s="15">
        <f t="shared" si="5"/>
        <v>2.15</v>
      </c>
      <c r="K37" s="14">
        <f t="shared" si="6"/>
        <v>12053</v>
      </c>
      <c r="L37" s="14">
        <v>5587</v>
      </c>
      <c r="M37" s="13">
        <f t="shared" si="7"/>
        <v>1.8</v>
      </c>
    </row>
    <row r="38" spans="1:13" ht="9.75" customHeight="1">
      <c r="B38" s="18" t="s">
        <v>275</v>
      </c>
      <c r="D38" s="17">
        <v>2.173</v>
      </c>
      <c r="E38" s="14">
        <v>6464</v>
      </c>
      <c r="F38" s="14">
        <v>12582</v>
      </c>
      <c r="G38" s="14">
        <v>6277</v>
      </c>
      <c r="H38" s="14">
        <v>6305</v>
      </c>
      <c r="I38" s="16">
        <f t="shared" si="4"/>
        <v>99.6</v>
      </c>
      <c r="J38" s="15">
        <f t="shared" si="5"/>
        <v>1.95</v>
      </c>
      <c r="K38" s="14">
        <f t="shared" si="6"/>
        <v>5790</v>
      </c>
      <c r="L38" s="14">
        <v>12169</v>
      </c>
      <c r="M38" s="13">
        <f t="shared" si="7"/>
        <v>3.4</v>
      </c>
    </row>
    <row r="39" spans="1:13" ht="9.75" customHeight="1">
      <c r="B39" s="18" t="s">
        <v>274</v>
      </c>
      <c r="D39" s="17">
        <v>0.49099999999999999</v>
      </c>
      <c r="E39" s="14">
        <v>2975</v>
      </c>
      <c r="F39" s="14">
        <v>6386</v>
      </c>
      <c r="G39" s="14">
        <v>2919</v>
      </c>
      <c r="H39" s="14">
        <v>3467</v>
      </c>
      <c r="I39" s="16">
        <f t="shared" si="4"/>
        <v>84.2</v>
      </c>
      <c r="J39" s="15">
        <f t="shared" si="5"/>
        <v>2.15</v>
      </c>
      <c r="K39" s="14">
        <f t="shared" si="6"/>
        <v>13006</v>
      </c>
      <c r="L39" s="14">
        <v>6262</v>
      </c>
      <c r="M39" s="13">
        <f t="shared" si="7"/>
        <v>2</v>
      </c>
    </row>
    <row r="40" spans="1:13" ht="4.5" customHeight="1">
      <c r="B40" s="18"/>
      <c r="D40" s="17"/>
      <c r="E40" s="14"/>
      <c r="F40" s="14"/>
      <c r="G40" s="14"/>
      <c r="H40" s="14"/>
      <c r="I40" s="23"/>
      <c r="J40" s="22"/>
      <c r="K40" s="21"/>
      <c r="L40" s="14"/>
      <c r="M40" s="25"/>
    </row>
    <row r="41" spans="1:13" ht="9.75" customHeight="1">
      <c r="A41" s="527" t="s">
        <v>273</v>
      </c>
      <c r="B41" s="527"/>
      <c r="D41" s="26">
        <v>17.53</v>
      </c>
      <c r="E41" s="21">
        <v>75340</v>
      </c>
      <c r="F41" s="21">
        <v>163585</v>
      </c>
      <c r="G41" s="21">
        <v>79452</v>
      </c>
      <c r="H41" s="21">
        <v>84133</v>
      </c>
      <c r="I41" s="23">
        <f>ROUND(G41/H41*100,1)</f>
        <v>94.4</v>
      </c>
      <c r="J41" s="22">
        <f>ROUND(F41/E41,2)</f>
        <v>2.17</v>
      </c>
      <c r="K41" s="21">
        <f>ROUND(F41/D41,)</f>
        <v>9332</v>
      </c>
      <c r="L41" s="21">
        <v>163044</v>
      </c>
      <c r="M41" s="25">
        <f>ROUND((F41-L41)/L41*100,1)</f>
        <v>0.3</v>
      </c>
    </row>
    <row r="42" spans="1:13" ht="4.5" customHeight="1">
      <c r="A42" s="18"/>
      <c r="B42" s="18"/>
      <c r="D42" s="17"/>
      <c r="E42" s="14"/>
      <c r="F42" s="14"/>
      <c r="G42" s="14"/>
      <c r="H42" s="14"/>
      <c r="I42" s="23"/>
      <c r="J42" s="22"/>
      <c r="K42" s="21"/>
      <c r="L42" s="14"/>
      <c r="M42" s="25"/>
    </row>
    <row r="43" spans="1:13" ht="9.75" customHeight="1">
      <c r="B43" s="18" t="s">
        <v>272</v>
      </c>
      <c r="D43" s="17">
        <v>0.27200000000000002</v>
      </c>
      <c r="E43" s="14">
        <v>2471</v>
      </c>
      <c r="F43" s="14">
        <v>4557</v>
      </c>
      <c r="G43" s="14">
        <v>2198</v>
      </c>
      <c r="H43" s="14">
        <v>2359</v>
      </c>
      <c r="I43" s="16">
        <f t="shared" ref="I43:I61" si="8">ROUND(G43/H43*100,1)</f>
        <v>93.2</v>
      </c>
      <c r="J43" s="15">
        <f t="shared" ref="J43:J61" si="9">ROUND(F43/E43,2)</f>
        <v>1.84</v>
      </c>
      <c r="K43" s="14">
        <f t="shared" ref="K43:K61" si="10">ROUND(F43/D43,)</f>
        <v>16754</v>
      </c>
      <c r="L43" s="14">
        <v>4347</v>
      </c>
      <c r="M43" s="13">
        <f t="shared" ref="M43:M61" si="11">ROUND((F43-L43)/L43*100,1)</f>
        <v>4.8</v>
      </c>
    </row>
    <row r="44" spans="1:13" ht="9.75" customHeight="1">
      <c r="B44" s="18" t="s">
        <v>271</v>
      </c>
      <c r="D44" s="17">
        <v>0.33500000000000002</v>
      </c>
      <c r="E44" s="14">
        <v>2049</v>
      </c>
      <c r="F44" s="14">
        <v>4224</v>
      </c>
      <c r="G44" s="14">
        <v>1991</v>
      </c>
      <c r="H44" s="14">
        <v>2233</v>
      </c>
      <c r="I44" s="16">
        <f t="shared" si="8"/>
        <v>89.2</v>
      </c>
      <c r="J44" s="15">
        <f t="shared" si="9"/>
        <v>2.06</v>
      </c>
      <c r="K44" s="14">
        <f t="shared" si="10"/>
        <v>12609</v>
      </c>
      <c r="L44" s="14">
        <v>4194</v>
      </c>
      <c r="M44" s="13">
        <f t="shared" si="11"/>
        <v>0.7</v>
      </c>
    </row>
    <row r="45" spans="1:13" ht="9.75" customHeight="1">
      <c r="B45" s="18" t="s">
        <v>270</v>
      </c>
      <c r="D45" s="17">
        <v>0.91100000000000003</v>
      </c>
      <c r="E45" s="14">
        <v>6432</v>
      </c>
      <c r="F45" s="14">
        <v>12505</v>
      </c>
      <c r="G45" s="14">
        <v>6243</v>
      </c>
      <c r="H45" s="14">
        <v>6262</v>
      </c>
      <c r="I45" s="16">
        <f t="shared" si="8"/>
        <v>99.7</v>
      </c>
      <c r="J45" s="15">
        <f t="shared" si="9"/>
        <v>1.94</v>
      </c>
      <c r="K45" s="14">
        <f t="shared" si="10"/>
        <v>13727</v>
      </c>
      <c r="L45" s="14">
        <v>12420</v>
      </c>
      <c r="M45" s="13">
        <f t="shared" si="11"/>
        <v>0.7</v>
      </c>
    </row>
    <row r="46" spans="1:13" ht="9.75" customHeight="1">
      <c r="B46" s="18" t="s">
        <v>269</v>
      </c>
      <c r="D46" s="17">
        <v>0.54700000000000004</v>
      </c>
      <c r="E46" s="14">
        <v>4307</v>
      </c>
      <c r="F46" s="14">
        <v>8753</v>
      </c>
      <c r="G46" s="14">
        <v>4143</v>
      </c>
      <c r="H46" s="14">
        <v>4610</v>
      </c>
      <c r="I46" s="16">
        <f t="shared" si="8"/>
        <v>89.9</v>
      </c>
      <c r="J46" s="15">
        <f t="shared" si="9"/>
        <v>2.0299999999999998</v>
      </c>
      <c r="K46" s="14">
        <f t="shared" si="10"/>
        <v>16002</v>
      </c>
      <c r="L46" s="14">
        <v>8883</v>
      </c>
      <c r="M46" s="13">
        <f t="shared" si="11"/>
        <v>-1.5</v>
      </c>
    </row>
    <row r="47" spans="1:13" ht="9.75" customHeight="1">
      <c r="B47" s="18" t="s">
        <v>268</v>
      </c>
      <c r="D47" s="17">
        <v>0.72699999999999998</v>
      </c>
      <c r="E47" s="14">
        <v>5348</v>
      </c>
      <c r="F47" s="14">
        <v>10618</v>
      </c>
      <c r="G47" s="14">
        <v>5117</v>
      </c>
      <c r="H47" s="14">
        <v>5501</v>
      </c>
      <c r="I47" s="16">
        <f t="shared" si="8"/>
        <v>93</v>
      </c>
      <c r="J47" s="15">
        <f t="shared" si="9"/>
        <v>1.99</v>
      </c>
      <c r="K47" s="14">
        <f t="shared" si="10"/>
        <v>14605</v>
      </c>
      <c r="L47" s="14">
        <v>10641</v>
      </c>
      <c r="M47" s="13">
        <f t="shared" si="11"/>
        <v>-0.2</v>
      </c>
    </row>
    <row r="48" spans="1:13" ht="9.75" customHeight="1">
      <c r="B48" s="18" t="s">
        <v>267</v>
      </c>
      <c r="D48" s="17">
        <v>0.80300000000000005</v>
      </c>
      <c r="E48" s="14">
        <v>2766</v>
      </c>
      <c r="F48" s="14">
        <v>6447</v>
      </c>
      <c r="G48" s="14">
        <v>3039</v>
      </c>
      <c r="H48" s="14">
        <v>3408</v>
      </c>
      <c r="I48" s="16">
        <f t="shared" si="8"/>
        <v>89.2</v>
      </c>
      <c r="J48" s="15">
        <f t="shared" si="9"/>
        <v>2.33</v>
      </c>
      <c r="K48" s="14">
        <f t="shared" si="10"/>
        <v>8029</v>
      </c>
      <c r="L48" s="14">
        <v>6538</v>
      </c>
      <c r="M48" s="13">
        <f t="shared" si="11"/>
        <v>-1.4</v>
      </c>
    </row>
    <row r="49" spans="1:13" ht="9.75" customHeight="1">
      <c r="B49" s="18" t="s">
        <v>266</v>
      </c>
      <c r="D49" s="17">
        <v>0.49399999999999999</v>
      </c>
      <c r="E49" s="14">
        <v>3335</v>
      </c>
      <c r="F49" s="14">
        <v>6533</v>
      </c>
      <c r="G49" s="14">
        <v>3287</v>
      </c>
      <c r="H49" s="14">
        <v>3246</v>
      </c>
      <c r="I49" s="16">
        <f t="shared" si="8"/>
        <v>101.3</v>
      </c>
      <c r="J49" s="15">
        <f t="shared" si="9"/>
        <v>1.96</v>
      </c>
      <c r="K49" s="14">
        <f t="shared" si="10"/>
        <v>13225</v>
      </c>
      <c r="L49" s="14">
        <v>6519</v>
      </c>
      <c r="M49" s="13">
        <f t="shared" si="11"/>
        <v>0.2</v>
      </c>
    </row>
    <row r="50" spans="1:13" ht="9.75" customHeight="1">
      <c r="B50" s="18" t="s">
        <v>265</v>
      </c>
      <c r="D50" s="17">
        <v>0.61099999999999999</v>
      </c>
      <c r="E50" s="14">
        <v>3078</v>
      </c>
      <c r="F50" s="14">
        <v>6564</v>
      </c>
      <c r="G50" s="14">
        <v>3174</v>
      </c>
      <c r="H50" s="14">
        <v>3390</v>
      </c>
      <c r="I50" s="16">
        <f t="shared" si="8"/>
        <v>93.6</v>
      </c>
      <c r="J50" s="15">
        <f t="shared" si="9"/>
        <v>2.13</v>
      </c>
      <c r="K50" s="14">
        <f t="shared" si="10"/>
        <v>10743</v>
      </c>
      <c r="L50" s="14">
        <v>6333</v>
      </c>
      <c r="M50" s="13">
        <f t="shared" si="11"/>
        <v>3.6</v>
      </c>
    </row>
    <row r="51" spans="1:13" ht="9.75" customHeight="1">
      <c r="B51" s="18" t="s">
        <v>264</v>
      </c>
      <c r="D51" s="17">
        <v>1.175</v>
      </c>
      <c r="E51" s="14">
        <v>4549</v>
      </c>
      <c r="F51" s="14">
        <v>9221</v>
      </c>
      <c r="G51" s="14">
        <v>4536</v>
      </c>
      <c r="H51" s="14">
        <v>4685</v>
      </c>
      <c r="I51" s="16">
        <f t="shared" si="8"/>
        <v>96.8</v>
      </c>
      <c r="J51" s="15">
        <f t="shared" si="9"/>
        <v>2.0299999999999998</v>
      </c>
      <c r="K51" s="14">
        <f t="shared" si="10"/>
        <v>7848</v>
      </c>
      <c r="L51" s="14">
        <v>9390</v>
      </c>
      <c r="M51" s="13">
        <f t="shared" si="11"/>
        <v>-1.8</v>
      </c>
    </row>
    <row r="52" spans="1:13" ht="9.75" customHeight="1">
      <c r="B52" s="18" t="s">
        <v>263</v>
      </c>
      <c r="D52" s="17">
        <v>1.2</v>
      </c>
      <c r="E52" s="14">
        <v>6171</v>
      </c>
      <c r="F52" s="14">
        <v>12514</v>
      </c>
      <c r="G52" s="14">
        <v>6083</v>
      </c>
      <c r="H52" s="14">
        <v>6431</v>
      </c>
      <c r="I52" s="16">
        <f t="shared" si="8"/>
        <v>94.6</v>
      </c>
      <c r="J52" s="15">
        <f t="shared" si="9"/>
        <v>2.0299999999999998</v>
      </c>
      <c r="K52" s="14">
        <f t="shared" si="10"/>
        <v>10428</v>
      </c>
      <c r="L52" s="14">
        <v>12351</v>
      </c>
      <c r="M52" s="13">
        <f t="shared" si="11"/>
        <v>1.3</v>
      </c>
    </row>
    <row r="53" spans="1:13" ht="9.75" customHeight="1">
      <c r="B53" s="18" t="s">
        <v>262</v>
      </c>
      <c r="D53" s="17">
        <v>0.73899999999999999</v>
      </c>
      <c r="E53" s="14">
        <v>4506</v>
      </c>
      <c r="F53" s="14">
        <v>9417</v>
      </c>
      <c r="G53" s="14">
        <v>4430</v>
      </c>
      <c r="H53" s="14">
        <v>4987</v>
      </c>
      <c r="I53" s="16">
        <f t="shared" si="8"/>
        <v>88.8</v>
      </c>
      <c r="J53" s="15">
        <f t="shared" si="9"/>
        <v>2.09</v>
      </c>
      <c r="K53" s="14">
        <f t="shared" si="10"/>
        <v>12743</v>
      </c>
      <c r="L53" s="14">
        <v>9462</v>
      </c>
      <c r="M53" s="13">
        <f t="shared" si="11"/>
        <v>-0.5</v>
      </c>
    </row>
    <row r="54" spans="1:13" ht="9.75" customHeight="1">
      <c r="B54" s="18" t="s">
        <v>261</v>
      </c>
      <c r="D54" s="17">
        <v>1.5049999999999999</v>
      </c>
      <c r="E54" s="14">
        <v>5336</v>
      </c>
      <c r="F54" s="14">
        <v>12355</v>
      </c>
      <c r="G54" s="14">
        <v>5938</v>
      </c>
      <c r="H54" s="14">
        <v>6417</v>
      </c>
      <c r="I54" s="16">
        <f t="shared" si="8"/>
        <v>92.5</v>
      </c>
      <c r="J54" s="15">
        <f t="shared" si="9"/>
        <v>2.3199999999999998</v>
      </c>
      <c r="K54" s="14">
        <f t="shared" si="10"/>
        <v>8209</v>
      </c>
      <c r="L54" s="14">
        <v>12427</v>
      </c>
      <c r="M54" s="13">
        <f t="shared" si="11"/>
        <v>-0.6</v>
      </c>
    </row>
    <row r="55" spans="1:13" ht="9.75" customHeight="1">
      <c r="B55" s="18" t="s">
        <v>260</v>
      </c>
      <c r="D55" s="17">
        <v>0.81100000000000005</v>
      </c>
      <c r="E55" s="14">
        <v>4763</v>
      </c>
      <c r="F55" s="14">
        <v>10412</v>
      </c>
      <c r="G55" s="14">
        <v>5010</v>
      </c>
      <c r="H55" s="14">
        <v>5402</v>
      </c>
      <c r="I55" s="16">
        <f t="shared" si="8"/>
        <v>92.7</v>
      </c>
      <c r="J55" s="15">
        <f t="shared" si="9"/>
        <v>2.19</v>
      </c>
      <c r="K55" s="14">
        <f t="shared" si="10"/>
        <v>12838</v>
      </c>
      <c r="L55" s="14">
        <v>10464</v>
      </c>
      <c r="M55" s="13">
        <f t="shared" si="11"/>
        <v>-0.5</v>
      </c>
    </row>
    <row r="56" spans="1:13" ht="9.75" customHeight="1">
      <c r="B56" s="18" t="s">
        <v>259</v>
      </c>
      <c r="D56" s="17">
        <v>1.177</v>
      </c>
      <c r="E56" s="14">
        <v>2372</v>
      </c>
      <c r="F56" s="14">
        <v>5463</v>
      </c>
      <c r="G56" s="14">
        <v>2707</v>
      </c>
      <c r="H56" s="14">
        <v>2756</v>
      </c>
      <c r="I56" s="16">
        <f t="shared" si="8"/>
        <v>98.2</v>
      </c>
      <c r="J56" s="15">
        <f t="shared" si="9"/>
        <v>2.2999999999999998</v>
      </c>
      <c r="K56" s="14">
        <f t="shared" si="10"/>
        <v>4641</v>
      </c>
      <c r="L56" s="14">
        <v>5471</v>
      </c>
      <c r="M56" s="13">
        <f t="shared" si="11"/>
        <v>-0.1</v>
      </c>
    </row>
    <row r="57" spans="1:13" ht="9.75" customHeight="1">
      <c r="B57" s="18" t="s">
        <v>258</v>
      </c>
      <c r="D57" s="17">
        <v>1.6830000000000001</v>
      </c>
      <c r="E57" s="14">
        <v>5753</v>
      </c>
      <c r="F57" s="14">
        <v>14022</v>
      </c>
      <c r="G57" s="14">
        <v>6850</v>
      </c>
      <c r="H57" s="14">
        <v>7172</v>
      </c>
      <c r="I57" s="16">
        <f t="shared" si="8"/>
        <v>95.5</v>
      </c>
      <c r="J57" s="15">
        <f t="shared" si="9"/>
        <v>2.44</v>
      </c>
      <c r="K57" s="14">
        <f t="shared" si="10"/>
        <v>8332</v>
      </c>
      <c r="L57" s="14">
        <v>13834</v>
      </c>
      <c r="M57" s="13">
        <f t="shared" si="11"/>
        <v>1.4</v>
      </c>
    </row>
    <row r="58" spans="1:13" ht="9.75" customHeight="1">
      <c r="B58" s="18" t="s">
        <v>257</v>
      </c>
      <c r="D58" s="17">
        <v>0.69</v>
      </c>
      <c r="E58" s="14">
        <v>2339</v>
      </c>
      <c r="F58" s="14">
        <v>5417</v>
      </c>
      <c r="G58" s="14">
        <v>2610</v>
      </c>
      <c r="H58" s="14">
        <v>2807</v>
      </c>
      <c r="I58" s="16">
        <f t="shared" si="8"/>
        <v>93</v>
      </c>
      <c r="J58" s="15">
        <f t="shared" si="9"/>
        <v>2.3199999999999998</v>
      </c>
      <c r="K58" s="14">
        <f t="shared" si="10"/>
        <v>7851</v>
      </c>
      <c r="L58" s="14">
        <v>5458</v>
      </c>
      <c r="M58" s="13">
        <f t="shared" si="11"/>
        <v>-0.8</v>
      </c>
    </row>
    <row r="59" spans="1:13" ht="9.75" customHeight="1">
      <c r="B59" s="18" t="s">
        <v>256</v>
      </c>
      <c r="D59" s="17">
        <v>2.0049999999999999</v>
      </c>
      <c r="E59" s="14">
        <v>5118</v>
      </c>
      <c r="F59" s="14">
        <v>13366</v>
      </c>
      <c r="G59" s="14">
        <v>6631</v>
      </c>
      <c r="H59" s="14">
        <v>6735</v>
      </c>
      <c r="I59" s="16">
        <f t="shared" si="8"/>
        <v>98.5</v>
      </c>
      <c r="J59" s="15">
        <f t="shared" si="9"/>
        <v>2.61</v>
      </c>
      <c r="K59" s="14">
        <f t="shared" si="10"/>
        <v>6666</v>
      </c>
      <c r="L59" s="14">
        <v>13234</v>
      </c>
      <c r="M59" s="13">
        <f t="shared" si="11"/>
        <v>1</v>
      </c>
    </row>
    <row r="60" spans="1:13" ht="9.75" customHeight="1">
      <c r="B60" s="18" t="s">
        <v>255</v>
      </c>
      <c r="D60" s="17">
        <v>0.71299999999999997</v>
      </c>
      <c r="E60" s="14">
        <v>2049</v>
      </c>
      <c r="F60" s="14">
        <v>4954</v>
      </c>
      <c r="G60" s="14">
        <v>2418</v>
      </c>
      <c r="H60" s="14">
        <v>2536</v>
      </c>
      <c r="I60" s="16">
        <f t="shared" si="8"/>
        <v>95.3</v>
      </c>
      <c r="J60" s="15">
        <f t="shared" si="9"/>
        <v>2.42</v>
      </c>
      <c r="K60" s="14">
        <f t="shared" si="10"/>
        <v>6948</v>
      </c>
      <c r="L60" s="14">
        <v>4957</v>
      </c>
      <c r="M60" s="13">
        <f t="shared" si="11"/>
        <v>-0.1</v>
      </c>
    </row>
    <row r="61" spans="1:13" ht="9.75" customHeight="1">
      <c r="B61" s="18" t="s">
        <v>254</v>
      </c>
      <c r="D61" s="17">
        <v>1.1319999999999999</v>
      </c>
      <c r="E61" s="14">
        <v>2598</v>
      </c>
      <c r="F61" s="14">
        <v>6243</v>
      </c>
      <c r="G61" s="14">
        <v>3047</v>
      </c>
      <c r="H61" s="14">
        <v>3196</v>
      </c>
      <c r="I61" s="16">
        <f t="shared" si="8"/>
        <v>95.3</v>
      </c>
      <c r="J61" s="15">
        <f t="shared" si="9"/>
        <v>2.4</v>
      </c>
      <c r="K61" s="14">
        <f t="shared" si="10"/>
        <v>5515</v>
      </c>
      <c r="L61" s="14">
        <v>6121</v>
      </c>
      <c r="M61" s="13">
        <f t="shared" si="11"/>
        <v>2</v>
      </c>
    </row>
    <row r="62" spans="1:13" ht="4.5" customHeight="1">
      <c r="B62" s="18"/>
      <c r="D62" s="17"/>
      <c r="E62" s="14"/>
      <c r="F62" s="14"/>
      <c r="G62" s="14"/>
      <c r="H62" s="14"/>
      <c r="I62" s="23"/>
      <c r="J62" s="22"/>
      <c r="K62" s="21"/>
      <c r="L62" s="14"/>
      <c r="M62" s="25"/>
    </row>
    <row r="63" spans="1:13" ht="9.75" customHeight="1">
      <c r="A63" s="527" t="s">
        <v>253</v>
      </c>
      <c r="B63" s="527"/>
      <c r="D63" s="26">
        <v>17.93</v>
      </c>
      <c r="E63" s="21">
        <v>69929</v>
      </c>
      <c r="F63" s="21">
        <v>149149</v>
      </c>
      <c r="G63" s="21">
        <v>73933</v>
      </c>
      <c r="H63" s="21">
        <v>75216</v>
      </c>
      <c r="I63" s="23">
        <f>ROUND(G63/H63*100,1)</f>
        <v>98.3</v>
      </c>
      <c r="J63" s="22">
        <f>ROUND(F63/E63,2)</f>
        <v>2.13</v>
      </c>
      <c r="K63" s="21">
        <f>ROUND(F63/D63,)</f>
        <v>8318</v>
      </c>
      <c r="L63" s="21">
        <v>146259</v>
      </c>
      <c r="M63" s="25">
        <f>ROUND((F63-L63)/L63*100,1)</f>
        <v>2</v>
      </c>
    </row>
    <row r="64" spans="1:13" ht="4.5" customHeight="1">
      <c r="A64" s="18"/>
      <c r="B64" s="18"/>
      <c r="D64" s="17"/>
      <c r="E64" s="14"/>
      <c r="F64" s="14"/>
      <c r="G64" s="14"/>
      <c r="H64" s="14"/>
      <c r="I64" s="23"/>
      <c r="J64" s="22"/>
      <c r="K64" s="21"/>
      <c r="L64" s="14"/>
      <c r="M64" s="25"/>
    </row>
    <row r="65" spans="2:13" ht="9.75" customHeight="1">
      <c r="B65" s="18" t="s">
        <v>252</v>
      </c>
      <c r="D65" s="17">
        <v>0.3</v>
      </c>
      <c r="E65" s="14">
        <v>2569</v>
      </c>
      <c r="F65" s="14">
        <v>4221</v>
      </c>
      <c r="G65" s="14">
        <v>2034</v>
      </c>
      <c r="H65" s="14">
        <v>2187</v>
      </c>
      <c r="I65" s="16">
        <f t="shared" ref="I65:I83" si="12">ROUND(G65/H65*100,1)</f>
        <v>93</v>
      </c>
      <c r="J65" s="15">
        <f t="shared" ref="J65:J83" si="13">ROUND(F65/E65,2)</f>
        <v>1.64</v>
      </c>
      <c r="K65" s="14">
        <f t="shared" ref="K65:K83" si="14">ROUND(F65/D65,)</f>
        <v>14070</v>
      </c>
      <c r="L65" s="14">
        <v>4093</v>
      </c>
      <c r="M65" s="13">
        <f t="shared" ref="M65:M83" si="15">ROUND((F65-L65)/L65*100,1)</f>
        <v>3.1</v>
      </c>
    </row>
    <row r="66" spans="2:13" ht="9.75" customHeight="1">
      <c r="B66" s="18" t="s">
        <v>251</v>
      </c>
      <c r="D66" s="17">
        <v>0.55100000000000005</v>
      </c>
      <c r="E66" s="14">
        <v>3792</v>
      </c>
      <c r="F66" s="14">
        <v>6649</v>
      </c>
      <c r="G66" s="14">
        <v>3306</v>
      </c>
      <c r="H66" s="14">
        <v>3343</v>
      </c>
      <c r="I66" s="16">
        <f t="shared" si="12"/>
        <v>98.9</v>
      </c>
      <c r="J66" s="15">
        <f t="shared" si="13"/>
        <v>1.75</v>
      </c>
      <c r="K66" s="14">
        <f t="shared" si="14"/>
        <v>12067</v>
      </c>
      <c r="L66" s="14">
        <v>6530</v>
      </c>
      <c r="M66" s="13">
        <f t="shared" si="15"/>
        <v>1.8</v>
      </c>
    </row>
    <row r="67" spans="2:13" ht="9.75" customHeight="1">
      <c r="B67" s="18" t="s">
        <v>250</v>
      </c>
      <c r="D67" s="17">
        <v>0.50900000000000001</v>
      </c>
      <c r="E67" s="14">
        <v>2801</v>
      </c>
      <c r="F67" s="14">
        <v>4380</v>
      </c>
      <c r="G67" s="14">
        <v>2206</v>
      </c>
      <c r="H67" s="14">
        <v>2174</v>
      </c>
      <c r="I67" s="16">
        <f t="shared" si="12"/>
        <v>101.5</v>
      </c>
      <c r="J67" s="15">
        <f t="shared" si="13"/>
        <v>1.56</v>
      </c>
      <c r="K67" s="14">
        <f t="shared" si="14"/>
        <v>8605</v>
      </c>
      <c r="L67" s="14">
        <v>4038</v>
      </c>
      <c r="M67" s="13">
        <f t="shared" si="15"/>
        <v>8.5</v>
      </c>
    </row>
    <row r="68" spans="2:13" ht="9.75" customHeight="1">
      <c r="B68" s="18" t="s">
        <v>249</v>
      </c>
      <c r="D68" s="17">
        <v>0.89</v>
      </c>
      <c r="E68" s="14">
        <v>4746</v>
      </c>
      <c r="F68" s="14">
        <v>9446</v>
      </c>
      <c r="G68" s="14">
        <v>4583</v>
      </c>
      <c r="H68" s="14">
        <v>4863</v>
      </c>
      <c r="I68" s="16">
        <f t="shared" si="12"/>
        <v>94.2</v>
      </c>
      <c r="J68" s="15">
        <f t="shared" si="13"/>
        <v>1.99</v>
      </c>
      <c r="K68" s="14">
        <f t="shared" si="14"/>
        <v>10613</v>
      </c>
      <c r="L68" s="14">
        <v>8986</v>
      </c>
      <c r="M68" s="13">
        <f t="shared" si="15"/>
        <v>5.0999999999999996</v>
      </c>
    </row>
    <row r="69" spans="2:13" ht="9.75" customHeight="1">
      <c r="B69" s="18" t="s">
        <v>248</v>
      </c>
      <c r="D69" s="17">
        <v>0.496</v>
      </c>
      <c r="E69" s="14">
        <v>2161</v>
      </c>
      <c r="F69" s="14">
        <v>4842</v>
      </c>
      <c r="G69" s="14">
        <v>2345</v>
      </c>
      <c r="H69" s="14">
        <v>2497</v>
      </c>
      <c r="I69" s="16">
        <f t="shared" si="12"/>
        <v>93.9</v>
      </c>
      <c r="J69" s="15">
        <f t="shared" si="13"/>
        <v>2.2400000000000002</v>
      </c>
      <c r="K69" s="14">
        <f t="shared" si="14"/>
        <v>9762</v>
      </c>
      <c r="L69" s="14">
        <v>4547</v>
      </c>
      <c r="M69" s="13">
        <f t="shared" si="15"/>
        <v>6.5</v>
      </c>
    </row>
    <row r="70" spans="2:13" ht="9.75" customHeight="1">
      <c r="B70" s="18" t="s">
        <v>247</v>
      </c>
      <c r="D70" s="17">
        <v>0.20200000000000001</v>
      </c>
      <c r="E70" s="14">
        <v>1274</v>
      </c>
      <c r="F70" s="14">
        <v>2741</v>
      </c>
      <c r="G70" s="14">
        <v>1307</v>
      </c>
      <c r="H70" s="14">
        <v>1434</v>
      </c>
      <c r="I70" s="16">
        <f t="shared" si="12"/>
        <v>91.1</v>
      </c>
      <c r="J70" s="15">
        <f t="shared" si="13"/>
        <v>2.15</v>
      </c>
      <c r="K70" s="14">
        <f t="shared" si="14"/>
        <v>13569</v>
      </c>
      <c r="L70" s="14">
        <v>2811</v>
      </c>
      <c r="M70" s="13">
        <f t="shared" si="15"/>
        <v>-2.5</v>
      </c>
    </row>
    <row r="71" spans="2:13" ht="9.75" customHeight="1">
      <c r="B71" s="18" t="s">
        <v>246</v>
      </c>
      <c r="D71" s="17">
        <v>0.66600000000000004</v>
      </c>
      <c r="E71" s="14">
        <v>3120</v>
      </c>
      <c r="F71" s="14">
        <v>5717</v>
      </c>
      <c r="G71" s="14">
        <v>2827</v>
      </c>
      <c r="H71" s="14">
        <v>2890</v>
      </c>
      <c r="I71" s="16">
        <f t="shared" si="12"/>
        <v>97.8</v>
      </c>
      <c r="J71" s="15">
        <f t="shared" si="13"/>
        <v>1.83</v>
      </c>
      <c r="K71" s="14">
        <f t="shared" si="14"/>
        <v>8584</v>
      </c>
      <c r="L71" s="14">
        <v>5563</v>
      </c>
      <c r="M71" s="13">
        <f t="shared" si="15"/>
        <v>2.8</v>
      </c>
    </row>
    <row r="72" spans="2:13" ht="9.75" customHeight="1">
      <c r="B72" s="18" t="s">
        <v>245</v>
      </c>
      <c r="D72" s="17">
        <v>0.98899999999999999</v>
      </c>
      <c r="E72" s="14">
        <v>3417</v>
      </c>
      <c r="F72" s="14">
        <v>7459</v>
      </c>
      <c r="G72" s="14">
        <v>3741</v>
      </c>
      <c r="H72" s="14">
        <v>3718</v>
      </c>
      <c r="I72" s="16">
        <f t="shared" si="12"/>
        <v>100.6</v>
      </c>
      <c r="J72" s="15">
        <f t="shared" si="13"/>
        <v>2.1800000000000002</v>
      </c>
      <c r="K72" s="14">
        <f t="shared" si="14"/>
        <v>7542</v>
      </c>
      <c r="L72" s="14">
        <v>7588</v>
      </c>
      <c r="M72" s="13">
        <f t="shared" si="15"/>
        <v>-1.7</v>
      </c>
    </row>
    <row r="73" spans="2:13" ht="9.75" customHeight="1">
      <c r="B73" s="18" t="s">
        <v>244</v>
      </c>
      <c r="D73" s="17">
        <v>0.67</v>
      </c>
      <c r="E73" s="14">
        <v>3025</v>
      </c>
      <c r="F73" s="14">
        <v>6555</v>
      </c>
      <c r="G73" s="14">
        <v>3261</v>
      </c>
      <c r="H73" s="14">
        <v>3294</v>
      </c>
      <c r="I73" s="16">
        <f t="shared" si="12"/>
        <v>99</v>
      </c>
      <c r="J73" s="15">
        <f t="shared" si="13"/>
        <v>2.17</v>
      </c>
      <c r="K73" s="14">
        <f t="shared" si="14"/>
        <v>9784</v>
      </c>
      <c r="L73" s="14">
        <v>6457</v>
      </c>
      <c r="M73" s="13">
        <f t="shared" si="15"/>
        <v>1.5</v>
      </c>
    </row>
    <row r="74" spans="2:13" ht="9.75" customHeight="1">
      <c r="B74" s="18" t="s">
        <v>243</v>
      </c>
      <c r="D74" s="17">
        <v>0.75700000000000001</v>
      </c>
      <c r="E74" s="14">
        <v>4373</v>
      </c>
      <c r="F74" s="14">
        <v>9426</v>
      </c>
      <c r="G74" s="14">
        <v>4503</v>
      </c>
      <c r="H74" s="14">
        <v>4923</v>
      </c>
      <c r="I74" s="16">
        <f t="shared" si="12"/>
        <v>91.5</v>
      </c>
      <c r="J74" s="15">
        <f t="shared" si="13"/>
        <v>2.16</v>
      </c>
      <c r="K74" s="14">
        <f t="shared" si="14"/>
        <v>12452</v>
      </c>
      <c r="L74" s="14">
        <v>9442</v>
      </c>
      <c r="M74" s="13">
        <f t="shared" si="15"/>
        <v>-0.2</v>
      </c>
    </row>
    <row r="75" spans="2:13" ht="9.75" customHeight="1">
      <c r="B75" s="18" t="s">
        <v>242</v>
      </c>
      <c r="D75" s="17">
        <v>1.8080000000000001</v>
      </c>
      <c r="E75" s="14">
        <v>6826</v>
      </c>
      <c r="F75" s="14">
        <v>14798</v>
      </c>
      <c r="G75" s="14">
        <v>7386</v>
      </c>
      <c r="H75" s="14">
        <v>7412</v>
      </c>
      <c r="I75" s="16">
        <f t="shared" si="12"/>
        <v>99.6</v>
      </c>
      <c r="J75" s="15">
        <f t="shared" si="13"/>
        <v>2.17</v>
      </c>
      <c r="K75" s="14">
        <f t="shared" si="14"/>
        <v>8185</v>
      </c>
      <c r="L75" s="14">
        <v>14421</v>
      </c>
      <c r="M75" s="13">
        <f t="shared" si="15"/>
        <v>2.6</v>
      </c>
    </row>
    <row r="76" spans="2:13" ht="9.75" customHeight="1">
      <c r="B76" s="18" t="s">
        <v>241</v>
      </c>
      <c r="D76" s="17">
        <v>0.98899999999999999</v>
      </c>
      <c r="E76" s="14">
        <v>5763</v>
      </c>
      <c r="F76" s="14">
        <v>12563</v>
      </c>
      <c r="G76" s="14">
        <v>6230</v>
      </c>
      <c r="H76" s="14">
        <v>6333</v>
      </c>
      <c r="I76" s="16">
        <f t="shared" si="12"/>
        <v>98.4</v>
      </c>
      <c r="J76" s="15">
        <f t="shared" si="13"/>
        <v>2.1800000000000002</v>
      </c>
      <c r="K76" s="14">
        <f t="shared" si="14"/>
        <v>12703</v>
      </c>
      <c r="L76" s="14">
        <v>12323</v>
      </c>
      <c r="M76" s="13">
        <f t="shared" si="15"/>
        <v>1.9</v>
      </c>
    </row>
    <row r="77" spans="2:13" ht="9.75" customHeight="1">
      <c r="B77" s="18" t="s">
        <v>240</v>
      </c>
      <c r="D77" s="17">
        <v>1.798</v>
      </c>
      <c r="E77" s="14">
        <v>6588</v>
      </c>
      <c r="F77" s="14">
        <v>15048</v>
      </c>
      <c r="G77" s="14">
        <v>7517</v>
      </c>
      <c r="H77" s="14">
        <v>7531</v>
      </c>
      <c r="I77" s="16">
        <f t="shared" si="12"/>
        <v>99.8</v>
      </c>
      <c r="J77" s="15">
        <f t="shared" si="13"/>
        <v>2.2799999999999998</v>
      </c>
      <c r="K77" s="14">
        <f t="shared" si="14"/>
        <v>8369</v>
      </c>
      <c r="L77" s="14">
        <v>14765</v>
      </c>
      <c r="M77" s="13">
        <f t="shared" si="15"/>
        <v>1.9</v>
      </c>
    </row>
    <row r="78" spans="2:13" ht="9.75" customHeight="1">
      <c r="B78" s="18" t="s">
        <v>239</v>
      </c>
      <c r="D78" s="17">
        <v>1.556</v>
      </c>
      <c r="E78" s="14">
        <v>3856</v>
      </c>
      <c r="F78" s="14">
        <v>8874</v>
      </c>
      <c r="G78" s="14">
        <v>4549</v>
      </c>
      <c r="H78" s="14">
        <v>4325</v>
      </c>
      <c r="I78" s="16">
        <f t="shared" si="12"/>
        <v>105.2</v>
      </c>
      <c r="J78" s="15">
        <f t="shared" si="13"/>
        <v>2.2999999999999998</v>
      </c>
      <c r="K78" s="14">
        <f t="shared" si="14"/>
        <v>5703</v>
      </c>
      <c r="L78" s="14">
        <v>8824</v>
      </c>
      <c r="M78" s="13">
        <f t="shared" si="15"/>
        <v>0.6</v>
      </c>
    </row>
    <row r="79" spans="2:13" ht="9.75" customHeight="1">
      <c r="B79" s="18" t="s">
        <v>238</v>
      </c>
      <c r="D79" s="17">
        <v>0.75700000000000001</v>
      </c>
      <c r="E79" s="14">
        <v>1877</v>
      </c>
      <c r="F79" s="14">
        <v>4823</v>
      </c>
      <c r="G79" s="14">
        <v>2460</v>
      </c>
      <c r="H79" s="14">
        <v>2363</v>
      </c>
      <c r="I79" s="16">
        <f t="shared" si="12"/>
        <v>104.1</v>
      </c>
      <c r="J79" s="15">
        <f t="shared" si="13"/>
        <v>2.57</v>
      </c>
      <c r="K79" s="14">
        <f t="shared" si="14"/>
        <v>6371</v>
      </c>
      <c r="L79" s="14">
        <v>4682</v>
      </c>
      <c r="M79" s="13">
        <f t="shared" si="15"/>
        <v>3</v>
      </c>
    </row>
    <row r="80" spans="2:13" ht="9.75" customHeight="1">
      <c r="B80" s="18" t="s">
        <v>237</v>
      </c>
      <c r="D80" s="17">
        <v>1.417</v>
      </c>
      <c r="E80" s="14">
        <v>4324</v>
      </c>
      <c r="F80" s="14">
        <v>10268</v>
      </c>
      <c r="G80" s="14">
        <v>5131</v>
      </c>
      <c r="H80" s="14">
        <v>5137</v>
      </c>
      <c r="I80" s="16">
        <f t="shared" si="12"/>
        <v>99.9</v>
      </c>
      <c r="J80" s="15">
        <f t="shared" si="13"/>
        <v>2.37</v>
      </c>
      <c r="K80" s="14">
        <f t="shared" si="14"/>
        <v>7246</v>
      </c>
      <c r="L80" s="14">
        <v>10267</v>
      </c>
      <c r="M80" s="13">
        <f t="shared" si="15"/>
        <v>0</v>
      </c>
    </row>
    <row r="81" spans="1:13" ht="9.75" customHeight="1">
      <c r="B81" s="18" t="s">
        <v>236</v>
      </c>
      <c r="D81" s="17">
        <v>0.77</v>
      </c>
      <c r="E81" s="14">
        <v>1888</v>
      </c>
      <c r="F81" s="14">
        <v>3878</v>
      </c>
      <c r="G81" s="14">
        <v>1888</v>
      </c>
      <c r="H81" s="14">
        <v>1990</v>
      </c>
      <c r="I81" s="16">
        <f t="shared" si="12"/>
        <v>94.9</v>
      </c>
      <c r="J81" s="15">
        <f t="shared" si="13"/>
        <v>2.0499999999999998</v>
      </c>
      <c r="K81" s="14">
        <f t="shared" si="14"/>
        <v>5036</v>
      </c>
      <c r="L81" s="14">
        <v>3676</v>
      </c>
      <c r="M81" s="13">
        <f t="shared" si="15"/>
        <v>5.5</v>
      </c>
    </row>
    <row r="82" spans="1:13" ht="9.75" customHeight="1">
      <c r="B82" s="18" t="s">
        <v>235</v>
      </c>
      <c r="D82" s="17">
        <v>0.74</v>
      </c>
      <c r="E82" s="14">
        <v>2555</v>
      </c>
      <c r="F82" s="14">
        <v>5951</v>
      </c>
      <c r="G82" s="14">
        <v>2878</v>
      </c>
      <c r="H82" s="14">
        <v>3073</v>
      </c>
      <c r="I82" s="16">
        <f t="shared" si="12"/>
        <v>93.7</v>
      </c>
      <c r="J82" s="15">
        <f t="shared" si="13"/>
        <v>2.33</v>
      </c>
      <c r="K82" s="14">
        <f t="shared" si="14"/>
        <v>8042</v>
      </c>
      <c r="L82" s="14">
        <v>5937</v>
      </c>
      <c r="M82" s="13">
        <f t="shared" si="15"/>
        <v>0.2</v>
      </c>
    </row>
    <row r="83" spans="1:13" ht="9.75" customHeight="1">
      <c r="B83" s="18" t="s">
        <v>234</v>
      </c>
      <c r="D83" s="17">
        <v>2.0649999999999999</v>
      </c>
      <c r="E83" s="14">
        <v>4974</v>
      </c>
      <c r="F83" s="14">
        <v>11510</v>
      </c>
      <c r="G83" s="14">
        <v>5781</v>
      </c>
      <c r="H83" s="14">
        <v>5729</v>
      </c>
      <c r="I83" s="16">
        <f t="shared" si="12"/>
        <v>100.9</v>
      </c>
      <c r="J83" s="15">
        <f t="shared" si="13"/>
        <v>2.31</v>
      </c>
      <c r="K83" s="14">
        <f t="shared" si="14"/>
        <v>5574</v>
      </c>
      <c r="L83" s="14">
        <v>11309</v>
      </c>
      <c r="M83" s="13">
        <f t="shared" si="15"/>
        <v>1.8</v>
      </c>
    </row>
    <row r="84" spans="1:13" ht="4.5" customHeight="1">
      <c r="A84" s="3"/>
      <c r="B84" s="47"/>
      <c r="C84" s="3"/>
      <c r="D84" s="56"/>
      <c r="E84" s="53"/>
      <c r="F84" s="53"/>
      <c r="G84" s="53"/>
      <c r="H84" s="53"/>
      <c r="I84" s="55"/>
      <c r="J84" s="54"/>
      <c r="K84" s="53"/>
      <c r="L84" s="53"/>
      <c r="M84" s="52"/>
    </row>
    <row r="85" spans="1:13" ht="9" customHeight="1">
      <c r="A85" s="2" t="s">
        <v>311</v>
      </c>
      <c r="B85" s="71"/>
      <c r="C85" s="2"/>
      <c r="D85" s="70"/>
      <c r="E85" s="69"/>
      <c r="F85" s="69"/>
      <c r="G85" s="69"/>
      <c r="H85" s="69"/>
      <c r="I85" s="68"/>
      <c r="J85" s="67"/>
      <c r="K85" s="69"/>
      <c r="L85" s="69"/>
      <c r="M85" s="72"/>
    </row>
    <row r="86" spans="1:13" ht="9" customHeight="1">
      <c r="A86" s="2" t="s">
        <v>310</v>
      </c>
      <c r="B86" s="71"/>
      <c r="C86" s="2"/>
      <c r="D86" s="70"/>
      <c r="E86" s="69"/>
      <c r="F86" s="69"/>
      <c r="G86" s="69"/>
      <c r="H86" s="69"/>
      <c r="I86" s="68"/>
      <c r="J86" s="67"/>
      <c r="K86" s="69"/>
      <c r="L86" s="69"/>
      <c r="M86" s="72"/>
    </row>
    <row r="87" spans="1:13" ht="9" customHeight="1">
      <c r="A87" s="2" t="s">
        <v>309</v>
      </c>
      <c r="B87" s="71"/>
      <c r="C87" s="2"/>
      <c r="D87" s="70"/>
      <c r="E87" s="69"/>
      <c r="F87" s="69"/>
      <c r="G87" s="69"/>
      <c r="H87" s="69"/>
      <c r="I87" s="68"/>
      <c r="J87" s="67"/>
      <c r="K87" s="69"/>
      <c r="L87" s="69"/>
      <c r="M87" s="72"/>
    </row>
    <row r="88" spans="1:13" ht="9" customHeight="1">
      <c r="A88" s="2" t="s">
        <v>308</v>
      </c>
      <c r="B88" s="71"/>
      <c r="C88" s="2"/>
      <c r="D88" s="70"/>
      <c r="E88" s="69"/>
      <c r="F88" s="69"/>
      <c r="G88" s="69"/>
      <c r="H88" s="69"/>
      <c r="I88" s="68"/>
      <c r="J88" s="67"/>
      <c r="K88" s="69"/>
      <c r="L88" s="69"/>
      <c r="M88" s="72"/>
    </row>
    <row r="89" spans="1:13" ht="9.75" customHeight="1">
      <c r="A89" s="1" t="s">
        <v>90</v>
      </c>
      <c r="B89" s="18"/>
      <c r="D89" s="41"/>
      <c r="E89" s="20"/>
      <c r="F89" s="20"/>
      <c r="G89" s="20"/>
      <c r="H89" s="20"/>
      <c r="I89" s="40"/>
      <c r="J89" s="39"/>
      <c r="K89" s="20"/>
      <c r="L89" s="20"/>
      <c r="M89" s="27"/>
    </row>
    <row r="90" spans="1:13" ht="14.25" customHeight="1">
      <c r="A90" s="38" t="s">
        <v>233</v>
      </c>
      <c r="E90" s="38"/>
      <c r="F90" s="36"/>
      <c r="I90" s="35"/>
      <c r="J90" s="35"/>
      <c r="K90" s="35"/>
      <c r="L90" s="35"/>
    </row>
    <row r="91" spans="1:13" ht="9.75" customHeight="1">
      <c r="A91" s="38"/>
      <c r="E91" s="38"/>
      <c r="F91" s="36"/>
      <c r="I91" s="35"/>
      <c r="J91" s="35"/>
      <c r="K91" s="35"/>
      <c r="L91" s="35"/>
    </row>
    <row r="92" spans="1:13" ht="9.75" customHeight="1">
      <c r="A92" s="38"/>
      <c r="E92" s="38"/>
      <c r="F92" s="36"/>
      <c r="I92" s="35"/>
      <c r="J92" s="35"/>
      <c r="K92" s="35"/>
      <c r="L92" s="35"/>
    </row>
    <row r="93" spans="1:13" ht="9" customHeight="1">
      <c r="M93" s="34" t="s">
        <v>307</v>
      </c>
    </row>
    <row r="94" spans="1:13" s="48" customFormat="1" ht="1.5" customHeight="1">
      <c r="A94" s="3"/>
      <c r="B94" s="3"/>
      <c r="C94" s="3"/>
      <c r="D94" s="33"/>
      <c r="E94" s="9"/>
      <c r="F94" s="9"/>
      <c r="G94" s="9"/>
      <c r="H94" s="9"/>
      <c r="I94" s="11"/>
      <c r="J94" s="10"/>
      <c r="K94" s="9"/>
      <c r="L94" s="9"/>
      <c r="M94" s="9"/>
    </row>
    <row r="95" spans="1:13" ht="14.25" customHeight="1">
      <c r="A95" s="528" t="s">
        <v>87</v>
      </c>
      <c r="B95" s="528"/>
      <c r="C95" s="32"/>
      <c r="D95" s="530" t="s">
        <v>86</v>
      </c>
      <c r="E95" s="534" t="s">
        <v>85</v>
      </c>
      <c r="F95" s="534" t="s">
        <v>84</v>
      </c>
      <c r="G95" s="534"/>
      <c r="H95" s="534"/>
      <c r="I95" s="535" t="s">
        <v>83</v>
      </c>
      <c r="J95" s="524" t="s">
        <v>232</v>
      </c>
      <c r="K95" s="537" t="s">
        <v>81</v>
      </c>
      <c r="L95" s="525" t="s">
        <v>306</v>
      </c>
      <c r="M95" s="522" t="s">
        <v>79</v>
      </c>
    </row>
    <row r="96" spans="1:13" ht="14.25" customHeight="1">
      <c r="A96" s="529"/>
      <c r="B96" s="529"/>
      <c r="C96" s="31"/>
      <c r="D96" s="531"/>
      <c r="E96" s="534"/>
      <c r="F96" s="30" t="s">
        <v>78</v>
      </c>
      <c r="G96" s="29" t="s">
        <v>77</v>
      </c>
      <c r="H96" s="29" t="s">
        <v>76</v>
      </c>
      <c r="I96" s="536"/>
      <c r="J96" s="524"/>
      <c r="K96" s="538"/>
      <c r="L96" s="526"/>
      <c r="M96" s="523"/>
    </row>
    <row r="97" spans="1:13" ht="4.5" customHeight="1">
      <c r="D97" s="28"/>
    </row>
    <row r="98" spans="1:13" ht="9.75" customHeight="1">
      <c r="A98" s="527" t="s">
        <v>231</v>
      </c>
      <c r="B98" s="527"/>
      <c r="D98" s="26">
        <v>16.3</v>
      </c>
      <c r="E98" s="21">
        <v>66040</v>
      </c>
      <c r="F98" s="21">
        <v>133275</v>
      </c>
      <c r="G98" s="21">
        <v>67601</v>
      </c>
      <c r="H98" s="21">
        <v>65674</v>
      </c>
      <c r="I98" s="23">
        <f>ROUND(G98/H98*100,1)</f>
        <v>102.9</v>
      </c>
      <c r="J98" s="22">
        <f>ROUND(F98/E98,2)</f>
        <v>2.02</v>
      </c>
      <c r="K98" s="21">
        <f>ROUND(F98/D98,)</f>
        <v>8176</v>
      </c>
      <c r="L98" s="21">
        <v>135719</v>
      </c>
      <c r="M98" s="25">
        <f>ROUND((F98-L98)/L98*100,1)</f>
        <v>-1.8</v>
      </c>
    </row>
    <row r="99" spans="1:13" ht="4.5" customHeight="1">
      <c r="A99" s="18"/>
      <c r="B99" s="18"/>
      <c r="D99" s="24"/>
      <c r="E99" s="20"/>
      <c r="F99" s="20"/>
      <c r="G99" s="20"/>
      <c r="H99" s="20"/>
      <c r="I99" s="23"/>
      <c r="J99" s="22"/>
      <c r="K99" s="21"/>
      <c r="L99" s="20"/>
      <c r="M99" s="27"/>
    </row>
    <row r="100" spans="1:13" ht="9.75" customHeight="1">
      <c r="B100" s="18" t="s">
        <v>230</v>
      </c>
      <c r="D100" s="17">
        <v>1.0820000000000001</v>
      </c>
      <c r="E100" s="14">
        <v>4823</v>
      </c>
      <c r="F100" s="14">
        <v>9611</v>
      </c>
      <c r="G100" s="14">
        <v>4923</v>
      </c>
      <c r="H100" s="14">
        <v>4688</v>
      </c>
      <c r="I100" s="16">
        <f t="shared" ref="I100:I117" si="16">ROUND(G100/H100*100,1)</f>
        <v>105</v>
      </c>
      <c r="J100" s="15">
        <f t="shared" ref="J100:J117" si="17">ROUND(F100/E100,2)</f>
        <v>1.99</v>
      </c>
      <c r="K100" s="14">
        <f t="shared" ref="K100:K117" si="18">ROUND(F100/D100,)</f>
        <v>8883</v>
      </c>
      <c r="L100" s="14">
        <v>9790</v>
      </c>
      <c r="M100" s="13">
        <f t="shared" ref="M100:M117" si="19">ROUND((F100-L100)/L100*100,1)</f>
        <v>-1.8</v>
      </c>
    </row>
    <row r="101" spans="1:13" ht="9.75" customHeight="1">
      <c r="B101" s="18" t="s">
        <v>229</v>
      </c>
      <c r="D101" s="17">
        <v>1.3720000000000001</v>
      </c>
      <c r="E101" s="14">
        <v>2425</v>
      </c>
      <c r="F101" s="14">
        <v>5725</v>
      </c>
      <c r="G101" s="14">
        <v>2883</v>
      </c>
      <c r="H101" s="14">
        <v>2842</v>
      </c>
      <c r="I101" s="16">
        <f t="shared" si="16"/>
        <v>101.4</v>
      </c>
      <c r="J101" s="15">
        <f t="shared" si="17"/>
        <v>2.36</v>
      </c>
      <c r="K101" s="14">
        <f t="shared" si="18"/>
        <v>4173</v>
      </c>
      <c r="L101" s="14">
        <v>5761</v>
      </c>
      <c r="M101" s="13">
        <f t="shared" si="19"/>
        <v>-0.6</v>
      </c>
    </row>
    <row r="102" spans="1:13" ht="9.75" customHeight="1">
      <c r="B102" s="18" t="s">
        <v>228</v>
      </c>
      <c r="D102" s="17">
        <v>1.7330000000000001</v>
      </c>
      <c r="E102" s="14">
        <v>7706</v>
      </c>
      <c r="F102" s="14">
        <v>16334</v>
      </c>
      <c r="G102" s="14">
        <v>8211</v>
      </c>
      <c r="H102" s="14">
        <v>8123</v>
      </c>
      <c r="I102" s="16">
        <f t="shared" si="16"/>
        <v>101.1</v>
      </c>
      <c r="J102" s="15">
        <f t="shared" si="17"/>
        <v>2.12</v>
      </c>
      <c r="K102" s="14">
        <f t="shared" si="18"/>
        <v>9425</v>
      </c>
      <c r="L102" s="14">
        <v>16421</v>
      </c>
      <c r="M102" s="13">
        <f t="shared" si="19"/>
        <v>-0.5</v>
      </c>
    </row>
    <row r="103" spans="1:13" ht="9.75" customHeight="1">
      <c r="B103" s="18" t="s">
        <v>227</v>
      </c>
      <c r="D103" s="17">
        <v>0.76400000000000001</v>
      </c>
      <c r="E103" s="14">
        <v>2992</v>
      </c>
      <c r="F103" s="14">
        <v>6780</v>
      </c>
      <c r="G103" s="14">
        <v>3226</v>
      </c>
      <c r="H103" s="14">
        <v>3554</v>
      </c>
      <c r="I103" s="16">
        <f t="shared" si="16"/>
        <v>90.8</v>
      </c>
      <c r="J103" s="15">
        <f t="shared" si="17"/>
        <v>2.27</v>
      </c>
      <c r="K103" s="14">
        <f t="shared" si="18"/>
        <v>8874</v>
      </c>
      <c r="L103" s="14">
        <v>6893</v>
      </c>
      <c r="M103" s="13">
        <f t="shared" si="19"/>
        <v>-1.6</v>
      </c>
    </row>
    <row r="104" spans="1:13" ht="9.75" customHeight="1">
      <c r="B104" s="18" t="s">
        <v>226</v>
      </c>
      <c r="D104" s="17">
        <v>0.74199999999999999</v>
      </c>
      <c r="E104" s="14">
        <v>3547</v>
      </c>
      <c r="F104" s="14">
        <v>7134</v>
      </c>
      <c r="G104" s="14">
        <v>3497</v>
      </c>
      <c r="H104" s="14">
        <v>3637</v>
      </c>
      <c r="I104" s="16">
        <f t="shared" si="16"/>
        <v>96.2</v>
      </c>
      <c r="J104" s="15">
        <f t="shared" si="17"/>
        <v>2.0099999999999998</v>
      </c>
      <c r="K104" s="14">
        <f t="shared" si="18"/>
        <v>9615</v>
      </c>
      <c r="L104" s="14">
        <v>7231</v>
      </c>
      <c r="M104" s="13">
        <f t="shared" si="19"/>
        <v>-1.3</v>
      </c>
    </row>
    <row r="105" spans="1:13" ht="9.75" customHeight="1">
      <c r="B105" s="18" t="s">
        <v>225</v>
      </c>
      <c r="D105" s="17">
        <v>0.40400000000000003</v>
      </c>
      <c r="E105" s="14">
        <v>2407</v>
      </c>
      <c r="F105" s="14">
        <v>4715</v>
      </c>
      <c r="G105" s="14">
        <v>2372</v>
      </c>
      <c r="H105" s="14">
        <v>2343</v>
      </c>
      <c r="I105" s="16">
        <f t="shared" si="16"/>
        <v>101.2</v>
      </c>
      <c r="J105" s="15">
        <f t="shared" si="17"/>
        <v>1.96</v>
      </c>
      <c r="K105" s="14">
        <f t="shared" si="18"/>
        <v>11671</v>
      </c>
      <c r="L105" s="14">
        <v>4841</v>
      </c>
      <c r="M105" s="13">
        <f t="shared" si="19"/>
        <v>-2.6</v>
      </c>
    </row>
    <row r="106" spans="1:13" ht="9.75" customHeight="1">
      <c r="B106" s="18" t="s">
        <v>224</v>
      </c>
      <c r="D106" s="17">
        <v>0.33</v>
      </c>
      <c r="E106" s="14">
        <v>2417</v>
      </c>
      <c r="F106" s="14">
        <v>4306</v>
      </c>
      <c r="G106" s="14">
        <v>2230</v>
      </c>
      <c r="H106" s="14">
        <v>2076</v>
      </c>
      <c r="I106" s="16">
        <f t="shared" si="16"/>
        <v>107.4</v>
      </c>
      <c r="J106" s="15">
        <f t="shared" si="17"/>
        <v>1.78</v>
      </c>
      <c r="K106" s="14">
        <f t="shared" si="18"/>
        <v>13048</v>
      </c>
      <c r="L106" s="14">
        <v>4596</v>
      </c>
      <c r="M106" s="13">
        <f t="shared" si="19"/>
        <v>-6.3</v>
      </c>
    </row>
    <row r="107" spans="1:13" ht="9.75" customHeight="1">
      <c r="B107" s="18" t="s">
        <v>223</v>
      </c>
      <c r="D107" s="17">
        <v>0.51100000000000001</v>
      </c>
      <c r="E107" s="14">
        <v>3890</v>
      </c>
      <c r="F107" s="14">
        <v>6852</v>
      </c>
      <c r="G107" s="14">
        <v>3653</v>
      </c>
      <c r="H107" s="14">
        <v>3199</v>
      </c>
      <c r="I107" s="16">
        <f t="shared" si="16"/>
        <v>114.2</v>
      </c>
      <c r="J107" s="15">
        <f t="shared" si="17"/>
        <v>1.76</v>
      </c>
      <c r="K107" s="14">
        <f t="shared" si="18"/>
        <v>13409</v>
      </c>
      <c r="L107" s="14">
        <v>7254</v>
      </c>
      <c r="M107" s="13">
        <f t="shared" si="19"/>
        <v>-5.5</v>
      </c>
    </row>
    <row r="108" spans="1:13" ht="9.75" customHeight="1">
      <c r="B108" s="18" t="s">
        <v>222</v>
      </c>
      <c r="D108" s="17">
        <v>0.53200000000000003</v>
      </c>
      <c r="E108" s="14">
        <v>2725</v>
      </c>
      <c r="F108" s="14">
        <v>5056</v>
      </c>
      <c r="G108" s="14">
        <v>2627</v>
      </c>
      <c r="H108" s="14">
        <v>2429</v>
      </c>
      <c r="I108" s="16">
        <f t="shared" si="16"/>
        <v>108.2</v>
      </c>
      <c r="J108" s="15">
        <f t="shared" si="17"/>
        <v>1.86</v>
      </c>
      <c r="K108" s="14">
        <f t="shared" si="18"/>
        <v>9504</v>
      </c>
      <c r="L108" s="14">
        <v>5208</v>
      </c>
      <c r="M108" s="13">
        <f t="shared" si="19"/>
        <v>-2.9</v>
      </c>
    </row>
    <row r="109" spans="1:13" ht="9.75" customHeight="1">
      <c r="B109" s="18" t="s">
        <v>221</v>
      </c>
      <c r="D109" s="17">
        <v>0.75700000000000001</v>
      </c>
      <c r="E109" s="14">
        <v>1465</v>
      </c>
      <c r="F109" s="14">
        <v>2575</v>
      </c>
      <c r="G109" s="14">
        <v>1269</v>
      </c>
      <c r="H109" s="14">
        <v>1306</v>
      </c>
      <c r="I109" s="16">
        <f t="shared" si="16"/>
        <v>97.2</v>
      </c>
      <c r="J109" s="15">
        <f t="shared" si="17"/>
        <v>1.76</v>
      </c>
      <c r="K109" s="14">
        <f t="shared" si="18"/>
        <v>3402</v>
      </c>
      <c r="L109" s="14">
        <v>2605</v>
      </c>
      <c r="M109" s="13">
        <f t="shared" si="19"/>
        <v>-1.2</v>
      </c>
    </row>
    <row r="110" spans="1:13" ht="9.75" customHeight="1">
      <c r="B110" s="18" t="s">
        <v>220</v>
      </c>
      <c r="D110" s="17">
        <v>0.61299999999999999</v>
      </c>
      <c r="E110" s="14">
        <v>2531</v>
      </c>
      <c r="F110" s="14">
        <v>3717</v>
      </c>
      <c r="G110" s="14">
        <v>2183</v>
      </c>
      <c r="H110" s="14">
        <v>1534</v>
      </c>
      <c r="I110" s="16">
        <f t="shared" si="16"/>
        <v>142.30000000000001</v>
      </c>
      <c r="J110" s="15">
        <f t="shared" si="17"/>
        <v>1.47</v>
      </c>
      <c r="K110" s="14">
        <f t="shared" si="18"/>
        <v>6064</v>
      </c>
      <c r="L110" s="14">
        <v>3990</v>
      </c>
      <c r="M110" s="13">
        <f t="shared" si="19"/>
        <v>-6.8</v>
      </c>
    </row>
    <row r="111" spans="1:13" ht="9.75" customHeight="1">
      <c r="B111" s="18" t="s">
        <v>219</v>
      </c>
      <c r="D111" s="17">
        <v>0.65800000000000003</v>
      </c>
      <c r="E111" s="14">
        <v>3849</v>
      </c>
      <c r="F111" s="14">
        <v>6909</v>
      </c>
      <c r="G111" s="14">
        <v>3524</v>
      </c>
      <c r="H111" s="14">
        <v>3385</v>
      </c>
      <c r="I111" s="16">
        <f t="shared" si="16"/>
        <v>104.1</v>
      </c>
      <c r="J111" s="15">
        <f t="shared" si="17"/>
        <v>1.8</v>
      </c>
      <c r="K111" s="14">
        <f t="shared" si="18"/>
        <v>10500</v>
      </c>
      <c r="L111" s="14">
        <v>7162</v>
      </c>
      <c r="M111" s="13">
        <f t="shared" si="19"/>
        <v>-3.5</v>
      </c>
    </row>
    <row r="112" spans="1:13" ht="9.75" customHeight="1">
      <c r="B112" s="18" t="s">
        <v>218</v>
      </c>
      <c r="D112" s="17">
        <v>0.874</v>
      </c>
      <c r="E112" s="14">
        <v>3273</v>
      </c>
      <c r="F112" s="14">
        <v>6517</v>
      </c>
      <c r="G112" s="14">
        <v>3285</v>
      </c>
      <c r="H112" s="14">
        <v>3232</v>
      </c>
      <c r="I112" s="16">
        <f t="shared" si="16"/>
        <v>101.6</v>
      </c>
      <c r="J112" s="15">
        <f t="shared" si="17"/>
        <v>1.99</v>
      </c>
      <c r="K112" s="14">
        <f t="shared" si="18"/>
        <v>7457</v>
      </c>
      <c r="L112" s="14">
        <v>6314</v>
      </c>
      <c r="M112" s="13">
        <f t="shared" si="19"/>
        <v>3.2</v>
      </c>
    </row>
    <row r="113" spans="1:13" ht="9.75" customHeight="1">
      <c r="B113" s="18" t="s">
        <v>217</v>
      </c>
      <c r="D113" s="17">
        <v>0.85399999999999998</v>
      </c>
      <c r="E113" s="14">
        <v>4071</v>
      </c>
      <c r="F113" s="14">
        <v>8250</v>
      </c>
      <c r="G113" s="14">
        <v>4202</v>
      </c>
      <c r="H113" s="14">
        <v>4048</v>
      </c>
      <c r="I113" s="16">
        <f t="shared" si="16"/>
        <v>103.8</v>
      </c>
      <c r="J113" s="15">
        <f t="shared" si="17"/>
        <v>2.0299999999999998</v>
      </c>
      <c r="K113" s="14">
        <f t="shared" si="18"/>
        <v>9660</v>
      </c>
      <c r="L113" s="14">
        <v>8380</v>
      </c>
      <c r="M113" s="13">
        <f t="shared" si="19"/>
        <v>-1.6</v>
      </c>
    </row>
    <row r="114" spans="1:13" ht="9.75" customHeight="1">
      <c r="B114" s="18" t="s">
        <v>216</v>
      </c>
      <c r="D114" s="17">
        <v>0.95499999999999996</v>
      </c>
      <c r="E114" s="14">
        <v>5174</v>
      </c>
      <c r="F114" s="14">
        <v>10178</v>
      </c>
      <c r="G114" s="14">
        <v>5167</v>
      </c>
      <c r="H114" s="14">
        <v>5011</v>
      </c>
      <c r="I114" s="16">
        <f t="shared" si="16"/>
        <v>103.1</v>
      </c>
      <c r="J114" s="15">
        <f t="shared" si="17"/>
        <v>1.97</v>
      </c>
      <c r="K114" s="14">
        <f t="shared" si="18"/>
        <v>10658</v>
      </c>
      <c r="L114" s="14">
        <v>10527</v>
      </c>
      <c r="M114" s="13">
        <f t="shared" si="19"/>
        <v>-3.3</v>
      </c>
    </row>
    <row r="115" spans="1:13" ht="9.75" customHeight="1">
      <c r="B115" s="18" t="s">
        <v>215</v>
      </c>
      <c r="D115" s="17">
        <v>1.1779999999999999</v>
      </c>
      <c r="E115" s="14">
        <v>4553</v>
      </c>
      <c r="F115" s="14">
        <v>9595</v>
      </c>
      <c r="G115" s="14">
        <v>4916</v>
      </c>
      <c r="H115" s="14">
        <v>4679</v>
      </c>
      <c r="I115" s="16">
        <f t="shared" si="16"/>
        <v>105.1</v>
      </c>
      <c r="J115" s="15">
        <f t="shared" si="17"/>
        <v>2.11</v>
      </c>
      <c r="K115" s="14">
        <f t="shared" si="18"/>
        <v>8145</v>
      </c>
      <c r="L115" s="14">
        <v>9597</v>
      </c>
      <c r="M115" s="13">
        <f t="shared" si="19"/>
        <v>0</v>
      </c>
    </row>
    <row r="116" spans="1:13" ht="9.75" customHeight="1">
      <c r="B116" s="18" t="s">
        <v>214</v>
      </c>
      <c r="D116" s="17">
        <v>1.8280000000000001</v>
      </c>
      <c r="E116" s="14">
        <v>5069</v>
      </c>
      <c r="F116" s="14">
        <v>11239</v>
      </c>
      <c r="G116" s="14">
        <v>5590</v>
      </c>
      <c r="H116" s="14">
        <v>5649</v>
      </c>
      <c r="I116" s="16">
        <f t="shared" si="16"/>
        <v>99</v>
      </c>
      <c r="J116" s="15">
        <f t="shared" si="17"/>
        <v>2.2200000000000002</v>
      </c>
      <c r="K116" s="14">
        <f t="shared" si="18"/>
        <v>6148</v>
      </c>
      <c r="L116" s="14">
        <v>11377</v>
      </c>
      <c r="M116" s="13">
        <f t="shared" si="19"/>
        <v>-1.2</v>
      </c>
    </row>
    <row r="117" spans="1:13" ht="9.75" customHeight="1">
      <c r="B117" s="18" t="s">
        <v>213</v>
      </c>
      <c r="D117" s="17">
        <v>1.113</v>
      </c>
      <c r="E117" s="14">
        <v>3123</v>
      </c>
      <c r="F117" s="14">
        <v>7782</v>
      </c>
      <c r="G117" s="14">
        <v>3843</v>
      </c>
      <c r="H117" s="14">
        <v>3939</v>
      </c>
      <c r="I117" s="16">
        <f t="shared" si="16"/>
        <v>97.6</v>
      </c>
      <c r="J117" s="15">
        <f t="shared" si="17"/>
        <v>2.4900000000000002</v>
      </c>
      <c r="K117" s="14">
        <f t="shared" si="18"/>
        <v>6992</v>
      </c>
      <c r="L117" s="14">
        <v>7772</v>
      </c>
      <c r="M117" s="13">
        <f t="shared" si="19"/>
        <v>0.1</v>
      </c>
    </row>
    <row r="118" spans="1:13" ht="4.5" customHeight="1">
      <c r="B118" s="18"/>
      <c r="D118" s="24"/>
      <c r="E118" s="20"/>
      <c r="F118" s="20"/>
      <c r="G118" s="20"/>
      <c r="H118" s="20"/>
      <c r="I118" s="23"/>
      <c r="J118" s="22"/>
      <c r="K118" s="21"/>
      <c r="L118" s="20"/>
      <c r="M118" s="27"/>
    </row>
    <row r="119" spans="1:13" ht="9.75" customHeight="1">
      <c r="A119" s="527" t="s">
        <v>212</v>
      </c>
      <c r="B119" s="527"/>
      <c r="D119" s="26">
        <v>9.3800000000000008</v>
      </c>
      <c r="E119" s="21">
        <v>53430</v>
      </c>
      <c r="F119" s="21">
        <v>83210</v>
      </c>
      <c r="G119" s="21">
        <v>40676</v>
      </c>
      <c r="H119" s="21">
        <v>42534</v>
      </c>
      <c r="I119" s="23">
        <f>ROUND(G119/H119*100,1)</f>
        <v>95.6</v>
      </c>
      <c r="J119" s="22">
        <f>ROUND(F119/E119,2)</f>
        <v>1.56</v>
      </c>
      <c r="K119" s="21">
        <f>ROUND(F119/D119,)</f>
        <v>8871</v>
      </c>
      <c r="L119" s="21">
        <v>81820</v>
      </c>
      <c r="M119" s="25">
        <f>ROUND((F119-L119)/L119*100,1)</f>
        <v>1.7</v>
      </c>
    </row>
    <row r="120" spans="1:13" ht="4.5" customHeight="1">
      <c r="A120" s="18"/>
      <c r="B120" s="18"/>
      <c r="D120" s="24"/>
      <c r="E120" s="20"/>
      <c r="F120" s="20"/>
      <c r="G120" s="20"/>
      <c r="H120" s="20"/>
      <c r="I120" s="23"/>
      <c r="J120" s="22"/>
      <c r="K120" s="21"/>
      <c r="L120" s="20"/>
      <c r="M120" s="27"/>
    </row>
    <row r="121" spans="1:13" ht="9.75" customHeight="1">
      <c r="B121" s="18" t="s">
        <v>211</v>
      </c>
      <c r="D121" s="17">
        <v>2.1179999999999999</v>
      </c>
      <c r="E121" s="14">
        <v>3205</v>
      </c>
      <c r="F121" s="14">
        <v>5084</v>
      </c>
      <c r="G121" s="14">
        <v>2298</v>
      </c>
      <c r="H121" s="14">
        <v>2786</v>
      </c>
      <c r="I121" s="16">
        <f t="shared" ref="I121:I131" si="20">ROUND(G121/H121*100,1)</f>
        <v>82.5</v>
      </c>
      <c r="J121" s="15">
        <f t="shared" ref="J121:J131" si="21">ROUND(F121/E121,2)</f>
        <v>1.59</v>
      </c>
      <c r="K121" s="14">
        <f t="shared" ref="K121:K131" si="22">ROUND(F121/D121,)</f>
        <v>2400</v>
      </c>
      <c r="L121" s="14">
        <v>4833</v>
      </c>
      <c r="M121" s="13">
        <f t="shared" ref="M121:M131" si="23">ROUND((F121-L121)/L121*100,1)</f>
        <v>5.2</v>
      </c>
    </row>
    <row r="122" spans="1:13" ht="9.75" customHeight="1">
      <c r="B122" s="18" t="s">
        <v>210</v>
      </c>
      <c r="D122" s="17">
        <v>0.63800000000000001</v>
      </c>
      <c r="E122" s="14">
        <v>1933</v>
      </c>
      <c r="F122" s="14">
        <v>2733</v>
      </c>
      <c r="G122" s="14">
        <v>1452</v>
      </c>
      <c r="H122" s="14">
        <v>1281</v>
      </c>
      <c r="I122" s="16">
        <f t="shared" si="20"/>
        <v>113.3</v>
      </c>
      <c r="J122" s="15">
        <f t="shared" si="21"/>
        <v>1.41</v>
      </c>
      <c r="K122" s="14">
        <f t="shared" si="22"/>
        <v>4284</v>
      </c>
      <c r="L122" s="14">
        <v>2697</v>
      </c>
      <c r="M122" s="13">
        <f t="shared" si="23"/>
        <v>1.3</v>
      </c>
    </row>
    <row r="123" spans="1:13" ht="9.75" customHeight="1">
      <c r="B123" s="18" t="s">
        <v>209</v>
      </c>
      <c r="D123" s="17">
        <v>1.29</v>
      </c>
      <c r="E123" s="14">
        <v>5165</v>
      </c>
      <c r="F123" s="14">
        <v>7462</v>
      </c>
      <c r="G123" s="14">
        <v>3890</v>
      </c>
      <c r="H123" s="14">
        <v>3572</v>
      </c>
      <c r="I123" s="16">
        <f t="shared" si="20"/>
        <v>108.9</v>
      </c>
      <c r="J123" s="15">
        <f t="shared" si="21"/>
        <v>1.44</v>
      </c>
      <c r="K123" s="14">
        <f t="shared" si="22"/>
        <v>5784</v>
      </c>
      <c r="L123" s="14">
        <v>7462</v>
      </c>
      <c r="M123" s="13">
        <f t="shared" si="23"/>
        <v>0</v>
      </c>
    </row>
    <row r="124" spans="1:13" ht="9.75" customHeight="1">
      <c r="B124" s="18" t="s">
        <v>208</v>
      </c>
      <c r="D124" s="17">
        <v>0.83199999999999996</v>
      </c>
      <c r="E124" s="14">
        <v>7041</v>
      </c>
      <c r="F124" s="14">
        <v>10043</v>
      </c>
      <c r="G124" s="14">
        <v>4866</v>
      </c>
      <c r="H124" s="14">
        <v>5177</v>
      </c>
      <c r="I124" s="16">
        <f t="shared" si="20"/>
        <v>94</v>
      </c>
      <c r="J124" s="15">
        <f t="shared" si="21"/>
        <v>1.43</v>
      </c>
      <c r="K124" s="14">
        <f t="shared" si="22"/>
        <v>12071</v>
      </c>
      <c r="L124" s="14">
        <v>10007</v>
      </c>
      <c r="M124" s="13">
        <f t="shared" si="23"/>
        <v>0.4</v>
      </c>
    </row>
    <row r="125" spans="1:13" ht="9.75" customHeight="1">
      <c r="B125" s="18" t="s">
        <v>207</v>
      </c>
      <c r="D125" s="17">
        <v>0.39800000000000002</v>
      </c>
      <c r="E125" s="14">
        <v>2583</v>
      </c>
      <c r="F125" s="14">
        <v>4082</v>
      </c>
      <c r="G125" s="14">
        <v>2044</v>
      </c>
      <c r="H125" s="14">
        <v>2038</v>
      </c>
      <c r="I125" s="16">
        <f t="shared" si="20"/>
        <v>100.3</v>
      </c>
      <c r="J125" s="15">
        <f t="shared" si="21"/>
        <v>1.58</v>
      </c>
      <c r="K125" s="14">
        <f t="shared" si="22"/>
        <v>10256</v>
      </c>
      <c r="L125" s="14">
        <v>4020</v>
      </c>
      <c r="M125" s="13">
        <f t="shared" si="23"/>
        <v>1.5</v>
      </c>
    </row>
    <row r="126" spans="1:13" ht="9.75" customHeight="1">
      <c r="B126" s="18" t="s">
        <v>206</v>
      </c>
      <c r="D126" s="17">
        <v>0.82</v>
      </c>
      <c r="E126" s="14">
        <v>9145</v>
      </c>
      <c r="F126" s="14">
        <v>13433</v>
      </c>
      <c r="G126" s="14">
        <v>6659</v>
      </c>
      <c r="H126" s="14">
        <v>6774</v>
      </c>
      <c r="I126" s="16">
        <f t="shared" si="20"/>
        <v>98.3</v>
      </c>
      <c r="J126" s="15">
        <f t="shared" si="21"/>
        <v>1.47</v>
      </c>
      <c r="K126" s="14">
        <f t="shared" si="22"/>
        <v>16382</v>
      </c>
      <c r="L126" s="14">
        <v>12918</v>
      </c>
      <c r="M126" s="13">
        <f t="shared" si="23"/>
        <v>4</v>
      </c>
    </row>
    <row r="127" spans="1:13" ht="9.75" customHeight="1">
      <c r="B127" s="18" t="s">
        <v>205</v>
      </c>
      <c r="D127" s="17">
        <v>0.69</v>
      </c>
      <c r="E127" s="14">
        <v>4996</v>
      </c>
      <c r="F127" s="14">
        <v>7591</v>
      </c>
      <c r="G127" s="14">
        <v>3615</v>
      </c>
      <c r="H127" s="14">
        <v>3976</v>
      </c>
      <c r="I127" s="16">
        <f t="shared" si="20"/>
        <v>90.9</v>
      </c>
      <c r="J127" s="15">
        <f t="shared" si="21"/>
        <v>1.52</v>
      </c>
      <c r="K127" s="14">
        <f t="shared" si="22"/>
        <v>11001</v>
      </c>
      <c r="L127" s="14">
        <v>7544</v>
      </c>
      <c r="M127" s="13">
        <f t="shared" si="23"/>
        <v>0.6</v>
      </c>
    </row>
    <row r="128" spans="1:13" ht="9.75" customHeight="1">
      <c r="B128" s="18" t="s">
        <v>204</v>
      </c>
      <c r="D128" s="17">
        <v>0.63800000000000001</v>
      </c>
      <c r="E128" s="14">
        <v>4099</v>
      </c>
      <c r="F128" s="14">
        <v>7124</v>
      </c>
      <c r="G128" s="14">
        <v>3522</v>
      </c>
      <c r="H128" s="14">
        <v>3602</v>
      </c>
      <c r="I128" s="16">
        <f t="shared" si="20"/>
        <v>97.8</v>
      </c>
      <c r="J128" s="15">
        <f t="shared" si="21"/>
        <v>1.74</v>
      </c>
      <c r="K128" s="14">
        <f t="shared" si="22"/>
        <v>11166</v>
      </c>
      <c r="L128" s="14">
        <v>6913</v>
      </c>
      <c r="M128" s="13">
        <f t="shared" si="23"/>
        <v>3.1</v>
      </c>
    </row>
    <row r="129" spans="1:13" ht="9.75" customHeight="1">
      <c r="B129" s="18" t="s">
        <v>203</v>
      </c>
      <c r="D129" s="17">
        <v>0.64700000000000002</v>
      </c>
      <c r="E129" s="14">
        <v>6283</v>
      </c>
      <c r="F129" s="14">
        <v>10653</v>
      </c>
      <c r="G129" s="14">
        <v>4966</v>
      </c>
      <c r="H129" s="14">
        <v>5687</v>
      </c>
      <c r="I129" s="16">
        <f t="shared" si="20"/>
        <v>87.3</v>
      </c>
      <c r="J129" s="15">
        <f t="shared" si="21"/>
        <v>1.7</v>
      </c>
      <c r="K129" s="14">
        <f t="shared" si="22"/>
        <v>16465</v>
      </c>
      <c r="L129" s="14">
        <v>10565</v>
      </c>
      <c r="M129" s="13">
        <f t="shared" si="23"/>
        <v>0.8</v>
      </c>
    </row>
    <row r="130" spans="1:13" ht="9.75" customHeight="1">
      <c r="B130" s="18" t="s">
        <v>202</v>
      </c>
      <c r="D130" s="17">
        <v>0.75900000000000001</v>
      </c>
      <c r="E130" s="14">
        <v>4956</v>
      </c>
      <c r="F130" s="14">
        <v>7721</v>
      </c>
      <c r="G130" s="14">
        <v>3783</v>
      </c>
      <c r="H130" s="14">
        <v>3938</v>
      </c>
      <c r="I130" s="16">
        <f t="shared" si="20"/>
        <v>96.1</v>
      </c>
      <c r="J130" s="15">
        <f t="shared" si="21"/>
        <v>1.56</v>
      </c>
      <c r="K130" s="14">
        <f t="shared" si="22"/>
        <v>10173</v>
      </c>
      <c r="L130" s="14">
        <v>7587</v>
      </c>
      <c r="M130" s="13">
        <f t="shared" si="23"/>
        <v>1.8</v>
      </c>
    </row>
    <row r="131" spans="1:13" ht="9.75" customHeight="1">
      <c r="B131" s="18" t="s">
        <v>201</v>
      </c>
      <c r="D131" s="17">
        <v>0.55000000000000004</v>
      </c>
      <c r="E131" s="14">
        <v>4024</v>
      </c>
      <c r="F131" s="14">
        <v>7284</v>
      </c>
      <c r="G131" s="14">
        <v>3581</v>
      </c>
      <c r="H131" s="14">
        <v>3703</v>
      </c>
      <c r="I131" s="16">
        <f t="shared" si="20"/>
        <v>96.7</v>
      </c>
      <c r="J131" s="15">
        <f t="shared" si="21"/>
        <v>1.81</v>
      </c>
      <c r="K131" s="14">
        <f t="shared" si="22"/>
        <v>13244</v>
      </c>
      <c r="L131" s="14">
        <v>7274</v>
      </c>
      <c r="M131" s="13">
        <f t="shared" si="23"/>
        <v>0.1</v>
      </c>
    </row>
    <row r="132" spans="1:13" ht="4.5" customHeight="1">
      <c r="B132" s="18"/>
      <c r="D132" s="24"/>
      <c r="E132" s="20"/>
      <c r="F132" s="20"/>
      <c r="G132" s="20"/>
      <c r="H132" s="20"/>
      <c r="I132" s="23"/>
      <c r="J132" s="22"/>
      <c r="K132" s="21"/>
      <c r="L132" s="20"/>
      <c r="M132" s="27"/>
    </row>
    <row r="133" spans="1:13" ht="9.75" customHeight="1">
      <c r="A133" s="527" t="s">
        <v>200</v>
      </c>
      <c r="B133" s="527"/>
      <c r="D133" s="26">
        <v>10.94</v>
      </c>
      <c r="E133" s="21">
        <v>55234</v>
      </c>
      <c r="F133" s="21">
        <v>107200</v>
      </c>
      <c r="G133" s="21">
        <v>53647</v>
      </c>
      <c r="H133" s="21">
        <v>53553</v>
      </c>
      <c r="I133" s="23">
        <f>ROUND(G133/H133*100,1)</f>
        <v>100.2</v>
      </c>
      <c r="J133" s="22">
        <f>ROUND(F133/E133,2)</f>
        <v>1.94</v>
      </c>
      <c r="K133" s="21">
        <f>ROUND(F133/D133,)</f>
        <v>9799</v>
      </c>
      <c r="L133" s="21">
        <v>105683</v>
      </c>
      <c r="M133" s="25">
        <f>ROUND((F133-L133)/L133*100,1)</f>
        <v>1.4</v>
      </c>
    </row>
    <row r="134" spans="1:13" ht="4.5" customHeight="1">
      <c r="A134" s="18"/>
      <c r="B134" s="18"/>
      <c r="D134" s="24"/>
      <c r="E134" s="20"/>
      <c r="F134" s="20"/>
      <c r="G134" s="20"/>
      <c r="H134" s="20"/>
      <c r="I134" s="23"/>
      <c r="J134" s="22"/>
      <c r="K134" s="21"/>
      <c r="L134" s="20"/>
      <c r="M134" s="27"/>
    </row>
    <row r="135" spans="1:13" ht="9.75" customHeight="1">
      <c r="B135" s="18" t="s">
        <v>199</v>
      </c>
      <c r="D135" s="17">
        <v>1.2769999999999999</v>
      </c>
      <c r="E135" s="14">
        <v>8340</v>
      </c>
      <c r="F135" s="14">
        <v>16414</v>
      </c>
      <c r="G135" s="14">
        <v>8088</v>
      </c>
      <c r="H135" s="14">
        <v>8326</v>
      </c>
      <c r="I135" s="16">
        <f t="shared" ref="I135:I145" si="24">ROUND(G135/H135*100,1)</f>
        <v>97.1</v>
      </c>
      <c r="J135" s="15">
        <f t="shared" ref="J135:J145" si="25">ROUND(F135/E135,2)</f>
        <v>1.97</v>
      </c>
      <c r="K135" s="14">
        <f t="shared" ref="K135:K145" si="26">ROUND(F135/D135,)</f>
        <v>12854</v>
      </c>
      <c r="L135" s="14">
        <v>16601</v>
      </c>
      <c r="M135" s="13">
        <f t="shared" ref="M135:M145" si="27">ROUND((F135-L135)/L135*100,1)</f>
        <v>-1.1000000000000001</v>
      </c>
    </row>
    <row r="136" spans="1:13" ht="9.75" customHeight="1">
      <c r="B136" s="18" t="s">
        <v>198</v>
      </c>
      <c r="D136" s="17">
        <v>0.94799999999999995</v>
      </c>
      <c r="E136" s="14">
        <v>5595</v>
      </c>
      <c r="F136" s="14">
        <v>11060</v>
      </c>
      <c r="G136" s="14">
        <v>5426</v>
      </c>
      <c r="H136" s="14">
        <v>5634</v>
      </c>
      <c r="I136" s="16">
        <f t="shared" si="24"/>
        <v>96.3</v>
      </c>
      <c r="J136" s="15">
        <f t="shared" si="25"/>
        <v>1.98</v>
      </c>
      <c r="K136" s="14">
        <f t="shared" si="26"/>
        <v>11667</v>
      </c>
      <c r="L136" s="14">
        <v>11016</v>
      </c>
      <c r="M136" s="13">
        <f t="shared" si="27"/>
        <v>0.4</v>
      </c>
    </row>
    <row r="137" spans="1:13" ht="9.75" customHeight="1">
      <c r="B137" s="18" t="s">
        <v>197</v>
      </c>
      <c r="D137" s="17">
        <v>0.71499999999999997</v>
      </c>
      <c r="E137" s="14">
        <v>3563</v>
      </c>
      <c r="F137" s="14">
        <v>7581</v>
      </c>
      <c r="G137" s="14">
        <v>3664</v>
      </c>
      <c r="H137" s="14">
        <v>3917</v>
      </c>
      <c r="I137" s="16">
        <f t="shared" si="24"/>
        <v>93.5</v>
      </c>
      <c r="J137" s="15">
        <f t="shared" si="25"/>
        <v>2.13</v>
      </c>
      <c r="K137" s="14">
        <f t="shared" si="26"/>
        <v>10603</v>
      </c>
      <c r="L137" s="14">
        <v>7635</v>
      </c>
      <c r="M137" s="13">
        <f t="shared" si="27"/>
        <v>-0.7</v>
      </c>
    </row>
    <row r="138" spans="1:13" ht="9.75" customHeight="1">
      <c r="B138" s="18" t="s">
        <v>196</v>
      </c>
      <c r="D138" s="17">
        <v>0.68100000000000005</v>
      </c>
      <c r="E138" s="14">
        <v>2150</v>
      </c>
      <c r="F138" s="14">
        <v>4260</v>
      </c>
      <c r="G138" s="14">
        <v>2193</v>
      </c>
      <c r="H138" s="14">
        <v>2067</v>
      </c>
      <c r="I138" s="16">
        <f t="shared" si="24"/>
        <v>106.1</v>
      </c>
      <c r="J138" s="15">
        <f t="shared" si="25"/>
        <v>1.98</v>
      </c>
      <c r="K138" s="14">
        <f t="shared" si="26"/>
        <v>6256</v>
      </c>
      <c r="L138" s="14">
        <v>4237</v>
      </c>
      <c r="M138" s="13">
        <f t="shared" si="27"/>
        <v>0.5</v>
      </c>
    </row>
    <row r="139" spans="1:13" ht="9.75" customHeight="1">
      <c r="B139" s="18" t="s">
        <v>195</v>
      </c>
      <c r="D139" s="17">
        <v>0.97699999999999998</v>
      </c>
      <c r="E139" s="14">
        <v>3566</v>
      </c>
      <c r="F139" s="14">
        <v>6270</v>
      </c>
      <c r="G139" s="14">
        <v>3008</v>
      </c>
      <c r="H139" s="14">
        <v>3262</v>
      </c>
      <c r="I139" s="16">
        <f t="shared" si="24"/>
        <v>92.2</v>
      </c>
      <c r="J139" s="15">
        <f t="shared" si="25"/>
        <v>1.76</v>
      </c>
      <c r="K139" s="14">
        <f t="shared" si="26"/>
        <v>6418</v>
      </c>
      <c r="L139" s="14">
        <v>5954</v>
      </c>
      <c r="M139" s="13">
        <f t="shared" si="27"/>
        <v>5.3</v>
      </c>
    </row>
    <row r="140" spans="1:13" ht="9.75" customHeight="1">
      <c r="B140" s="18" t="s">
        <v>194</v>
      </c>
      <c r="D140" s="17">
        <v>0.68400000000000005</v>
      </c>
      <c r="E140" s="14">
        <v>4414</v>
      </c>
      <c r="F140" s="14">
        <v>8124</v>
      </c>
      <c r="G140" s="14">
        <v>4159</v>
      </c>
      <c r="H140" s="14">
        <v>3965</v>
      </c>
      <c r="I140" s="16">
        <f t="shared" si="24"/>
        <v>104.9</v>
      </c>
      <c r="J140" s="15">
        <f t="shared" si="25"/>
        <v>1.84</v>
      </c>
      <c r="K140" s="14">
        <f t="shared" si="26"/>
        <v>11877</v>
      </c>
      <c r="L140" s="14">
        <v>7892</v>
      </c>
      <c r="M140" s="13">
        <f t="shared" si="27"/>
        <v>2.9</v>
      </c>
    </row>
    <row r="141" spans="1:13" ht="9.75" customHeight="1">
      <c r="B141" s="18" t="s">
        <v>193</v>
      </c>
      <c r="D141" s="17">
        <v>0.94299999999999995</v>
      </c>
      <c r="E141" s="14">
        <v>5864</v>
      </c>
      <c r="F141" s="14">
        <v>11206</v>
      </c>
      <c r="G141" s="14">
        <v>5622</v>
      </c>
      <c r="H141" s="14">
        <v>5584</v>
      </c>
      <c r="I141" s="16">
        <f t="shared" si="24"/>
        <v>100.7</v>
      </c>
      <c r="J141" s="15">
        <f t="shared" si="25"/>
        <v>1.91</v>
      </c>
      <c r="K141" s="14">
        <f t="shared" si="26"/>
        <v>11883</v>
      </c>
      <c r="L141" s="14">
        <v>11211</v>
      </c>
      <c r="M141" s="13">
        <f t="shared" si="27"/>
        <v>0</v>
      </c>
    </row>
    <row r="142" spans="1:13" ht="9.75" customHeight="1">
      <c r="B142" s="18" t="s">
        <v>192</v>
      </c>
      <c r="D142" s="17">
        <v>0.89900000000000002</v>
      </c>
      <c r="E142" s="14">
        <v>5070</v>
      </c>
      <c r="F142" s="14">
        <v>9808</v>
      </c>
      <c r="G142" s="14">
        <v>5103</v>
      </c>
      <c r="H142" s="14">
        <v>4705</v>
      </c>
      <c r="I142" s="16">
        <f t="shared" si="24"/>
        <v>108.5</v>
      </c>
      <c r="J142" s="15">
        <f t="shared" si="25"/>
        <v>1.93</v>
      </c>
      <c r="K142" s="14">
        <f t="shared" si="26"/>
        <v>10910</v>
      </c>
      <c r="L142" s="14">
        <v>9991</v>
      </c>
      <c r="M142" s="13">
        <f t="shared" si="27"/>
        <v>-1.8</v>
      </c>
    </row>
    <row r="143" spans="1:13" ht="9.75" customHeight="1">
      <c r="B143" s="18" t="s">
        <v>191</v>
      </c>
      <c r="D143" s="17">
        <v>0.78300000000000003</v>
      </c>
      <c r="E143" s="14">
        <v>4297</v>
      </c>
      <c r="F143" s="14">
        <v>7446</v>
      </c>
      <c r="G143" s="14">
        <v>4068</v>
      </c>
      <c r="H143" s="14">
        <v>3378</v>
      </c>
      <c r="I143" s="16">
        <f t="shared" si="24"/>
        <v>120.4</v>
      </c>
      <c r="J143" s="15">
        <f t="shared" si="25"/>
        <v>1.73</v>
      </c>
      <c r="K143" s="14">
        <f t="shared" si="26"/>
        <v>9510</v>
      </c>
      <c r="L143" s="14">
        <v>7201</v>
      </c>
      <c r="M143" s="13">
        <f t="shared" si="27"/>
        <v>3.4</v>
      </c>
    </row>
    <row r="144" spans="1:13" ht="9.75" customHeight="1">
      <c r="B144" s="18" t="s">
        <v>190</v>
      </c>
      <c r="D144" s="17">
        <v>1.865</v>
      </c>
      <c r="E144" s="14">
        <v>8110</v>
      </c>
      <c r="F144" s="14">
        <v>16579</v>
      </c>
      <c r="G144" s="14">
        <v>8069</v>
      </c>
      <c r="H144" s="14">
        <v>8510</v>
      </c>
      <c r="I144" s="16">
        <f t="shared" si="24"/>
        <v>94.8</v>
      </c>
      <c r="J144" s="15">
        <f t="shared" si="25"/>
        <v>2.04</v>
      </c>
      <c r="K144" s="14">
        <f t="shared" si="26"/>
        <v>8890</v>
      </c>
      <c r="L144" s="14">
        <v>15434</v>
      </c>
      <c r="M144" s="13">
        <f t="shared" si="27"/>
        <v>7.4</v>
      </c>
    </row>
    <row r="145" spans="1:13" ht="9.75" customHeight="1">
      <c r="B145" s="18" t="s">
        <v>189</v>
      </c>
      <c r="D145" s="17">
        <v>1.1679999999999999</v>
      </c>
      <c r="E145" s="14">
        <v>4265</v>
      </c>
      <c r="F145" s="14">
        <v>8452</v>
      </c>
      <c r="G145" s="14">
        <v>4247</v>
      </c>
      <c r="H145" s="14">
        <v>4205</v>
      </c>
      <c r="I145" s="16">
        <f t="shared" si="24"/>
        <v>101</v>
      </c>
      <c r="J145" s="15">
        <f t="shared" si="25"/>
        <v>1.98</v>
      </c>
      <c r="K145" s="14">
        <f t="shared" si="26"/>
        <v>7236</v>
      </c>
      <c r="L145" s="14">
        <v>8511</v>
      </c>
      <c r="M145" s="13">
        <f t="shared" si="27"/>
        <v>-0.7</v>
      </c>
    </row>
    <row r="146" spans="1:13" ht="4.5" customHeight="1">
      <c r="B146" s="18"/>
      <c r="D146" s="24"/>
      <c r="E146" s="20"/>
      <c r="F146" s="20"/>
      <c r="G146" s="20"/>
      <c r="H146" s="20"/>
      <c r="I146" s="23"/>
      <c r="J146" s="22"/>
      <c r="K146" s="21"/>
      <c r="L146" s="20"/>
      <c r="M146" s="27"/>
    </row>
    <row r="147" spans="1:13" ht="9.75" customHeight="1">
      <c r="A147" s="527" t="s">
        <v>188</v>
      </c>
      <c r="B147" s="527"/>
      <c r="D147" s="26">
        <v>11.22</v>
      </c>
      <c r="E147" s="21">
        <v>48707</v>
      </c>
      <c r="F147" s="21">
        <v>105384</v>
      </c>
      <c r="G147" s="21">
        <v>50765</v>
      </c>
      <c r="H147" s="21">
        <v>54619</v>
      </c>
      <c r="I147" s="23">
        <f>ROUND(G147/H147*100,1)</f>
        <v>92.9</v>
      </c>
      <c r="J147" s="22">
        <f>ROUND(F147/E147,2)</f>
        <v>2.16</v>
      </c>
      <c r="K147" s="21">
        <f>ROUND(F147/D147,)</f>
        <v>9393</v>
      </c>
      <c r="L147" s="21">
        <v>104953</v>
      </c>
      <c r="M147" s="25">
        <f>ROUND((F147-L147)/L147*100,1)</f>
        <v>0.4</v>
      </c>
    </row>
    <row r="148" spans="1:13" ht="4.5" customHeight="1">
      <c r="A148" s="18"/>
      <c r="B148" s="18"/>
      <c r="D148" s="24"/>
      <c r="E148" s="20"/>
      <c r="F148" s="20"/>
      <c r="G148" s="20"/>
      <c r="H148" s="20"/>
      <c r="I148" s="23"/>
      <c r="J148" s="22"/>
      <c r="K148" s="21"/>
      <c r="L148" s="20"/>
      <c r="M148" s="27"/>
    </row>
    <row r="149" spans="1:13" ht="9.75" customHeight="1">
      <c r="B149" s="18" t="s">
        <v>187</v>
      </c>
      <c r="D149" s="17">
        <v>0.86599999999999999</v>
      </c>
      <c r="E149" s="14">
        <v>3191</v>
      </c>
      <c r="F149" s="14">
        <v>6704</v>
      </c>
      <c r="G149" s="14">
        <v>3280</v>
      </c>
      <c r="H149" s="14">
        <v>3424</v>
      </c>
      <c r="I149" s="16">
        <f t="shared" ref="I149:I159" si="28">ROUND(G149/H149*100,1)</f>
        <v>95.8</v>
      </c>
      <c r="J149" s="15">
        <f t="shared" ref="J149:J159" si="29">ROUND(F149/E149,2)</f>
        <v>2.1</v>
      </c>
      <c r="K149" s="14">
        <f t="shared" ref="K149:K159" si="30">ROUND(F149/D149,)</f>
        <v>7741</v>
      </c>
      <c r="L149" s="14">
        <v>6723</v>
      </c>
      <c r="M149" s="13">
        <f t="shared" ref="M149:M159" si="31">ROUND((F149-L149)/L149*100,1)</f>
        <v>-0.3</v>
      </c>
    </row>
    <row r="150" spans="1:13" ht="9.75" customHeight="1">
      <c r="B150" s="18" t="s">
        <v>186</v>
      </c>
      <c r="D150" s="17">
        <v>0.61499999999999999</v>
      </c>
      <c r="E150" s="14">
        <v>3336</v>
      </c>
      <c r="F150" s="14">
        <v>7059</v>
      </c>
      <c r="G150" s="14">
        <v>3535</v>
      </c>
      <c r="H150" s="14">
        <v>3524</v>
      </c>
      <c r="I150" s="16">
        <f t="shared" si="28"/>
        <v>100.3</v>
      </c>
      <c r="J150" s="15">
        <f t="shared" si="29"/>
        <v>2.12</v>
      </c>
      <c r="K150" s="14">
        <f t="shared" si="30"/>
        <v>11478</v>
      </c>
      <c r="L150" s="14">
        <v>6951</v>
      </c>
      <c r="M150" s="13">
        <f t="shared" si="31"/>
        <v>1.6</v>
      </c>
    </row>
    <row r="151" spans="1:13" ht="9.75" customHeight="1">
      <c r="B151" s="18" t="s">
        <v>185</v>
      </c>
      <c r="D151" s="17">
        <v>0.51500000000000001</v>
      </c>
      <c r="E151" s="14">
        <v>3173</v>
      </c>
      <c r="F151" s="14">
        <v>6248</v>
      </c>
      <c r="G151" s="14">
        <v>3044</v>
      </c>
      <c r="H151" s="14">
        <v>3204</v>
      </c>
      <c r="I151" s="16">
        <f t="shared" si="28"/>
        <v>95</v>
      </c>
      <c r="J151" s="15">
        <f t="shared" si="29"/>
        <v>1.97</v>
      </c>
      <c r="K151" s="14">
        <f t="shared" si="30"/>
        <v>12132</v>
      </c>
      <c r="L151" s="14">
        <v>6279</v>
      </c>
      <c r="M151" s="13">
        <f t="shared" si="31"/>
        <v>-0.5</v>
      </c>
    </row>
    <row r="152" spans="1:13" ht="9.75" customHeight="1">
      <c r="B152" s="18" t="s">
        <v>184</v>
      </c>
      <c r="D152" s="17">
        <v>1.0740000000000001</v>
      </c>
      <c r="E152" s="14">
        <v>4345</v>
      </c>
      <c r="F152" s="14">
        <v>8673</v>
      </c>
      <c r="G152" s="14">
        <v>4388</v>
      </c>
      <c r="H152" s="14">
        <v>4285</v>
      </c>
      <c r="I152" s="16">
        <f t="shared" si="28"/>
        <v>102.4</v>
      </c>
      <c r="J152" s="15">
        <f t="shared" si="29"/>
        <v>2</v>
      </c>
      <c r="K152" s="14">
        <f t="shared" si="30"/>
        <v>8075</v>
      </c>
      <c r="L152" s="14">
        <v>8722</v>
      </c>
      <c r="M152" s="13">
        <f t="shared" si="31"/>
        <v>-0.6</v>
      </c>
    </row>
    <row r="153" spans="1:13" ht="9.75" customHeight="1">
      <c r="B153" s="18" t="s">
        <v>183</v>
      </c>
      <c r="D153" s="17">
        <v>0.65400000000000003</v>
      </c>
      <c r="E153" s="14">
        <v>3623</v>
      </c>
      <c r="F153" s="14">
        <v>7361</v>
      </c>
      <c r="G153" s="14">
        <v>3547</v>
      </c>
      <c r="H153" s="14">
        <v>3814</v>
      </c>
      <c r="I153" s="16">
        <f t="shared" si="28"/>
        <v>93</v>
      </c>
      <c r="J153" s="15">
        <f t="shared" si="29"/>
        <v>2.0299999999999998</v>
      </c>
      <c r="K153" s="14">
        <f t="shared" si="30"/>
        <v>11255</v>
      </c>
      <c r="L153" s="14">
        <v>7260</v>
      </c>
      <c r="M153" s="13">
        <f t="shared" si="31"/>
        <v>1.4</v>
      </c>
    </row>
    <row r="154" spans="1:13" ht="9.75" customHeight="1">
      <c r="B154" s="18" t="s">
        <v>182</v>
      </c>
      <c r="D154" s="17">
        <v>0.93600000000000005</v>
      </c>
      <c r="E154" s="14">
        <v>4830</v>
      </c>
      <c r="F154" s="14">
        <v>10467</v>
      </c>
      <c r="G154" s="14">
        <v>4960</v>
      </c>
      <c r="H154" s="14">
        <v>5507</v>
      </c>
      <c r="I154" s="16">
        <f t="shared" si="28"/>
        <v>90.1</v>
      </c>
      <c r="J154" s="15">
        <f t="shared" si="29"/>
        <v>2.17</v>
      </c>
      <c r="K154" s="14">
        <f t="shared" si="30"/>
        <v>11183</v>
      </c>
      <c r="L154" s="14">
        <v>10450</v>
      </c>
      <c r="M154" s="13">
        <f t="shared" si="31"/>
        <v>0.2</v>
      </c>
    </row>
    <row r="155" spans="1:13" ht="9.75" customHeight="1">
      <c r="B155" s="18" t="s">
        <v>181</v>
      </c>
      <c r="D155" s="17">
        <v>0.90700000000000003</v>
      </c>
      <c r="E155" s="14">
        <v>3865</v>
      </c>
      <c r="F155" s="14">
        <v>8170</v>
      </c>
      <c r="G155" s="14">
        <v>3817</v>
      </c>
      <c r="H155" s="14">
        <v>4353</v>
      </c>
      <c r="I155" s="16">
        <f t="shared" si="28"/>
        <v>87.7</v>
      </c>
      <c r="J155" s="15">
        <f t="shared" si="29"/>
        <v>2.11</v>
      </c>
      <c r="K155" s="14">
        <f t="shared" si="30"/>
        <v>9008</v>
      </c>
      <c r="L155" s="14">
        <v>8091</v>
      </c>
      <c r="M155" s="13">
        <f t="shared" si="31"/>
        <v>1</v>
      </c>
    </row>
    <row r="156" spans="1:13" ht="9.75" customHeight="1">
      <c r="B156" s="18" t="s">
        <v>180</v>
      </c>
      <c r="D156" s="17">
        <v>1.528</v>
      </c>
      <c r="E156" s="14">
        <v>5328</v>
      </c>
      <c r="F156" s="14">
        <v>12597</v>
      </c>
      <c r="G156" s="14">
        <v>6076</v>
      </c>
      <c r="H156" s="14">
        <v>6521</v>
      </c>
      <c r="I156" s="16">
        <f t="shared" si="28"/>
        <v>93.2</v>
      </c>
      <c r="J156" s="15">
        <f t="shared" si="29"/>
        <v>2.36</v>
      </c>
      <c r="K156" s="14">
        <f t="shared" si="30"/>
        <v>8244</v>
      </c>
      <c r="L156" s="14">
        <v>12415</v>
      </c>
      <c r="M156" s="13">
        <f t="shared" si="31"/>
        <v>1.5</v>
      </c>
    </row>
    <row r="157" spans="1:13" ht="9.75" customHeight="1">
      <c r="B157" s="18" t="s">
        <v>179</v>
      </c>
      <c r="D157" s="17">
        <v>0.98399999999999999</v>
      </c>
      <c r="E157" s="14">
        <v>4612</v>
      </c>
      <c r="F157" s="14">
        <v>10988</v>
      </c>
      <c r="G157" s="14">
        <v>5428</v>
      </c>
      <c r="H157" s="14">
        <v>5560</v>
      </c>
      <c r="I157" s="16">
        <f t="shared" si="28"/>
        <v>97.6</v>
      </c>
      <c r="J157" s="15">
        <f t="shared" si="29"/>
        <v>2.38</v>
      </c>
      <c r="K157" s="14">
        <f t="shared" si="30"/>
        <v>11167</v>
      </c>
      <c r="L157" s="14">
        <v>10936</v>
      </c>
      <c r="M157" s="13">
        <f t="shared" si="31"/>
        <v>0.5</v>
      </c>
    </row>
    <row r="158" spans="1:13" ht="9.75" customHeight="1">
      <c r="B158" s="18" t="s">
        <v>178</v>
      </c>
      <c r="D158" s="17">
        <v>1.7889999999999999</v>
      </c>
      <c r="E158" s="14">
        <v>5671</v>
      </c>
      <c r="F158" s="14">
        <v>13510</v>
      </c>
      <c r="G158" s="14">
        <v>6348</v>
      </c>
      <c r="H158" s="14">
        <v>7162</v>
      </c>
      <c r="I158" s="16">
        <f t="shared" si="28"/>
        <v>88.6</v>
      </c>
      <c r="J158" s="15">
        <f t="shared" si="29"/>
        <v>2.38</v>
      </c>
      <c r="K158" s="14">
        <f t="shared" si="30"/>
        <v>7552</v>
      </c>
      <c r="L158" s="14">
        <v>13653</v>
      </c>
      <c r="M158" s="13">
        <f t="shared" si="31"/>
        <v>-1</v>
      </c>
    </row>
    <row r="159" spans="1:13" ht="9.75" customHeight="1">
      <c r="B159" s="18" t="s">
        <v>177</v>
      </c>
      <c r="D159" s="17">
        <v>1.3520000000000001</v>
      </c>
      <c r="E159" s="14">
        <v>6733</v>
      </c>
      <c r="F159" s="14">
        <v>13607</v>
      </c>
      <c r="G159" s="14">
        <v>6342</v>
      </c>
      <c r="H159" s="14">
        <v>7265</v>
      </c>
      <c r="I159" s="16">
        <f t="shared" si="28"/>
        <v>87.3</v>
      </c>
      <c r="J159" s="15">
        <f t="shared" si="29"/>
        <v>2.02</v>
      </c>
      <c r="K159" s="14">
        <f t="shared" si="30"/>
        <v>10064</v>
      </c>
      <c r="L159" s="14">
        <v>13473</v>
      </c>
      <c r="M159" s="13">
        <f t="shared" si="31"/>
        <v>1</v>
      </c>
    </row>
    <row r="160" spans="1:13" ht="4.5" customHeight="1">
      <c r="B160" s="18"/>
      <c r="D160" s="17"/>
      <c r="E160" s="14"/>
      <c r="F160" s="14"/>
      <c r="G160" s="14"/>
      <c r="H160" s="14"/>
      <c r="I160" s="23"/>
      <c r="J160" s="22"/>
      <c r="K160" s="21"/>
      <c r="L160" s="14"/>
      <c r="M160" s="13"/>
    </row>
    <row r="161" spans="1:13" ht="9.75" customHeight="1">
      <c r="A161" s="527" t="s">
        <v>176</v>
      </c>
      <c r="B161" s="527"/>
      <c r="D161" s="26">
        <v>8.1999999999999993</v>
      </c>
      <c r="E161" s="21">
        <v>31819</v>
      </c>
      <c r="F161" s="21">
        <v>65903</v>
      </c>
      <c r="G161" s="21">
        <v>32535</v>
      </c>
      <c r="H161" s="21">
        <v>33368</v>
      </c>
      <c r="I161" s="23">
        <f>ROUND(G161/H161*100,1)</f>
        <v>97.5</v>
      </c>
      <c r="J161" s="22">
        <f>ROUND(F161/E161,2)</f>
        <v>2.0699999999999998</v>
      </c>
      <c r="K161" s="21">
        <f>ROUND(F161/D161,)</f>
        <v>8037</v>
      </c>
      <c r="L161" s="21">
        <v>65067</v>
      </c>
      <c r="M161" s="25">
        <f>ROUND((F161-L161)/L161*100,1)</f>
        <v>1.3</v>
      </c>
    </row>
    <row r="162" spans="1:13" ht="4.5" customHeight="1">
      <c r="A162" s="18"/>
      <c r="B162" s="18"/>
      <c r="D162" s="24"/>
      <c r="E162" s="20"/>
      <c r="F162" s="20"/>
      <c r="G162" s="20"/>
      <c r="H162" s="20"/>
      <c r="I162" s="23"/>
      <c r="J162" s="22"/>
      <c r="K162" s="21"/>
      <c r="L162" s="20"/>
      <c r="M162" s="27"/>
    </row>
    <row r="163" spans="1:13" ht="9.75" customHeight="1">
      <c r="B163" s="18" t="s">
        <v>175</v>
      </c>
      <c r="D163" s="17">
        <v>1.099</v>
      </c>
      <c r="E163" s="14">
        <v>4593</v>
      </c>
      <c r="F163" s="14">
        <v>8571</v>
      </c>
      <c r="G163" s="14">
        <v>4178</v>
      </c>
      <c r="H163" s="14">
        <v>4393</v>
      </c>
      <c r="I163" s="16">
        <f t="shared" ref="I163:I169" si="32">ROUND(G163/H163*100,1)</f>
        <v>95.1</v>
      </c>
      <c r="J163" s="15">
        <f t="shared" ref="J163:J169" si="33">ROUND(F163/E163,2)</f>
        <v>1.87</v>
      </c>
      <c r="K163" s="14">
        <f t="shared" ref="K163:K169" si="34">ROUND(F163/D163,)</f>
        <v>7799</v>
      </c>
      <c r="L163" s="14">
        <v>8297</v>
      </c>
      <c r="M163" s="13">
        <f t="shared" ref="M163:M169" si="35">ROUND((F163-L163)/L163*100,1)</f>
        <v>3.3</v>
      </c>
    </row>
    <row r="164" spans="1:13" ht="9.75" customHeight="1">
      <c r="B164" s="18" t="s">
        <v>174</v>
      </c>
      <c r="D164" s="17">
        <v>1.145</v>
      </c>
      <c r="E164" s="14">
        <v>3304</v>
      </c>
      <c r="F164" s="14">
        <v>7431</v>
      </c>
      <c r="G164" s="14">
        <v>3642</v>
      </c>
      <c r="H164" s="14">
        <v>3789</v>
      </c>
      <c r="I164" s="16">
        <f t="shared" si="32"/>
        <v>96.1</v>
      </c>
      <c r="J164" s="15">
        <f t="shared" si="33"/>
        <v>2.25</v>
      </c>
      <c r="K164" s="14">
        <f t="shared" si="34"/>
        <v>6490</v>
      </c>
      <c r="L164" s="14">
        <v>7338</v>
      </c>
      <c r="M164" s="13">
        <f t="shared" si="35"/>
        <v>1.3</v>
      </c>
    </row>
    <row r="165" spans="1:13" ht="9.75" customHeight="1">
      <c r="B165" s="18" t="s">
        <v>173</v>
      </c>
      <c r="D165" s="17">
        <v>1.7729999999999999</v>
      </c>
      <c r="E165" s="14">
        <v>5972</v>
      </c>
      <c r="F165" s="14">
        <v>11720</v>
      </c>
      <c r="G165" s="14">
        <v>5846</v>
      </c>
      <c r="H165" s="14">
        <v>5874</v>
      </c>
      <c r="I165" s="16">
        <f t="shared" si="32"/>
        <v>99.5</v>
      </c>
      <c r="J165" s="15">
        <f t="shared" si="33"/>
        <v>1.96</v>
      </c>
      <c r="K165" s="14">
        <f t="shared" si="34"/>
        <v>6610</v>
      </c>
      <c r="L165" s="14">
        <v>11601</v>
      </c>
      <c r="M165" s="13">
        <f t="shared" si="35"/>
        <v>1</v>
      </c>
    </row>
    <row r="166" spans="1:13" ht="9.75" customHeight="1">
      <c r="B166" s="18" t="s">
        <v>172</v>
      </c>
      <c r="D166" s="17">
        <v>0.90700000000000003</v>
      </c>
      <c r="E166" s="14">
        <v>2622</v>
      </c>
      <c r="F166" s="14">
        <v>6112</v>
      </c>
      <c r="G166" s="14">
        <v>3088</v>
      </c>
      <c r="H166" s="14">
        <v>3024</v>
      </c>
      <c r="I166" s="16">
        <f t="shared" si="32"/>
        <v>102.1</v>
      </c>
      <c r="J166" s="15">
        <f t="shared" si="33"/>
        <v>2.33</v>
      </c>
      <c r="K166" s="14">
        <f t="shared" si="34"/>
        <v>6739</v>
      </c>
      <c r="L166" s="14">
        <v>6063</v>
      </c>
      <c r="M166" s="13">
        <f t="shared" si="35"/>
        <v>0.8</v>
      </c>
    </row>
    <row r="167" spans="1:13" ht="9.75" customHeight="1">
      <c r="B167" s="18" t="s">
        <v>171</v>
      </c>
      <c r="D167" s="17">
        <v>1.524</v>
      </c>
      <c r="E167" s="14">
        <v>7284</v>
      </c>
      <c r="F167" s="14">
        <v>15345</v>
      </c>
      <c r="G167" s="14">
        <v>7493</v>
      </c>
      <c r="H167" s="14">
        <v>7852</v>
      </c>
      <c r="I167" s="16">
        <f t="shared" si="32"/>
        <v>95.4</v>
      </c>
      <c r="J167" s="15">
        <f t="shared" si="33"/>
        <v>2.11</v>
      </c>
      <c r="K167" s="14">
        <f t="shared" si="34"/>
        <v>10069</v>
      </c>
      <c r="L167" s="14">
        <v>15336</v>
      </c>
      <c r="M167" s="13">
        <f t="shared" si="35"/>
        <v>0.1</v>
      </c>
    </row>
    <row r="168" spans="1:13" ht="9.75" customHeight="1">
      <c r="B168" s="18" t="s">
        <v>170</v>
      </c>
      <c r="D168" s="17">
        <v>0.84499999999999997</v>
      </c>
      <c r="E168" s="14">
        <v>3976</v>
      </c>
      <c r="F168" s="14">
        <v>8317</v>
      </c>
      <c r="G168" s="14">
        <v>4167</v>
      </c>
      <c r="H168" s="14">
        <v>4150</v>
      </c>
      <c r="I168" s="16">
        <f t="shared" si="32"/>
        <v>100.4</v>
      </c>
      <c r="J168" s="15">
        <f t="shared" si="33"/>
        <v>2.09</v>
      </c>
      <c r="K168" s="14">
        <f t="shared" si="34"/>
        <v>9843</v>
      </c>
      <c r="L168" s="14">
        <v>8204</v>
      </c>
      <c r="M168" s="13">
        <f t="shared" si="35"/>
        <v>1.4</v>
      </c>
    </row>
    <row r="169" spans="1:13" ht="9.75" customHeight="1">
      <c r="B169" s="18" t="s">
        <v>169</v>
      </c>
      <c r="D169" s="17">
        <v>0.90700000000000003</v>
      </c>
      <c r="E169" s="14">
        <v>4068</v>
      </c>
      <c r="F169" s="14">
        <v>8407</v>
      </c>
      <c r="G169" s="14">
        <v>4121</v>
      </c>
      <c r="H169" s="14">
        <v>4286</v>
      </c>
      <c r="I169" s="16">
        <f t="shared" si="32"/>
        <v>96.2</v>
      </c>
      <c r="J169" s="15">
        <f t="shared" si="33"/>
        <v>2.0699999999999998</v>
      </c>
      <c r="K169" s="14">
        <f t="shared" si="34"/>
        <v>9269</v>
      </c>
      <c r="L169" s="14">
        <v>8228</v>
      </c>
      <c r="M169" s="13">
        <f t="shared" si="35"/>
        <v>2.2000000000000002</v>
      </c>
    </row>
    <row r="170" spans="1:13" ht="4.5" customHeight="1">
      <c r="B170" s="18"/>
      <c r="D170" s="24"/>
      <c r="E170" s="20"/>
      <c r="F170" s="20"/>
      <c r="G170" s="20"/>
      <c r="H170" s="20"/>
      <c r="I170" s="23"/>
      <c r="J170" s="22"/>
      <c r="K170" s="21"/>
      <c r="L170" s="20"/>
      <c r="M170" s="27"/>
    </row>
    <row r="171" spans="1:13" ht="9.75" customHeight="1">
      <c r="A171" s="527" t="s">
        <v>168</v>
      </c>
      <c r="B171" s="527"/>
      <c r="D171" s="26">
        <v>32.020000000000003</v>
      </c>
      <c r="E171" s="21">
        <v>95271</v>
      </c>
      <c r="F171" s="21">
        <v>220301</v>
      </c>
      <c r="G171" s="21">
        <v>109209</v>
      </c>
      <c r="H171" s="21">
        <v>111092</v>
      </c>
      <c r="I171" s="23">
        <f>ROUND(G171/H171*100,1)</f>
        <v>98.3</v>
      </c>
      <c r="J171" s="22">
        <f>ROUND(F171/E171,2)</f>
        <v>2.31</v>
      </c>
      <c r="K171" s="21">
        <f>ROUND(F171/D171,)</f>
        <v>6880</v>
      </c>
      <c r="L171" s="21">
        <v>220061</v>
      </c>
      <c r="M171" s="25">
        <f>ROUND((F171-L171)/L171*100,1)</f>
        <v>0.1</v>
      </c>
    </row>
    <row r="172" spans="1:13" ht="4.5" customHeight="1">
      <c r="A172" s="18"/>
      <c r="B172" s="18"/>
      <c r="D172" s="24"/>
      <c r="E172" s="20"/>
      <c r="F172" s="20"/>
      <c r="G172" s="20"/>
      <c r="H172" s="20"/>
      <c r="I172" s="23"/>
      <c r="J172" s="22"/>
      <c r="K172" s="21"/>
      <c r="L172" s="20"/>
      <c r="M172" s="27"/>
    </row>
    <row r="173" spans="1:13" ht="9.75" customHeight="1">
      <c r="B173" s="18" t="s">
        <v>164</v>
      </c>
      <c r="D173" s="17">
        <v>0.61</v>
      </c>
      <c r="E173" s="14">
        <v>2620</v>
      </c>
      <c r="F173" s="14">
        <v>4336</v>
      </c>
      <c r="G173" s="14">
        <v>2302</v>
      </c>
      <c r="H173" s="14">
        <v>2034</v>
      </c>
      <c r="I173" s="16">
        <f>ROUND(G173/H173*100,1)</f>
        <v>113.2</v>
      </c>
      <c r="J173" s="15">
        <f>ROUND(F173/E173,2)</f>
        <v>1.65</v>
      </c>
      <c r="K173" s="14">
        <f>ROUND(F173/D173,)</f>
        <v>7108</v>
      </c>
      <c r="L173" s="14">
        <v>4372</v>
      </c>
      <c r="M173" s="13">
        <f>ROUND((F173-L173)/L173*100,1)</f>
        <v>-0.8</v>
      </c>
    </row>
    <row r="174" spans="1:13" ht="9.75" customHeight="1">
      <c r="B174" s="18" t="s">
        <v>162</v>
      </c>
      <c r="D174" s="17">
        <v>0.82799999999999996</v>
      </c>
      <c r="E174" s="14">
        <v>3172</v>
      </c>
      <c r="F174" s="14">
        <v>6585</v>
      </c>
      <c r="G174" s="14">
        <v>3306</v>
      </c>
      <c r="H174" s="14">
        <v>3279</v>
      </c>
      <c r="I174" s="16">
        <f>ROUND(G174/H174*100,1)</f>
        <v>100.8</v>
      </c>
      <c r="J174" s="15">
        <f>ROUND(F174/E174,2)</f>
        <v>2.08</v>
      </c>
      <c r="K174" s="14">
        <f>ROUND(F174/D174,)</f>
        <v>7953</v>
      </c>
      <c r="L174" s="14">
        <v>6486</v>
      </c>
      <c r="M174" s="13">
        <f>ROUND((F174-L174)/L174*100,1)</f>
        <v>1.5</v>
      </c>
    </row>
    <row r="175" spans="1:13" s="48" customFormat="1" ht="9.75" customHeight="1">
      <c r="A175" s="1"/>
      <c r="B175" s="18" t="s">
        <v>161</v>
      </c>
      <c r="C175" s="1"/>
      <c r="D175" s="17">
        <v>1.018</v>
      </c>
      <c r="E175" s="14">
        <v>4974</v>
      </c>
      <c r="F175" s="14">
        <v>9428</v>
      </c>
      <c r="G175" s="14">
        <v>4732</v>
      </c>
      <c r="H175" s="14">
        <v>4696</v>
      </c>
      <c r="I175" s="16">
        <f>ROUND(G175/H175*100,1)</f>
        <v>100.8</v>
      </c>
      <c r="J175" s="15">
        <f>ROUND(F175/E175,2)</f>
        <v>1.9</v>
      </c>
      <c r="K175" s="14">
        <f>ROUND(F175/D175,)</f>
        <v>9261</v>
      </c>
      <c r="L175" s="14">
        <v>9550</v>
      </c>
      <c r="M175" s="13">
        <f>ROUND((F175-L175)/L175*100,1)</f>
        <v>-1.3</v>
      </c>
    </row>
    <row r="176" spans="1:13" s="48" customFormat="1" ht="9.75" customHeight="1">
      <c r="A176" s="1"/>
      <c r="B176" s="18" t="s">
        <v>160</v>
      </c>
      <c r="C176" s="1"/>
      <c r="D176" s="17">
        <v>1.66</v>
      </c>
      <c r="E176" s="14">
        <v>5798</v>
      </c>
      <c r="F176" s="14">
        <v>13509</v>
      </c>
      <c r="G176" s="14">
        <v>6689</v>
      </c>
      <c r="H176" s="14">
        <v>6820</v>
      </c>
      <c r="I176" s="16">
        <f>ROUND(G176/H176*100,1)</f>
        <v>98.1</v>
      </c>
      <c r="J176" s="15">
        <f>ROUND(F176/E176,2)</f>
        <v>2.33</v>
      </c>
      <c r="K176" s="14">
        <f>ROUND(F176/D176,)</f>
        <v>8138</v>
      </c>
      <c r="L176" s="14">
        <v>13433</v>
      </c>
      <c r="M176" s="13">
        <f>ROUND((F176-L176)/L176*100,1)</f>
        <v>0.6</v>
      </c>
    </row>
    <row r="177" spans="1:13" ht="4.5" customHeight="1">
      <c r="A177" s="3"/>
      <c r="B177" s="47"/>
      <c r="C177" s="3"/>
      <c r="D177" s="46"/>
      <c r="E177" s="43"/>
      <c r="F177" s="43"/>
      <c r="G177" s="43"/>
      <c r="H177" s="43"/>
      <c r="I177" s="45"/>
      <c r="J177" s="44"/>
      <c r="K177" s="43"/>
      <c r="L177" s="43"/>
      <c r="M177" s="42"/>
    </row>
    <row r="178" spans="1:13" ht="9" customHeight="1">
      <c r="B178" s="18"/>
      <c r="D178" s="41"/>
      <c r="E178" s="20"/>
      <c r="F178" s="20"/>
      <c r="G178" s="20"/>
      <c r="H178" s="20"/>
      <c r="I178" s="40"/>
      <c r="J178" s="39"/>
      <c r="K178" s="20"/>
      <c r="L178" s="20"/>
      <c r="M178" s="27"/>
    </row>
    <row r="179" spans="1:13" ht="9" customHeight="1">
      <c r="B179" s="18"/>
      <c r="D179" s="41"/>
      <c r="E179" s="20"/>
      <c r="F179" s="20"/>
      <c r="G179" s="20"/>
      <c r="H179" s="20"/>
      <c r="I179" s="40"/>
      <c r="J179" s="39"/>
      <c r="K179" s="20"/>
      <c r="L179" s="20"/>
      <c r="M179" s="27"/>
    </row>
    <row r="180" spans="1:13" ht="9" customHeight="1">
      <c r="B180" s="18"/>
      <c r="D180" s="41"/>
      <c r="E180" s="20"/>
      <c r="F180" s="20"/>
      <c r="G180" s="20"/>
      <c r="H180" s="20"/>
      <c r="I180" s="40"/>
      <c r="J180" s="39"/>
      <c r="K180" s="20"/>
      <c r="L180" s="20"/>
      <c r="M180" s="27"/>
    </row>
    <row r="181" spans="1:13" ht="9" customHeight="1">
      <c r="B181" s="18"/>
      <c r="D181" s="41"/>
      <c r="E181" s="20"/>
      <c r="F181" s="20"/>
      <c r="G181" s="20"/>
      <c r="H181" s="20"/>
      <c r="I181" s="40"/>
      <c r="J181" s="39"/>
      <c r="K181" s="20"/>
      <c r="L181" s="20"/>
      <c r="M181" s="27"/>
    </row>
    <row r="182" spans="1:13" ht="9.75" customHeight="1">
      <c r="B182" s="18"/>
      <c r="D182" s="41"/>
      <c r="E182" s="20"/>
      <c r="F182" s="20"/>
      <c r="G182" s="20"/>
      <c r="H182" s="20"/>
      <c r="I182" s="40"/>
      <c r="J182" s="39"/>
      <c r="K182" s="20"/>
      <c r="L182" s="20"/>
      <c r="M182" s="27"/>
    </row>
    <row r="183" spans="1:13" ht="14.25" customHeight="1">
      <c r="I183" s="51" t="s">
        <v>163</v>
      </c>
      <c r="J183" s="35"/>
      <c r="K183" s="35"/>
      <c r="L183" s="35"/>
    </row>
    <row r="184" spans="1:13" ht="9" customHeight="1"/>
    <row r="185" spans="1:13" ht="1.5" customHeight="1">
      <c r="A185" s="3"/>
      <c r="B185" s="3"/>
      <c r="C185" s="3"/>
      <c r="D185" s="33"/>
      <c r="E185" s="9"/>
      <c r="F185" s="9"/>
      <c r="G185" s="9"/>
      <c r="H185" s="9"/>
      <c r="I185" s="11"/>
      <c r="J185" s="10"/>
      <c r="K185" s="9"/>
      <c r="L185" s="9"/>
      <c r="M185" s="9"/>
    </row>
    <row r="186" spans="1:13" ht="14.25" customHeight="1">
      <c r="A186" s="528" t="s">
        <v>87</v>
      </c>
      <c r="B186" s="528"/>
      <c r="C186" s="32"/>
      <c r="D186" s="530" t="s">
        <v>86</v>
      </c>
      <c r="E186" s="534" t="s">
        <v>85</v>
      </c>
      <c r="F186" s="534" t="s">
        <v>84</v>
      </c>
      <c r="G186" s="534"/>
      <c r="H186" s="534"/>
      <c r="I186" s="535" t="s">
        <v>83</v>
      </c>
      <c r="J186" s="524" t="s">
        <v>82</v>
      </c>
      <c r="K186" s="537" t="s">
        <v>81</v>
      </c>
      <c r="L186" s="532" t="s">
        <v>306</v>
      </c>
      <c r="M186" s="522" t="s">
        <v>79</v>
      </c>
    </row>
    <row r="187" spans="1:13" ht="14.25" customHeight="1">
      <c r="A187" s="529"/>
      <c r="B187" s="529"/>
      <c r="C187" s="31"/>
      <c r="D187" s="531"/>
      <c r="E187" s="534"/>
      <c r="F187" s="30" t="s">
        <v>78</v>
      </c>
      <c r="G187" s="29" t="s">
        <v>77</v>
      </c>
      <c r="H187" s="29" t="s">
        <v>76</v>
      </c>
      <c r="I187" s="536"/>
      <c r="J187" s="524"/>
      <c r="K187" s="538"/>
      <c r="L187" s="533"/>
      <c r="M187" s="523"/>
    </row>
    <row r="188" spans="1:13" ht="4.5" customHeight="1">
      <c r="B188" s="18"/>
      <c r="D188" s="24"/>
      <c r="E188" s="20"/>
      <c r="F188" s="20"/>
      <c r="G188" s="20"/>
      <c r="H188" s="20"/>
      <c r="I188" s="40"/>
      <c r="J188" s="39"/>
      <c r="K188" s="20"/>
      <c r="L188" s="20"/>
      <c r="M188" s="27"/>
    </row>
    <row r="189" spans="1:13" ht="9.75" customHeight="1">
      <c r="B189" s="18" t="s">
        <v>165</v>
      </c>
      <c r="D189" s="17">
        <v>0.98</v>
      </c>
      <c r="E189" s="14">
        <v>3367</v>
      </c>
      <c r="F189" s="14">
        <v>6888</v>
      </c>
      <c r="G189" s="14">
        <v>3562</v>
      </c>
      <c r="H189" s="14">
        <v>3326</v>
      </c>
      <c r="I189" s="16">
        <f t="shared" ref="I189:I208" si="36">ROUND(G189/H189*100,1)</f>
        <v>107.1</v>
      </c>
      <c r="J189" s="15">
        <f t="shared" ref="J189:J208" si="37">ROUND(F189/E189,2)</f>
        <v>2.0499999999999998</v>
      </c>
      <c r="K189" s="14">
        <f t="shared" ref="K189:K208" si="38">ROUND(F189/D189,)</f>
        <v>7029</v>
      </c>
      <c r="L189" s="14">
        <v>6842</v>
      </c>
      <c r="M189" s="13">
        <f t="shared" ref="M189:M208" si="39">ROUND((F189-L189)/L189*100,1)</f>
        <v>0.7</v>
      </c>
    </row>
    <row r="190" spans="1:13" ht="9.75" customHeight="1">
      <c r="B190" s="18" t="s">
        <v>166</v>
      </c>
      <c r="D190" s="17">
        <v>2.1339999999999999</v>
      </c>
      <c r="E190" s="14">
        <v>8189</v>
      </c>
      <c r="F190" s="14">
        <v>17681</v>
      </c>
      <c r="G190" s="14">
        <v>9088</v>
      </c>
      <c r="H190" s="14">
        <v>8593</v>
      </c>
      <c r="I190" s="16">
        <f t="shared" si="36"/>
        <v>105.8</v>
      </c>
      <c r="J190" s="15">
        <f t="shared" si="37"/>
        <v>2.16</v>
      </c>
      <c r="K190" s="14">
        <f t="shared" si="38"/>
        <v>8285</v>
      </c>
      <c r="L190" s="14">
        <v>17658</v>
      </c>
      <c r="M190" s="13">
        <f t="shared" si="39"/>
        <v>0.1</v>
      </c>
    </row>
    <row r="191" spans="1:13" ht="9.75" customHeight="1">
      <c r="B191" s="18" t="s">
        <v>157</v>
      </c>
      <c r="D191" s="17">
        <v>1.248</v>
      </c>
      <c r="E191" s="14">
        <v>4218</v>
      </c>
      <c r="F191" s="14">
        <v>10126</v>
      </c>
      <c r="G191" s="14">
        <v>5027</v>
      </c>
      <c r="H191" s="14">
        <v>5099</v>
      </c>
      <c r="I191" s="16">
        <f t="shared" si="36"/>
        <v>98.6</v>
      </c>
      <c r="J191" s="15">
        <f t="shared" si="37"/>
        <v>2.4</v>
      </c>
      <c r="K191" s="14">
        <f t="shared" si="38"/>
        <v>8114</v>
      </c>
      <c r="L191" s="14">
        <v>10195</v>
      </c>
      <c r="M191" s="13">
        <f t="shared" si="39"/>
        <v>-0.7</v>
      </c>
    </row>
    <row r="192" spans="1:13" ht="9.75" customHeight="1">
      <c r="B192" s="18" t="s">
        <v>158</v>
      </c>
      <c r="D192" s="17">
        <v>1.679</v>
      </c>
      <c r="E192" s="14">
        <v>4420</v>
      </c>
      <c r="F192" s="14">
        <v>10328</v>
      </c>
      <c r="G192" s="14">
        <v>5183</v>
      </c>
      <c r="H192" s="14">
        <v>5145</v>
      </c>
      <c r="I192" s="16">
        <f t="shared" si="36"/>
        <v>100.7</v>
      </c>
      <c r="J192" s="15">
        <f t="shared" si="37"/>
        <v>2.34</v>
      </c>
      <c r="K192" s="14">
        <f t="shared" si="38"/>
        <v>6151</v>
      </c>
      <c r="L192" s="14">
        <v>10325</v>
      </c>
      <c r="M192" s="13">
        <f t="shared" si="39"/>
        <v>0</v>
      </c>
    </row>
    <row r="193" spans="2:13" ht="9.75" customHeight="1">
      <c r="B193" s="18" t="s">
        <v>159</v>
      </c>
      <c r="D193" s="17">
        <v>0.84899999999999998</v>
      </c>
      <c r="E193" s="14">
        <v>2557</v>
      </c>
      <c r="F193" s="14">
        <v>5822</v>
      </c>
      <c r="G193" s="14">
        <v>2874</v>
      </c>
      <c r="H193" s="14">
        <v>2948</v>
      </c>
      <c r="I193" s="16">
        <f t="shared" si="36"/>
        <v>97.5</v>
      </c>
      <c r="J193" s="15">
        <f t="shared" si="37"/>
        <v>2.2799999999999998</v>
      </c>
      <c r="K193" s="14">
        <f t="shared" si="38"/>
        <v>6857</v>
      </c>
      <c r="L193" s="14">
        <v>5720</v>
      </c>
      <c r="M193" s="13">
        <f t="shared" si="39"/>
        <v>1.8</v>
      </c>
    </row>
    <row r="194" spans="2:13" ht="9.75" customHeight="1">
      <c r="B194" s="18" t="s">
        <v>167</v>
      </c>
      <c r="D194" s="17">
        <v>1.2649999999999999</v>
      </c>
      <c r="E194" s="14">
        <v>5379</v>
      </c>
      <c r="F194" s="14">
        <v>11525</v>
      </c>
      <c r="G194" s="14">
        <v>5801</v>
      </c>
      <c r="H194" s="14">
        <v>5724</v>
      </c>
      <c r="I194" s="16">
        <f t="shared" si="36"/>
        <v>101.3</v>
      </c>
      <c r="J194" s="15">
        <f t="shared" si="37"/>
        <v>2.14</v>
      </c>
      <c r="K194" s="14">
        <f t="shared" si="38"/>
        <v>9111</v>
      </c>
      <c r="L194" s="14">
        <v>11519</v>
      </c>
      <c r="M194" s="13">
        <f t="shared" si="39"/>
        <v>0.1</v>
      </c>
    </row>
    <row r="195" spans="2:13" ht="9.75" customHeight="1">
      <c r="B195" s="18" t="s">
        <v>156</v>
      </c>
      <c r="D195" s="17">
        <v>2.677</v>
      </c>
      <c r="E195" s="14">
        <v>9422</v>
      </c>
      <c r="F195" s="14">
        <v>21691</v>
      </c>
      <c r="G195" s="14">
        <v>10742</v>
      </c>
      <c r="H195" s="14">
        <v>10949</v>
      </c>
      <c r="I195" s="16">
        <f t="shared" si="36"/>
        <v>98.1</v>
      </c>
      <c r="J195" s="15">
        <f t="shared" si="37"/>
        <v>2.2999999999999998</v>
      </c>
      <c r="K195" s="14">
        <f t="shared" si="38"/>
        <v>8103</v>
      </c>
      <c r="L195" s="14">
        <v>21814</v>
      </c>
      <c r="M195" s="13">
        <f t="shared" si="39"/>
        <v>-0.6</v>
      </c>
    </row>
    <row r="196" spans="2:13" ht="9.75" customHeight="1">
      <c r="B196" s="18" t="s">
        <v>155</v>
      </c>
      <c r="D196" s="17">
        <v>1.4119999999999999</v>
      </c>
      <c r="E196" s="14">
        <v>4633</v>
      </c>
      <c r="F196" s="14">
        <v>10675</v>
      </c>
      <c r="G196" s="14">
        <v>5255</v>
      </c>
      <c r="H196" s="14">
        <v>5420</v>
      </c>
      <c r="I196" s="16">
        <f t="shared" si="36"/>
        <v>97</v>
      </c>
      <c r="J196" s="15">
        <f t="shared" si="37"/>
        <v>2.2999999999999998</v>
      </c>
      <c r="K196" s="14">
        <f t="shared" si="38"/>
        <v>7560</v>
      </c>
      <c r="L196" s="14">
        <v>10520</v>
      </c>
      <c r="M196" s="13">
        <f t="shared" si="39"/>
        <v>1.5</v>
      </c>
    </row>
    <row r="197" spans="2:13" ht="9.75" customHeight="1">
      <c r="B197" s="18" t="s">
        <v>154</v>
      </c>
      <c r="D197" s="17">
        <v>0.747</v>
      </c>
      <c r="E197" s="14">
        <v>2968</v>
      </c>
      <c r="F197" s="14">
        <v>7089</v>
      </c>
      <c r="G197" s="14">
        <v>3460</v>
      </c>
      <c r="H197" s="14">
        <v>3629</v>
      </c>
      <c r="I197" s="16">
        <f t="shared" si="36"/>
        <v>95.3</v>
      </c>
      <c r="J197" s="15">
        <f t="shared" si="37"/>
        <v>2.39</v>
      </c>
      <c r="K197" s="14">
        <f t="shared" si="38"/>
        <v>9490</v>
      </c>
      <c r="L197" s="14">
        <v>7011</v>
      </c>
      <c r="M197" s="13">
        <f t="shared" si="39"/>
        <v>1.1000000000000001</v>
      </c>
    </row>
    <row r="198" spans="2:13" ht="9.75" customHeight="1">
      <c r="B198" s="18" t="s">
        <v>153</v>
      </c>
      <c r="D198" s="17">
        <v>0.92</v>
      </c>
      <c r="E198" s="14">
        <v>1589</v>
      </c>
      <c r="F198" s="14">
        <v>4030</v>
      </c>
      <c r="G198" s="14">
        <v>1873</v>
      </c>
      <c r="H198" s="14">
        <v>2157</v>
      </c>
      <c r="I198" s="16">
        <f t="shared" si="36"/>
        <v>86.8</v>
      </c>
      <c r="J198" s="15">
        <f t="shared" si="37"/>
        <v>2.54</v>
      </c>
      <c r="K198" s="14">
        <f t="shared" si="38"/>
        <v>4380</v>
      </c>
      <c r="L198" s="14">
        <v>4008</v>
      </c>
      <c r="M198" s="13">
        <f t="shared" si="39"/>
        <v>0.5</v>
      </c>
    </row>
    <row r="199" spans="2:13" ht="9.75" customHeight="1">
      <c r="B199" s="18" t="s">
        <v>152</v>
      </c>
      <c r="D199" s="17">
        <v>1.2829999999999999</v>
      </c>
      <c r="E199" s="14">
        <v>3287</v>
      </c>
      <c r="F199" s="14">
        <v>8457</v>
      </c>
      <c r="G199" s="14">
        <v>4181</v>
      </c>
      <c r="H199" s="14">
        <v>4276</v>
      </c>
      <c r="I199" s="16">
        <f t="shared" si="36"/>
        <v>97.8</v>
      </c>
      <c r="J199" s="15">
        <f t="shared" si="37"/>
        <v>2.57</v>
      </c>
      <c r="K199" s="14">
        <f t="shared" si="38"/>
        <v>6592</v>
      </c>
      <c r="L199" s="14">
        <v>8355</v>
      </c>
      <c r="M199" s="13">
        <f t="shared" si="39"/>
        <v>1.2</v>
      </c>
    </row>
    <row r="200" spans="2:13" ht="9.75" customHeight="1">
      <c r="B200" s="18" t="s">
        <v>150</v>
      </c>
      <c r="D200" s="17">
        <v>1.601</v>
      </c>
      <c r="E200" s="14">
        <v>3525</v>
      </c>
      <c r="F200" s="14">
        <v>9453</v>
      </c>
      <c r="G200" s="14">
        <v>4612</v>
      </c>
      <c r="H200" s="14">
        <v>4841</v>
      </c>
      <c r="I200" s="16">
        <f t="shared" si="36"/>
        <v>95.3</v>
      </c>
      <c r="J200" s="15">
        <f t="shared" si="37"/>
        <v>2.68</v>
      </c>
      <c r="K200" s="14">
        <f t="shared" si="38"/>
        <v>5904</v>
      </c>
      <c r="L200" s="14">
        <v>9384</v>
      </c>
      <c r="M200" s="13">
        <f t="shared" si="39"/>
        <v>0.7</v>
      </c>
    </row>
    <row r="201" spans="2:13" ht="9.75" customHeight="1">
      <c r="B201" s="18" t="s">
        <v>149</v>
      </c>
      <c r="D201" s="17">
        <v>1.0529999999999999</v>
      </c>
      <c r="E201" s="14">
        <v>3458</v>
      </c>
      <c r="F201" s="14">
        <v>8598</v>
      </c>
      <c r="G201" s="14">
        <v>4160</v>
      </c>
      <c r="H201" s="14">
        <v>4438</v>
      </c>
      <c r="I201" s="16">
        <f t="shared" si="36"/>
        <v>93.7</v>
      </c>
      <c r="J201" s="15">
        <f t="shared" si="37"/>
        <v>2.4900000000000002</v>
      </c>
      <c r="K201" s="14">
        <f t="shared" si="38"/>
        <v>8165</v>
      </c>
      <c r="L201" s="14">
        <v>8546</v>
      </c>
      <c r="M201" s="13">
        <f t="shared" si="39"/>
        <v>0.6</v>
      </c>
    </row>
    <row r="202" spans="2:13" ht="9.75" customHeight="1">
      <c r="B202" s="18" t="s">
        <v>151</v>
      </c>
      <c r="D202" s="17">
        <v>3.0409999999999999</v>
      </c>
      <c r="E202" s="14">
        <v>4053</v>
      </c>
      <c r="F202" s="14">
        <v>10708</v>
      </c>
      <c r="G202" s="14">
        <v>5293</v>
      </c>
      <c r="H202" s="14">
        <v>5415</v>
      </c>
      <c r="I202" s="16">
        <f t="shared" si="36"/>
        <v>97.7</v>
      </c>
      <c r="J202" s="15">
        <f t="shared" si="37"/>
        <v>2.64</v>
      </c>
      <c r="K202" s="14">
        <f t="shared" si="38"/>
        <v>3521</v>
      </c>
      <c r="L202" s="14">
        <v>10838</v>
      </c>
      <c r="M202" s="13">
        <f t="shared" si="39"/>
        <v>-1.2</v>
      </c>
    </row>
    <row r="203" spans="2:13" ht="9.75" customHeight="1">
      <c r="B203" s="18" t="s">
        <v>144</v>
      </c>
      <c r="D203" s="17">
        <v>1.554</v>
      </c>
      <c r="E203" s="14">
        <v>3293</v>
      </c>
      <c r="F203" s="14">
        <v>7988</v>
      </c>
      <c r="G203" s="14">
        <v>4018</v>
      </c>
      <c r="H203" s="14">
        <v>3970</v>
      </c>
      <c r="I203" s="16">
        <f t="shared" si="36"/>
        <v>101.2</v>
      </c>
      <c r="J203" s="15">
        <f t="shared" si="37"/>
        <v>2.4300000000000002</v>
      </c>
      <c r="K203" s="14">
        <f t="shared" si="38"/>
        <v>5140</v>
      </c>
      <c r="L203" s="14">
        <v>7973</v>
      </c>
      <c r="M203" s="13">
        <f t="shared" si="39"/>
        <v>0.2</v>
      </c>
    </row>
    <row r="204" spans="2:13" ht="9.75" customHeight="1">
      <c r="B204" s="18" t="s">
        <v>143</v>
      </c>
      <c r="D204" s="17">
        <v>0.54800000000000004</v>
      </c>
      <c r="E204" s="14">
        <v>1788</v>
      </c>
      <c r="F204" s="14">
        <v>4301</v>
      </c>
      <c r="G204" s="14">
        <v>2030</v>
      </c>
      <c r="H204" s="14">
        <v>2271</v>
      </c>
      <c r="I204" s="16">
        <f t="shared" si="36"/>
        <v>89.4</v>
      </c>
      <c r="J204" s="15">
        <f t="shared" si="37"/>
        <v>2.41</v>
      </c>
      <c r="K204" s="14">
        <f t="shared" si="38"/>
        <v>7849</v>
      </c>
      <c r="L204" s="14">
        <v>4325</v>
      </c>
      <c r="M204" s="13">
        <f t="shared" si="39"/>
        <v>-0.6</v>
      </c>
    </row>
    <row r="205" spans="2:13" ht="9.75" customHeight="1">
      <c r="B205" s="18" t="s">
        <v>145</v>
      </c>
      <c r="D205" s="17">
        <v>1.389</v>
      </c>
      <c r="E205" s="14">
        <v>3186</v>
      </c>
      <c r="F205" s="14">
        <v>7808</v>
      </c>
      <c r="G205" s="14">
        <v>3866</v>
      </c>
      <c r="H205" s="14">
        <v>3942</v>
      </c>
      <c r="I205" s="16">
        <f t="shared" si="36"/>
        <v>98.1</v>
      </c>
      <c r="J205" s="15">
        <f t="shared" si="37"/>
        <v>2.4500000000000002</v>
      </c>
      <c r="K205" s="14">
        <f t="shared" si="38"/>
        <v>5621</v>
      </c>
      <c r="L205" s="14">
        <v>7771</v>
      </c>
      <c r="M205" s="13">
        <f t="shared" si="39"/>
        <v>0.5</v>
      </c>
    </row>
    <row r="206" spans="2:13" ht="9.75" customHeight="1">
      <c r="B206" s="18" t="s">
        <v>147</v>
      </c>
      <c r="D206" s="17">
        <v>1.38</v>
      </c>
      <c r="E206" s="14">
        <v>4420</v>
      </c>
      <c r="F206" s="14">
        <v>11134</v>
      </c>
      <c r="G206" s="14">
        <v>5373</v>
      </c>
      <c r="H206" s="14">
        <v>5761</v>
      </c>
      <c r="I206" s="16">
        <f t="shared" si="36"/>
        <v>93.3</v>
      </c>
      <c r="J206" s="15">
        <f t="shared" si="37"/>
        <v>2.52</v>
      </c>
      <c r="K206" s="14">
        <f t="shared" si="38"/>
        <v>8068</v>
      </c>
      <c r="L206" s="14">
        <v>11101</v>
      </c>
      <c r="M206" s="13">
        <f t="shared" si="39"/>
        <v>0.3</v>
      </c>
    </row>
    <row r="207" spans="2:13" ht="9.75" customHeight="1">
      <c r="B207" s="18" t="s">
        <v>146</v>
      </c>
      <c r="D207" s="17">
        <v>1.6120000000000001</v>
      </c>
      <c r="E207" s="14">
        <v>3024</v>
      </c>
      <c r="F207" s="14">
        <v>7765</v>
      </c>
      <c r="G207" s="14">
        <v>3726</v>
      </c>
      <c r="H207" s="14">
        <v>4039</v>
      </c>
      <c r="I207" s="16">
        <f t="shared" si="36"/>
        <v>92.3</v>
      </c>
      <c r="J207" s="15">
        <f t="shared" si="37"/>
        <v>2.57</v>
      </c>
      <c r="K207" s="14">
        <f t="shared" si="38"/>
        <v>4817</v>
      </c>
      <c r="L207" s="14">
        <v>7754</v>
      </c>
      <c r="M207" s="13">
        <f t="shared" si="39"/>
        <v>0.1</v>
      </c>
    </row>
    <row r="208" spans="2:13" ht="9.75" customHeight="1">
      <c r="B208" s="18" t="s">
        <v>148</v>
      </c>
      <c r="D208" s="17">
        <v>0.53200000000000003</v>
      </c>
      <c r="E208" s="14">
        <v>1931</v>
      </c>
      <c r="F208" s="14">
        <v>4376</v>
      </c>
      <c r="G208" s="14">
        <v>2056</v>
      </c>
      <c r="H208" s="14">
        <v>2320</v>
      </c>
      <c r="I208" s="16">
        <f t="shared" si="36"/>
        <v>88.6</v>
      </c>
      <c r="J208" s="15">
        <f t="shared" si="37"/>
        <v>2.27</v>
      </c>
      <c r="K208" s="14">
        <f t="shared" si="38"/>
        <v>8226</v>
      </c>
      <c r="L208" s="14">
        <v>4561</v>
      </c>
      <c r="M208" s="13">
        <f t="shared" si="39"/>
        <v>-4.0999999999999996</v>
      </c>
    </row>
    <row r="209" spans="1:13" ht="4.5" customHeight="1">
      <c r="B209" s="18"/>
      <c r="D209" s="24"/>
      <c r="E209" s="20"/>
      <c r="F209" s="20"/>
      <c r="G209" s="20"/>
      <c r="H209" s="20"/>
      <c r="I209" s="23"/>
      <c r="J209" s="22"/>
      <c r="K209" s="21"/>
      <c r="L209" s="20"/>
      <c r="M209" s="27"/>
    </row>
    <row r="210" spans="1:13" ht="9.75" customHeight="1">
      <c r="A210" s="527" t="s">
        <v>142</v>
      </c>
      <c r="B210" s="527"/>
      <c r="D210" s="26">
        <v>45.63</v>
      </c>
      <c r="E210" s="21">
        <v>61540</v>
      </c>
      <c r="F210" s="21">
        <v>146789</v>
      </c>
      <c r="G210" s="21">
        <v>73653</v>
      </c>
      <c r="H210" s="21">
        <v>73136</v>
      </c>
      <c r="I210" s="23">
        <f>ROUND(G210/H210*100,1)</f>
        <v>100.7</v>
      </c>
      <c r="J210" s="22">
        <f>ROUND(F210/E210,2)</f>
        <v>2.39</v>
      </c>
      <c r="K210" s="21">
        <f>ROUND(F210/D210,)</f>
        <v>3217</v>
      </c>
      <c r="L210" s="21">
        <v>144756</v>
      </c>
      <c r="M210" s="25">
        <f>ROUND((F210-L210)/L210*100,1)</f>
        <v>1.4</v>
      </c>
    </row>
    <row r="211" spans="1:13" ht="4.5" customHeight="1">
      <c r="A211" s="18"/>
      <c r="B211" s="18"/>
      <c r="D211" s="24"/>
      <c r="E211" s="20"/>
      <c r="F211" s="20"/>
      <c r="G211" s="20"/>
      <c r="H211" s="20"/>
      <c r="I211" s="23"/>
      <c r="J211" s="22"/>
      <c r="K211" s="21"/>
      <c r="L211" s="20"/>
      <c r="M211" s="27"/>
    </row>
    <row r="212" spans="1:13" ht="9.75" customHeight="1">
      <c r="B212" s="18" t="s">
        <v>141</v>
      </c>
      <c r="D212" s="17">
        <v>6.907</v>
      </c>
      <c r="E212" s="14">
        <v>4217</v>
      </c>
      <c r="F212" s="14">
        <v>10337</v>
      </c>
      <c r="G212" s="14">
        <v>5130</v>
      </c>
      <c r="H212" s="14">
        <v>5207</v>
      </c>
      <c r="I212" s="16">
        <f t="shared" ref="I212:I231" si="40">ROUND(G212/H212*100,1)</f>
        <v>98.5</v>
      </c>
      <c r="J212" s="15">
        <f t="shared" ref="J212:J231" si="41">ROUND(F212/E212,2)</f>
        <v>2.4500000000000002</v>
      </c>
      <c r="K212" s="14">
        <f t="shared" ref="K212:K231" si="42">ROUND(F212/D212,)</f>
        <v>1497</v>
      </c>
      <c r="L212" s="14">
        <v>10222</v>
      </c>
      <c r="M212" s="13">
        <f t="shared" ref="M212:M231" si="43">ROUND((F212-L212)/L212*100,1)</f>
        <v>1.1000000000000001</v>
      </c>
    </row>
    <row r="213" spans="1:13" ht="9.75" customHeight="1">
      <c r="B213" s="18" t="s">
        <v>140</v>
      </c>
      <c r="D213" s="17">
        <v>1.8420000000000001</v>
      </c>
      <c r="E213" s="14">
        <v>3170</v>
      </c>
      <c r="F213" s="14">
        <v>6143</v>
      </c>
      <c r="G213" s="14">
        <v>3182</v>
      </c>
      <c r="H213" s="14">
        <v>2961</v>
      </c>
      <c r="I213" s="16">
        <f t="shared" si="40"/>
        <v>107.5</v>
      </c>
      <c r="J213" s="15">
        <f t="shared" si="41"/>
        <v>1.94</v>
      </c>
      <c r="K213" s="14">
        <f t="shared" si="42"/>
        <v>3335</v>
      </c>
      <c r="L213" s="14">
        <v>5882</v>
      </c>
      <c r="M213" s="13">
        <f t="shared" si="43"/>
        <v>4.4000000000000004</v>
      </c>
    </row>
    <row r="214" spans="1:13" ht="9.75" customHeight="1">
      <c r="B214" s="18" t="s">
        <v>139</v>
      </c>
      <c r="D214" s="17">
        <v>0.49099999999999999</v>
      </c>
      <c r="E214" s="14">
        <v>2376</v>
      </c>
      <c r="F214" s="14">
        <v>4930</v>
      </c>
      <c r="G214" s="14">
        <v>2526</v>
      </c>
      <c r="H214" s="14">
        <v>2404</v>
      </c>
      <c r="I214" s="16">
        <f t="shared" si="40"/>
        <v>105.1</v>
      </c>
      <c r="J214" s="15">
        <f t="shared" si="41"/>
        <v>2.0699999999999998</v>
      </c>
      <c r="K214" s="14">
        <f t="shared" si="42"/>
        <v>10041</v>
      </c>
      <c r="L214" s="14">
        <v>4815</v>
      </c>
      <c r="M214" s="13">
        <f t="shared" si="43"/>
        <v>2.4</v>
      </c>
    </row>
    <row r="215" spans="1:13" ht="9.75" customHeight="1">
      <c r="B215" s="18" t="s">
        <v>138</v>
      </c>
      <c r="D215" s="17">
        <v>0.78</v>
      </c>
      <c r="E215" s="14">
        <v>2098</v>
      </c>
      <c r="F215" s="14">
        <v>5195</v>
      </c>
      <c r="G215" s="14">
        <v>2494</v>
      </c>
      <c r="H215" s="14">
        <v>2701</v>
      </c>
      <c r="I215" s="16">
        <f t="shared" si="40"/>
        <v>92.3</v>
      </c>
      <c r="J215" s="15">
        <f t="shared" si="41"/>
        <v>2.48</v>
      </c>
      <c r="K215" s="14">
        <f t="shared" si="42"/>
        <v>6660</v>
      </c>
      <c r="L215" s="14">
        <v>5212</v>
      </c>
      <c r="M215" s="13">
        <f t="shared" si="43"/>
        <v>-0.3</v>
      </c>
    </row>
    <row r="216" spans="1:13" ht="9.75" customHeight="1">
      <c r="B216" s="18" t="s">
        <v>137</v>
      </c>
      <c r="D216" s="17">
        <v>2.21</v>
      </c>
      <c r="E216" s="14">
        <v>3970</v>
      </c>
      <c r="F216" s="14">
        <v>9592</v>
      </c>
      <c r="G216" s="14">
        <v>4885</v>
      </c>
      <c r="H216" s="14">
        <v>4707</v>
      </c>
      <c r="I216" s="16">
        <f t="shared" si="40"/>
        <v>103.8</v>
      </c>
      <c r="J216" s="15">
        <f t="shared" si="41"/>
        <v>2.42</v>
      </c>
      <c r="K216" s="14">
        <f t="shared" si="42"/>
        <v>4340</v>
      </c>
      <c r="L216" s="14">
        <v>9413</v>
      </c>
      <c r="M216" s="13">
        <f t="shared" si="43"/>
        <v>1.9</v>
      </c>
    </row>
    <row r="217" spans="1:13" ht="9.75" customHeight="1">
      <c r="B217" s="18" t="s">
        <v>136</v>
      </c>
      <c r="D217" s="17">
        <v>2.2879999999999998</v>
      </c>
      <c r="E217" s="14">
        <v>4002</v>
      </c>
      <c r="F217" s="14">
        <v>9264</v>
      </c>
      <c r="G217" s="14">
        <v>4932</v>
      </c>
      <c r="H217" s="14">
        <v>4332</v>
      </c>
      <c r="I217" s="16">
        <f t="shared" si="40"/>
        <v>113.9</v>
      </c>
      <c r="J217" s="15">
        <f t="shared" si="41"/>
        <v>2.31</v>
      </c>
      <c r="K217" s="14">
        <f t="shared" si="42"/>
        <v>4049</v>
      </c>
      <c r="L217" s="14">
        <v>9106</v>
      </c>
      <c r="M217" s="13">
        <f t="shared" si="43"/>
        <v>1.7</v>
      </c>
    </row>
    <row r="218" spans="1:13" ht="9.75" customHeight="1">
      <c r="B218" s="18" t="s">
        <v>135</v>
      </c>
      <c r="D218" s="17">
        <v>2.3929999999999998</v>
      </c>
      <c r="E218" s="14">
        <v>3750</v>
      </c>
      <c r="F218" s="14">
        <v>8069</v>
      </c>
      <c r="G218" s="14">
        <v>3960</v>
      </c>
      <c r="H218" s="14">
        <v>4109</v>
      </c>
      <c r="I218" s="16">
        <f t="shared" si="40"/>
        <v>96.4</v>
      </c>
      <c r="J218" s="15">
        <f t="shared" si="41"/>
        <v>2.15</v>
      </c>
      <c r="K218" s="14">
        <f t="shared" si="42"/>
        <v>3372</v>
      </c>
      <c r="L218" s="14">
        <v>8139</v>
      </c>
      <c r="M218" s="13">
        <f t="shared" si="43"/>
        <v>-0.9</v>
      </c>
    </row>
    <row r="219" spans="1:13" ht="9.75" customHeight="1">
      <c r="B219" s="18" t="s">
        <v>134</v>
      </c>
      <c r="D219" s="17">
        <v>4.726</v>
      </c>
      <c r="E219" s="14">
        <v>1513</v>
      </c>
      <c r="F219" s="14">
        <v>3471</v>
      </c>
      <c r="G219" s="14">
        <v>1603</v>
      </c>
      <c r="H219" s="14">
        <v>1868</v>
      </c>
      <c r="I219" s="16">
        <f t="shared" si="40"/>
        <v>85.8</v>
      </c>
      <c r="J219" s="15">
        <f t="shared" si="41"/>
        <v>2.29</v>
      </c>
      <c r="K219" s="14">
        <f t="shared" si="42"/>
        <v>734</v>
      </c>
      <c r="L219" s="14">
        <v>3454</v>
      </c>
      <c r="M219" s="13">
        <f t="shared" si="43"/>
        <v>0.5</v>
      </c>
    </row>
    <row r="220" spans="1:13" ht="9.75" customHeight="1">
      <c r="B220" s="18" t="s">
        <v>133</v>
      </c>
      <c r="D220" s="17">
        <v>1.181</v>
      </c>
      <c r="E220" s="14">
        <v>3981</v>
      </c>
      <c r="F220" s="14">
        <v>9023</v>
      </c>
      <c r="G220" s="14">
        <v>4307</v>
      </c>
      <c r="H220" s="14">
        <v>4716</v>
      </c>
      <c r="I220" s="16">
        <f t="shared" si="40"/>
        <v>91.3</v>
      </c>
      <c r="J220" s="15">
        <f t="shared" si="41"/>
        <v>2.27</v>
      </c>
      <c r="K220" s="14">
        <f t="shared" si="42"/>
        <v>7640</v>
      </c>
      <c r="L220" s="14">
        <v>9006</v>
      </c>
      <c r="M220" s="13">
        <f t="shared" si="43"/>
        <v>0.2</v>
      </c>
    </row>
    <row r="221" spans="1:13" ht="9.75" customHeight="1">
      <c r="B221" s="18" t="s">
        <v>132</v>
      </c>
      <c r="D221" s="17">
        <v>0.89400000000000002</v>
      </c>
      <c r="E221" s="14">
        <v>3056</v>
      </c>
      <c r="F221" s="14">
        <v>7245</v>
      </c>
      <c r="G221" s="14">
        <v>3651</v>
      </c>
      <c r="H221" s="14">
        <v>3594</v>
      </c>
      <c r="I221" s="16">
        <f t="shared" si="40"/>
        <v>101.6</v>
      </c>
      <c r="J221" s="15">
        <f t="shared" si="41"/>
        <v>2.37</v>
      </c>
      <c r="K221" s="14">
        <f t="shared" si="42"/>
        <v>8104</v>
      </c>
      <c r="L221" s="14">
        <v>7323</v>
      </c>
      <c r="M221" s="13">
        <f t="shared" si="43"/>
        <v>-1.1000000000000001</v>
      </c>
    </row>
    <row r="222" spans="1:13" ht="9.75" customHeight="1">
      <c r="B222" s="18" t="s">
        <v>131</v>
      </c>
      <c r="D222" s="17">
        <v>1.2</v>
      </c>
      <c r="E222" s="14">
        <v>3222</v>
      </c>
      <c r="F222" s="14">
        <v>7654</v>
      </c>
      <c r="G222" s="14">
        <v>3996</v>
      </c>
      <c r="H222" s="14">
        <v>3658</v>
      </c>
      <c r="I222" s="16">
        <f t="shared" si="40"/>
        <v>109.2</v>
      </c>
      <c r="J222" s="15">
        <f t="shared" si="41"/>
        <v>2.38</v>
      </c>
      <c r="K222" s="14">
        <f t="shared" si="42"/>
        <v>6378</v>
      </c>
      <c r="L222" s="14">
        <v>7533</v>
      </c>
      <c r="M222" s="13">
        <f t="shared" si="43"/>
        <v>1.6</v>
      </c>
    </row>
    <row r="223" spans="1:13" ht="9.75" customHeight="1">
      <c r="B223" s="18" t="s">
        <v>130</v>
      </c>
      <c r="D223" s="17">
        <v>1.2949999999999999</v>
      </c>
      <c r="E223" s="14">
        <v>3958</v>
      </c>
      <c r="F223" s="14">
        <v>9339</v>
      </c>
      <c r="G223" s="14">
        <v>4625</v>
      </c>
      <c r="H223" s="14">
        <v>4714</v>
      </c>
      <c r="I223" s="16">
        <f t="shared" si="40"/>
        <v>98.1</v>
      </c>
      <c r="J223" s="15">
        <f t="shared" si="41"/>
        <v>2.36</v>
      </c>
      <c r="K223" s="14">
        <f t="shared" si="42"/>
        <v>7212</v>
      </c>
      <c r="L223" s="14">
        <v>9167</v>
      </c>
      <c r="M223" s="13">
        <f t="shared" si="43"/>
        <v>1.9</v>
      </c>
    </row>
    <row r="224" spans="1:13" ht="9.75" customHeight="1">
      <c r="B224" s="18" t="s">
        <v>129</v>
      </c>
      <c r="D224" s="17">
        <v>1.113</v>
      </c>
      <c r="E224" s="14">
        <v>2497</v>
      </c>
      <c r="F224" s="14">
        <v>5388</v>
      </c>
      <c r="G224" s="14">
        <v>2730</v>
      </c>
      <c r="H224" s="14">
        <v>2658</v>
      </c>
      <c r="I224" s="16">
        <f t="shared" si="40"/>
        <v>102.7</v>
      </c>
      <c r="J224" s="15">
        <f t="shared" si="41"/>
        <v>2.16</v>
      </c>
      <c r="K224" s="14">
        <f t="shared" si="42"/>
        <v>4841</v>
      </c>
      <c r="L224" s="14">
        <v>5125</v>
      </c>
      <c r="M224" s="13">
        <f t="shared" si="43"/>
        <v>5.0999999999999996</v>
      </c>
    </row>
    <row r="225" spans="1:13" ht="9.75" customHeight="1">
      <c r="B225" s="18" t="s">
        <v>128</v>
      </c>
      <c r="D225" s="17">
        <v>1.3140000000000001</v>
      </c>
      <c r="E225" s="14">
        <v>3784</v>
      </c>
      <c r="F225" s="14">
        <v>8299</v>
      </c>
      <c r="G225" s="14">
        <v>4201</v>
      </c>
      <c r="H225" s="14">
        <v>4098</v>
      </c>
      <c r="I225" s="16">
        <f t="shared" si="40"/>
        <v>102.5</v>
      </c>
      <c r="J225" s="15">
        <f t="shared" si="41"/>
        <v>2.19</v>
      </c>
      <c r="K225" s="14">
        <f t="shared" si="42"/>
        <v>6316</v>
      </c>
      <c r="L225" s="14">
        <v>8206</v>
      </c>
      <c r="M225" s="13">
        <f t="shared" si="43"/>
        <v>1.1000000000000001</v>
      </c>
    </row>
    <row r="226" spans="1:13" ht="9.75" customHeight="1">
      <c r="B226" s="18" t="s">
        <v>127</v>
      </c>
      <c r="D226" s="17">
        <v>1.536</v>
      </c>
      <c r="E226" s="14">
        <v>3730</v>
      </c>
      <c r="F226" s="14">
        <v>9322</v>
      </c>
      <c r="G226" s="14">
        <v>4805</v>
      </c>
      <c r="H226" s="14">
        <v>4517</v>
      </c>
      <c r="I226" s="16">
        <f t="shared" si="40"/>
        <v>106.4</v>
      </c>
      <c r="J226" s="15">
        <f t="shared" si="41"/>
        <v>2.5</v>
      </c>
      <c r="K226" s="14">
        <f t="shared" si="42"/>
        <v>6069</v>
      </c>
      <c r="L226" s="14">
        <v>9109</v>
      </c>
      <c r="M226" s="13">
        <f t="shared" si="43"/>
        <v>2.2999999999999998</v>
      </c>
    </row>
    <row r="227" spans="1:13" ht="9.75" customHeight="1">
      <c r="B227" s="18" t="s">
        <v>126</v>
      </c>
      <c r="D227" s="17">
        <v>1.0860000000000001</v>
      </c>
      <c r="E227" s="14">
        <v>1917</v>
      </c>
      <c r="F227" s="14">
        <v>4793</v>
      </c>
      <c r="G227" s="14">
        <v>2454</v>
      </c>
      <c r="H227" s="14">
        <v>2339</v>
      </c>
      <c r="I227" s="16">
        <f t="shared" si="40"/>
        <v>104.9</v>
      </c>
      <c r="J227" s="15">
        <f t="shared" si="41"/>
        <v>2.5</v>
      </c>
      <c r="K227" s="14">
        <f t="shared" si="42"/>
        <v>4413</v>
      </c>
      <c r="L227" s="14">
        <v>4757</v>
      </c>
      <c r="M227" s="13">
        <f t="shared" si="43"/>
        <v>0.8</v>
      </c>
    </row>
    <row r="228" spans="1:13" ht="9.75" customHeight="1">
      <c r="B228" s="18" t="s">
        <v>125</v>
      </c>
      <c r="D228" s="17">
        <v>7.367</v>
      </c>
      <c r="E228" s="14">
        <v>2657</v>
      </c>
      <c r="F228" s="14">
        <v>7504</v>
      </c>
      <c r="G228" s="14">
        <v>3572</v>
      </c>
      <c r="H228" s="14">
        <v>3932</v>
      </c>
      <c r="I228" s="16">
        <f t="shared" si="40"/>
        <v>90.8</v>
      </c>
      <c r="J228" s="15">
        <f t="shared" si="41"/>
        <v>2.82</v>
      </c>
      <c r="K228" s="14">
        <f t="shared" si="42"/>
        <v>1019</v>
      </c>
      <c r="L228" s="14">
        <v>7396</v>
      </c>
      <c r="M228" s="13">
        <f t="shared" si="43"/>
        <v>1.5</v>
      </c>
    </row>
    <row r="229" spans="1:13" ht="9.75" customHeight="1">
      <c r="B229" s="18" t="s">
        <v>124</v>
      </c>
      <c r="D229" s="17">
        <v>4.423</v>
      </c>
      <c r="E229" s="14">
        <v>1395</v>
      </c>
      <c r="F229" s="14">
        <v>4568</v>
      </c>
      <c r="G229" s="14">
        <v>2149</v>
      </c>
      <c r="H229" s="14">
        <v>2419</v>
      </c>
      <c r="I229" s="16">
        <f t="shared" si="40"/>
        <v>88.8</v>
      </c>
      <c r="J229" s="15">
        <f t="shared" si="41"/>
        <v>3.27</v>
      </c>
      <c r="K229" s="14">
        <f t="shared" si="42"/>
        <v>1033</v>
      </c>
      <c r="L229" s="14">
        <v>4560</v>
      </c>
      <c r="M229" s="13">
        <f t="shared" si="43"/>
        <v>0.2</v>
      </c>
    </row>
    <row r="230" spans="1:13" ht="9.75" customHeight="1">
      <c r="B230" s="18" t="s">
        <v>123</v>
      </c>
      <c r="D230" s="17">
        <v>1.6140000000000001</v>
      </c>
      <c r="E230" s="14">
        <v>4131</v>
      </c>
      <c r="F230" s="14">
        <v>10966</v>
      </c>
      <c r="G230" s="14">
        <v>5539</v>
      </c>
      <c r="H230" s="14">
        <v>5427</v>
      </c>
      <c r="I230" s="16">
        <f t="shared" si="40"/>
        <v>102.1</v>
      </c>
      <c r="J230" s="15">
        <f t="shared" si="41"/>
        <v>2.65</v>
      </c>
      <c r="K230" s="14">
        <f t="shared" si="42"/>
        <v>6794</v>
      </c>
      <c r="L230" s="14">
        <v>10808</v>
      </c>
      <c r="M230" s="13">
        <f t="shared" si="43"/>
        <v>1.5</v>
      </c>
    </row>
    <row r="231" spans="1:13" ht="9.75" customHeight="1">
      <c r="B231" s="18" t="s">
        <v>122</v>
      </c>
      <c r="D231" s="17">
        <v>0.97</v>
      </c>
      <c r="E231" s="14">
        <v>2116</v>
      </c>
      <c r="F231" s="14">
        <v>5687</v>
      </c>
      <c r="G231" s="14">
        <v>2912</v>
      </c>
      <c r="H231" s="14">
        <v>2775</v>
      </c>
      <c r="I231" s="16">
        <f t="shared" si="40"/>
        <v>104.9</v>
      </c>
      <c r="J231" s="15">
        <f t="shared" si="41"/>
        <v>2.69</v>
      </c>
      <c r="K231" s="14">
        <f t="shared" si="42"/>
        <v>5863</v>
      </c>
      <c r="L231" s="19">
        <v>5523</v>
      </c>
      <c r="M231" s="13">
        <f t="shared" si="43"/>
        <v>3</v>
      </c>
    </row>
    <row r="232" spans="1:13" ht="4.5" customHeight="1">
      <c r="B232" s="18"/>
      <c r="D232" s="24"/>
      <c r="E232" s="20"/>
      <c r="F232" s="20"/>
      <c r="G232" s="20"/>
      <c r="H232" s="20"/>
      <c r="I232" s="23"/>
      <c r="J232" s="22"/>
      <c r="K232" s="21"/>
      <c r="L232" s="20"/>
      <c r="M232" s="27"/>
    </row>
    <row r="233" spans="1:13" ht="9.75" customHeight="1">
      <c r="A233" s="527" t="s">
        <v>121</v>
      </c>
      <c r="B233" s="527"/>
      <c r="D233" s="26">
        <v>18.46</v>
      </c>
      <c r="E233" s="21">
        <v>61208</v>
      </c>
      <c r="F233" s="21">
        <v>136992</v>
      </c>
      <c r="G233" s="21">
        <v>69326</v>
      </c>
      <c r="H233" s="21">
        <v>67666</v>
      </c>
      <c r="I233" s="23">
        <f>ROUND(G233/H233*100,1)</f>
        <v>102.5</v>
      </c>
      <c r="J233" s="22">
        <f>ROUND(F233/E233,2)</f>
        <v>2.2400000000000002</v>
      </c>
      <c r="K233" s="21">
        <f>ROUND(F233/D233,)</f>
        <v>7421</v>
      </c>
      <c r="L233" s="21">
        <v>137328</v>
      </c>
      <c r="M233" s="25">
        <f>ROUND((F233-L233)/L233*100,1)</f>
        <v>-0.2</v>
      </c>
    </row>
    <row r="234" spans="1:13" ht="4.5" customHeight="1">
      <c r="A234" s="18"/>
      <c r="B234" s="18"/>
      <c r="C234" s="4"/>
      <c r="D234" s="24"/>
      <c r="E234" s="20"/>
      <c r="F234" s="20"/>
      <c r="G234" s="20"/>
      <c r="H234" s="20"/>
      <c r="I234" s="23"/>
      <c r="J234" s="22"/>
      <c r="K234" s="21"/>
      <c r="L234" s="20"/>
      <c r="M234" s="27"/>
    </row>
    <row r="235" spans="1:13" ht="9.75" customHeight="1">
      <c r="B235" s="18" t="s">
        <v>120</v>
      </c>
      <c r="C235" s="4"/>
      <c r="D235" s="17">
        <v>0.98099999999999998</v>
      </c>
      <c r="E235" s="14">
        <v>5059</v>
      </c>
      <c r="F235" s="14">
        <v>10944</v>
      </c>
      <c r="G235" s="14">
        <v>5433</v>
      </c>
      <c r="H235" s="14">
        <v>5511</v>
      </c>
      <c r="I235" s="16">
        <f t="shared" ref="I235:I252" si="44">ROUND(G235/H235*100,1)</f>
        <v>98.6</v>
      </c>
      <c r="J235" s="15">
        <f t="shared" ref="J235:J252" si="45">ROUND(F235/E235,2)</f>
        <v>2.16</v>
      </c>
      <c r="K235" s="14">
        <f t="shared" ref="K235:K252" si="46">ROUND(F235/D235,)</f>
        <v>11156</v>
      </c>
      <c r="L235" s="14">
        <v>10930</v>
      </c>
      <c r="M235" s="13">
        <f t="shared" ref="M235:M252" si="47">ROUND((F235-L235)/L235*100,1)</f>
        <v>0.1</v>
      </c>
    </row>
    <row r="236" spans="1:13" ht="9.75" customHeight="1">
      <c r="B236" s="18" t="s">
        <v>119</v>
      </c>
      <c r="C236" s="4"/>
      <c r="D236" s="17">
        <v>0.65800000000000003</v>
      </c>
      <c r="E236" s="14">
        <v>3421</v>
      </c>
      <c r="F236" s="14">
        <v>8032</v>
      </c>
      <c r="G236" s="14">
        <v>3914</v>
      </c>
      <c r="H236" s="14">
        <v>4118</v>
      </c>
      <c r="I236" s="16">
        <f t="shared" si="44"/>
        <v>95</v>
      </c>
      <c r="J236" s="15">
        <f t="shared" si="45"/>
        <v>2.35</v>
      </c>
      <c r="K236" s="14">
        <f t="shared" si="46"/>
        <v>12207</v>
      </c>
      <c r="L236" s="14">
        <v>8084</v>
      </c>
      <c r="M236" s="13">
        <f t="shared" si="47"/>
        <v>-0.6</v>
      </c>
    </row>
    <row r="237" spans="1:13" ht="9.75" customHeight="1">
      <c r="B237" s="18" t="s">
        <v>118</v>
      </c>
      <c r="C237" s="4"/>
      <c r="D237" s="17">
        <v>1.1890000000000001</v>
      </c>
      <c r="E237" s="14">
        <v>3505</v>
      </c>
      <c r="F237" s="14">
        <v>8479</v>
      </c>
      <c r="G237" s="14">
        <v>4227</v>
      </c>
      <c r="H237" s="14">
        <v>4252</v>
      </c>
      <c r="I237" s="16">
        <f t="shared" si="44"/>
        <v>99.4</v>
      </c>
      <c r="J237" s="15">
        <f t="shared" si="45"/>
        <v>2.42</v>
      </c>
      <c r="K237" s="14">
        <f t="shared" si="46"/>
        <v>7131</v>
      </c>
      <c r="L237" s="14">
        <v>8545</v>
      </c>
      <c r="M237" s="13">
        <f t="shared" si="47"/>
        <v>-0.8</v>
      </c>
    </row>
    <row r="238" spans="1:13" ht="9.75" customHeight="1">
      <c r="B238" s="18" t="s">
        <v>117</v>
      </c>
      <c r="C238" s="4"/>
      <c r="D238" s="17">
        <v>1.0349999999999999</v>
      </c>
      <c r="E238" s="14">
        <v>3845</v>
      </c>
      <c r="F238" s="14">
        <v>8618</v>
      </c>
      <c r="G238" s="14">
        <v>4346</v>
      </c>
      <c r="H238" s="14">
        <v>4272</v>
      </c>
      <c r="I238" s="16">
        <f t="shared" si="44"/>
        <v>101.7</v>
      </c>
      <c r="J238" s="15">
        <f t="shared" si="45"/>
        <v>2.2400000000000002</v>
      </c>
      <c r="K238" s="14">
        <f t="shared" si="46"/>
        <v>8327</v>
      </c>
      <c r="L238" s="14">
        <v>8835</v>
      </c>
      <c r="M238" s="13">
        <f t="shared" si="47"/>
        <v>-2.5</v>
      </c>
    </row>
    <row r="239" spans="1:13" ht="9.75" customHeight="1">
      <c r="B239" s="18" t="s">
        <v>116</v>
      </c>
      <c r="C239" s="50"/>
      <c r="D239" s="49">
        <v>1.052</v>
      </c>
      <c r="E239" s="14">
        <v>4517</v>
      </c>
      <c r="F239" s="14">
        <v>9706</v>
      </c>
      <c r="G239" s="14">
        <v>4872</v>
      </c>
      <c r="H239" s="14">
        <v>4834</v>
      </c>
      <c r="I239" s="16">
        <f t="shared" si="44"/>
        <v>100.8</v>
      </c>
      <c r="J239" s="15">
        <f t="shared" si="45"/>
        <v>2.15</v>
      </c>
      <c r="K239" s="14">
        <f t="shared" si="46"/>
        <v>9226</v>
      </c>
      <c r="L239" s="14">
        <v>9647</v>
      </c>
      <c r="M239" s="13">
        <f t="shared" si="47"/>
        <v>0.6</v>
      </c>
    </row>
    <row r="240" spans="1:13" ht="9.75" customHeight="1">
      <c r="B240" s="18" t="s">
        <v>115</v>
      </c>
      <c r="C240" s="4"/>
      <c r="D240" s="17">
        <v>0.85899999999999999</v>
      </c>
      <c r="E240" s="14">
        <v>2467</v>
      </c>
      <c r="F240" s="14">
        <v>5881</v>
      </c>
      <c r="G240" s="14">
        <v>2996</v>
      </c>
      <c r="H240" s="14">
        <v>2885</v>
      </c>
      <c r="I240" s="16">
        <f t="shared" si="44"/>
        <v>103.8</v>
      </c>
      <c r="J240" s="15">
        <f t="shared" si="45"/>
        <v>2.38</v>
      </c>
      <c r="K240" s="14">
        <f t="shared" si="46"/>
        <v>6846</v>
      </c>
      <c r="L240" s="14">
        <v>5914</v>
      </c>
      <c r="M240" s="13">
        <f t="shared" si="47"/>
        <v>-0.6</v>
      </c>
    </row>
    <row r="241" spans="1:13" ht="9.75" customHeight="1">
      <c r="B241" s="18" t="s">
        <v>114</v>
      </c>
      <c r="C241" s="4"/>
      <c r="D241" s="17">
        <v>0.70099999999999996</v>
      </c>
      <c r="E241" s="14">
        <v>2842</v>
      </c>
      <c r="F241" s="14">
        <v>6545</v>
      </c>
      <c r="G241" s="14">
        <v>3244</v>
      </c>
      <c r="H241" s="14">
        <v>3301</v>
      </c>
      <c r="I241" s="16">
        <f t="shared" si="44"/>
        <v>98.3</v>
      </c>
      <c r="J241" s="15">
        <f t="shared" si="45"/>
        <v>2.2999999999999998</v>
      </c>
      <c r="K241" s="14">
        <f t="shared" si="46"/>
        <v>9337</v>
      </c>
      <c r="L241" s="14">
        <v>6586</v>
      </c>
      <c r="M241" s="13">
        <f t="shared" si="47"/>
        <v>-0.6</v>
      </c>
    </row>
    <row r="242" spans="1:13" ht="9.75" customHeight="1">
      <c r="B242" s="18" t="s">
        <v>113</v>
      </c>
      <c r="C242" s="4"/>
      <c r="D242" s="17">
        <v>0.745</v>
      </c>
      <c r="E242" s="14">
        <v>3829</v>
      </c>
      <c r="F242" s="14">
        <v>8792</v>
      </c>
      <c r="G242" s="14">
        <v>4387</v>
      </c>
      <c r="H242" s="14">
        <v>4405</v>
      </c>
      <c r="I242" s="16">
        <f t="shared" si="44"/>
        <v>99.6</v>
      </c>
      <c r="J242" s="15">
        <f t="shared" si="45"/>
        <v>2.2999999999999998</v>
      </c>
      <c r="K242" s="14">
        <f t="shared" si="46"/>
        <v>11801</v>
      </c>
      <c r="L242" s="14">
        <v>8664</v>
      </c>
      <c r="M242" s="13">
        <f t="shared" si="47"/>
        <v>1.5</v>
      </c>
    </row>
    <row r="243" spans="1:13" ht="9.75" customHeight="1">
      <c r="B243" s="18" t="s">
        <v>112</v>
      </c>
      <c r="C243" s="4"/>
      <c r="D243" s="17">
        <v>0.80300000000000005</v>
      </c>
      <c r="E243" s="14">
        <v>3698</v>
      </c>
      <c r="F243" s="14">
        <v>8264</v>
      </c>
      <c r="G243" s="14">
        <v>4111</v>
      </c>
      <c r="H243" s="14">
        <v>4153</v>
      </c>
      <c r="I243" s="16">
        <f t="shared" si="44"/>
        <v>99</v>
      </c>
      <c r="J243" s="15">
        <f t="shared" si="45"/>
        <v>2.23</v>
      </c>
      <c r="K243" s="14">
        <f t="shared" si="46"/>
        <v>10291</v>
      </c>
      <c r="L243" s="14">
        <v>8264</v>
      </c>
      <c r="M243" s="13">
        <f t="shared" si="47"/>
        <v>0</v>
      </c>
    </row>
    <row r="244" spans="1:13" ht="9.75" customHeight="1">
      <c r="B244" s="18" t="s">
        <v>111</v>
      </c>
      <c r="C244" s="4"/>
      <c r="D244" s="17">
        <v>1.8680000000000001</v>
      </c>
      <c r="E244" s="14">
        <v>5342</v>
      </c>
      <c r="F244" s="14">
        <v>11970</v>
      </c>
      <c r="G244" s="14">
        <v>6045</v>
      </c>
      <c r="H244" s="14">
        <v>5925</v>
      </c>
      <c r="I244" s="16">
        <f t="shared" si="44"/>
        <v>102</v>
      </c>
      <c r="J244" s="15">
        <f t="shared" si="45"/>
        <v>2.2400000000000002</v>
      </c>
      <c r="K244" s="14">
        <f t="shared" si="46"/>
        <v>6408</v>
      </c>
      <c r="L244" s="14">
        <v>11935</v>
      </c>
      <c r="M244" s="13">
        <f t="shared" si="47"/>
        <v>0.3</v>
      </c>
    </row>
    <row r="245" spans="1:13" ht="9.75" customHeight="1">
      <c r="B245" s="18" t="s">
        <v>110</v>
      </c>
      <c r="C245" s="4"/>
      <c r="D245" s="17">
        <v>1.9930000000000001</v>
      </c>
      <c r="E245" s="14">
        <v>2490</v>
      </c>
      <c r="F245" s="14">
        <v>6077</v>
      </c>
      <c r="G245" s="14">
        <v>3152</v>
      </c>
      <c r="H245" s="14">
        <v>2925</v>
      </c>
      <c r="I245" s="16">
        <f t="shared" si="44"/>
        <v>107.8</v>
      </c>
      <c r="J245" s="15">
        <f t="shared" si="45"/>
        <v>2.44</v>
      </c>
      <c r="K245" s="14">
        <f t="shared" si="46"/>
        <v>3049</v>
      </c>
      <c r="L245" s="14">
        <v>6061</v>
      </c>
      <c r="M245" s="13">
        <f t="shared" si="47"/>
        <v>0.3</v>
      </c>
    </row>
    <row r="246" spans="1:13" ht="9.75" customHeight="1">
      <c r="B246" s="18" t="s">
        <v>109</v>
      </c>
      <c r="C246" s="4"/>
      <c r="D246" s="17">
        <v>0.73899999999999999</v>
      </c>
      <c r="E246" s="14">
        <v>3162</v>
      </c>
      <c r="F246" s="14">
        <v>7274</v>
      </c>
      <c r="G246" s="14">
        <v>3798</v>
      </c>
      <c r="H246" s="14">
        <v>3476</v>
      </c>
      <c r="I246" s="16">
        <f t="shared" si="44"/>
        <v>109.3</v>
      </c>
      <c r="J246" s="15">
        <f t="shared" si="45"/>
        <v>2.2999999999999998</v>
      </c>
      <c r="K246" s="14">
        <f t="shared" si="46"/>
        <v>9843</v>
      </c>
      <c r="L246" s="14">
        <v>7293</v>
      </c>
      <c r="M246" s="13">
        <f t="shared" si="47"/>
        <v>-0.3</v>
      </c>
    </row>
    <row r="247" spans="1:13" ht="9.75" customHeight="1">
      <c r="B247" s="18" t="s">
        <v>108</v>
      </c>
      <c r="C247" s="4"/>
      <c r="D247" s="17">
        <v>1.2709999999999999</v>
      </c>
      <c r="E247" s="14">
        <v>1998</v>
      </c>
      <c r="F247" s="14">
        <v>4284</v>
      </c>
      <c r="G247" s="14">
        <v>2178</v>
      </c>
      <c r="H247" s="14">
        <v>2106</v>
      </c>
      <c r="I247" s="16">
        <f t="shared" si="44"/>
        <v>103.4</v>
      </c>
      <c r="J247" s="15">
        <f t="shared" si="45"/>
        <v>2.14</v>
      </c>
      <c r="K247" s="14">
        <f t="shared" si="46"/>
        <v>3371</v>
      </c>
      <c r="L247" s="14">
        <v>4320</v>
      </c>
      <c r="M247" s="13">
        <f t="shared" si="47"/>
        <v>-0.8</v>
      </c>
    </row>
    <row r="248" spans="1:13" ht="9.75" customHeight="1">
      <c r="B248" s="18" t="s">
        <v>107</v>
      </c>
      <c r="C248" s="4"/>
      <c r="D248" s="17">
        <v>0.89100000000000001</v>
      </c>
      <c r="E248" s="14">
        <v>3879</v>
      </c>
      <c r="F248" s="14">
        <v>7699</v>
      </c>
      <c r="G248" s="14">
        <v>3972</v>
      </c>
      <c r="H248" s="14">
        <v>3727</v>
      </c>
      <c r="I248" s="16">
        <f t="shared" si="44"/>
        <v>106.6</v>
      </c>
      <c r="J248" s="15">
        <f t="shared" si="45"/>
        <v>1.98</v>
      </c>
      <c r="K248" s="14">
        <f t="shared" si="46"/>
        <v>8641</v>
      </c>
      <c r="L248" s="14">
        <v>7822</v>
      </c>
      <c r="M248" s="13">
        <f t="shared" si="47"/>
        <v>-1.6</v>
      </c>
    </row>
    <row r="249" spans="1:13" ht="9.75" customHeight="1">
      <c r="B249" s="18" t="s">
        <v>106</v>
      </c>
      <c r="C249" s="4"/>
      <c r="D249" s="17">
        <v>0.78400000000000003</v>
      </c>
      <c r="E249" s="14">
        <v>3709</v>
      </c>
      <c r="F249" s="14">
        <v>8177</v>
      </c>
      <c r="G249" s="14">
        <v>4218</v>
      </c>
      <c r="H249" s="14">
        <v>3959</v>
      </c>
      <c r="I249" s="16">
        <f t="shared" si="44"/>
        <v>106.5</v>
      </c>
      <c r="J249" s="15">
        <f t="shared" si="45"/>
        <v>2.2000000000000002</v>
      </c>
      <c r="K249" s="14">
        <f t="shared" si="46"/>
        <v>10430</v>
      </c>
      <c r="L249" s="14">
        <v>8264</v>
      </c>
      <c r="M249" s="13">
        <f t="shared" si="47"/>
        <v>-1.1000000000000001</v>
      </c>
    </row>
    <row r="250" spans="1:13" ht="9.75" customHeight="1">
      <c r="B250" s="18" t="s">
        <v>105</v>
      </c>
      <c r="C250" s="4"/>
      <c r="D250" s="17">
        <v>1.105</v>
      </c>
      <c r="E250" s="14">
        <v>2790</v>
      </c>
      <c r="F250" s="14">
        <v>6061</v>
      </c>
      <c r="G250" s="14">
        <v>3081</v>
      </c>
      <c r="H250" s="14">
        <v>2980</v>
      </c>
      <c r="I250" s="16">
        <f t="shared" si="44"/>
        <v>103.4</v>
      </c>
      <c r="J250" s="15">
        <f t="shared" si="45"/>
        <v>2.17</v>
      </c>
      <c r="K250" s="14">
        <f t="shared" si="46"/>
        <v>5485</v>
      </c>
      <c r="L250" s="14">
        <v>6032</v>
      </c>
      <c r="M250" s="13">
        <f t="shared" si="47"/>
        <v>0.5</v>
      </c>
    </row>
    <row r="251" spans="1:13" ht="9.75" customHeight="1">
      <c r="B251" s="18" t="s">
        <v>104</v>
      </c>
      <c r="C251" s="4"/>
      <c r="D251" s="17">
        <v>0.76600000000000001</v>
      </c>
      <c r="E251" s="14">
        <v>2453</v>
      </c>
      <c r="F251" s="14">
        <v>5714</v>
      </c>
      <c r="G251" s="14">
        <v>2889</v>
      </c>
      <c r="H251" s="14">
        <v>2825</v>
      </c>
      <c r="I251" s="16">
        <f t="shared" si="44"/>
        <v>102.3</v>
      </c>
      <c r="J251" s="15">
        <f t="shared" si="45"/>
        <v>2.33</v>
      </c>
      <c r="K251" s="14">
        <f t="shared" si="46"/>
        <v>7460</v>
      </c>
      <c r="L251" s="14">
        <v>5701</v>
      </c>
      <c r="M251" s="13">
        <f t="shared" si="47"/>
        <v>0.2</v>
      </c>
    </row>
    <row r="252" spans="1:13" ht="9.75" customHeight="1">
      <c r="B252" s="18" t="s">
        <v>103</v>
      </c>
      <c r="C252" s="4"/>
      <c r="D252" s="17">
        <v>1.02</v>
      </c>
      <c r="E252" s="14">
        <v>2202</v>
      </c>
      <c r="F252" s="14">
        <v>4475</v>
      </c>
      <c r="G252" s="14">
        <v>2463</v>
      </c>
      <c r="H252" s="14">
        <v>2012</v>
      </c>
      <c r="I252" s="16">
        <f t="shared" si="44"/>
        <v>122.4</v>
      </c>
      <c r="J252" s="15">
        <f t="shared" si="45"/>
        <v>2.0299999999999998</v>
      </c>
      <c r="K252" s="14">
        <f t="shared" si="46"/>
        <v>4387</v>
      </c>
      <c r="L252" s="14">
        <v>4431</v>
      </c>
      <c r="M252" s="13">
        <f t="shared" si="47"/>
        <v>1</v>
      </c>
    </row>
    <row r="253" spans="1:13" ht="4.5" customHeight="1">
      <c r="B253" s="18"/>
      <c r="C253" s="4"/>
      <c r="D253" s="24"/>
      <c r="E253" s="20"/>
      <c r="F253" s="20"/>
      <c r="G253" s="20"/>
      <c r="H253" s="20"/>
      <c r="I253" s="23"/>
      <c r="J253" s="22"/>
      <c r="K253" s="21"/>
      <c r="L253" s="20"/>
      <c r="M253" s="27"/>
    </row>
    <row r="254" spans="1:13" ht="9.75" customHeight="1">
      <c r="A254" s="527" t="s">
        <v>102</v>
      </c>
      <c r="B254" s="527"/>
      <c r="D254" s="26">
        <v>34.01</v>
      </c>
      <c r="E254" s="21">
        <v>69616</v>
      </c>
      <c r="F254" s="21">
        <v>172899</v>
      </c>
      <c r="G254" s="21">
        <v>85563</v>
      </c>
      <c r="H254" s="21">
        <v>87336</v>
      </c>
      <c r="I254" s="23">
        <f>ROUND(G254/H254*100,1)</f>
        <v>98</v>
      </c>
      <c r="J254" s="22">
        <f>ROUND(F254/E254,2)</f>
        <v>2.48</v>
      </c>
      <c r="K254" s="21">
        <f>ROUND(F254/D254,)</f>
        <v>5084</v>
      </c>
      <c r="L254" s="21">
        <v>171403</v>
      </c>
      <c r="M254" s="25">
        <f>ROUND((F254-L254)/L254*100,1)</f>
        <v>0.9</v>
      </c>
    </row>
    <row r="255" spans="1:13" ht="4.5" customHeight="1">
      <c r="A255" s="18"/>
      <c r="B255" s="18"/>
      <c r="C255" s="4"/>
      <c r="D255" s="24"/>
      <c r="E255" s="20"/>
      <c r="F255" s="20"/>
      <c r="G255" s="20"/>
      <c r="H255" s="20"/>
      <c r="I255" s="23"/>
      <c r="J255" s="22"/>
      <c r="K255" s="21"/>
      <c r="L255" s="20"/>
      <c r="M255" s="27"/>
    </row>
    <row r="256" spans="1:13" ht="9.75" customHeight="1">
      <c r="B256" s="18" t="s">
        <v>101</v>
      </c>
      <c r="C256" s="4"/>
      <c r="D256" s="17">
        <v>1.2869999999999999</v>
      </c>
      <c r="E256" s="14">
        <v>4959</v>
      </c>
      <c r="F256" s="14">
        <v>11521</v>
      </c>
      <c r="G256" s="14">
        <v>5711</v>
      </c>
      <c r="H256" s="14">
        <v>5810</v>
      </c>
      <c r="I256" s="16">
        <f t="shared" ref="I256:I266" si="48">ROUND(G256/H256*100,1)</f>
        <v>98.3</v>
      </c>
      <c r="J256" s="15">
        <f t="shared" ref="J256:J266" si="49">ROUND(F256/E256,2)</f>
        <v>2.3199999999999998</v>
      </c>
      <c r="K256" s="14">
        <f t="shared" ref="K256:K266" si="50">ROUND(F256/D256,)</f>
        <v>8952</v>
      </c>
      <c r="L256" s="14">
        <v>11592</v>
      </c>
      <c r="M256" s="13">
        <f t="shared" ref="M256:M266" si="51">ROUND((F256-L256)/L256*100,1)</f>
        <v>-0.6</v>
      </c>
    </row>
    <row r="257" spans="1:13" ht="9.75" customHeight="1">
      <c r="B257" s="18" t="s">
        <v>100</v>
      </c>
      <c r="C257" s="4"/>
      <c r="D257" s="17">
        <v>1.46</v>
      </c>
      <c r="E257" s="14">
        <v>3807</v>
      </c>
      <c r="F257" s="14">
        <v>8666</v>
      </c>
      <c r="G257" s="14">
        <v>4160</v>
      </c>
      <c r="H257" s="14">
        <v>4506</v>
      </c>
      <c r="I257" s="16">
        <f t="shared" si="48"/>
        <v>92.3</v>
      </c>
      <c r="J257" s="15">
        <f t="shared" si="49"/>
        <v>2.2799999999999998</v>
      </c>
      <c r="K257" s="14">
        <f t="shared" si="50"/>
        <v>5936</v>
      </c>
      <c r="L257" s="14">
        <v>8682</v>
      </c>
      <c r="M257" s="13">
        <f t="shared" si="51"/>
        <v>-0.2</v>
      </c>
    </row>
    <row r="258" spans="1:13" ht="9.75" customHeight="1">
      <c r="B258" s="18" t="s">
        <v>99</v>
      </c>
      <c r="C258" s="4"/>
      <c r="D258" s="17">
        <v>1.456</v>
      </c>
      <c r="E258" s="14">
        <v>5732</v>
      </c>
      <c r="F258" s="14">
        <v>13620</v>
      </c>
      <c r="G258" s="14">
        <v>6674</v>
      </c>
      <c r="H258" s="14">
        <v>6946</v>
      </c>
      <c r="I258" s="16">
        <f t="shared" si="48"/>
        <v>96.1</v>
      </c>
      <c r="J258" s="15">
        <f t="shared" si="49"/>
        <v>2.38</v>
      </c>
      <c r="K258" s="14">
        <f t="shared" si="50"/>
        <v>9354</v>
      </c>
      <c r="L258" s="14">
        <v>13549</v>
      </c>
      <c r="M258" s="13">
        <f t="shared" si="51"/>
        <v>0.5</v>
      </c>
    </row>
    <row r="259" spans="1:13" ht="9.75" customHeight="1">
      <c r="B259" s="18" t="s">
        <v>98</v>
      </c>
      <c r="C259" s="4"/>
      <c r="D259" s="17">
        <v>1.1910000000000001</v>
      </c>
      <c r="E259" s="14">
        <v>4810</v>
      </c>
      <c r="F259" s="14">
        <v>11882</v>
      </c>
      <c r="G259" s="14">
        <v>6230</v>
      </c>
      <c r="H259" s="14">
        <v>5652</v>
      </c>
      <c r="I259" s="16">
        <f t="shared" si="48"/>
        <v>110.2</v>
      </c>
      <c r="J259" s="15">
        <f t="shared" si="49"/>
        <v>2.4700000000000002</v>
      </c>
      <c r="K259" s="14">
        <f t="shared" si="50"/>
        <v>9976</v>
      </c>
      <c r="L259" s="14">
        <v>11737</v>
      </c>
      <c r="M259" s="13">
        <f t="shared" si="51"/>
        <v>1.2</v>
      </c>
    </row>
    <row r="260" spans="1:13" ht="9.75" customHeight="1">
      <c r="B260" s="18" t="s">
        <v>97</v>
      </c>
      <c r="C260" s="4"/>
      <c r="D260" s="17">
        <v>0.58199999999999996</v>
      </c>
      <c r="E260" s="14">
        <v>2403</v>
      </c>
      <c r="F260" s="14">
        <v>5343</v>
      </c>
      <c r="G260" s="14">
        <v>2787</v>
      </c>
      <c r="H260" s="14">
        <v>2556</v>
      </c>
      <c r="I260" s="16">
        <f t="shared" si="48"/>
        <v>109</v>
      </c>
      <c r="J260" s="15">
        <f t="shared" si="49"/>
        <v>2.2200000000000002</v>
      </c>
      <c r="K260" s="14">
        <f t="shared" si="50"/>
        <v>9180</v>
      </c>
      <c r="L260" s="14">
        <v>5399</v>
      </c>
      <c r="M260" s="13">
        <f t="shared" si="51"/>
        <v>-1</v>
      </c>
    </row>
    <row r="261" spans="1:13" ht="9.75" customHeight="1">
      <c r="B261" s="18" t="s">
        <v>96</v>
      </c>
      <c r="C261" s="4"/>
      <c r="D261" s="17">
        <v>1.92</v>
      </c>
      <c r="E261" s="14">
        <v>3606</v>
      </c>
      <c r="F261" s="14">
        <v>9610</v>
      </c>
      <c r="G261" s="14">
        <v>4647</v>
      </c>
      <c r="H261" s="14">
        <v>4963</v>
      </c>
      <c r="I261" s="16">
        <f t="shared" si="48"/>
        <v>93.6</v>
      </c>
      <c r="J261" s="15">
        <f t="shared" si="49"/>
        <v>2.67</v>
      </c>
      <c r="K261" s="14">
        <f t="shared" si="50"/>
        <v>5005</v>
      </c>
      <c r="L261" s="14">
        <v>9672</v>
      </c>
      <c r="M261" s="13">
        <f t="shared" si="51"/>
        <v>-0.6</v>
      </c>
    </row>
    <row r="262" spans="1:13" ht="9.75" customHeight="1">
      <c r="B262" s="18" t="s">
        <v>95</v>
      </c>
      <c r="C262" s="4"/>
      <c r="D262" s="17">
        <v>2.2570000000000001</v>
      </c>
      <c r="E262" s="14">
        <v>2530</v>
      </c>
      <c r="F262" s="14">
        <v>6484</v>
      </c>
      <c r="G262" s="14">
        <v>3172</v>
      </c>
      <c r="H262" s="14">
        <v>3312</v>
      </c>
      <c r="I262" s="16">
        <f t="shared" si="48"/>
        <v>95.8</v>
      </c>
      <c r="J262" s="15">
        <f t="shared" si="49"/>
        <v>2.56</v>
      </c>
      <c r="K262" s="14">
        <f t="shared" si="50"/>
        <v>2873</v>
      </c>
      <c r="L262" s="14">
        <v>6556</v>
      </c>
      <c r="M262" s="13">
        <f t="shared" si="51"/>
        <v>-1.1000000000000001</v>
      </c>
    </row>
    <row r="263" spans="1:13" ht="9.75" customHeight="1">
      <c r="B263" s="18" t="s">
        <v>94</v>
      </c>
      <c r="C263" s="4"/>
      <c r="D263" s="17">
        <v>2.8860000000000001</v>
      </c>
      <c r="E263" s="14">
        <v>2681</v>
      </c>
      <c r="F263" s="14">
        <v>7988</v>
      </c>
      <c r="G263" s="14">
        <v>3888</v>
      </c>
      <c r="H263" s="14">
        <v>4100</v>
      </c>
      <c r="I263" s="16">
        <f t="shared" si="48"/>
        <v>94.8</v>
      </c>
      <c r="J263" s="15">
        <f t="shared" si="49"/>
        <v>2.98</v>
      </c>
      <c r="K263" s="14">
        <f t="shared" si="50"/>
        <v>2768</v>
      </c>
      <c r="L263" s="19">
        <v>7764</v>
      </c>
      <c r="M263" s="13">
        <f t="shared" si="51"/>
        <v>2.9</v>
      </c>
    </row>
    <row r="264" spans="1:13" ht="9.75" customHeight="1">
      <c r="B264" s="18" t="s">
        <v>93</v>
      </c>
      <c r="C264" s="4"/>
      <c r="D264" s="17">
        <v>1.782</v>
      </c>
      <c r="E264" s="14">
        <v>2921</v>
      </c>
      <c r="F264" s="14">
        <v>7362</v>
      </c>
      <c r="G264" s="14">
        <v>3651</v>
      </c>
      <c r="H264" s="14">
        <v>3711</v>
      </c>
      <c r="I264" s="16">
        <f t="shared" si="48"/>
        <v>98.4</v>
      </c>
      <c r="J264" s="15">
        <f t="shared" si="49"/>
        <v>2.52</v>
      </c>
      <c r="K264" s="14">
        <f t="shared" si="50"/>
        <v>4131</v>
      </c>
      <c r="L264" s="14">
        <v>7201</v>
      </c>
      <c r="M264" s="13">
        <f t="shared" si="51"/>
        <v>2.2000000000000002</v>
      </c>
    </row>
    <row r="265" spans="1:13" s="48" customFormat="1" ht="9.75" customHeight="1">
      <c r="A265" s="1"/>
      <c r="B265" s="18" t="s">
        <v>92</v>
      </c>
      <c r="C265" s="4"/>
      <c r="D265" s="17">
        <v>0.92500000000000004</v>
      </c>
      <c r="E265" s="14">
        <v>2601</v>
      </c>
      <c r="F265" s="14">
        <v>6412</v>
      </c>
      <c r="G265" s="14">
        <v>3155</v>
      </c>
      <c r="H265" s="14">
        <v>3257</v>
      </c>
      <c r="I265" s="16">
        <f t="shared" si="48"/>
        <v>96.9</v>
      </c>
      <c r="J265" s="15">
        <f t="shared" si="49"/>
        <v>2.4700000000000002</v>
      </c>
      <c r="K265" s="14">
        <f t="shared" si="50"/>
        <v>6932</v>
      </c>
      <c r="L265" s="14">
        <v>6415</v>
      </c>
      <c r="M265" s="13">
        <f t="shared" si="51"/>
        <v>0</v>
      </c>
    </row>
    <row r="266" spans="1:13" s="48" customFormat="1" ht="9.75" customHeight="1">
      <c r="A266" s="1"/>
      <c r="B266" s="18" t="s">
        <v>91</v>
      </c>
      <c r="C266" s="4"/>
      <c r="D266" s="17">
        <v>1.19</v>
      </c>
      <c r="E266" s="14">
        <v>5600</v>
      </c>
      <c r="F266" s="14">
        <v>12932</v>
      </c>
      <c r="G266" s="14">
        <v>6477</v>
      </c>
      <c r="H266" s="14">
        <v>6455</v>
      </c>
      <c r="I266" s="16">
        <f t="shared" si="48"/>
        <v>100.3</v>
      </c>
      <c r="J266" s="15">
        <f t="shared" si="49"/>
        <v>2.31</v>
      </c>
      <c r="K266" s="14">
        <f t="shared" si="50"/>
        <v>10867</v>
      </c>
      <c r="L266" s="14">
        <v>12755</v>
      </c>
      <c r="M266" s="13">
        <f t="shared" si="51"/>
        <v>1.4</v>
      </c>
    </row>
    <row r="267" spans="1:13" ht="3" customHeight="1">
      <c r="A267" s="3"/>
      <c r="B267" s="47"/>
      <c r="C267" s="3"/>
      <c r="D267" s="46"/>
      <c r="E267" s="43"/>
      <c r="F267" s="43"/>
      <c r="G267" s="43"/>
      <c r="H267" s="43"/>
      <c r="I267" s="45"/>
      <c r="J267" s="44"/>
      <c r="K267" s="43"/>
      <c r="L267" s="43"/>
      <c r="M267" s="42"/>
    </row>
    <row r="268" spans="1:13" ht="9" customHeight="1">
      <c r="A268" s="2" t="s">
        <v>311</v>
      </c>
      <c r="B268" s="71"/>
      <c r="C268" s="2"/>
      <c r="D268" s="70"/>
      <c r="E268" s="69"/>
      <c r="F268" s="69"/>
      <c r="G268" s="69"/>
      <c r="H268" s="69"/>
      <c r="I268" s="68"/>
      <c r="J268" s="67"/>
      <c r="K268" s="20"/>
      <c r="L268" s="20"/>
      <c r="M268" s="27"/>
    </row>
    <row r="269" spans="1:13" ht="9" customHeight="1">
      <c r="A269" s="2" t="s">
        <v>310</v>
      </c>
      <c r="B269" s="71"/>
      <c r="C269" s="2"/>
      <c r="D269" s="70"/>
      <c r="E269" s="69"/>
      <c r="F269" s="69"/>
      <c r="G269" s="69"/>
      <c r="H269" s="69"/>
      <c r="I269" s="68"/>
      <c r="J269" s="67"/>
      <c r="K269" s="20"/>
      <c r="L269" s="20"/>
      <c r="M269" s="27"/>
    </row>
    <row r="270" spans="1:13" ht="9" customHeight="1">
      <c r="A270" s="2" t="s">
        <v>309</v>
      </c>
      <c r="B270" s="71"/>
      <c r="C270" s="2"/>
      <c r="D270" s="70"/>
      <c r="E270" s="69"/>
      <c r="F270" s="69"/>
      <c r="G270" s="69"/>
      <c r="H270" s="69"/>
      <c r="I270" s="68"/>
      <c r="J270" s="67"/>
      <c r="K270" s="69"/>
      <c r="L270" s="69"/>
      <c r="M270" s="72"/>
    </row>
    <row r="271" spans="1:13" ht="9" customHeight="1">
      <c r="A271" s="2" t="s">
        <v>308</v>
      </c>
      <c r="B271" s="71"/>
      <c r="C271" s="2"/>
      <c r="D271" s="70"/>
      <c r="E271" s="69"/>
      <c r="F271" s="69"/>
      <c r="G271" s="69"/>
      <c r="H271" s="69"/>
      <c r="I271" s="68"/>
      <c r="J271" s="67"/>
      <c r="K271" s="69"/>
      <c r="L271" s="69"/>
      <c r="M271" s="72"/>
    </row>
    <row r="272" spans="1:13" ht="9.75" customHeight="1">
      <c r="A272" s="1" t="s">
        <v>90</v>
      </c>
      <c r="B272" s="18"/>
      <c r="D272" s="41"/>
      <c r="E272" s="20"/>
      <c r="F272" s="20"/>
      <c r="G272" s="20"/>
      <c r="H272" s="20"/>
      <c r="I272" s="40"/>
      <c r="J272" s="39"/>
      <c r="K272" s="20"/>
      <c r="L272" s="20"/>
      <c r="M272" s="27"/>
    </row>
    <row r="273" spans="1:13" ht="14.25" customHeight="1">
      <c r="A273" s="38" t="s">
        <v>89</v>
      </c>
      <c r="D273" s="37"/>
      <c r="E273" s="37"/>
      <c r="F273" s="36"/>
      <c r="I273" s="35"/>
      <c r="J273" s="35"/>
      <c r="K273" s="35"/>
      <c r="L273" s="35"/>
    </row>
    <row r="274" spans="1:13" ht="9" customHeight="1">
      <c r="M274" s="34" t="s">
        <v>307</v>
      </c>
    </row>
    <row r="275" spans="1:13" ht="1.5" customHeight="1">
      <c r="A275" s="3"/>
      <c r="B275" s="3"/>
      <c r="C275" s="3"/>
      <c r="D275" s="33"/>
      <c r="E275" s="9"/>
      <c r="F275" s="9"/>
      <c r="G275" s="9"/>
      <c r="H275" s="9"/>
      <c r="I275" s="11"/>
      <c r="J275" s="10"/>
      <c r="K275" s="9"/>
      <c r="L275" s="9"/>
      <c r="M275" s="9"/>
    </row>
    <row r="276" spans="1:13" ht="14.25" customHeight="1">
      <c r="A276" s="528" t="s">
        <v>87</v>
      </c>
      <c r="B276" s="528"/>
      <c r="C276" s="32"/>
      <c r="D276" s="530" t="s">
        <v>86</v>
      </c>
      <c r="E276" s="534" t="s">
        <v>85</v>
      </c>
      <c r="F276" s="534" t="s">
        <v>84</v>
      </c>
      <c r="G276" s="534"/>
      <c r="H276" s="534"/>
      <c r="I276" s="535" t="s">
        <v>83</v>
      </c>
      <c r="J276" s="524" t="s">
        <v>82</v>
      </c>
      <c r="K276" s="537" t="s">
        <v>81</v>
      </c>
      <c r="L276" s="532" t="s">
        <v>306</v>
      </c>
      <c r="M276" s="522" t="s">
        <v>79</v>
      </c>
    </row>
    <row r="277" spans="1:13" ht="14.25" customHeight="1">
      <c r="A277" s="529"/>
      <c r="B277" s="529"/>
      <c r="C277" s="31"/>
      <c r="D277" s="531"/>
      <c r="E277" s="534"/>
      <c r="F277" s="30" t="s">
        <v>78</v>
      </c>
      <c r="G277" s="29" t="s">
        <v>77</v>
      </c>
      <c r="H277" s="29" t="s">
        <v>76</v>
      </c>
      <c r="I277" s="536"/>
      <c r="J277" s="524"/>
      <c r="K277" s="538"/>
      <c r="L277" s="533"/>
      <c r="M277" s="523"/>
    </row>
    <row r="278" spans="1:13" ht="3" customHeight="1">
      <c r="D278" s="28"/>
    </row>
    <row r="279" spans="1:13" ht="9.75" customHeight="1">
      <c r="B279" s="18" t="s">
        <v>75</v>
      </c>
      <c r="C279" s="4"/>
      <c r="D279" s="17">
        <v>0.82899999999999996</v>
      </c>
      <c r="E279" s="14">
        <v>3494</v>
      </c>
      <c r="F279" s="14">
        <v>8369</v>
      </c>
      <c r="G279" s="14">
        <v>4218</v>
      </c>
      <c r="H279" s="14">
        <v>4151</v>
      </c>
      <c r="I279" s="16">
        <f t="shared" ref="I279:I287" si="52">ROUND(G279/H279*100,1)</f>
        <v>101.6</v>
      </c>
      <c r="J279" s="15">
        <f t="shared" ref="J279:J287" si="53">ROUND(F279/E279,2)</f>
        <v>2.4</v>
      </c>
      <c r="K279" s="14">
        <f t="shared" ref="K279:K287" si="54">ROUND(F279/D279,)</f>
        <v>10095</v>
      </c>
      <c r="L279" s="14">
        <v>8406</v>
      </c>
      <c r="M279" s="13">
        <f t="shared" ref="M279:M287" si="55">ROUND((F279-L279)/L279*100,1)</f>
        <v>-0.4</v>
      </c>
    </row>
    <row r="280" spans="1:13" ht="9.75" customHeight="1">
      <c r="B280" s="18" t="s">
        <v>74</v>
      </c>
      <c r="C280" s="4"/>
      <c r="D280" s="17">
        <v>1.4219999999999999</v>
      </c>
      <c r="E280" s="14">
        <v>3783</v>
      </c>
      <c r="F280" s="14">
        <v>9197</v>
      </c>
      <c r="G280" s="14">
        <v>4610</v>
      </c>
      <c r="H280" s="14">
        <v>4587</v>
      </c>
      <c r="I280" s="16">
        <f t="shared" si="52"/>
        <v>100.5</v>
      </c>
      <c r="J280" s="15">
        <f t="shared" si="53"/>
        <v>2.4300000000000002</v>
      </c>
      <c r="K280" s="14">
        <f t="shared" si="54"/>
        <v>6468</v>
      </c>
      <c r="L280" s="14">
        <v>9160</v>
      </c>
      <c r="M280" s="13">
        <f t="shared" si="55"/>
        <v>0.4</v>
      </c>
    </row>
    <row r="281" spans="1:13" ht="9.75" customHeight="1">
      <c r="B281" s="18" t="s">
        <v>73</v>
      </c>
      <c r="C281" s="4"/>
      <c r="D281" s="17">
        <v>1.6060000000000001</v>
      </c>
      <c r="E281" s="14">
        <v>2317</v>
      </c>
      <c r="F281" s="14">
        <v>6720</v>
      </c>
      <c r="G281" s="14">
        <v>3197</v>
      </c>
      <c r="H281" s="14">
        <v>3523</v>
      </c>
      <c r="I281" s="16">
        <f t="shared" si="52"/>
        <v>90.7</v>
      </c>
      <c r="J281" s="15">
        <f t="shared" si="53"/>
        <v>2.9</v>
      </c>
      <c r="K281" s="14">
        <f t="shared" si="54"/>
        <v>4184</v>
      </c>
      <c r="L281" s="14">
        <v>6415</v>
      </c>
      <c r="M281" s="13">
        <f t="shared" si="55"/>
        <v>4.8</v>
      </c>
    </row>
    <row r="282" spans="1:13" ht="9.75" customHeight="1">
      <c r="B282" s="18" t="s">
        <v>72</v>
      </c>
      <c r="C282" s="4"/>
      <c r="D282" s="17">
        <v>0.26600000000000001</v>
      </c>
      <c r="E282" s="14">
        <v>1851</v>
      </c>
      <c r="F282" s="14">
        <v>3707</v>
      </c>
      <c r="G282" s="14">
        <v>1637</v>
      </c>
      <c r="H282" s="14">
        <v>2070</v>
      </c>
      <c r="I282" s="16">
        <f t="shared" si="52"/>
        <v>79.099999999999994</v>
      </c>
      <c r="J282" s="15">
        <f t="shared" si="53"/>
        <v>2</v>
      </c>
      <c r="K282" s="14">
        <f t="shared" si="54"/>
        <v>13936</v>
      </c>
      <c r="L282" s="14">
        <v>3778</v>
      </c>
      <c r="M282" s="13">
        <f t="shared" si="55"/>
        <v>-1.9</v>
      </c>
    </row>
    <row r="283" spans="1:13" ht="9.75" customHeight="1">
      <c r="B283" s="18" t="s">
        <v>71</v>
      </c>
      <c r="C283" s="4"/>
      <c r="D283" s="17">
        <v>0.55300000000000005</v>
      </c>
      <c r="E283" s="14">
        <v>1997</v>
      </c>
      <c r="F283" s="14">
        <v>4856</v>
      </c>
      <c r="G283" s="14">
        <v>2309</v>
      </c>
      <c r="H283" s="14">
        <v>2547</v>
      </c>
      <c r="I283" s="16">
        <f t="shared" si="52"/>
        <v>90.7</v>
      </c>
      <c r="J283" s="15">
        <f t="shared" si="53"/>
        <v>2.4300000000000002</v>
      </c>
      <c r="K283" s="14">
        <f t="shared" si="54"/>
        <v>8781</v>
      </c>
      <c r="L283" s="14">
        <v>4886</v>
      </c>
      <c r="M283" s="13">
        <f t="shared" si="55"/>
        <v>-0.6</v>
      </c>
    </row>
    <row r="284" spans="1:13" ht="9.75" customHeight="1">
      <c r="B284" s="18" t="s">
        <v>70</v>
      </c>
      <c r="C284" s="4"/>
      <c r="D284" s="17">
        <v>0.72</v>
      </c>
      <c r="E284" s="14">
        <v>3107</v>
      </c>
      <c r="F284" s="14">
        <v>7799</v>
      </c>
      <c r="G284" s="14">
        <v>3831</v>
      </c>
      <c r="H284" s="14">
        <v>3968</v>
      </c>
      <c r="I284" s="16">
        <f t="shared" si="52"/>
        <v>96.5</v>
      </c>
      <c r="J284" s="15">
        <f t="shared" si="53"/>
        <v>2.5099999999999998</v>
      </c>
      <c r="K284" s="14">
        <f t="shared" si="54"/>
        <v>10832</v>
      </c>
      <c r="L284" s="14">
        <v>7889</v>
      </c>
      <c r="M284" s="13">
        <f t="shared" si="55"/>
        <v>-1.1000000000000001</v>
      </c>
    </row>
    <row r="285" spans="1:13" ht="9.75" customHeight="1">
      <c r="B285" s="18" t="s">
        <v>69</v>
      </c>
      <c r="C285" s="4"/>
      <c r="D285" s="17">
        <v>2.3119999999999998</v>
      </c>
      <c r="E285" s="14">
        <v>5684</v>
      </c>
      <c r="F285" s="14">
        <v>14082</v>
      </c>
      <c r="G285" s="14">
        <v>7059</v>
      </c>
      <c r="H285" s="14">
        <v>7023</v>
      </c>
      <c r="I285" s="16">
        <f t="shared" si="52"/>
        <v>100.5</v>
      </c>
      <c r="J285" s="15">
        <f t="shared" si="53"/>
        <v>2.48</v>
      </c>
      <c r="K285" s="14">
        <f t="shared" si="54"/>
        <v>6091</v>
      </c>
      <c r="L285" s="14">
        <v>13944</v>
      </c>
      <c r="M285" s="13">
        <f t="shared" si="55"/>
        <v>1</v>
      </c>
    </row>
    <row r="286" spans="1:13" ht="9.75" customHeight="1">
      <c r="B286" s="18" t="s">
        <v>68</v>
      </c>
      <c r="C286" s="4"/>
      <c r="D286" s="17">
        <v>2.3889999999999998</v>
      </c>
      <c r="E286" s="14">
        <v>2132</v>
      </c>
      <c r="F286" s="14">
        <v>6426</v>
      </c>
      <c r="G286" s="14">
        <v>3276</v>
      </c>
      <c r="H286" s="14">
        <v>3150</v>
      </c>
      <c r="I286" s="16">
        <f t="shared" si="52"/>
        <v>104</v>
      </c>
      <c r="J286" s="15">
        <f t="shared" si="53"/>
        <v>3.01</v>
      </c>
      <c r="K286" s="14">
        <f t="shared" si="54"/>
        <v>2690</v>
      </c>
      <c r="L286" s="14">
        <v>6139</v>
      </c>
      <c r="M286" s="13">
        <f t="shared" si="55"/>
        <v>4.7</v>
      </c>
    </row>
    <row r="287" spans="1:13" ht="9.75" customHeight="1">
      <c r="B287" s="18" t="s">
        <v>67</v>
      </c>
      <c r="C287" s="4"/>
      <c r="D287" s="17">
        <v>6.9770000000000003</v>
      </c>
      <c r="E287" s="14">
        <v>3601</v>
      </c>
      <c r="F287" s="14">
        <v>9923</v>
      </c>
      <c r="G287" s="14">
        <v>4874</v>
      </c>
      <c r="H287" s="14">
        <v>5049</v>
      </c>
      <c r="I287" s="16">
        <f t="shared" si="52"/>
        <v>96.5</v>
      </c>
      <c r="J287" s="15">
        <f t="shared" si="53"/>
        <v>2.76</v>
      </c>
      <c r="K287" s="14">
        <f t="shared" si="54"/>
        <v>1422</v>
      </c>
      <c r="L287" s="14">
        <v>9464</v>
      </c>
      <c r="M287" s="13">
        <f t="shared" si="55"/>
        <v>4.8</v>
      </c>
    </row>
    <row r="288" spans="1:13" ht="3" customHeight="1">
      <c r="B288" s="18"/>
      <c r="C288" s="4"/>
      <c r="D288" s="24"/>
      <c r="E288" s="20"/>
      <c r="F288" s="20"/>
      <c r="G288" s="20"/>
      <c r="H288" s="20"/>
      <c r="I288" s="23"/>
      <c r="J288" s="22"/>
      <c r="K288" s="21"/>
      <c r="L288" s="20"/>
      <c r="M288" s="27"/>
    </row>
    <row r="289" spans="1:13" ht="9.75" customHeight="1">
      <c r="A289" s="527" t="s">
        <v>66</v>
      </c>
      <c r="B289" s="527"/>
      <c r="D289" s="26">
        <v>37.909999999999997</v>
      </c>
      <c r="E289" s="21">
        <v>95179</v>
      </c>
      <c r="F289" s="21">
        <v>241898</v>
      </c>
      <c r="G289" s="21">
        <v>119098</v>
      </c>
      <c r="H289" s="21">
        <v>122800</v>
      </c>
      <c r="I289" s="23">
        <f>ROUND(G289/H289*100,1)</f>
        <v>97</v>
      </c>
      <c r="J289" s="22">
        <f>ROUND(F289/E289,2)</f>
        <v>2.54</v>
      </c>
      <c r="K289" s="21">
        <f>ROUND(F289/D289,)</f>
        <v>6381</v>
      </c>
      <c r="L289" s="21">
        <v>238142</v>
      </c>
      <c r="M289" s="25">
        <f>ROUND((F289-L289)/L289*100,1)</f>
        <v>1.6</v>
      </c>
    </row>
    <row r="290" spans="1:13" ht="3" customHeight="1">
      <c r="A290" s="18"/>
      <c r="B290" s="18"/>
      <c r="D290" s="24"/>
      <c r="I290" s="23"/>
      <c r="J290" s="22"/>
      <c r="K290" s="21"/>
      <c r="L290" s="20"/>
      <c r="M290" s="27"/>
    </row>
    <row r="291" spans="1:13" ht="9.75" customHeight="1">
      <c r="B291" s="18" t="s">
        <v>65</v>
      </c>
      <c r="D291" s="17">
        <v>1.6739999999999999</v>
      </c>
      <c r="E291" s="14">
        <v>4978</v>
      </c>
      <c r="F291" s="14">
        <v>11379</v>
      </c>
      <c r="G291" s="14">
        <v>5664</v>
      </c>
      <c r="H291" s="14">
        <v>5715</v>
      </c>
      <c r="I291" s="16">
        <f t="shared" ref="I291:I318" si="56">ROUND(G291/H291*100,1)</f>
        <v>99.1</v>
      </c>
      <c r="J291" s="15">
        <f t="shared" ref="J291:J318" si="57">ROUND(F291/E291,2)</f>
        <v>2.29</v>
      </c>
      <c r="K291" s="14">
        <f t="shared" ref="K291:K318" si="58">ROUND(F291/D291,)</f>
        <v>6797</v>
      </c>
      <c r="L291" s="14">
        <v>11055</v>
      </c>
      <c r="M291" s="13">
        <f t="shared" ref="M291:M318" si="59">ROUND((F291-L291)/L291*100,1)</f>
        <v>2.9</v>
      </c>
    </row>
    <row r="292" spans="1:13" ht="9.75" customHeight="1">
      <c r="B292" s="18" t="s">
        <v>64</v>
      </c>
      <c r="D292" s="17">
        <v>1.0980000000000001</v>
      </c>
      <c r="E292" s="14">
        <v>3084</v>
      </c>
      <c r="F292" s="14">
        <v>7933</v>
      </c>
      <c r="G292" s="14">
        <v>3967</v>
      </c>
      <c r="H292" s="14">
        <v>3966</v>
      </c>
      <c r="I292" s="16">
        <f t="shared" si="56"/>
        <v>100</v>
      </c>
      <c r="J292" s="15">
        <f t="shared" si="57"/>
        <v>2.57</v>
      </c>
      <c r="K292" s="14">
        <f t="shared" si="58"/>
        <v>7225</v>
      </c>
      <c r="L292" s="14">
        <v>7816</v>
      </c>
      <c r="M292" s="13">
        <f t="shared" si="59"/>
        <v>1.5</v>
      </c>
    </row>
    <row r="293" spans="1:13" ht="9.75" customHeight="1">
      <c r="B293" s="18" t="s">
        <v>63</v>
      </c>
      <c r="D293" s="17">
        <v>1.1499999999999999</v>
      </c>
      <c r="E293" s="14">
        <v>3614</v>
      </c>
      <c r="F293" s="14">
        <v>9452</v>
      </c>
      <c r="G293" s="14">
        <v>4612</v>
      </c>
      <c r="H293" s="14">
        <v>4840</v>
      </c>
      <c r="I293" s="16">
        <f t="shared" si="56"/>
        <v>95.3</v>
      </c>
      <c r="J293" s="15">
        <f t="shared" si="57"/>
        <v>2.62</v>
      </c>
      <c r="K293" s="14">
        <f t="shared" si="58"/>
        <v>8219</v>
      </c>
      <c r="L293" s="14">
        <v>9546</v>
      </c>
      <c r="M293" s="13">
        <f t="shared" si="59"/>
        <v>-1</v>
      </c>
    </row>
    <row r="294" spans="1:13" ht="9.75" customHeight="1">
      <c r="B294" s="18" t="s">
        <v>62</v>
      </c>
      <c r="D294" s="17">
        <v>1.04</v>
      </c>
      <c r="E294" s="14">
        <v>3018</v>
      </c>
      <c r="F294" s="14">
        <v>8308</v>
      </c>
      <c r="G294" s="14">
        <v>4024</v>
      </c>
      <c r="H294" s="14">
        <v>4284</v>
      </c>
      <c r="I294" s="16">
        <f t="shared" si="56"/>
        <v>93.9</v>
      </c>
      <c r="J294" s="15">
        <f t="shared" si="57"/>
        <v>2.75</v>
      </c>
      <c r="K294" s="14">
        <f t="shared" si="58"/>
        <v>7988</v>
      </c>
      <c r="L294" s="14">
        <v>8381</v>
      </c>
      <c r="M294" s="13">
        <f t="shared" si="59"/>
        <v>-0.9</v>
      </c>
    </row>
    <row r="295" spans="1:13" ht="9.75" customHeight="1">
      <c r="B295" s="18" t="s">
        <v>61</v>
      </c>
      <c r="D295" s="17">
        <v>1.427</v>
      </c>
      <c r="E295" s="14">
        <v>4320</v>
      </c>
      <c r="F295" s="14">
        <v>10473</v>
      </c>
      <c r="G295" s="14">
        <v>5197</v>
      </c>
      <c r="H295" s="14">
        <v>5276</v>
      </c>
      <c r="I295" s="16">
        <f t="shared" si="56"/>
        <v>98.5</v>
      </c>
      <c r="J295" s="15">
        <f t="shared" si="57"/>
        <v>2.42</v>
      </c>
      <c r="K295" s="14">
        <f t="shared" si="58"/>
        <v>7339</v>
      </c>
      <c r="L295" s="14">
        <v>10446</v>
      </c>
      <c r="M295" s="13">
        <f t="shared" si="59"/>
        <v>0.3</v>
      </c>
    </row>
    <row r="296" spans="1:13" ht="9.75" customHeight="1">
      <c r="B296" s="18" t="s">
        <v>60</v>
      </c>
      <c r="D296" s="17">
        <v>0.56100000000000005</v>
      </c>
      <c r="E296" s="14">
        <v>2180</v>
      </c>
      <c r="F296" s="14">
        <v>4804</v>
      </c>
      <c r="G296" s="14">
        <v>2364</v>
      </c>
      <c r="H296" s="14">
        <v>2440</v>
      </c>
      <c r="I296" s="16">
        <f t="shared" si="56"/>
        <v>96.9</v>
      </c>
      <c r="J296" s="15">
        <f t="shared" si="57"/>
        <v>2.2000000000000002</v>
      </c>
      <c r="K296" s="14">
        <f t="shared" si="58"/>
        <v>8563</v>
      </c>
      <c r="L296" s="14">
        <v>4850</v>
      </c>
      <c r="M296" s="13">
        <f t="shared" si="59"/>
        <v>-0.9</v>
      </c>
    </row>
    <row r="297" spans="1:13" ht="9.75" customHeight="1">
      <c r="B297" s="18" t="s">
        <v>59</v>
      </c>
      <c r="D297" s="17">
        <v>1.117</v>
      </c>
      <c r="E297" s="14">
        <v>2887</v>
      </c>
      <c r="F297" s="14">
        <v>7043</v>
      </c>
      <c r="G297" s="14">
        <v>3563</v>
      </c>
      <c r="H297" s="14">
        <v>3480</v>
      </c>
      <c r="I297" s="16">
        <f t="shared" si="56"/>
        <v>102.4</v>
      </c>
      <c r="J297" s="15">
        <f t="shared" si="57"/>
        <v>2.44</v>
      </c>
      <c r="K297" s="14">
        <f t="shared" si="58"/>
        <v>6305</v>
      </c>
      <c r="L297" s="14">
        <v>6877</v>
      </c>
      <c r="M297" s="13">
        <f t="shared" si="59"/>
        <v>2.4</v>
      </c>
    </row>
    <row r="298" spans="1:13" ht="9.75" customHeight="1">
      <c r="B298" s="18" t="s">
        <v>58</v>
      </c>
      <c r="D298" s="17">
        <v>1.163</v>
      </c>
      <c r="E298" s="14">
        <v>3435</v>
      </c>
      <c r="F298" s="14">
        <v>8476</v>
      </c>
      <c r="G298" s="14">
        <v>4228</v>
      </c>
      <c r="H298" s="14">
        <v>4248</v>
      </c>
      <c r="I298" s="16">
        <f t="shared" si="56"/>
        <v>99.5</v>
      </c>
      <c r="J298" s="15">
        <f t="shared" si="57"/>
        <v>2.4700000000000002</v>
      </c>
      <c r="K298" s="14">
        <f t="shared" si="58"/>
        <v>7288</v>
      </c>
      <c r="L298" s="14">
        <v>8454</v>
      </c>
      <c r="M298" s="13">
        <f t="shared" si="59"/>
        <v>0.3</v>
      </c>
    </row>
    <row r="299" spans="1:13" ht="9.75" customHeight="1">
      <c r="B299" s="18" t="s">
        <v>57</v>
      </c>
      <c r="D299" s="17">
        <v>2.863</v>
      </c>
      <c r="E299" s="14">
        <v>4147</v>
      </c>
      <c r="F299" s="14">
        <v>10816</v>
      </c>
      <c r="G299" s="14">
        <v>5383</v>
      </c>
      <c r="H299" s="14">
        <v>5433</v>
      </c>
      <c r="I299" s="16">
        <f t="shared" si="56"/>
        <v>99.1</v>
      </c>
      <c r="J299" s="15">
        <f t="shared" si="57"/>
        <v>2.61</v>
      </c>
      <c r="K299" s="14">
        <f t="shared" si="58"/>
        <v>3778</v>
      </c>
      <c r="L299" s="14">
        <v>10554</v>
      </c>
      <c r="M299" s="13">
        <f t="shared" si="59"/>
        <v>2.5</v>
      </c>
    </row>
    <row r="300" spans="1:13" ht="9.75" customHeight="1">
      <c r="B300" s="18" t="s">
        <v>56</v>
      </c>
      <c r="D300" s="17">
        <v>1.004</v>
      </c>
      <c r="E300" s="14">
        <v>2797</v>
      </c>
      <c r="F300" s="14">
        <v>7858</v>
      </c>
      <c r="G300" s="14">
        <v>3828</v>
      </c>
      <c r="H300" s="14">
        <v>4030</v>
      </c>
      <c r="I300" s="16">
        <f t="shared" si="56"/>
        <v>95</v>
      </c>
      <c r="J300" s="15">
        <f t="shared" si="57"/>
        <v>2.81</v>
      </c>
      <c r="K300" s="14">
        <f t="shared" si="58"/>
        <v>7827</v>
      </c>
      <c r="L300" s="19">
        <v>7944</v>
      </c>
      <c r="M300" s="13">
        <f t="shared" si="59"/>
        <v>-1.1000000000000001</v>
      </c>
    </row>
    <row r="301" spans="1:13" ht="9.75" customHeight="1">
      <c r="B301" s="18" t="s">
        <v>55</v>
      </c>
      <c r="D301" s="17">
        <v>0.625</v>
      </c>
      <c r="E301" s="14">
        <v>2057</v>
      </c>
      <c r="F301" s="14">
        <v>5224</v>
      </c>
      <c r="G301" s="14">
        <v>2502</v>
      </c>
      <c r="H301" s="14">
        <v>2722</v>
      </c>
      <c r="I301" s="16">
        <f t="shared" si="56"/>
        <v>91.9</v>
      </c>
      <c r="J301" s="15">
        <f t="shared" si="57"/>
        <v>2.54</v>
      </c>
      <c r="K301" s="14">
        <f t="shared" si="58"/>
        <v>8358</v>
      </c>
      <c r="L301" s="14">
        <v>5216</v>
      </c>
      <c r="M301" s="13">
        <f t="shared" si="59"/>
        <v>0.2</v>
      </c>
    </row>
    <row r="302" spans="1:13" ht="9.75" customHeight="1">
      <c r="B302" s="18" t="s">
        <v>54</v>
      </c>
      <c r="D302" s="17">
        <v>1.204</v>
      </c>
      <c r="E302" s="14">
        <v>4082</v>
      </c>
      <c r="F302" s="14">
        <v>11468</v>
      </c>
      <c r="G302" s="14">
        <v>5735</v>
      </c>
      <c r="H302" s="14">
        <v>5733</v>
      </c>
      <c r="I302" s="16">
        <f t="shared" si="56"/>
        <v>100</v>
      </c>
      <c r="J302" s="15">
        <f t="shared" si="57"/>
        <v>2.81</v>
      </c>
      <c r="K302" s="14">
        <f t="shared" si="58"/>
        <v>9525</v>
      </c>
      <c r="L302" s="14">
        <v>11393</v>
      </c>
      <c r="M302" s="13">
        <f t="shared" si="59"/>
        <v>0.7</v>
      </c>
    </row>
    <row r="303" spans="1:13" ht="9.75" customHeight="1">
      <c r="B303" s="18" t="s">
        <v>53</v>
      </c>
      <c r="D303" s="17">
        <v>1.9750000000000001</v>
      </c>
      <c r="E303" s="14">
        <v>2717</v>
      </c>
      <c r="F303" s="14">
        <v>7149</v>
      </c>
      <c r="G303" s="14">
        <v>3501</v>
      </c>
      <c r="H303" s="14">
        <v>3648</v>
      </c>
      <c r="I303" s="16">
        <f t="shared" si="56"/>
        <v>96</v>
      </c>
      <c r="J303" s="15">
        <f t="shared" si="57"/>
        <v>2.63</v>
      </c>
      <c r="K303" s="14">
        <f t="shared" si="58"/>
        <v>3620</v>
      </c>
      <c r="L303" s="14">
        <v>6732</v>
      </c>
      <c r="M303" s="13">
        <f t="shared" si="59"/>
        <v>6.2</v>
      </c>
    </row>
    <row r="304" spans="1:13" ht="9.75" customHeight="1">
      <c r="B304" s="18" t="s">
        <v>52</v>
      </c>
      <c r="D304" s="17">
        <v>1.427</v>
      </c>
      <c r="E304" s="14">
        <v>4084</v>
      </c>
      <c r="F304" s="14">
        <v>11540</v>
      </c>
      <c r="G304" s="14">
        <v>5618</v>
      </c>
      <c r="H304" s="14">
        <v>5922</v>
      </c>
      <c r="I304" s="16">
        <f t="shared" si="56"/>
        <v>94.9</v>
      </c>
      <c r="J304" s="15">
        <f t="shared" si="57"/>
        <v>2.83</v>
      </c>
      <c r="K304" s="14">
        <f t="shared" si="58"/>
        <v>8087</v>
      </c>
      <c r="L304" s="19">
        <v>11464</v>
      </c>
      <c r="M304" s="13">
        <f t="shared" si="59"/>
        <v>0.7</v>
      </c>
    </row>
    <row r="305" spans="1:13" ht="9.75" customHeight="1">
      <c r="B305" s="18" t="s">
        <v>51</v>
      </c>
      <c r="D305" s="17">
        <v>1.323</v>
      </c>
      <c r="E305" s="14">
        <v>3127</v>
      </c>
      <c r="F305" s="14">
        <v>8646</v>
      </c>
      <c r="G305" s="14">
        <v>4257</v>
      </c>
      <c r="H305" s="14">
        <v>4389</v>
      </c>
      <c r="I305" s="16">
        <f t="shared" si="56"/>
        <v>97</v>
      </c>
      <c r="J305" s="15">
        <f t="shared" si="57"/>
        <v>2.76</v>
      </c>
      <c r="K305" s="14">
        <f t="shared" si="58"/>
        <v>6535</v>
      </c>
      <c r="L305" s="14">
        <v>8539</v>
      </c>
      <c r="M305" s="13">
        <f t="shared" si="59"/>
        <v>1.3</v>
      </c>
    </row>
    <row r="306" spans="1:13" ht="9.75" customHeight="1">
      <c r="B306" s="18" t="s">
        <v>50</v>
      </c>
      <c r="D306" s="17">
        <v>1.208</v>
      </c>
      <c r="E306" s="14">
        <v>4355</v>
      </c>
      <c r="F306" s="14">
        <v>11086</v>
      </c>
      <c r="G306" s="14">
        <v>5501</v>
      </c>
      <c r="H306" s="14">
        <v>5585</v>
      </c>
      <c r="I306" s="16">
        <f t="shared" si="56"/>
        <v>98.5</v>
      </c>
      <c r="J306" s="15">
        <f t="shared" si="57"/>
        <v>2.5499999999999998</v>
      </c>
      <c r="K306" s="14">
        <f t="shared" si="58"/>
        <v>9177</v>
      </c>
      <c r="L306" s="14">
        <v>10612</v>
      </c>
      <c r="M306" s="13">
        <f t="shared" si="59"/>
        <v>4.5</v>
      </c>
    </row>
    <row r="307" spans="1:13" ht="9.75" customHeight="1">
      <c r="B307" s="18" t="s">
        <v>49</v>
      </c>
      <c r="D307" s="17">
        <v>0.997</v>
      </c>
      <c r="E307" s="14">
        <v>3486</v>
      </c>
      <c r="F307" s="14">
        <v>8216</v>
      </c>
      <c r="G307" s="14">
        <v>4087</v>
      </c>
      <c r="H307" s="14">
        <v>4129</v>
      </c>
      <c r="I307" s="16">
        <f t="shared" si="56"/>
        <v>99</v>
      </c>
      <c r="J307" s="15">
        <f t="shared" si="57"/>
        <v>2.36</v>
      </c>
      <c r="K307" s="14">
        <f t="shared" si="58"/>
        <v>8241</v>
      </c>
      <c r="L307" s="14">
        <v>7990</v>
      </c>
      <c r="M307" s="13">
        <f t="shared" si="59"/>
        <v>2.8</v>
      </c>
    </row>
    <row r="308" spans="1:13" ht="9.75" customHeight="1">
      <c r="B308" s="18" t="s">
        <v>48</v>
      </c>
      <c r="D308" s="17">
        <v>0.73</v>
      </c>
      <c r="E308" s="14">
        <v>3036</v>
      </c>
      <c r="F308" s="14">
        <v>6929</v>
      </c>
      <c r="G308" s="14">
        <v>3388</v>
      </c>
      <c r="H308" s="14">
        <v>3541</v>
      </c>
      <c r="I308" s="16">
        <f t="shared" si="56"/>
        <v>95.7</v>
      </c>
      <c r="J308" s="15">
        <f t="shared" si="57"/>
        <v>2.2799999999999998</v>
      </c>
      <c r="K308" s="14">
        <f t="shared" si="58"/>
        <v>9492</v>
      </c>
      <c r="L308" s="14">
        <v>6922</v>
      </c>
      <c r="M308" s="13">
        <f t="shared" si="59"/>
        <v>0.1</v>
      </c>
    </row>
    <row r="309" spans="1:13" ht="9.75" customHeight="1">
      <c r="B309" s="18" t="s">
        <v>47</v>
      </c>
      <c r="D309" s="17">
        <v>0.748</v>
      </c>
      <c r="E309" s="14">
        <v>3370</v>
      </c>
      <c r="F309" s="14">
        <v>8234</v>
      </c>
      <c r="G309" s="14">
        <v>3912</v>
      </c>
      <c r="H309" s="14">
        <v>4322</v>
      </c>
      <c r="I309" s="16">
        <f t="shared" si="56"/>
        <v>90.5</v>
      </c>
      <c r="J309" s="15">
        <f t="shared" si="57"/>
        <v>2.44</v>
      </c>
      <c r="K309" s="14">
        <f t="shared" si="58"/>
        <v>11008</v>
      </c>
      <c r="L309" s="14">
        <v>7973</v>
      </c>
      <c r="M309" s="13">
        <f t="shared" si="59"/>
        <v>3.3</v>
      </c>
    </row>
    <row r="310" spans="1:13" ht="9.75" customHeight="1">
      <c r="B310" s="18" t="s">
        <v>46</v>
      </c>
      <c r="D310" s="17">
        <v>1.2210000000000001</v>
      </c>
      <c r="E310" s="14">
        <v>3466</v>
      </c>
      <c r="F310" s="14">
        <v>8527</v>
      </c>
      <c r="G310" s="14">
        <v>4035</v>
      </c>
      <c r="H310" s="14">
        <v>4492</v>
      </c>
      <c r="I310" s="16">
        <f t="shared" si="56"/>
        <v>89.8</v>
      </c>
      <c r="J310" s="15">
        <f t="shared" si="57"/>
        <v>2.46</v>
      </c>
      <c r="K310" s="14">
        <f t="shared" si="58"/>
        <v>6984</v>
      </c>
      <c r="L310" s="14">
        <v>8480</v>
      </c>
      <c r="M310" s="13">
        <f t="shared" si="59"/>
        <v>0.6</v>
      </c>
    </row>
    <row r="311" spans="1:13" ht="9.75" customHeight="1">
      <c r="B311" s="18" t="s">
        <v>45</v>
      </c>
      <c r="D311" s="17">
        <v>1.4810000000000001</v>
      </c>
      <c r="E311" s="14">
        <v>4243</v>
      </c>
      <c r="F311" s="14">
        <v>11278</v>
      </c>
      <c r="G311" s="14">
        <v>5507</v>
      </c>
      <c r="H311" s="14">
        <v>5771</v>
      </c>
      <c r="I311" s="16">
        <f t="shared" si="56"/>
        <v>95.4</v>
      </c>
      <c r="J311" s="15">
        <f t="shared" si="57"/>
        <v>2.66</v>
      </c>
      <c r="K311" s="14">
        <f t="shared" si="58"/>
        <v>7615</v>
      </c>
      <c r="L311" s="14">
        <v>11263</v>
      </c>
      <c r="M311" s="13">
        <f t="shared" si="59"/>
        <v>0.1</v>
      </c>
    </row>
    <row r="312" spans="1:13" ht="9.75" customHeight="1">
      <c r="B312" s="18" t="s">
        <v>44</v>
      </c>
      <c r="D312" s="17">
        <v>2.056</v>
      </c>
      <c r="E312" s="14">
        <v>4469</v>
      </c>
      <c r="F312" s="14">
        <v>12247</v>
      </c>
      <c r="G312" s="14">
        <v>6137</v>
      </c>
      <c r="H312" s="14">
        <v>6110</v>
      </c>
      <c r="I312" s="16">
        <f t="shared" si="56"/>
        <v>100.4</v>
      </c>
      <c r="J312" s="15">
        <f t="shared" si="57"/>
        <v>2.74</v>
      </c>
      <c r="K312" s="14">
        <f t="shared" si="58"/>
        <v>5957</v>
      </c>
      <c r="L312" s="14">
        <v>11849</v>
      </c>
      <c r="M312" s="13">
        <f t="shared" si="59"/>
        <v>3.4</v>
      </c>
    </row>
    <row r="313" spans="1:13" ht="9.75" customHeight="1">
      <c r="B313" s="18" t="s">
        <v>43</v>
      </c>
      <c r="D313" s="17">
        <v>0.82299999999999995</v>
      </c>
      <c r="E313" s="14">
        <v>1804</v>
      </c>
      <c r="F313" s="14">
        <v>3997</v>
      </c>
      <c r="G313" s="14">
        <v>1940</v>
      </c>
      <c r="H313" s="14">
        <v>2057</v>
      </c>
      <c r="I313" s="16">
        <f t="shared" si="56"/>
        <v>94.3</v>
      </c>
      <c r="J313" s="15">
        <f t="shared" si="57"/>
        <v>2.2200000000000002</v>
      </c>
      <c r="K313" s="14">
        <f t="shared" si="58"/>
        <v>4857</v>
      </c>
      <c r="L313" s="14">
        <v>4102</v>
      </c>
      <c r="M313" s="13">
        <f t="shared" si="59"/>
        <v>-2.6</v>
      </c>
    </row>
    <row r="314" spans="1:13" ht="9.75" customHeight="1">
      <c r="B314" s="18" t="s">
        <v>42</v>
      </c>
      <c r="D314" s="17">
        <v>3.36</v>
      </c>
      <c r="E314" s="14">
        <v>4515</v>
      </c>
      <c r="F314" s="14">
        <v>10944</v>
      </c>
      <c r="G314" s="14">
        <v>5710</v>
      </c>
      <c r="H314" s="14">
        <v>5234</v>
      </c>
      <c r="I314" s="16">
        <f t="shared" si="56"/>
        <v>109.1</v>
      </c>
      <c r="J314" s="15">
        <f t="shared" si="57"/>
        <v>2.42</v>
      </c>
      <c r="K314" s="14">
        <f t="shared" si="58"/>
        <v>3257</v>
      </c>
      <c r="L314" s="14">
        <v>10613</v>
      </c>
      <c r="M314" s="13">
        <f t="shared" si="59"/>
        <v>3.1</v>
      </c>
    </row>
    <row r="315" spans="1:13" ht="9.75" customHeight="1">
      <c r="B315" s="18" t="s">
        <v>41</v>
      </c>
      <c r="D315" s="17">
        <v>1.4510000000000001</v>
      </c>
      <c r="E315" s="14">
        <v>3211</v>
      </c>
      <c r="F315" s="14">
        <v>8119</v>
      </c>
      <c r="G315" s="14">
        <v>3919</v>
      </c>
      <c r="H315" s="14">
        <v>4200</v>
      </c>
      <c r="I315" s="16">
        <f t="shared" si="56"/>
        <v>93.3</v>
      </c>
      <c r="J315" s="15">
        <f t="shared" si="57"/>
        <v>2.5299999999999998</v>
      </c>
      <c r="K315" s="14">
        <f t="shared" si="58"/>
        <v>5595</v>
      </c>
      <c r="L315" s="14">
        <v>7563</v>
      </c>
      <c r="M315" s="13">
        <f t="shared" si="59"/>
        <v>7.4</v>
      </c>
    </row>
    <row r="316" spans="1:13" ht="9.75" customHeight="1">
      <c r="B316" s="18" t="s">
        <v>40</v>
      </c>
      <c r="D316" s="17">
        <v>2.6760000000000002</v>
      </c>
      <c r="E316" s="14">
        <v>2776</v>
      </c>
      <c r="F316" s="14">
        <v>6931</v>
      </c>
      <c r="G316" s="14">
        <v>3426</v>
      </c>
      <c r="H316" s="14">
        <v>3505</v>
      </c>
      <c r="I316" s="16">
        <f t="shared" si="56"/>
        <v>97.7</v>
      </c>
      <c r="J316" s="15">
        <f t="shared" si="57"/>
        <v>2.5</v>
      </c>
      <c r="K316" s="14">
        <f t="shared" si="58"/>
        <v>2590</v>
      </c>
      <c r="L316" s="14">
        <v>6748</v>
      </c>
      <c r="M316" s="13">
        <f t="shared" si="59"/>
        <v>2.7</v>
      </c>
    </row>
    <row r="317" spans="1:13" ht="9.75" customHeight="1">
      <c r="B317" s="18" t="s">
        <v>39</v>
      </c>
      <c r="D317" s="17">
        <v>0.58699999999999997</v>
      </c>
      <c r="E317" s="14">
        <v>2019</v>
      </c>
      <c r="F317" s="14">
        <v>4978</v>
      </c>
      <c r="G317" s="14">
        <v>2384</v>
      </c>
      <c r="H317" s="14">
        <v>2594</v>
      </c>
      <c r="I317" s="16">
        <f t="shared" si="56"/>
        <v>91.9</v>
      </c>
      <c r="J317" s="15">
        <f t="shared" si="57"/>
        <v>2.4700000000000002</v>
      </c>
      <c r="K317" s="14">
        <f t="shared" si="58"/>
        <v>8480</v>
      </c>
      <c r="L317" s="14">
        <v>4917</v>
      </c>
      <c r="M317" s="13">
        <f t="shared" si="59"/>
        <v>1.2</v>
      </c>
    </row>
    <row r="318" spans="1:13" ht="9.75" customHeight="1">
      <c r="B318" s="18" t="s">
        <v>38</v>
      </c>
      <c r="D318" s="17">
        <v>0.92100000000000004</v>
      </c>
      <c r="E318" s="14">
        <v>3902</v>
      </c>
      <c r="F318" s="14">
        <v>9843</v>
      </c>
      <c r="G318" s="14">
        <v>4709</v>
      </c>
      <c r="H318" s="14">
        <v>5134</v>
      </c>
      <c r="I318" s="16">
        <f t="shared" si="56"/>
        <v>91.7</v>
      </c>
      <c r="J318" s="15">
        <f t="shared" si="57"/>
        <v>2.52</v>
      </c>
      <c r="K318" s="14">
        <f t="shared" si="58"/>
        <v>10687</v>
      </c>
      <c r="L318" s="14">
        <v>9843</v>
      </c>
      <c r="M318" s="13">
        <f t="shared" si="59"/>
        <v>0</v>
      </c>
    </row>
    <row r="319" spans="1:13" ht="3" customHeight="1">
      <c r="B319" s="18"/>
      <c r="D319" s="24"/>
      <c r="E319" s="14"/>
      <c r="F319" s="14"/>
      <c r="G319" s="14"/>
      <c r="H319" s="14"/>
      <c r="I319" s="23"/>
      <c r="J319" s="22"/>
      <c r="K319" s="21"/>
      <c r="L319" s="20"/>
      <c r="M319" s="27"/>
    </row>
    <row r="320" spans="1:13" ht="9.75" customHeight="1">
      <c r="A320" s="527" t="s">
        <v>37</v>
      </c>
      <c r="B320" s="527"/>
      <c r="D320" s="26">
        <v>19.45</v>
      </c>
      <c r="E320" s="21">
        <v>73925</v>
      </c>
      <c r="F320" s="21">
        <v>164119</v>
      </c>
      <c r="G320" s="21">
        <v>79186</v>
      </c>
      <c r="H320" s="21">
        <v>84933</v>
      </c>
      <c r="I320" s="23">
        <f>ROUND(G320/H320*100,1)</f>
        <v>93.2</v>
      </c>
      <c r="J320" s="22">
        <f>ROUND(F320/E320,2)</f>
        <v>2.2200000000000002</v>
      </c>
      <c r="K320" s="21">
        <f>ROUND(F320/D320,)</f>
        <v>8438</v>
      </c>
      <c r="L320" s="21">
        <v>163380</v>
      </c>
      <c r="M320" s="25">
        <f>ROUND((F320-L320)/L320*100,1)</f>
        <v>0.5</v>
      </c>
    </row>
    <row r="321" spans="1:13" ht="3" customHeight="1">
      <c r="A321" s="18"/>
      <c r="B321" s="18"/>
      <c r="D321" s="24"/>
      <c r="E321" s="20"/>
      <c r="F321" s="20"/>
      <c r="G321" s="20"/>
      <c r="H321" s="20"/>
      <c r="I321" s="23"/>
      <c r="J321" s="22"/>
      <c r="K321" s="21"/>
      <c r="L321" s="20"/>
      <c r="M321" s="27"/>
    </row>
    <row r="322" spans="1:13" ht="9.75" customHeight="1">
      <c r="B322" s="18" t="s">
        <v>36</v>
      </c>
      <c r="D322" s="17">
        <v>1.7949999999999999</v>
      </c>
      <c r="E322" s="14">
        <v>7384</v>
      </c>
      <c r="F322" s="14">
        <v>18266</v>
      </c>
      <c r="G322" s="14">
        <v>8741</v>
      </c>
      <c r="H322" s="14">
        <v>9525</v>
      </c>
      <c r="I322" s="16">
        <f t="shared" ref="I322:I340" si="60">ROUND(G322/H322*100,1)</f>
        <v>91.8</v>
      </c>
      <c r="J322" s="15">
        <f t="shared" ref="J322:J340" si="61">ROUND(F322/E322,2)</f>
        <v>2.4700000000000002</v>
      </c>
      <c r="K322" s="14">
        <f t="shared" ref="K322:K340" si="62">ROUND(F322/D322,)</f>
        <v>10176</v>
      </c>
      <c r="L322" s="14">
        <v>18069</v>
      </c>
      <c r="M322" s="13">
        <f t="shared" ref="M322:M340" si="63">ROUND((F322-L322)/L322*100,1)</f>
        <v>1.1000000000000001</v>
      </c>
    </row>
    <row r="323" spans="1:13" ht="9.75" customHeight="1">
      <c r="B323" s="18" t="s">
        <v>35</v>
      </c>
      <c r="D323" s="17">
        <v>1.252</v>
      </c>
      <c r="E323" s="14">
        <v>7117</v>
      </c>
      <c r="F323" s="14">
        <v>15196</v>
      </c>
      <c r="G323" s="14">
        <v>7267</v>
      </c>
      <c r="H323" s="14">
        <v>7929</v>
      </c>
      <c r="I323" s="16">
        <f t="shared" si="60"/>
        <v>91.7</v>
      </c>
      <c r="J323" s="15">
        <f t="shared" si="61"/>
        <v>2.14</v>
      </c>
      <c r="K323" s="14">
        <f t="shared" si="62"/>
        <v>12137</v>
      </c>
      <c r="L323" s="14">
        <v>14873</v>
      </c>
      <c r="M323" s="13">
        <f t="shared" si="63"/>
        <v>2.2000000000000002</v>
      </c>
    </row>
    <row r="324" spans="1:13" ht="9.75" customHeight="1">
      <c r="B324" s="18" t="s">
        <v>34</v>
      </c>
      <c r="D324" s="17">
        <v>0.81699999999999995</v>
      </c>
      <c r="E324" s="14">
        <v>2924</v>
      </c>
      <c r="F324" s="14">
        <v>6684</v>
      </c>
      <c r="G324" s="14">
        <v>3297</v>
      </c>
      <c r="H324" s="14">
        <v>3387</v>
      </c>
      <c r="I324" s="16">
        <f t="shared" si="60"/>
        <v>97.3</v>
      </c>
      <c r="J324" s="15">
        <f t="shared" si="61"/>
        <v>2.29</v>
      </c>
      <c r="K324" s="14">
        <f t="shared" si="62"/>
        <v>8181</v>
      </c>
      <c r="L324" s="14">
        <v>6795</v>
      </c>
      <c r="M324" s="13">
        <f t="shared" si="63"/>
        <v>-1.6</v>
      </c>
    </row>
    <row r="325" spans="1:13" ht="9.75" customHeight="1">
      <c r="B325" s="18" t="s">
        <v>33</v>
      </c>
      <c r="D325" s="17">
        <v>0.90300000000000002</v>
      </c>
      <c r="E325" s="14">
        <v>4357</v>
      </c>
      <c r="F325" s="14">
        <v>9220</v>
      </c>
      <c r="G325" s="14">
        <v>4550</v>
      </c>
      <c r="H325" s="14">
        <v>4670</v>
      </c>
      <c r="I325" s="16">
        <f t="shared" si="60"/>
        <v>97.4</v>
      </c>
      <c r="J325" s="15">
        <f t="shared" si="61"/>
        <v>2.12</v>
      </c>
      <c r="K325" s="14">
        <f t="shared" si="62"/>
        <v>10210</v>
      </c>
      <c r="L325" s="14">
        <v>8943</v>
      </c>
      <c r="M325" s="13">
        <f t="shared" si="63"/>
        <v>3.1</v>
      </c>
    </row>
    <row r="326" spans="1:13" ht="9.75" customHeight="1">
      <c r="B326" s="18" t="s">
        <v>32</v>
      </c>
      <c r="D326" s="17">
        <v>1.0720000000000001</v>
      </c>
      <c r="E326" s="14">
        <v>7434</v>
      </c>
      <c r="F326" s="14">
        <v>12859</v>
      </c>
      <c r="G326" s="14">
        <v>6316</v>
      </c>
      <c r="H326" s="14">
        <v>6543</v>
      </c>
      <c r="I326" s="16">
        <f t="shared" si="60"/>
        <v>96.5</v>
      </c>
      <c r="J326" s="15">
        <f t="shared" si="61"/>
        <v>1.73</v>
      </c>
      <c r="K326" s="14">
        <f t="shared" si="62"/>
        <v>11995</v>
      </c>
      <c r="L326" s="14">
        <v>12918</v>
      </c>
      <c r="M326" s="13">
        <f t="shared" si="63"/>
        <v>-0.5</v>
      </c>
    </row>
    <row r="327" spans="1:13" ht="9.75" customHeight="1">
      <c r="B327" s="18" t="s">
        <v>31</v>
      </c>
      <c r="D327" s="17">
        <v>1.353</v>
      </c>
      <c r="E327" s="14">
        <v>4838</v>
      </c>
      <c r="F327" s="14">
        <v>11699</v>
      </c>
      <c r="G327" s="14">
        <v>5563</v>
      </c>
      <c r="H327" s="14">
        <v>6136</v>
      </c>
      <c r="I327" s="16">
        <f t="shared" si="60"/>
        <v>90.7</v>
      </c>
      <c r="J327" s="15">
        <f t="shared" si="61"/>
        <v>2.42</v>
      </c>
      <c r="K327" s="14">
        <f t="shared" si="62"/>
        <v>8647</v>
      </c>
      <c r="L327" s="14">
        <v>11634</v>
      </c>
      <c r="M327" s="13">
        <f t="shared" si="63"/>
        <v>0.6</v>
      </c>
    </row>
    <row r="328" spans="1:13" ht="9.75" customHeight="1">
      <c r="B328" s="18" t="s">
        <v>30</v>
      </c>
      <c r="D328" s="17">
        <v>0.76600000000000001</v>
      </c>
      <c r="E328" s="14">
        <v>2902</v>
      </c>
      <c r="F328" s="14">
        <v>7005</v>
      </c>
      <c r="G328" s="14">
        <v>3334</v>
      </c>
      <c r="H328" s="14">
        <v>3671</v>
      </c>
      <c r="I328" s="16">
        <f t="shared" si="60"/>
        <v>90.8</v>
      </c>
      <c r="J328" s="15">
        <f t="shared" si="61"/>
        <v>2.41</v>
      </c>
      <c r="K328" s="14">
        <f t="shared" si="62"/>
        <v>9145</v>
      </c>
      <c r="L328" s="14">
        <v>7205</v>
      </c>
      <c r="M328" s="13">
        <f t="shared" si="63"/>
        <v>-2.8</v>
      </c>
    </row>
    <row r="329" spans="1:13" ht="9.75" customHeight="1">
      <c r="B329" s="18" t="s">
        <v>29</v>
      </c>
      <c r="D329" s="17">
        <v>0.65900000000000003</v>
      </c>
      <c r="E329" s="14">
        <v>2039</v>
      </c>
      <c r="F329" s="14">
        <v>4455</v>
      </c>
      <c r="G329" s="14">
        <v>1984</v>
      </c>
      <c r="H329" s="14">
        <v>2471</v>
      </c>
      <c r="I329" s="16">
        <f t="shared" si="60"/>
        <v>80.3</v>
      </c>
      <c r="J329" s="15">
        <f t="shared" si="61"/>
        <v>2.1800000000000002</v>
      </c>
      <c r="K329" s="14">
        <f t="shared" si="62"/>
        <v>6760</v>
      </c>
      <c r="L329" s="14">
        <v>4470</v>
      </c>
      <c r="M329" s="13">
        <f t="shared" si="63"/>
        <v>-0.3</v>
      </c>
    </row>
    <row r="330" spans="1:13" ht="9.75" customHeight="1">
      <c r="B330" s="18" t="s">
        <v>28</v>
      </c>
      <c r="D330" s="17">
        <v>0.84799999999999998</v>
      </c>
      <c r="E330" s="14">
        <v>3542</v>
      </c>
      <c r="F330" s="14">
        <v>8123</v>
      </c>
      <c r="G330" s="14">
        <v>3827</v>
      </c>
      <c r="H330" s="14">
        <v>4296</v>
      </c>
      <c r="I330" s="16">
        <f t="shared" si="60"/>
        <v>89.1</v>
      </c>
      <c r="J330" s="15">
        <f t="shared" si="61"/>
        <v>2.29</v>
      </c>
      <c r="K330" s="14">
        <f t="shared" si="62"/>
        <v>9579</v>
      </c>
      <c r="L330" s="14">
        <v>8062</v>
      </c>
      <c r="M330" s="13">
        <f t="shared" si="63"/>
        <v>0.8</v>
      </c>
    </row>
    <row r="331" spans="1:13" ht="9.75" customHeight="1">
      <c r="B331" s="18" t="s">
        <v>27</v>
      </c>
      <c r="D331" s="17">
        <v>0.75600000000000001</v>
      </c>
      <c r="E331" s="14">
        <v>4505</v>
      </c>
      <c r="F331" s="14">
        <v>8279</v>
      </c>
      <c r="G331" s="14">
        <v>4198</v>
      </c>
      <c r="H331" s="14">
        <v>4081</v>
      </c>
      <c r="I331" s="16">
        <f t="shared" si="60"/>
        <v>102.9</v>
      </c>
      <c r="J331" s="15">
        <f t="shared" si="61"/>
        <v>1.84</v>
      </c>
      <c r="K331" s="14">
        <f t="shared" si="62"/>
        <v>10951</v>
      </c>
      <c r="L331" s="14">
        <v>8235</v>
      </c>
      <c r="M331" s="13">
        <f t="shared" si="63"/>
        <v>0.5</v>
      </c>
    </row>
    <row r="332" spans="1:13" ht="9.75" customHeight="1">
      <c r="B332" s="18" t="s">
        <v>26</v>
      </c>
      <c r="D332" s="17">
        <v>0.997</v>
      </c>
      <c r="E332" s="14">
        <v>3513</v>
      </c>
      <c r="F332" s="14">
        <v>9571</v>
      </c>
      <c r="G332" s="14">
        <v>4660</v>
      </c>
      <c r="H332" s="14">
        <v>4911</v>
      </c>
      <c r="I332" s="16">
        <f t="shared" si="60"/>
        <v>94.9</v>
      </c>
      <c r="J332" s="15">
        <f t="shared" si="61"/>
        <v>2.72</v>
      </c>
      <c r="K332" s="14">
        <f t="shared" si="62"/>
        <v>9600</v>
      </c>
      <c r="L332" s="14">
        <v>9448</v>
      </c>
      <c r="M332" s="13">
        <f t="shared" si="63"/>
        <v>1.3</v>
      </c>
    </row>
    <row r="333" spans="1:13" ht="9.75" customHeight="1">
      <c r="B333" s="18" t="s">
        <v>25</v>
      </c>
      <c r="D333" s="17">
        <v>1.2230000000000001</v>
      </c>
      <c r="E333" s="14">
        <v>3373</v>
      </c>
      <c r="F333" s="14">
        <v>7983</v>
      </c>
      <c r="G333" s="14">
        <v>3752</v>
      </c>
      <c r="H333" s="14">
        <v>4231</v>
      </c>
      <c r="I333" s="16">
        <f t="shared" si="60"/>
        <v>88.7</v>
      </c>
      <c r="J333" s="15">
        <f t="shared" si="61"/>
        <v>2.37</v>
      </c>
      <c r="K333" s="14">
        <f t="shared" si="62"/>
        <v>6527</v>
      </c>
      <c r="L333" s="14">
        <v>7927</v>
      </c>
      <c r="M333" s="13">
        <f t="shared" si="63"/>
        <v>0.7</v>
      </c>
    </row>
    <row r="334" spans="1:13" ht="9.75" customHeight="1">
      <c r="B334" s="18" t="s">
        <v>24</v>
      </c>
      <c r="D334" s="17">
        <v>1.56</v>
      </c>
      <c r="E334" s="14">
        <v>3880</v>
      </c>
      <c r="F334" s="14">
        <v>8697</v>
      </c>
      <c r="G334" s="14">
        <v>4351</v>
      </c>
      <c r="H334" s="14">
        <v>4346</v>
      </c>
      <c r="I334" s="16">
        <f t="shared" si="60"/>
        <v>100.1</v>
      </c>
      <c r="J334" s="15">
        <f t="shared" si="61"/>
        <v>2.2400000000000002</v>
      </c>
      <c r="K334" s="14">
        <f t="shared" si="62"/>
        <v>5575</v>
      </c>
      <c r="L334" s="14">
        <v>8874</v>
      </c>
      <c r="M334" s="13">
        <f t="shared" si="63"/>
        <v>-2</v>
      </c>
    </row>
    <row r="335" spans="1:13" ht="9.75" customHeight="1">
      <c r="B335" s="18" t="s">
        <v>23</v>
      </c>
      <c r="D335" s="17">
        <v>0.68400000000000005</v>
      </c>
      <c r="E335" s="14">
        <v>2244</v>
      </c>
      <c r="F335" s="14">
        <v>4821</v>
      </c>
      <c r="G335" s="14">
        <v>2356</v>
      </c>
      <c r="H335" s="14">
        <v>2465</v>
      </c>
      <c r="I335" s="16">
        <f t="shared" si="60"/>
        <v>95.6</v>
      </c>
      <c r="J335" s="15">
        <f t="shared" si="61"/>
        <v>2.15</v>
      </c>
      <c r="K335" s="14">
        <f t="shared" si="62"/>
        <v>7048</v>
      </c>
      <c r="L335" s="14">
        <v>4779</v>
      </c>
      <c r="M335" s="13">
        <f t="shared" si="63"/>
        <v>0.9</v>
      </c>
    </row>
    <row r="336" spans="1:13" ht="9.75" customHeight="1">
      <c r="B336" s="18" t="s">
        <v>22</v>
      </c>
      <c r="D336" s="17">
        <v>0.60399999999999998</v>
      </c>
      <c r="E336" s="14">
        <v>2900</v>
      </c>
      <c r="F336" s="14">
        <v>6660</v>
      </c>
      <c r="G336" s="14">
        <v>3090</v>
      </c>
      <c r="H336" s="14">
        <v>3570</v>
      </c>
      <c r="I336" s="16">
        <f t="shared" si="60"/>
        <v>86.6</v>
      </c>
      <c r="J336" s="15">
        <f t="shared" si="61"/>
        <v>2.2999999999999998</v>
      </c>
      <c r="K336" s="14">
        <f t="shared" si="62"/>
        <v>11026</v>
      </c>
      <c r="L336" s="14">
        <v>6569</v>
      </c>
      <c r="M336" s="13">
        <f t="shared" si="63"/>
        <v>1.4</v>
      </c>
    </row>
    <row r="337" spans="1:13" ht="9.75" customHeight="1">
      <c r="B337" s="18" t="s">
        <v>21</v>
      </c>
      <c r="D337" s="17">
        <v>0.79</v>
      </c>
      <c r="E337" s="14">
        <v>2284</v>
      </c>
      <c r="F337" s="14">
        <v>5287</v>
      </c>
      <c r="G337" s="14">
        <v>2573</v>
      </c>
      <c r="H337" s="14">
        <v>2714</v>
      </c>
      <c r="I337" s="16">
        <f t="shared" si="60"/>
        <v>94.8</v>
      </c>
      <c r="J337" s="15">
        <f t="shared" si="61"/>
        <v>2.31</v>
      </c>
      <c r="K337" s="14">
        <f t="shared" si="62"/>
        <v>6692</v>
      </c>
      <c r="L337" s="14">
        <v>5227</v>
      </c>
      <c r="M337" s="13">
        <f t="shared" si="63"/>
        <v>1.1000000000000001</v>
      </c>
    </row>
    <row r="338" spans="1:13" ht="9.75" customHeight="1">
      <c r="B338" s="18" t="s">
        <v>20</v>
      </c>
      <c r="D338" s="17">
        <v>2.008</v>
      </c>
      <c r="E338" s="14">
        <v>3055</v>
      </c>
      <c r="F338" s="14">
        <v>7164</v>
      </c>
      <c r="G338" s="14">
        <v>3423</v>
      </c>
      <c r="H338" s="14">
        <v>3741</v>
      </c>
      <c r="I338" s="16">
        <f t="shared" si="60"/>
        <v>91.5</v>
      </c>
      <c r="J338" s="15">
        <f t="shared" si="61"/>
        <v>2.35</v>
      </c>
      <c r="K338" s="14">
        <f t="shared" si="62"/>
        <v>3568</v>
      </c>
      <c r="L338" s="14">
        <v>7235</v>
      </c>
      <c r="M338" s="13">
        <f t="shared" si="63"/>
        <v>-1</v>
      </c>
    </row>
    <row r="339" spans="1:13" ht="9.75" customHeight="1">
      <c r="B339" s="18" t="s">
        <v>19</v>
      </c>
      <c r="D339" s="17">
        <v>0.90100000000000002</v>
      </c>
      <c r="E339" s="14">
        <v>4137</v>
      </c>
      <c r="F339" s="14">
        <v>8676</v>
      </c>
      <c r="G339" s="14">
        <v>4206</v>
      </c>
      <c r="H339" s="14">
        <v>4470</v>
      </c>
      <c r="I339" s="16">
        <f t="shared" si="60"/>
        <v>94.1</v>
      </c>
      <c r="J339" s="15">
        <f t="shared" si="61"/>
        <v>2.1</v>
      </c>
      <c r="K339" s="14">
        <f t="shared" si="62"/>
        <v>9629</v>
      </c>
      <c r="L339" s="14">
        <v>8615</v>
      </c>
      <c r="M339" s="13">
        <f t="shared" si="63"/>
        <v>0.7</v>
      </c>
    </row>
    <row r="340" spans="1:13" ht="9.75" customHeight="1">
      <c r="B340" s="18" t="s">
        <v>18</v>
      </c>
      <c r="D340" s="17">
        <v>0.46200000000000002</v>
      </c>
      <c r="E340" s="14">
        <v>1497</v>
      </c>
      <c r="F340" s="14">
        <v>3474</v>
      </c>
      <c r="G340" s="14">
        <v>1698</v>
      </c>
      <c r="H340" s="14">
        <v>1776</v>
      </c>
      <c r="I340" s="16">
        <f t="shared" si="60"/>
        <v>95.6</v>
      </c>
      <c r="J340" s="15">
        <f t="shared" si="61"/>
        <v>2.3199999999999998</v>
      </c>
      <c r="K340" s="14">
        <f t="shared" si="62"/>
        <v>7519</v>
      </c>
      <c r="L340" s="14">
        <v>3502</v>
      </c>
      <c r="M340" s="13">
        <f t="shared" si="63"/>
        <v>-0.8</v>
      </c>
    </row>
    <row r="341" spans="1:13" ht="3" customHeight="1">
      <c r="B341" s="18"/>
      <c r="D341" s="24"/>
      <c r="E341" s="20"/>
      <c r="F341" s="20"/>
      <c r="G341" s="20"/>
      <c r="H341" s="20"/>
      <c r="I341" s="23"/>
      <c r="J341" s="22"/>
      <c r="K341" s="21"/>
      <c r="L341" s="20"/>
      <c r="M341" s="13"/>
    </row>
    <row r="342" spans="1:13" ht="9.75" customHeight="1">
      <c r="A342" s="527" t="s">
        <v>17</v>
      </c>
      <c r="B342" s="527"/>
      <c r="D342" s="26">
        <v>21.58</v>
      </c>
      <c r="E342" s="21">
        <v>74320</v>
      </c>
      <c r="F342" s="21">
        <v>162732</v>
      </c>
      <c r="G342" s="21">
        <v>81000</v>
      </c>
      <c r="H342" s="21">
        <v>81732</v>
      </c>
      <c r="I342" s="23">
        <f>ROUND(G342/H342*100,1)</f>
        <v>99.1</v>
      </c>
      <c r="J342" s="22">
        <f>ROUND(F342/E342,2)</f>
        <v>2.19</v>
      </c>
      <c r="K342" s="21">
        <f>ROUND(F342/D342,)</f>
        <v>7541</v>
      </c>
      <c r="L342" s="21">
        <v>159671</v>
      </c>
      <c r="M342" s="25">
        <f>ROUND((F342-L342)/L342*100,1)</f>
        <v>1.9</v>
      </c>
    </row>
    <row r="343" spans="1:13" ht="3" customHeight="1">
      <c r="A343" s="18"/>
      <c r="B343" s="18"/>
      <c r="D343" s="24"/>
      <c r="E343" s="20"/>
      <c r="F343" s="20"/>
      <c r="G343" s="20"/>
      <c r="H343" s="20"/>
      <c r="I343" s="23"/>
      <c r="J343" s="22"/>
      <c r="K343" s="21"/>
      <c r="L343" s="20"/>
      <c r="M343" s="13"/>
    </row>
    <row r="344" spans="1:13" ht="9.75" customHeight="1">
      <c r="B344" s="18" t="s">
        <v>16</v>
      </c>
      <c r="D344" s="17">
        <v>1.1279999999999999</v>
      </c>
      <c r="E344" s="14">
        <v>2496</v>
      </c>
      <c r="F344" s="14">
        <v>6182</v>
      </c>
      <c r="G344" s="14">
        <v>2914</v>
      </c>
      <c r="H344" s="14">
        <v>3268</v>
      </c>
      <c r="I344" s="16">
        <f t="shared" ref="I344:I360" si="64">ROUND(G344/H344*100,1)</f>
        <v>89.2</v>
      </c>
      <c r="J344" s="15">
        <f t="shared" ref="J344:J360" si="65">ROUND(F344/E344,2)</f>
        <v>2.48</v>
      </c>
      <c r="K344" s="14">
        <f t="shared" ref="K344:K360" si="66">ROUND(F344/D344,)</f>
        <v>5480</v>
      </c>
      <c r="L344" s="14">
        <v>6141</v>
      </c>
      <c r="M344" s="13">
        <f t="shared" ref="M344:M360" si="67">ROUND((F344-L344)/L344*100,1)</f>
        <v>0.7</v>
      </c>
    </row>
    <row r="345" spans="1:13" ht="9.75" customHeight="1">
      <c r="B345" s="18" t="s">
        <v>15</v>
      </c>
      <c r="D345" s="17">
        <v>1.673</v>
      </c>
      <c r="E345" s="14">
        <v>4846</v>
      </c>
      <c r="F345" s="14">
        <v>11200</v>
      </c>
      <c r="G345" s="14">
        <v>5521</v>
      </c>
      <c r="H345" s="14">
        <v>5679</v>
      </c>
      <c r="I345" s="16">
        <f t="shared" si="64"/>
        <v>97.2</v>
      </c>
      <c r="J345" s="15">
        <f t="shared" si="65"/>
        <v>2.31</v>
      </c>
      <c r="K345" s="14">
        <f t="shared" si="66"/>
        <v>6695</v>
      </c>
      <c r="L345" s="14">
        <v>11071</v>
      </c>
      <c r="M345" s="13">
        <f t="shared" si="67"/>
        <v>1.2</v>
      </c>
    </row>
    <row r="346" spans="1:13" ht="9.75" customHeight="1">
      <c r="B346" s="18" t="s">
        <v>14</v>
      </c>
      <c r="D346" s="17">
        <v>0.78100000000000003</v>
      </c>
      <c r="E346" s="14">
        <v>4359</v>
      </c>
      <c r="F346" s="14">
        <v>8099</v>
      </c>
      <c r="G346" s="14">
        <v>3967</v>
      </c>
      <c r="H346" s="14">
        <v>4132</v>
      </c>
      <c r="I346" s="16">
        <f t="shared" si="64"/>
        <v>96</v>
      </c>
      <c r="J346" s="15">
        <f t="shared" si="65"/>
        <v>1.86</v>
      </c>
      <c r="K346" s="14">
        <f t="shared" si="66"/>
        <v>10370</v>
      </c>
      <c r="L346" s="14">
        <v>7760</v>
      </c>
      <c r="M346" s="13">
        <f t="shared" si="67"/>
        <v>4.4000000000000004</v>
      </c>
    </row>
    <row r="347" spans="1:13" ht="9.75" customHeight="1">
      <c r="B347" s="18" t="s">
        <v>13</v>
      </c>
      <c r="D347" s="17">
        <v>1.1719999999999999</v>
      </c>
      <c r="E347" s="14">
        <v>5901</v>
      </c>
      <c r="F347" s="14">
        <v>13083</v>
      </c>
      <c r="G347" s="14">
        <v>6424</v>
      </c>
      <c r="H347" s="14">
        <v>6659</v>
      </c>
      <c r="I347" s="16">
        <f t="shared" si="64"/>
        <v>96.5</v>
      </c>
      <c r="J347" s="15">
        <f t="shared" si="65"/>
        <v>2.2200000000000002</v>
      </c>
      <c r="K347" s="14">
        <f t="shared" si="66"/>
        <v>11163</v>
      </c>
      <c r="L347" s="14">
        <v>13074</v>
      </c>
      <c r="M347" s="13">
        <f t="shared" si="67"/>
        <v>0.1</v>
      </c>
    </row>
    <row r="348" spans="1:13" ht="9.75" customHeight="1">
      <c r="B348" s="18" t="s">
        <v>12</v>
      </c>
      <c r="D348" s="17">
        <v>1.0309999999999999</v>
      </c>
      <c r="E348" s="14">
        <v>4995</v>
      </c>
      <c r="F348" s="14">
        <v>10325</v>
      </c>
      <c r="G348" s="14">
        <v>5341</v>
      </c>
      <c r="H348" s="14">
        <v>4984</v>
      </c>
      <c r="I348" s="16">
        <f t="shared" si="64"/>
        <v>107.2</v>
      </c>
      <c r="J348" s="15">
        <f t="shared" si="65"/>
        <v>2.0699999999999998</v>
      </c>
      <c r="K348" s="14">
        <f t="shared" si="66"/>
        <v>10015</v>
      </c>
      <c r="L348" s="14">
        <v>10111</v>
      </c>
      <c r="M348" s="13">
        <f t="shared" si="67"/>
        <v>2.1</v>
      </c>
    </row>
    <row r="349" spans="1:13" ht="9.75" customHeight="1">
      <c r="B349" s="18" t="s">
        <v>11</v>
      </c>
      <c r="D349" s="17">
        <v>1.099</v>
      </c>
      <c r="E349" s="14">
        <v>5770</v>
      </c>
      <c r="F349" s="14">
        <v>11503</v>
      </c>
      <c r="G349" s="14">
        <v>5879</v>
      </c>
      <c r="H349" s="14">
        <v>5624</v>
      </c>
      <c r="I349" s="16">
        <f t="shared" si="64"/>
        <v>104.5</v>
      </c>
      <c r="J349" s="15">
        <f t="shared" si="65"/>
        <v>1.99</v>
      </c>
      <c r="K349" s="14">
        <f t="shared" si="66"/>
        <v>10467</v>
      </c>
      <c r="L349" s="14">
        <v>11104</v>
      </c>
      <c r="M349" s="13">
        <f t="shared" si="67"/>
        <v>3.6</v>
      </c>
    </row>
    <row r="350" spans="1:13" ht="9.75" customHeight="1">
      <c r="B350" s="18" t="s">
        <v>10</v>
      </c>
      <c r="D350" s="17">
        <v>1.2190000000000001</v>
      </c>
      <c r="E350" s="14">
        <v>2836</v>
      </c>
      <c r="F350" s="14">
        <v>7014</v>
      </c>
      <c r="G350" s="14">
        <v>3424</v>
      </c>
      <c r="H350" s="14">
        <v>3590</v>
      </c>
      <c r="I350" s="16">
        <f t="shared" si="64"/>
        <v>95.4</v>
      </c>
      <c r="J350" s="15">
        <f t="shared" si="65"/>
        <v>2.4700000000000002</v>
      </c>
      <c r="K350" s="14">
        <f t="shared" si="66"/>
        <v>5754</v>
      </c>
      <c r="L350" s="14">
        <v>6956</v>
      </c>
      <c r="M350" s="13">
        <f t="shared" si="67"/>
        <v>0.8</v>
      </c>
    </row>
    <row r="351" spans="1:13" ht="9.75" customHeight="1">
      <c r="B351" s="18" t="s">
        <v>9</v>
      </c>
      <c r="D351" s="17">
        <v>0.79600000000000004</v>
      </c>
      <c r="E351" s="14">
        <v>3501</v>
      </c>
      <c r="F351" s="14">
        <v>8852</v>
      </c>
      <c r="G351" s="14">
        <v>4389</v>
      </c>
      <c r="H351" s="14">
        <v>4463</v>
      </c>
      <c r="I351" s="16">
        <f t="shared" si="64"/>
        <v>98.3</v>
      </c>
      <c r="J351" s="15">
        <f t="shared" si="65"/>
        <v>2.5299999999999998</v>
      </c>
      <c r="K351" s="14">
        <f t="shared" si="66"/>
        <v>11121</v>
      </c>
      <c r="L351" s="19">
        <v>8577</v>
      </c>
      <c r="M351" s="13">
        <f t="shared" si="67"/>
        <v>3.2</v>
      </c>
    </row>
    <row r="352" spans="1:13" ht="9.75" customHeight="1">
      <c r="B352" s="18" t="s">
        <v>8</v>
      </c>
      <c r="D352" s="17">
        <v>2.411</v>
      </c>
      <c r="E352" s="14">
        <v>5170</v>
      </c>
      <c r="F352" s="14">
        <v>10558</v>
      </c>
      <c r="G352" s="14">
        <v>5428</v>
      </c>
      <c r="H352" s="14">
        <v>5130</v>
      </c>
      <c r="I352" s="16">
        <f t="shared" si="64"/>
        <v>105.8</v>
      </c>
      <c r="J352" s="15">
        <f t="shared" si="65"/>
        <v>2.04</v>
      </c>
      <c r="K352" s="14">
        <f t="shared" si="66"/>
        <v>4379</v>
      </c>
      <c r="L352" s="14">
        <v>10590</v>
      </c>
      <c r="M352" s="13">
        <f t="shared" si="67"/>
        <v>-0.3</v>
      </c>
    </row>
    <row r="353" spans="1:13" ht="9.75" customHeight="1">
      <c r="B353" s="18" t="s">
        <v>7</v>
      </c>
      <c r="D353" s="17">
        <v>1.47</v>
      </c>
      <c r="E353" s="14">
        <v>6048</v>
      </c>
      <c r="F353" s="14">
        <v>12162</v>
      </c>
      <c r="G353" s="14">
        <v>6422</v>
      </c>
      <c r="H353" s="14">
        <v>5740</v>
      </c>
      <c r="I353" s="16">
        <f t="shared" si="64"/>
        <v>111.9</v>
      </c>
      <c r="J353" s="15">
        <f t="shared" si="65"/>
        <v>2.0099999999999998</v>
      </c>
      <c r="K353" s="14">
        <f t="shared" si="66"/>
        <v>8273</v>
      </c>
      <c r="L353" s="14">
        <v>11725</v>
      </c>
      <c r="M353" s="13">
        <f t="shared" si="67"/>
        <v>3.7</v>
      </c>
    </row>
    <row r="354" spans="1:13" ht="9.75" customHeight="1">
      <c r="B354" s="18" t="s">
        <v>6</v>
      </c>
      <c r="D354" s="17">
        <v>1.18</v>
      </c>
      <c r="E354" s="14">
        <v>6086</v>
      </c>
      <c r="F354" s="14">
        <v>12238</v>
      </c>
      <c r="G354" s="14">
        <v>6136</v>
      </c>
      <c r="H354" s="14">
        <v>6102</v>
      </c>
      <c r="I354" s="16">
        <f t="shared" si="64"/>
        <v>100.6</v>
      </c>
      <c r="J354" s="15">
        <f t="shared" si="65"/>
        <v>2.0099999999999998</v>
      </c>
      <c r="K354" s="14">
        <f t="shared" si="66"/>
        <v>10371</v>
      </c>
      <c r="L354" s="14">
        <v>11953</v>
      </c>
      <c r="M354" s="13">
        <f t="shared" si="67"/>
        <v>2.4</v>
      </c>
    </row>
    <row r="355" spans="1:13" ht="9.75" customHeight="1">
      <c r="B355" s="18" t="s">
        <v>5</v>
      </c>
      <c r="D355" s="17">
        <v>2.0059999999999998</v>
      </c>
      <c r="E355" s="14">
        <v>6182</v>
      </c>
      <c r="F355" s="14">
        <v>15039</v>
      </c>
      <c r="G355" s="14">
        <v>7380</v>
      </c>
      <c r="H355" s="14">
        <v>7659</v>
      </c>
      <c r="I355" s="16">
        <f t="shared" si="64"/>
        <v>96.4</v>
      </c>
      <c r="J355" s="15">
        <f t="shared" si="65"/>
        <v>2.4300000000000002</v>
      </c>
      <c r="K355" s="14">
        <f t="shared" si="66"/>
        <v>7497</v>
      </c>
      <c r="L355" s="14">
        <v>14544</v>
      </c>
      <c r="M355" s="13">
        <f t="shared" si="67"/>
        <v>3.4</v>
      </c>
    </row>
    <row r="356" spans="1:13" ht="9.75" customHeight="1">
      <c r="B356" s="18" t="s">
        <v>4</v>
      </c>
      <c r="D356" s="17">
        <v>1.7030000000000001</v>
      </c>
      <c r="E356" s="14">
        <v>3620</v>
      </c>
      <c r="F356" s="14">
        <v>8962</v>
      </c>
      <c r="G356" s="14">
        <v>4369</v>
      </c>
      <c r="H356" s="14">
        <v>4593</v>
      </c>
      <c r="I356" s="16">
        <f t="shared" si="64"/>
        <v>95.1</v>
      </c>
      <c r="J356" s="15">
        <f t="shared" si="65"/>
        <v>2.48</v>
      </c>
      <c r="K356" s="14">
        <f t="shared" si="66"/>
        <v>5262</v>
      </c>
      <c r="L356" s="14">
        <v>8877</v>
      </c>
      <c r="M356" s="13">
        <f t="shared" si="67"/>
        <v>1</v>
      </c>
    </row>
    <row r="357" spans="1:13" ht="9.75" customHeight="1">
      <c r="B357" s="18" t="s">
        <v>3</v>
      </c>
      <c r="D357" s="17">
        <v>0.69699999999999995</v>
      </c>
      <c r="E357" s="14">
        <v>3545</v>
      </c>
      <c r="F357" s="14">
        <v>8100</v>
      </c>
      <c r="G357" s="14">
        <v>3928</v>
      </c>
      <c r="H357" s="14">
        <v>4172</v>
      </c>
      <c r="I357" s="16">
        <f t="shared" si="64"/>
        <v>94.2</v>
      </c>
      <c r="J357" s="15">
        <f t="shared" si="65"/>
        <v>2.2799999999999998</v>
      </c>
      <c r="K357" s="14">
        <f t="shared" si="66"/>
        <v>11621</v>
      </c>
      <c r="L357" s="14">
        <v>7969</v>
      </c>
      <c r="M357" s="13">
        <f t="shared" si="67"/>
        <v>1.6</v>
      </c>
    </row>
    <row r="358" spans="1:13" ht="9.75" customHeight="1">
      <c r="B358" s="18" t="s">
        <v>2</v>
      </c>
      <c r="D358" s="17">
        <v>0.34799999999999998</v>
      </c>
      <c r="E358" s="14">
        <v>1754</v>
      </c>
      <c r="F358" s="14">
        <v>3750</v>
      </c>
      <c r="G358" s="14">
        <v>1717</v>
      </c>
      <c r="H358" s="14">
        <v>2033</v>
      </c>
      <c r="I358" s="16">
        <f t="shared" si="64"/>
        <v>84.5</v>
      </c>
      <c r="J358" s="15">
        <f t="shared" si="65"/>
        <v>2.14</v>
      </c>
      <c r="K358" s="14">
        <f t="shared" si="66"/>
        <v>10776</v>
      </c>
      <c r="L358" s="14">
        <v>3841</v>
      </c>
      <c r="M358" s="13">
        <f t="shared" si="67"/>
        <v>-2.4</v>
      </c>
    </row>
    <row r="359" spans="1:13" ht="9.75" customHeight="1">
      <c r="B359" s="18" t="s">
        <v>1</v>
      </c>
      <c r="D359" s="17">
        <v>0.49399999999999999</v>
      </c>
      <c r="E359" s="14">
        <v>1848</v>
      </c>
      <c r="F359" s="14">
        <v>3845</v>
      </c>
      <c r="G359" s="14">
        <v>1950</v>
      </c>
      <c r="H359" s="14">
        <v>1895</v>
      </c>
      <c r="I359" s="16">
        <f t="shared" si="64"/>
        <v>102.9</v>
      </c>
      <c r="J359" s="15">
        <f t="shared" si="65"/>
        <v>2.08</v>
      </c>
      <c r="K359" s="14">
        <f t="shared" si="66"/>
        <v>7783</v>
      </c>
      <c r="L359" s="14">
        <v>3709</v>
      </c>
      <c r="M359" s="13">
        <f t="shared" si="67"/>
        <v>3.7</v>
      </c>
    </row>
    <row r="360" spans="1:13" ht="9.75" customHeight="1">
      <c r="B360" s="18" t="s">
        <v>0</v>
      </c>
      <c r="D360" s="17">
        <v>2.3719999999999999</v>
      </c>
      <c r="E360" s="14">
        <v>5363</v>
      </c>
      <c r="F360" s="14">
        <v>11820</v>
      </c>
      <c r="G360" s="14">
        <v>5811</v>
      </c>
      <c r="H360" s="14">
        <v>6009</v>
      </c>
      <c r="I360" s="16">
        <f t="shared" si="64"/>
        <v>96.7</v>
      </c>
      <c r="J360" s="15">
        <f t="shared" si="65"/>
        <v>2.2000000000000002</v>
      </c>
      <c r="K360" s="14">
        <f t="shared" si="66"/>
        <v>4983</v>
      </c>
      <c r="L360" s="14">
        <v>11669</v>
      </c>
      <c r="M360" s="13">
        <f t="shared" si="67"/>
        <v>1.3</v>
      </c>
    </row>
    <row r="361" spans="1:13" ht="3" customHeight="1">
      <c r="A361" s="3"/>
      <c r="B361" s="3"/>
      <c r="C361" s="3"/>
      <c r="D361" s="12"/>
      <c r="E361" s="9"/>
      <c r="F361" s="9"/>
      <c r="G361" s="9"/>
      <c r="H361" s="9"/>
      <c r="I361" s="11"/>
      <c r="J361" s="10"/>
      <c r="K361" s="9"/>
      <c r="L361" s="9"/>
      <c r="M361" s="9"/>
    </row>
    <row r="362" spans="1:13" ht="9" customHeight="1"/>
  </sheetData>
  <mergeCells count="53">
    <mergeCell ref="M6:M7"/>
    <mergeCell ref="D6:D7"/>
    <mergeCell ref="E6:E7"/>
    <mergeCell ref="I6:I7"/>
    <mergeCell ref="J6:J7"/>
    <mergeCell ref="F6:H6"/>
    <mergeCell ref="L6:L7"/>
    <mergeCell ref="A342:B342"/>
    <mergeCell ref="A254:B254"/>
    <mergeCell ref="A289:B289"/>
    <mergeCell ref="K6:K7"/>
    <mergeCell ref="A147:B147"/>
    <mergeCell ref="A161:B161"/>
    <mergeCell ref="A171:B171"/>
    <mergeCell ref="A320:B320"/>
    <mergeCell ref="A41:B41"/>
    <mergeCell ref="A63:B63"/>
    <mergeCell ref="A119:B119"/>
    <mergeCell ref="A133:B133"/>
    <mergeCell ref="A6:B7"/>
    <mergeCell ref="A9:B9"/>
    <mergeCell ref="A11:B11"/>
    <mergeCell ref="A29:B29"/>
    <mergeCell ref="A98:B98"/>
    <mergeCell ref="A95:B96"/>
    <mergeCell ref="E186:E187"/>
    <mergeCell ref="F186:H186"/>
    <mergeCell ref="I186:I187"/>
    <mergeCell ref="D95:D96"/>
    <mergeCell ref="E95:E96"/>
    <mergeCell ref="F95:H95"/>
    <mergeCell ref="K186:K187"/>
    <mergeCell ref="I95:I96"/>
    <mergeCell ref="M95:M96"/>
    <mergeCell ref="M186:M187"/>
    <mergeCell ref="J95:J96"/>
    <mergeCell ref="K95:K96"/>
    <mergeCell ref="M276:M277"/>
    <mergeCell ref="J186:J187"/>
    <mergeCell ref="L95:L96"/>
    <mergeCell ref="A210:B210"/>
    <mergeCell ref="A233:B233"/>
    <mergeCell ref="A186:B187"/>
    <mergeCell ref="D186:D187"/>
    <mergeCell ref="L276:L277"/>
    <mergeCell ref="A276:B277"/>
    <mergeCell ref="D276:D277"/>
    <mergeCell ref="E276:E277"/>
    <mergeCell ref="F276:H276"/>
    <mergeCell ref="I276:I277"/>
    <mergeCell ref="J276:J277"/>
    <mergeCell ref="K276:K277"/>
    <mergeCell ref="L186:L187"/>
  </mergeCells>
  <phoneticPr fontId="5"/>
  <printOptions horizontalCentered="1" gridLinesSet="0"/>
  <pageMargins left="0.78740157480314965" right="0.78740157480314965" top="0.78740157480314965" bottom="0.78740157480314965" header="0" footer="0"/>
  <pageSetup paperSize="9" scale="94" orientation="portrait"/>
  <headerFooter alignWithMargins="0"/>
  <rowBreaks count="3" manualBreakCount="3">
    <brk id="89" max="16383" man="1"/>
    <brk id="182" max="16383" man="1"/>
    <brk id="272"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8"/>
  <sheetViews>
    <sheetView showGridLines="0" zoomScale="125" zoomScaleNormal="125" zoomScaleSheetLayoutView="100" workbookViewId="0"/>
    <sheetView workbookViewId="1"/>
  </sheetViews>
  <sheetFormatPr defaultColWidth="9" defaultRowHeight="9.5"/>
  <cols>
    <col min="1" max="1" width="1.6328125" style="1" customWidth="1"/>
    <col min="2" max="2" width="7.6328125" style="1" customWidth="1"/>
    <col min="3" max="3" width="0.453125" style="1" customWidth="1"/>
    <col min="4" max="4" width="7.6328125" style="8" customWidth="1"/>
    <col min="5" max="5" width="7.90625" style="5" customWidth="1"/>
    <col min="6" max="8" width="8.6328125" style="5" customWidth="1"/>
    <col min="9" max="9" width="6.453125" style="7" customWidth="1"/>
    <col min="10" max="10" width="7.36328125" style="6" customWidth="1"/>
    <col min="11" max="12" width="7.6328125" style="5" customWidth="1"/>
    <col min="13" max="13" width="5.7265625" style="5" customWidth="1"/>
    <col min="14" max="16384" width="9" style="5"/>
  </cols>
  <sheetData>
    <row r="1" spans="1:13" ht="14.25" customHeight="1">
      <c r="I1" s="51" t="s">
        <v>301</v>
      </c>
      <c r="J1" s="51"/>
      <c r="K1" s="51"/>
      <c r="L1" s="51"/>
    </row>
    <row r="2" spans="1:13" ht="9.75" customHeight="1">
      <c r="I2" s="51"/>
      <c r="J2" s="51"/>
      <c r="K2" s="51"/>
      <c r="L2" s="51"/>
    </row>
    <row r="3" spans="1:13" s="64" customFormat="1" ht="8.5">
      <c r="A3" s="2"/>
      <c r="B3" s="2"/>
      <c r="C3" s="2"/>
      <c r="D3" s="66"/>
      <c r="I3" s="65"/>
      <c r="J3" s="65"/>
      <c r="K3" s="65"/>
      <c r="L3" s="65"/>
    </row>
    <row r="4" spans="1:13" ht="9" customHeight="1"/>
    <row r="5" spans="1:13" ht="1.5" customHeight="1">
      <c r="A5" s="3"/>
      <c r="B5" s="3"/>
      <c r="C5" s="3"/>
      <c r="D5" s="33"/>
      <c r="E5" s="9"/>
      <c r="F5" s="9"/>
      <c r="G5" s="9"/>
      <c r="H5" s="9"/>
      <c r="I5" s="11"/>
      <c r="J5" s="10"/>
      <c r="K5" s="9"/>
      <c r="L5" s="9"/>
      <c r="M5" s="9"/>
    </row>
    <row r="6" spans="1:13" ht="14.25" customHeight="1">
      <c r="A6" s="528" t="s">
        <v>87</v>
      </c>
      <c r="B6" s="528"/>
      <c r="C6" s="32"/>
      <c r="D6" s="539" t="s">
        <v>86</v>
      </c>
      <c r="E6" s="534" t="s">
        <v>85</v>
      </c>
      <c r="F6" s="534" t="s">
        <v>84</v>
      </c>
      <c r="G6" s="534"/>
      <c r="H6" s="534"/>
      <c r="I6" s="535" t="s">
        <v>83</v>
      </c>
      <c r="J6" s="524" t="s">
        <v>82</v>
      </c>
      <c r="K6" s="537" t="s">
        <v>81</v>
      </c>
      <c r="L6" s="532" t="s">
        <v>302</v>
      </c>
      <c r="M6" s="522" t="s">
        <v>79</v>
      </c>
    </row>
    <row r="7" spans="1:13" s="48" customFormat="1" ht="14.25" customHeight="1">
      <c r="A7" s="529"/>
      <c r="B7" s="529"/>
      <c r="C7" s="31"/>
      <c r="D7" s="539"/>
      <c r="E7" s="534"/>
      <c r="F7" s="30" t="s">
        <v>78</v>
      </c>
      <c r="G7" s="29" t="s">
        <v>77</v>
      </c>
      <c r="H7" s="29" t="s">
        <v>76</v>
      </c>
      <c r="I7" s="536"/>
      <c r="J7" s="524"/>
      <c r="K7" s="538"/>
      <c r="L7" s="533"/>
      <c r="M7" s="523"/>
    </row>
    <row r="8" spans="1:13" s="48" customFormat="1" ht="4.5" customHeight="1">
      <c r="A8" s="57"/>
      <c r="B8" s="57"/>
      <c r="C8" s="57"/>
      <c r="D8" s="63"/>
      <c r="E8" s="58"/>
      <c r="F8" s="58"/>
      <c r="G8" s="62"/>
      <c r="H8" s="62"/>
      <c r="I8" s="61"/>
      <c r="J8" s="60"/>
      <c r="K8" s="59"/>
      <c r="L8" s="58"/>
    </row>
    <row r="9" spans="1:13" ht="9.75" customHeight="1">
      <c r="A9" s="527" t="s">
        <v>300</v>
      </c>
      <c r="B9" s="527"/>
      <c r="C9" s="57"/>
      <c r="D9" s="26">
        <v>326.44</v>
      </c>
      <c r="E9" s="21">
        <v>1045642</v>
      </c>
      <c r="F9" s="21">
        <v>2276590</v>
      </c>
      <c r="G9" s="21">
        <v>1121465</v>
      </c>
      <c r="H9" s="21">
        <v>1155125</v>
      </c>
      <c r="I9" s="23">
        <v>97.1</v>
      </c>
      <c r="J9" s="22">
        <v>2.1800000000000002</v>
      </c>
      <c r="K9" s="21">
        <v>6974</v>
      </c>
      <c r="L9" s="21">
        <v>2271380</v>
      </c>
      <c r="M9" s="25">
        <v>0.22885104476431856</v>
      </c>
    </row>
    <row r="10" spans="1:13" ht="4.5" customHeight="1">
      <c r="A10" s="18"/>
      <c r="B10" s="18"/>
      <c r="C10" s="57"/>
      <c r="D10" s="26"/>
      <c r="E10" s="21"/>
      <c r="F10" s="21"/>
      <c r="G10" s="21"/>
      <c r="H10" s="21"/>
      <c r="I10" s="23"/>
      <c r="J10" s="22"/>
      <c r="K10" s="21"/>
      <c r="L10" s="21"/>
      <c r="M10" s="25"/>
    </row>
    <row r="11" spans="1:13" ht="9.75" customHeight="1">
      <c r="A11" s="527" t="s">
        <v>299</v>
      </c>
      <c r="B11" s="527"/>
      <c r="D11" s="26">
        <v>18.18</v>
      </c>
      <c r="E11" s="21">
        <v>82688</v>
      </c>
      <c r="F11" s="21">
        <v>163644</v>
      </c>
      <c r="G11" s="21">
        <v>79689</v>
      </c>
      <c r="H11" s="21">
        <v>83955</v>
      </c>
      <c r="I11" s="23">
        <v>94.9</v>
      </c>
      <c r="J11" s="22">
        <v>1.98</v>
      </c>
      <c r="K11" s="21">
        <v>9001</v>
      </c>
      <c r="L11" s="21">
        <v>163063</v>
      </c>
      <c r="M11" s="25">
        <v>0.35503898706949227</v>
      </c>
    </row>
    <row r="12" spans="1:13" ht="4.5" customHeight="1">
      <c r="A12" s="18"/>
      <c r="B12" s="18"/>
      <c r="D12" s="17"/>
      <c r="E12" s="14"/>
      <c r="F12" s="14"/>
      <c r="G12" s="14"/>
      <c r="H12" s="14"/>
      <c r="I12" s="16"/>
      <c r="J12" s="22"/>
      <c r="K12" s="21"/>
      <c r="L12" s="14"/>
      <c r="M12" s="13"/>
    </row>
    <row r="13" spans="1:13" ht="9.75" customHeight="1">
      <c r="B13" s="18" t="s">
        <v>298</v>
      </c>
      <c r="D13" s="17">
        <v>0.751</v>
      </c>
      <c r="E13" s="14">
        <v>5029</v>
      </c>
      <c r="F13" s="14">
        <v>8535</v>
      </c>
      <c r="G13" s="14">
        <v>4300</v>
      </c>
      <c r="H13" s="14">
        <v>4235</v>
      </c>
      <c r="I13" s="16">
        <v>101.5</v>
      </c>
      <c r="J13" s="15">
        <v>1.7</v>
      </c>
      <c r="K13" s="14">
        <v>11365</v>
      </c>
      <c r="L13" s="14">
        <v>8378</v>
      </c>
      <c r="M13" s="13">
        <v>1.8394844756883422</v>
      </c>
    </row>
    <row r="14" spans="1:13" ht="9.75" customHeight="1">
      <c r="B14" s="18" t="s">
        <v>297</v>
      </c>
      <c r="D14" s="17">
        <v>0.59699999999999998</v>
      </c>
      <c r="E14" s="14">
        <v>3409</v>
      </c>
      <c r="F14" s="14">
        <v>6745</v>
      </c>
      <c r="G14" s="14">
        <v>3384</v>
      </c>
      <c r="H14" s="14">
        <v>3361</v>
      </c>
      <c r="I14" s="16">
        <v>100.7</v>
      </c>
      <c r="J14" s="15">
        <v>1.98</v>
      </c>
      <c r="K14" s="14">
        <v>11298</v>
      </c>
      <c r="L14" s="14">
        <v>6680</v>
      </c>
      <c r="M14" s="13">
        <v>0.96367679762787251</v>
      </c>
    </row>
    <row r="15" spans="1:13" ht="9.75" customHeight="1">
      <c r="B15" s="18" t="s">
        <v>296</v>
      </c>
      <c r="D15" s="17">
        <v>0.61199999999999999</v>
      </c>
      <c r="E15" s="14">
        <v>4953</v>
      </c>
      <c r="F15" s="14">
        <v>7188</v>
      </c>
      <c r="G15" s="14">
        <v>3882</v>
      </c>
      <c r="H15" s="14">
        <v>3306</v>
      </c>
      <c r="I15" s="16">
        <v>117.4</v>
      </c>
      <c r="J15" s="15">
        <v>1.45</v>
      </c>
      <c r="K15" s="14">
        <v>11745</v>
      </c>
      <c r="L15" s="14">
        <v>7115</v>
      </c>
      <c r="M15" s="13">
        <v>1.0155815247634947</v>
      </c>
    </row>
    <row r="16" spans="1:13" ht="9.75" customHeight="1">
      <c r="B16" s="18" t="s">
        <v>295</v>
      </c>
      <c r="D16" s="17">
        <v>0.47399999999999998</v>
      </c>
      <c r="E16" s="14">
        <v>3191</v>
      </c>
      <c r="F16" s="14">
        <v>6505</v>
      </c>
      <c r="G16" s="14">
        <v>3262</v>
      </c>
      <c r="H16" s="14">
        <v>3243</v>
      </c>
      <c r="I16" s="16">
        <v>100.6</v>
      </c>
      <c r="J16" s="15">
        <v>2.04</v>
      </c>
      <c r="K16" s="14">
        <v>13724</v>
      </c>
      <c r="L16" s="14">
        <v>6594</v>
      </c>
      <c r="M16" s="13">
        <v>-1.3681783243658725</v>
      </c>
    </row>
    <row r="17" spans="1:13" ht="9.75" customHeight="1">
      <c r="B17" s="18" t="s">
        <v>294</v>
      </c>
      <c r="D17" s="17">
        <v>1.831</v>
      </c>
      <c r="E17" s="14">
        <v>7203</v>
      </c>
      <c r="F17" s="14">
        <v>15412</v>
      </c>
      <c r="G17" s="14">
        <v>7558</v>
      </c>
      <c r="H17" s="14">
        <v>7854</v>
      </c>
      <c r="I17" s="16">
        <v>96.2</v>
      </c>
      <c r="J17" s="15">
        <v>2.14</v>
      </c>
      <c r="K17" s="14">
        <v>8417</v>
      </c>
      <c r="L17" s="14">
        <v>15597</v>
      </c>
      <c r="M17" s="13">
        <v>-1.2003633532312483</v>
      </c>
    </row>
    <row r="18" spans="1:13" ht="9.75" customHeight="1">
      <c r="B18" s="18" t="s">
        <v>293</v>
      </c>
      <c r="D18" s="17">
        <v>1.0589999999999999</v>
      </c>
      <c r="E18" s="14">
        <v>6749</v>
      </c>
      <c r="F18" s="14">
        <v>13022</v>
      </c>
      <c r="G18" s="14">
        <v>6258</v>
      </c>
      <c r="H18" s="14">
        <v>6764</v>
      </c>
      <c r="I18" s="16">
        <v>92.5</v>
      </c>
      <c r="J18" s="15">
        <v>1.93</v>
      </c>
      <c r="K18" s="14">
        <v>12297</v>
      </c>
      <c r="L18" s="14">
        <v>12474</v>
      </c>
      <c r="M18" s="13">
        <v>4.2082629396406084</v>
      </c>
    </row>
    <row r="19" spans="1:13" ht="9.75" customHeight="1">
      <c r="B19" s="18" t="s">
        <v>292</v>
      </c>
      <c r="D19" s="17">
        <v>0.73499999999999999</v>
      </c>
      <c r="E19" s="14">
        <v>6406</v>
      </c>
      <c r="F19" s="14">
        <v>10487</v>
      </c>
      <c r="G19" s="14">
        <v>5608</v>
      </c>
      <c r="H19" s="14">
        <v>4879</v>
      </c>
      <c r="I19" s="16">
        <v>114.9</v>
      </c>
      <c r="J19" s="15">
        <v>1.64</v>
      </c>
      <c r="K19" s="14">
        <v>14268</v>
      </c>
      <c r="L19" s="14">
        <v>10440</v>
      </c>
      <c r="M19" s="13">
        <v>0.44817392962715741</v>
      </c>
    </row>
    <row r="20" spans="1:13" ht="9.75" customHeight="1">
      <c r="B20" s="18" t="s">
        <v>291</v>
      </c>
      <c r="D20" s="17">
        <v>1.8819999999999999</v>
      </c>
      <c r="E20" s="14">
        <v>11267</v>
      </c>
      <c r="F20" s="14">
        <v>21514</v>
      </c>
      <c r="G20" s="14">
        <v>10290</v>
      </c>
      <c r="H20" s="14">
        <v>11224</v>
      </c>
      <c r="I20" s="16">
        <v>91.7</v>
      </c>
      <c r="J20" s="15">
        <v>1.91</v>
      </c>
      <c r="K20" s="14">
        <v>11431</v>
      </c>
      <c r="L20" s="14">
        <v>21364</v>
      </c>
      <c r="M20" s="13">
        <v>0.69722041461373996</v>
      </c>
    </row>
    <row r="21" spans="1:13" ht="9.75" customHeight="1">
      <c r="B21" s="18" t="s">
        <v>290</v>
      </c>
      <c r="D21" s="17">
        <v>2.411</v>
      </c>
      <c r="E21" s="14">
        <v>9708</v>
      </c>
      <c r="F21" s="14">
        <v>19022</v>
      </c>
      <c r="G21" s="14">
        <v>9276</v>
      </c>
      <c r="H21" s="14">
        <v>9746</v>
      </c>
      <c r="I21" s="16">
        <v>95.2</v>
      </c>
      <c r="J21" s="15">
        <v>1.96</v>
      </c>
      <c r="K21" s="14">
        <v>7890</v>
      </c>
      <c r="L21" s="14">
        <v>18879</v>
      </c>
      <c r="M21" s="13">
        <v>0.75176111870465778</v>
      </c>
    </row>
    <row r="22" spans="1:13" ht="9.75" customHeight="1">
      <c r="B22" s="18" t="s">
        <v>289</v>
      </c>
      <c r="D22" s="17">
        <v>1.552</v>
      </c>
      <c r="E22" s="14">
        <v>4309</v>
      </c>
      <c r="F22" s="14">
        <v>8297</v>
      </c>
      <c r="G22" s="14">
        <v>4190</v>
      </c>
      <c r="H22" s="14">
        <v>4107</v>
      </c>
      <c r="I22" s="16">
        <v>102</v>
      </c>
      <c r="J22" s="15">
        <v>1.93</v>
      </c>
      <c r="K22" s="14">
        <v>5346</v>
      </c>
      <c r="L22" s="14">
        <v>8337</v>
      </c>
      <c r="M22" s="13">
        <v>-0.48210196456550558</v>
      </c>
    </row>
    <row r="23" spans="1:13" ht="9.75" customHeight="1">
      <c r="B23" s="18" t="s">
        <v>288</v>
      </c>
      <c r="D23" s="17">
        <v>2.1349999999999998</v>
      </c>
      <c r="E23" s="14">
        <v>3346</v>
      </c>
      <c r="F23" s="14">
        <v>6581</v>
      </c>
      <c r="G23" s="14">
        <v>2949</v>
      </c>
      <c r="H23" s="14">
        <v>3632</v>
      </c>
      <c r="I23" s="16">
        <v>81.2</v>
      </c>
      <c r="J23" s="15">
        <v>1.97</v>
      </c>
      <c r="K23" s="14">
        <v>3082</v>
      </c>
      <c r="L23" s="14">
        <v>6632</v>
      </c>
      <c r="M23" s="13">
        <v>-0.77495821303753232</v>
      </c>
    </row>
    <row r="24" spans="1:13" ht="9.75" customHeight="1">
      <c r="B24" s="18" t="s">
        <v>287</v>
      </c>
      <c r="D24" s="17">
        <v>0.82599999999999996</v>
      </c>
      <c r="E24" s="14">
        <v>3484</v>
      </c>
      <c r="F24" s="14">
        <v>7673</v>
      </c>
      <c r="G24" s="14">
        <v>3510</v>
      </c>
      <c r="H24" s="14">
        <v>4163</v>
      </c>
      <c r="I24" s="16">
        <v>84.3</v>
      </c>
      <c r="J24" s="15">
        <v>2.2000000000000002</v>
      </c>
      <c r="K24" s="14">
        <v>9289</v>
      </c>
      <c r="L24" s="14">
        <v>7759</v>
      </c>
      <c r="M24" s="13">
        <v>-1.120813241235501</v>
      </c>
    </row>
    <row r="25" spans="1:13" ht="9.75" customHeight="1">
      <c r="B25" s="18" t="s">
        <v>286</v>
      </c>
      <c r="D25" s="17">
        <v>1.673</v>
      </c>
      <c r="E25" s="14">
        <v>6351</v>
      </c>
      <c r="F25" s="14">
        <v>15594</v>
      </c>
      <c r="G25" s="14">
        <v>7204</v>
      </c>
      <c r="H25" s="14">
        <v>8390</v>
      </c>
      <c r="I25" s="16">
        <v>85.9</v>
      </c>
      <c r="J25" s="15">
        <v>2.46</v>
      </c>
      <c r="K25" s="14">
        <v>9321</v>
      </c>
      <c r="L25" s="14">
        <v>15646</v>
      </c>
      <c r="M25" s="13">
        <v>-0.33346158779017571</v>
      </c>
    </row>
    <row r="26" spans="1:13" ht="9.75" customHeight="1">
      <c r="B26" s="18" t="s">
        <v>285</v>
      </c>
      <c r="D26" s="17">
        <v>0.69599999999999995</v>
      </c>
      <c r="E26" s="14">
        <v>3700</v>
      </c>
      <c r="F26" s="14">
        <v>8408</v>
      </c>
      <c r="G26" s="14">
        <v>3970</v>
      </c>
      <c r="H26" s="14">
        <v>4438</v>
      </c>
      <c r="I26" s="16">
        <v>89.5</v>
      </c>
      <c r="J26" s="15">
        <v>2.27</v>
      </c>
      <c r="K26" s="14">
        <v>12080</v>
      </c>
      <c r="L26" s="14">
        <v>8400</v>
      </c>
      <c r="M26" s="13">
        <v>9.5147478591817325E-2</v>
      </c>
    </row>
    <row r="27" spans="1:13" ht="9.75" customHeight="1">
      <c r="B27" s="18" t="s">
        <v>284</v>
      </c>
      <c r="D27" s="17">
        <v>0.94599999999999995</v>
      </c>
      <c r="E27" s="14">
        <v>3583</v>
      </c>
      <c r="F27" s="14">
        <v>8661</v>
      </c>
      <c r="G27" s="14">
        <v>4048</v>
      </c>
      <c r="H27" s="14">
        <v>4613</v>
      </c>
      <c r="I27" s="16">
        <v>87.8</v>
      </c>
      <c r="J27" s="15">
        <v>2.42</v>
      </c>
      <c r="K27" s="14">
        <v>9155</v>
      </c>
      <c r="L27" s="14">
        <v>8768</v>
      </c>
      <c r="M27" s="13">
        <v>-1.2354231612977715</v>
      </c>
    </row>
    <row r="28" spans="1:13" ht="4.5" customHeight="1">
      <c r="B28" s="18"/>
      <c r="D28" s="17"/>
      <c r="E28" s="14"/>
      <c r="F28" s="14"/>
      <c r="G28" s="14"/>
      <c r="H28" s="14"/>
      <c r="I28" s="16"/>
      <c r="J28" s="22"/>
      <c r="K28" s="21"/>
      <c r="L28" s="14"/>
      <c r="M28" s="25"/>
    </row>
    <row r="29" spans="1:13" ht="9.75" customHeight="1">
      <c r="A29" s="527" t="s">
        <v>283</v>
      </c>
      <c r="B29" s="527"/>
      <c r="D29" s="26">
        <v>7.71</v>
      </c>
      <c r="E29" s="21">
        <v>39749</v>
      </c>
      <c r="F29" s="21">
        <v>75660</v>
      </c>
      <c r="G29" s="21">
        <v>36012</v>
      </c>
      <c r="H29" s="21">
        <v>39648</v>
      </c>
      <c r="I29" s="23">
        <v>90.8</v>
      </c>
      <c r="J29" s="22">
        <v>1.9</v>
      </c>
      <c r="K29" s="21">
        <v>9813</v>
      </c>
      <c r="L29" s="21">
        <v>74825</v>
      </c>
      <c r="M29" s="25">
        <v>1.1036214644462068</v>
      </c>
    </row>
    <row r="30" spans="1:13" ht="4.5" customHeight="1">
      <c r="A30" s="18"/>
      <c r="B30" s="18"/>
      <c r="D30" s="17"/>
      <c r="E30" s="14"/>
      <c r="F30" s="14"/>
      <c r="G30" s="14"/>
      <c r="H30" s="14"/>
      <c r="I30" s="16"/>
      <c r="J30" s="22"/>
      <c r="K30" s="21"/>
      <c r="L30" s="14"/>
      <c r="M30" s="25"/>
    </row>
    <row r="31" spans="1:13" ht="9.75" customHeight="1">
      <c r="B31" s="18" t="s">
        <v>282</v>
      </c>
      <c r="D31" s="17">
        <v>0.73299999999999998</v>
      </c>
      <c r="E31" s="14">
        <v>5717</v>
      </c>
      <c r="F31" s="14">
        <v>9038</v>
      </c>
      <c r="G31" s="14">
        <v>4190</v>
      </c>
      <c r="H31" s="14">
        <v>4848</v>
      </c>
      <c r="I31" s="16">
        <v>86.4</v>
      </c>
      <c r="J31" s="15">
        <v>1.58</v>
      </c>
      <c r="K31" s="14">
        <v>12330</v>
      </c>
      <c r="L31" s="14">
        <v>8897</v>
      </c>
      <c r="M31" s="13">
        <v>1.5600796636423988</v>
      </c>
    </row>
    <row r="32" spans="1:13" ht="9.75" customHeight="1">
      <c r="B32" s="18" t="s">
        <v>281</v>
      </c>
      <c r="D32" s="17">
        <v>0.93400000000000005</v>
      </c>
      <c r="E32" s="14">
        <v>5305</v>
      </c>
      <c r="F32" s="14">
        <v>10369</v>
      </c>
      <c r="G32" s="14">
        <v>5098</v>
      </c>
      <c r="H32" s="14">
        <v>5271</v>
      </c>
      <c r="I32" s="16">
        <v>96.7</v>
      </c>
      <c r="J32" s="15">
        <v>1.95</v>
      </c>
      <c r="K32" s="14">
        <v>11102</v>
      </c>
      <c r="L32" s="14">
        <v>10351</v>
      </c>
      <c r="M32" s="13">
        <v>0.17359436782717716</v>
      </c>
    </row>
    <row r="33" spans="1:13" ht="9.75" customHeight="1">
      <c r="B33" s="18" t="s">
        <v>280</v>
      </c>
      <c r="D33" s="17">
        <v>0.57699999999999996</v>
      </c>
      <c r="E33" s="14">
        <v>3060</v>
      </c>
      <c r="F33" s="14">
        <v>6440</v>
      </c>
      <c r="G33" s="14">
        <v>2997</v>
      </c>
      <c r="H33" s="14">
        <v>3443</v>
      </c>
      <c r="I33" s="16">
        <v>87</v>
      </c>
      <c r="J33" s="15">
        <v>2.1</v>
      </c>
      <c r="K33" s="14">
        <v>11161</v>
      </c>
      <c r="L33" s="14">
        <v>6260</v>
      </c>
      <c r="M33" s="13">
        <v>2.7950310559006213</v>
      </c>
    </row>
    <row r="34" spans="1:13" ht="9.75" customHeight="1">
      <c r="B34" s="18" t="s">
        <v>279</v>
      </c>
      <c r="D34" s="17">
        <v>0.83</v>
      </c>
      <c r="E34" s="14">
        <v>5309</v>
      </c>
      <c r="F34" s="14">
        <v>8710</v>
      </c>
      <c r="G34" s="14">
        <v>4064</v>
      </c>
      <c r="H34" s="14">
        <v>4646</v>
      </c>
      <c r="I34" s="16">
        <v>87.5</v>
      </c>
      <c r="J34" s="15">
        <v>1.64</v>
      </c>
      <c r="K34" s="14">
        <v>10494</v>
      </c>
      <c r="L34" s="14">
        <v>8222</v>
      </c>
      <c r="M34" s="13">
        <v>5.6027554535017217</v>
      </c>
    </row>
    <row r="35" spans="1:13" ht="9.75" customHeight="1">
      <c r="B35" s="18" t="s">
        <v>278</v>
      </c>
      <c r="D35" s="17">
        <v>0.74299999999999999</v>
      </c>
      <c r="E35" s="14">
        <v>4038</v>
      </c>
      <c r="F35" s="14">
        <v>8093</v>
      </c>
      <c r="G35" s="14">
        <v>3872</v>
      </c>
      <c r="H35" s="14">
        <v>4221</v>
      </c>
      <c r="I35" s="16">
        <v>91.7</v>
      </c>
      <c r="J35" s="15">
        <v>2</v>
      </c>
      <c r="K35" s="14">
        <v>10892</v>
      </c>
      <c r="L35" s="14">
        <v>8045</v>
      </c>
      <c r="M35" s="13">
        <v>0.59310515260101315</v>
      </c>
    </row>
    <row r="36" spans="1:13" ht="9.75" customHeight="1">
      <c r="B36" s="18" t="s">
        <v>277</v>
      </c>
      <c r="D36" s="17">
        <v>0.75700000000000001</v>
      </c>
      <c r="E36" s="14">
        <v>4433</v>
      </c>
      <c r="F36" s="14">
        <v>8992</v>
      </c>
      <c r="G36" s="14">
        <v>4260</v>
      </c>
      <c r="H36" s="14">
        <v>4732</v>
      </c>
      <c r="I36" s="16">
        <v>90</v>
      </c>
      <c r="J36" s="15">
        <v>2.0299999999999998</v>
      </c>
      <c r="K36" s="14">
        <v>11878</v>
      </c>
      <c r="L36" s="14">
        <v>8924</v>
      </c>
      <c r="M36" s="13">
        <v>0.75622775800711739</v>
      </c>
    </row>
    <row r="37" spans="1:13" ht="9.75" customHeight="1">
      <c r="B37" s="18" t="s">
        <v>276</v>
      </c>
      <c r="D37" s="17">
        <v>0.47199999999999998</v>
      </c>
      <c r="E37" s="14">
        <v>2599</v>
      </c>
      <c r="F37" s="14">
        <v>5587</v>
      </c>
      <c r="G37" s="14">
        <v>2669</v>
      </c>
      <c r="H37" s="14">
        <v>2918</v>
      </c>
      <c r="I37" s="16">
        <v>91.5</v>
      </c>
      <c r="J37" s="15">
        <v>2.15</v>
      </c>
      <c r="K37" s="14">
        <v>11837</v>
      </c>
      <c r="L37" s="14">
        <v>5608</v>
      </c>
      <c r="M37" s="13">
        <v>-0.37587256130302488</v>
      </c>
    </row>
    <row r="38" spans="1:13" ht="9.75" customHeight="1">
      <c r="B38" s="18" t="s">
        <v>275</v>
      </c>
      <c r="D38" s="17">
        <v>2.173</v>
      </c>
      <c r="E38" s="14">
        <v>6281</v>
      </c>
      <c r="F38" s="14">
        <v>12169</v>
      </c>
      <c r="G38" s="14">
        <v>6006</v>
      </c>
      <c r="H38" s="14">
        <v>6163</v>
      </c>
      <c r="I38" s="16">
        <v>97.5</v>
      </c>
      <c r="J38" s="15">
        <v>1.94</v>
      </c>
      <c r="K38" s="14">
        <v>5600</v>
      </c>
      <c r="L38" s="14">
        <v>12244</v>
      </c>
      <c r="M38" s="13">
        <v>-0.61632015777796034</v>
      </c>
    </row>
    <row r="39" spans="1:13" ht="9.75" customHeight="1">
      <c r="B39" s="18" t="s">
        <v>274</v>
      </c>
      <c r="D39" s="17">
        <v>0.49099999999999999</v>
      </c>
      <c r="E39" s="14">
        <v>3007</v>
      </c>
      <c r="F39" s="14">
        <v>6262</v>
      </c>
      <c r="G39" s="14">
        <v>2856</v>
      </c>
      <c r="H39" s="14">
        <v>3406</v>
      </c>
      <c r="I39" s="16">
        <v>83.9</v>
      </c>
      <c r="J39" s="15">
        <v>2.08</v>
      </c>
      <c r="K39" s="14">
        <v>12754</v>
      </c>
      <c r="L39" s="14">
        <v>6274</v>
      </c>
      <c r="M39" s="13">
        <v>-0.19163206643244968</v>
      </c>
    </row>
    <row r="40" spans="1:13" ht="4.5" customHeight="1">
      <c r="B40" s="18"/>
      <c r="D40" s="17"/>
      <c r="E40" s="14"/>
      <c r="F40" s="14"/>
      <c r="G40" s="14"/>
      <c r="H40" s="14"/>
      <c r="I40" s="23"/>
      <c r="J40" s="22"/>
      <c r="K40" s="21"/>
      <c r="L40" s="14"/>
      <c r="M40" s="25"/>
    </row>
    <row r="41" spans="1:13" ht="9.75" customHeight="1">
      <c r="A41" s="527" t="s">
        <v>273</v>
      </c>
      <c r="B41" s="527"/>
      <c r="D41" s="26">
        <v>17.53</v>
      </c>
      <c r="E41" s="21">
        <v>74680</v>
      </c>
      <c r="F41" s="21">
        <v>163044</v>
      </c>
      <c r="G41" s="21">
        <v>78797</v>
      </c>
      <c r="H41" s="21">
        <v>84247</v>
      </c>
      <c r="I41" s="23">
        <v>93.5</v>
      </c>
      <c r="J41" s="22">
        <v>2.1800000000000002</v>
      </c>
      <c r="K41" s="21">
        <v>9301</v>
      </c>
      <c r="L41" s="21">
        <v>163843</v>
      </c>
      <c r="M41" s="25">
        <v>-0.49005176516768478</v>
      </c>
    </row>
    <row r="42" spans="1:13" ht="4.5" customHeight="1">
      <c r="A42" s="18"/>
      <c r="B42" s="18"/>
      <c r="D42" s="17"/>
      <c r="E42" s="14"/>
      <c r="F42" s="14"/>
      <c r="G42" s="14"/>
      <c r="H42" s="14"/>
      <c r="I42" s="23"/>
      <c r="J42" s="22"/>
      <c r="K42" s="21"/>
      <c r="L42" s="14"/>
      <c r="M42" s="25"/>
    </row>
    <row r="43" spans="1:13" ht="9.75" customHeight="1">
      <c r="B43" s="18" t="s">
        <v>272</v>
      </c>
      <c r="D43" s="17">
        <v>0.27200000000000002</v>
      </c>
      <c r="E43" s="14">
        <v>2399</v>
      </c>
      <c r="F43" s="14">
        <v>4347</v>
      </c>
      <c r="G43" s="14">
        <v>2070</v>
      </c>
      <c r="H43" s="14">
        <v>2277</v>
      </c>
      <c r="I43" s="16">
        <v>90.9</v>
      </c>
      <c r="J43" s="15">
        <v>1.81</v>
      </c>
      <c r="K43" s="14">
        <v>15982</v>
      </c>
      <c r="L43" s="14">
        <v>4377</v>
      </c>
      <c r="M43" s="13">
        <v>-0.69013112491373363</v>
      </c>
    </row>
    <row r="44" spans="1:13" ht="9.75" customHeight="1">
      <c r="B44" s="18" t="s">
        <v>271</v>
      </c>
      <c r="D44" s="17">
        <v>0.33500000000000002</v>
      </c>
      <c r="E44" s="14">
        <v>2011</v>
      </c>
      <c r="F44" s="14">
        <v>4194</v>
      </c>
      <c r="G44" s="14">
        <v>1971</v>
      </c>
      <c r="H44" s="14">
        <v>2223</v>
      </c>
      <c r="I44" s="16">
        <v>88.7</v>
      </c>
      <c r="J44" s="15">
        <v>2.09</v>
      </c>
      <c r="K44" s="14">
        <v>12519</v>
      </c>
      <c r="L44" s="14">
        <v>4201</v>
      </c>
      <c r="M44" s="13">
        <v>-0.16690510252742013</v>
      </c>
    </row>
    <row r="45" spans="1:13" ht="9.75" customHeight="1">
      <c r="B45" s="18" t="s">
        <v>270</v>
      </c>
      <c r="D45" s="17">
        <v>0.91100000000000003</v>
      </c>
      <c r="E45" s="14">
        <v>6335</v>
      </c>
      <c r="F45" s="14">
        <v>12420</v>
      </c>
      <c r="G45" s="14">
        <v>6086</v>
      </c>
      <c r="H45" s="14">
        <v>6334</v>
      </c>
      <c r="I45" s="16">
        <v>96.1</v>
      </c>
      <c r="J45" s="15">
        <v>1.96</v>
      </c>
      <c r="K45" s="14">
        <v>13633</v>
      </c>
      <c r="L45" s="14">
        <v>12491</v>
      </c>
      <c r="M45" s="13">
        <v>-0.5716586151368761</v>
      </c>
    </row>
    <row r="46" spans="1:13" ht="9.75" customHeight="1">
      <c r="B46" s="18" t="s">
        <v>269</v>
      </c>
      <c r="D46" s="17">
        <v>0.54700000000000004</v>
      </c>
      <c r="E46" s="14">
        <v>4317</v>
      </c>
      <c r="F46" s="14">
        <v>8883</v>
      </c>
      <c r="G46" s="14">
        <v>4195</v>
      </c>
      <c r="H46" s="14">
        <v>4688</v>
      </c>
      <c r="I46" s="16">
        <v>89.5</v>
      </c>
      <c r="J46" s="15">
        <v>2.06</v>
      </c>
      <c r="K46" s="14">
        <v>16239</v>
      </c>
      <c r="L46" s="14">
        <v>8935</v>
      </c>
      <c r="M46" s="13">
        <v>-0.58538781943037266</v>
      </c>
    </row>
    <row r="47" spans="1:13" ht="9.75" customHeight="1">
      <c r="B47" s="18" t="s">
        <v>268</v>
      </c>
      <c r="D47" s="17">
        <v>0.72699999999999998</v>
      </c>
      <c r="E47" s="14">
        <v>5361</v>
      </c>
      <c r="F47" s="14">
        <v>10641</v>
      </c>
      <c r="G47" s="14">
        <v>5136</v>
      </c>
      <c r="H47" s="14">
        <v>5505</v>
      </c>
      <c r="I47" s="16">
        <v>93.3</v>
      </c>
      <c r="J47" s="15">
        <v>1.98</v>
      </c>
      <c r="K47" s="14">
        <v>14637</v>
      </c>
      <c r="L47" s="14">
        <v>10722</v>
      </c>
      <c r="M47" s="13">
        <v>-0.76120665351000849</v>
      </c>
    </row>
    <row r="48" spans="1:13" ht="9.75" customHeight="1">
      <c r="B48" s="18" t="s">
        <v>267</v>
      </c>
      <c r="D48" s="17">
        <v>0.80300000000000005</v>
      </c>
      <c r="E48" s="14">
        <v>2770</v>
      </c>
      <c r="F48" s="14">
        <v>6538</v>
      </c>
      <c r="G48" s="14">
        <v>3127</v>
      </c>
      <c r="H48" s="14">
        <v>3411</v>
      </c>
      <c r="I48" s="16">
        <v>91.7</v>
      </c>
      <c r="J48" s="15">
        <v>2.36</v>
      </c>
      <c r="K48" s="14">
        <v>8142</v>
      </c>
      <c r="L48" s="14">
        <v>6574</v>
      </c>
      <c r="M48" s="13">
        <v>-0.55062710308962981</v>
      </c>
    </row>
    <row r="49" spans="1:13" ht="9.75" customHeight="1">
      <c r="B49" s="18" t="s">
        <v>266</v>
      </c>
      <c r="D49" s="17">
        <v>0.49399999999999999</v>
      </c>
      <c r="E49" s="14">
        <v>3253</v>
      </c>
      <c r="F49" s="14">
        <v>6519</v>
      </c>
      <c r="G49" s="14">
        <v>3250</v>
      </c>
      <c r="H49" s="14">
        <v>3269</v>
      </c>
      <c r="I49" s="16">
        <v>99.4</v>
      </c>
      <c r="J49" s="15">
        <v>2</v>
      </c>
      <c r="K49" s="14">
        <v>13196</v>
      </c>
      <c r="L49" s="14">
        <v>6541</v>
      </c>
      <c r="M49" s="13">
        <v>-0.33747507286393619</v>
      </c>
    </row>
    <row r="50" spans="1:13" ht="9.75" customHeight="1">
      <c r="B50" s="18" t="s">
        <v>265</v>
      </c>
      <c r="D50" s="17">
        <v>0.61099999999999999</v>
      </c>
      <c r="E50" s="14">
        <v>2993</v>
      </c>
      <c r="F50" s="14">
        <v>6333</v>
      </c>
      <c r="G50" s="14">
        <v>3086</v>
      </c>
      <c r="H50" s="14">
        <v>3247</v>
      </c>
      <c r="I50" s="16">
        <v>95</v>
      </c>
      <c r="J50" s="15">
        <v>2.12</v>
      </c>
      <c r="K50" s="14">
        <v>10365</v>
      </c>
      <c r="L50" s="14">
        <v>6277</v>
      </c>
      <c r="M50" s="13">
        <v>0.884257066161377</v>
      </c>
    </row>
    <row r="51" spans="1:13" ht="9.75" customHeight="1">
      <c r="B51" s="18" t="s">
        <v>264</v>
      </c>
      <c r="D51" s="17">
        <v>1.175</v>
      </c>
      <c r="E51" s="14">
        <v>4672</v>
      </c>
      <c r="F51" s="14">
        <v>9390</v>
      </c>
      <c r="G51" s="14">
        <v>4571</v>
      </c>
      <c r="H51" s="14">
        <v>4819</v>
      </c>
      <c r="I51" s="16">
        <v>94.9</v>
      </c>
      <c r="J51" s="15">
        <v>2.0099999999999998</v>
      </c>
      <c r="K51" s="14">
        <v>7991</v>
      </c>
      <c r="L51" s="14">
        <v>9661</v>
      </c>
      <c r="M51" s="13">
        <v>-2.8860489882854097</v>
      </c>
    </row>
    <row r="52" spans="1:13" ht="9.75" customHeight="1">
      <c r="B52" s="18" t="s">
        <v>263</v>
      </c>
      <c r="D52" s="17">
        <v>1.2</v>
      </c>
      <c r="E52" s="14">
        <v>6107</v>
      </c>
      <c r="F52" s="14">
        <v>12351</v>
      </c>
      <c r="G52" s="14">
        <v>5911</v>
      </c>
      <c r="H52" s="14">
        <v>6440</v>
      </c>
      <c r="I52" s="16">
        <v>91.8</v>
      </c>
      <c r="J52" s="15">
        <v>2.02</v>
      </c>
      <c r="K52" s="14">
        <v>10293</v>
      </c>
      <c r="L52" s="14">
        <v>12301</v>
      </c>
      <c r="M52" s="13">
        <v>0.40482552020079343</v>
      </c>
    </row>
    <row r="53" spans="1:13" ht="9.75" customHeight="1">
      <c r="B53" s="18" t="s">
        <v>262</v>
      </c>
      <c r="D53" s="17">
        <v>0.73899999999999999</v>
      </c>
      <c r="E53" s="14">
        <v>4506</v>
      </c>
      <c r="F53" s="14">
        <v>9462</v>
      </c>
      <c r="G53" s="14">
        <v>4468</v>
      </c>
      <c r="H53" s="14">
        <v>4994</v>
      </c>
      <c r="I53" s="16">
        <v>89.5</v>
      </c>
      <c r="J53" s="15">
        <v>2.1</v>
      </c>
      <c r="K53" s="14">
        <v>12804</v>
      </c>
      <c r="L53" s="14">
        <v>9577</v>
      </c>
      <c r="M53" s="13">
        <v>-1.2153878672585079</v>
      </c>
    </row>
    <row r="54" spans="1:13" ht="9.75" customHeight="1">
      <c r="B54" s="18" t="s">
        <v>261</v>
      </c>
      <c r="D54" s="17">
        <v>1.5049999999999999</v>
      </c>
      <c r="E54" s="14">
        <v>5279</v>
      </c>
      <c r="F54" s="14">
        <v>12427</v>
      </c>
      <c r="G54" s="14">
        <v>5901</v>
      </c>
      <c r="H54" s="14">
        <v>6526</v>
      </c>
      <c r="I54" s="16">
        <v>90.4</v>
      </c>
      <c r="J54" s="15">
        <v>2.35</v>
      </c>
      <c r="K54" s="14">
        <v>8257</v>
      </c>
      <c r="L54" s="14">
        <v>12540</v>
      </c>
      <c r="M54" s="13">
        <v>-0.90931037257584291</v>
      </c>
    </row>
    <row r="55" spans="1:13" ht="9.75" customHeight="1">
      <c r="B55" s="18" t="s">
        <v>260</v>
      </c>
      <c r="D55" s="17">
        <v>0.81100000000000005</v>
      </c>
      <c r="E55" s="14">
        <v>4778</v>
      </c>
      <c r="F55" s="14">
        <v>10464</v>
      </c>
      <c r="G55" s="14">
        <v>5045</v>
      </c>
      <c r="H55" s="14">
        <v>5419</v>
      </c>
      <c r="I55" s="16">
        <v>93.1</v>
      </c>
      <c r="J55" s="15">
        <v>2.19</v>
      </c>
      <c r="K55" s="14">
        <v>12903</v>
      </c>
      <c r="L55" s="14">
        <v>10517</v>
      </c>
      <c r="M55" s="13">
        <v>-0.50649847094801226</v>
      </c>
    </row>
    <row r="56" spans="1:13" ht="9.75" customHeight="1">
      <c r="B56" s="18" t="s">
        <v>259</v>
      </c>
      <c r="D56" s="17">
        <v>1.177</v>
      </c>
      <c r="E56" s="14">
        <v>2361</v>
      </c>
      <c r="F56" s="14">
        <v>5471</v>
      </c>
      <c r="G56" s="14">
        <v>2676</v>
      </c>
      <c r="H56" s="14">
        <v>2795</v>
      </c>
      <c r="I56" s="16">
        <v>95.7</v>
      </c>
      <c r="J56" s="15">
        <v>2.3199999999999998</v>
      </c>
      <c r="K56" s="14">
        <v>4648</v>
      </c>
      <c r="L56" s="14">
        <v>5568</v>
      </c>
      <c r="M56" s="13">
        <v>-1.772984829098885</v>
      </c>
    </row>
    <row r="57" spans="1:13" ht="9.75" customHeight="1">
      <c r="B57" s="18" t="s">
        <v>258</v>
      </c>
      <c r="D57" s="17">
        <v>1.6830000000000001</v>
      </c>
      <c r="E57" s="14">
        <v>5621</v>
      </c>
      <c r="F57" s="14">
        <v>13834</v>
      </c>
      <c r="G57" s="14">
        <v>6764</v>
      </c>
      <c r="H57" s="14">
        <v>7070</v>
      </c>
      <c r="I57" s="16">
        <v>95.7</v>
      </c>
      <c r="J57" s="15">
        <v>2.46</v>
      </c>
      <c r="K57" s="14">
        <v>8220</v>
      </c>
      <c r="L57" s="14">
        <v>13884</v>
      </c>
      <c r="M57" s="13">
        <v>-0.36142836489807723</v>
      </c>
    </row>
    <row r="58" spans="1:13" ht="9.75" customHeight="1">
      <c r="B58" s="18" t="s">
        <v>257</v>
      </c>
      <c r="D58" s="17">
        <v>0.69</v>
      </c>
      <c r="E58" s="14">
        <v>2333</v>
      </c>
      <c r="F58" s="14">
        <v>5458</v>
      </c>
      <c r="G58" s="14">
        <v>2631</v>
      </c>
      <c r="H58" s="14">
        <v>2827</v>
      </c>
      <c r="I58" s="16">
        <v>93.1</v>
      </c>
      <c r="J58" s="15">
        <v>2.34</v>
      </c>
      <c r="K58" s="14">
        <v>7910</v>
      </c>
      <c r="L58" s="14">
        <v>5448</v>
      </c>
      <c r="M58" s="13">
        <v>0.18321729571271528</v>
      </c>
    </row>
    <row r="59" spans="1:13" ht="9.75" customHeight="1">
      <c r="B59" s="18" t="s">
        <v>256</v>
      </c>
      <c r="D59" s="17">
        <v>2.0049999999999999</v>
      </c>
      <c r="E59" s="14">
        <v>4995</v>
      </c>
      <c r="F59" s="14">
        <v>13234</v>
      </c>
      <c r="G59" s="14">
        <v>6519</v>
      </c>
      <c r="H59" s="14">
        <v>6715</v>
      </c>
      <c r="I59" s="16">
        <v>97.1</v>
      </c>
      <c r="J59" s="15">
        <v>2.65</v>
      </c>
      <c r="K59" s="14">
        <v>6600</v>
      </c>
      <c r="L59" s="14">
        <v>13118</v>
      </c>
      <c r="M59" s="13">
        <v>0.87653014961462905</v>
      </c>
    </row>
    <row r="60" spans="1:13" ht="9.75" customHeight="1">
      <c r="B60" s="18" t="s">
        <v>255</v>
      </c>
      <c r="D60" s="17">
        <v>0.71299999999999997</v>
      </c>
      <c r="E60" s="14">
        <v>2010</v>
      </c>
      <c r="F60" s="14">
        <v>4957</v>
      </c>
      <c r="G60" s="14">
        <v>2415</v>
      </c>
      <c r="H60" s="14">
        <v>2542</v>
      </c>
      <c r="I60" s="16">
        <v>95</v>
      </c>
      <c r="J60" s="15">
        <v>2.4700000000000002</v>
      </c>
      <c r="K60" s="14">
        <v>6952</v>
      </c>
      <c r="L60" s="14">
        <v>4960</v>
      </c>
      <c r="M60" s="13">
        <v>-6.052047609441194E-2</v>
      </c>
    </row>
    <row r="61" spans="1:13" ht="9.75" customHeight="1">
      <c r="B61" s="18" t="s">
        <v>254</v>
      </c>
      <c r="D61" s="17">
        <v>1.1319999999999999</v>
      </c>
      <c r="E61" s="14">
        <v>2579</v>
      </c>
      <c r="F61" s="14">
        <v>6121</v>
      </c>
      <c r="G61" s="14">
        <v>2975</v>
      </c>
      <c r="H61" s="14">
        <v>3146</v>
      </c>
      <c r="I61" s="16">
        <v>94.6</v>
      </c>
      <c r="J61" s="15">
        <v>2.37</v>
      </c>
      <c r="K61" s="14">
        <v>5407</v>
      </c>
      <c r="L61" s="14">
        <v>6151</v>
      </c>
      <c r="M61" s="13">
        <v>-0.49011599411860807</v>
      </c>
    </row>
    <row r="62" spans="1:13" ht="4.5" customHeight="1">
      <c r="B62" s="18"/>
      <c r="D62" s="17"/>
      <c r="E62" s="14"/>
      <c r="F62" s="14"/>
      <c r="G62" s="14"/>
      <c r="H62" s="14"/>
      <c r="I62" s="23"/>
      <c r="J62" s="22"/>
      <c r="K62" s="21"/>
      <c r="L62" s="14"/>
      <c r="M62" s="25"/>
    </row>
    <row r="63" spans="1:13" ht="9.75" customHeight="1">
      <c r="A63" s="527" t="s">
        <v>253</v>
      </c>
      <c r="B63" s="527"/>
      <c r="D63" s="26">
        <v>17.93</v>
      </c>
      <c r="E63" s="21">
        <v>68454</v>
      </c>
      <c r="F63" s="21">
        <v>146259</v>
      </c>
      <c r="G63" s="21">
        <v>72432</v>
      </c>
      <c r="H63" s="21">
        <v>73827</v>
      </c>
      <c r="I63" s="23">
        <v>98.1</v>
      </c>
      <c r="J63" s="22">
        <v>2.14</v>
      </c>
      <c r="K63" s="21">
        <v>8157</v>
      </c>
      <c r="L63" s="21">
        <v>145752</v>
      </c>
      <c r="M63" s="25">
        <v>0.34664533464607306</v>
      </c>
    </row>
    <row r="64" spans="1:13" ht="4.5" customHeight="1">
      <c r="A64" s="18"/>
      <c r="B64" s="18"/>
      <c r="D64" s="17"/>
      <c r="E64" s="14"/>
      <c r="F64" s="14"/>
      <c r="G64" s="14"/>
      <c r="H64" s="14"/>
      <c r="I64" s="23"/>
      <c r="J64" s="22"/>
      <c r="K64" s="21"/>
      <c r="L64" s="14"/>
      <c r="M64" s="25"/>
    </row>
    <row r="65" spans="2:13" ht="9.75" customHeight="1">
      <c r="B65" s="18" t="s">
        <v>252</v>
      </c>
      <c r="D65" s="17">
        <v>0.3</v>
      </c>
      <c r="E65" s="14">
        <v>2447</v>
      </c>
      <c r="F65" s="14">
        <v>4093</v>
      </c>
      <c r="G65" s="14">
        <v>1989</v>
      </c>
      <c r="H65" s="14">
        <v>2104</v>
      </c>
      <c r="I65" s="16">
        <v>94.5</v>
      </c>
      <c r="J65" s="15">
        <v>1.67</v>
      </c>
      <c r="K65" s="14">
        <v>13643</v>
      </c>
      <c r="L65" s="14">
        <v>4102</v>
      </c>
      <c r="M65" s="13">
        <v>-0.21988761299780113</v>
      </c>
    </row>
    <row r="66" spans="2:13" ht="9.75" customHeight="1">
      <c r="B66" s="18" t="s">
        <v>251</v>
      </c>
      <c r="D66" s="17">
        <v>0.55100000000000005</v>
      </c>
      <c r="E66" s="14">
        <v>3713</v>
      </c>
      <c r="F66" s="14">
        <v>6530</v>
      </c>
      <c r="G66" s="14">
        <v>3167</v>
      </c>
      <c r="H66" s="14">
        <v>3363</v>
      </c>
      <c r="I66" s="16">
        <v>94.2</v>
      </c>
      <c r="J66" s="15">
        <v>1.76</v>
      </c>
      <c r="K66" s="14">
        <v>11851</v>
      </c>
      <c r="L66" s="14">
        <v>6374</v>
      </c>
      <c r="M66" s="13">
        <v>2.3889739663093414</v>
      </c>
    </row>
    <row r="67" spans="2:13" ht="9.75" customHeight="1">
      <c r="B67" s="18" t="s">
        <v>250</v>
      </c>
      <c r="D67" s="17">
        <v>0.50900000000000001</v>
      </c>
      <c r="E67" s="14">
        <v>2485</v>
      </c>
      <c r="F67" s="14">
        <v>4038</v>
      </c>
      <c r="G67" s="14">
        <v>2017</v>
      </c>
      <c r="H67" s="14">
        <v>2021</v>
      </c>
      <c r="I67" s="16">
        <v>99.8</v>
      </c>
      <c r="J67" s="15">
        <v>1.62</v>
      </c>
      <c r="K67" s="14">
        <v>7933</v>
      </c>
      <c r="L67" s="14">
        <v>4045</v>
      </c>
      <c r="M67" s="13">
        <v>-0.1733531451213472</v>
      </c>
    </row>
    <row r="68" spans="2:13" ht="9.75" customHeight="1">
      <c r="B68" s="18" t="s">
        <v>249</v>
      </c>
      <c r="D68" s="17">
        <v>0.89</v>
      </c>
      <c r="E68" s="14">
        <v>4511</v>
      </c>
      <c r="F68" s="14">
        <v>8986</v>
      </c>
      <c r="G68" s="14">
        <v>4307</v>
      </c>
      <c r="H68" s="14">
        <v>4679</v>
      </c>
      <c r="I68" s="16">
        <v>92</v>
      </c>
      <c r="J68" s="15">
        <v>1.99</v>
      </c>
      <c r="K68" s="14">
        <v>10097</v>
      </c>
      <c r="L68" s="14">
        <v>8943</v>
      </c>
      <c r="M68" s="13">
        <v>0.47852214555975964</v>
      </c>
    </row>
    <row r="69" spans="2:13" ht="9.75" customHeight="1">
      <c r="B69" s="18" t="s">
        <v>248</v>
      </c>
      <c r="D69" s="17">
        <v>0.496</v>
      </c>
      <c r="E69" s="14">
        <v>2022</v>
      </c>
      <c r="F69" s="14">
        <v>4547</v>
      </c>
      <c r="G69" s="14">
        <v>2193</v>
      </c>
      <c r="H69" s="14">
        <v>2354</v>
      </c>
      <c r="I69" s="16">
        <v>93.2</v>
      </c>
      <c r="J69" s="15">
        <v>2.25</v>
      </c>
      <c r="K69" s="14">
        <v>9167</v>
      </c>
      <c r="L69" s="14">
        <v>4588</v>
      </c>
      <c r="M69" s="13">
        <v>-0.90169342423575982</v>
      </c>
    </row>
    <row r="70" spans="2:13" ht="9.75" customHeight="1">
      <c r="B70" s="18" t="s">
        <v>247</v>
      </c>
      <c r="D70" s="17">
        <v>0.20200000000000001</v>
      </c>
      <c r="E70" s="14">
        <v>1323</v>
      </c>
      <c r="F70" s="14">
        <v>2811</v>
      </c>
      <c r="G70" s="14">
        <v>1350</v>
      </c>
      <c r="H70" s="14">
        <v>1461</v>
      </c>
      <c r="I70" s="16">
        <v>92.4</v>
      </c>
      <c r="J70" s="15">
        <v>2.12</v>
      </c>
      <c r="K70" s="14">
        <v>13916</v>
      </c>
      <c r="L70" s="14">
        <v>2845</v>
      </c>
      <c r="M70" s="13">
        <v>-1.2095339736748489</v>
      </c>
    </row>
    <row r="71" spans="2:13" ht="9.75" customHeight="1">
      <c r="B71" s="18" t="s">
        <v>246</v>
      </c>
      <c r="D71" s="17">
        <v>0.66600000000000004</v>
      </c>
      <c r="E71" s="14">
        <v>3009</v>
      </c>
      <c r="F71" s="14">
        <v>5563</v>
      </c>
      <c r="G71" s="14">
        <v>2760</v>
      </c>
      <c r="H71" s="14">
        <v>2803</v>
      </c>
      <c r="I71" s="16">
        <v>98.5</v>
      </c>
      <c r="J71" s="15">
        <v>1.85</v>
      </c>
      <c r="K71" s="14">
        <v>8353</v>
      </c>
      <c r="L71" s="14">
        <v>5557</v>
      </c>
      <c r="M71" s="13">
        <v>0.10785547366528853</v>
      </c>
    </row>
    <row r="72" spans="2:13" ht="9.75" customHeight="1">
      <c r="B72" s="18" t="s">
        <v>245</v>
      </c>
      <c r="D72" s="17">
        <v>0.98899999999999999</v>
      </c>
      <c r="E72" s="14">
        <v>3528</v>
      </c>
      <c r="F72" s="14">
        <v>7588</v>
      </c>
      <c r="G72" s="14">
        <v>3830</v>
      </c>
      <c r="H72" s="14">
        <v>3758</v>
      </c>
      <c r="I72" s="16">
        <v>101.9</v>
      </c>
      <c r="J72" s="15">
        <v>2.15</v>
      </c>
      <c r="K72" s="14">
        <v>7672</v>
      </c>
      <c r="L72" s="14">
        <v>7599</v>
      </c>
      <c r="M72" s="13">
        <v>-0.14496573537163943</v>
      </c>
    </row>
    <row r="73" spans="2:13" ht="9.75" customHeight="1">
      <c r="B73" s="18" t="s">
        <v>244</v>
      </c>
      <c r="D73" s="17">
        <v>0.67</v>
      </c>
      <c r="E73" s="14">
        <v>3020</v>
      </c>
      <c r="F73" s="14">
        <v>6457</v>
      </c>
      <c r="G73" s="14">
        <v>3249</v>
      </c>
      <c r="H73" s="14">
        <v>3208</v>
      </c>
      <c r="I73" s="16">
        <v>101.3</v>
      </c>
      <c r="J73" s="15">
        <v>2.14</v>
      </c>
      <c r="K73" s="14">
        <v>9637</v>
      </c>
      <c r="L73" s="14">
        <v>6443</v>
      </c>
      <c r="M73" s="13">
        <v>0.21681895617159672</v>
      </c>
    </row>
    <row r="74" spans="2:13" ht="9.75" customHeight="1">
      <c r="B74" s="18" t="s">
        <v>243</v>
      </c>
      <c r="D74" s="17">
        <v>0.75700000000000001</v>
      </c>
      <c r="E74" s="14">
        <v>4367</v>
      </c>
      <c r="F74" s="14">
        <v>9442</v>
      </c>
      <c r="G74" s="14">
        <v>4516</v>
      </c>
      <c r="H74" s="14">
        <v>4926</v>
      </c>
      <c r="I74" s="16">
        <v>91.7</v>
      </c>
      <c r="J74" s="15">
        <v>2.16</v>
      </c>
      <c r="K74" s="14">
        <v>12473</v>
      </c>
      <c r="L74" s="14">
        <v>9409</v>
      </c>
      <c r="M74" s="13">
        <v>0.34950222410506249</v>
      </c>
    </row>
    <row r="75" spans="2:13" ht="9.75" customHeight="1">
      <c r="B75" s="18" t="s">
        <v>242</v>
      </c>
      <c r="D75" s="17">
        <v>1.8080000000000001</v>
      </c>
      <c r="E75" s="14">
        <v>6611</v>
      </c>
      <c r="F75" s="14">
        <v>14421</v>
      </c>
      <c r="G75" s="14">
        <v>7164</v>
      </c>
      <c r="H75" s="14">
        <v>7257</v>
      </c>
      <c r="I75" s="16">
        <v>98.7</v>
      </c>
      <c r="J75" s="15">
        <v>2.1800000000000002</v>
      </c>
      <c r="K75" s="14">
        <v>7976</v>
      </c>
      <c r="L75" s="14">
        <v>14471</v>
      </c>
      <c r="M75" s="13">
        <v>-0.34671659385618198</v>
      </c>
    </row>
    <row r="76" spans="2:13" ht="9.75" customHeight="1">
      <c r="B76" s="18" t="s">
        <v>241</v>
      </c>
      <c r="D76" s="17">
        <v>0.98899999999999999</v>
      </c>
      <c r="E76" s="14">
        <v>5739</v>
      </c>
      <c r="F76" s="14">
        <v>12323</v>
      </c>
      <c r="G76" s="14">
        <v>6123</v>
      </c>
      <c r="H76" s="14">
        <v>6200</v>
      </c>
      <c r="I76" s="16">
        <v>98.8</v>
      </c>
      <c r="J76" s="15">
        <v>2.15</v>
      </c>
      <c r="K76" s="14">
        <v>12460</v>
      </c>
      <c r="L76" s="14">
        <v>12188</v>
      </c>
      <c r="M76" s="13">
        <v>1.0955124563823744</v>
      </c>
    </row>
    <row r="77" spans="2:13" ht="9.75" customHeight="1">
      <c r="B77" s="18" t="s">
        <v>240</v>
      </c>
      <c r="D77" s="17">
        <v>1.798</v>
      </c>
      <c r="E77" s="14">
        <v>6418</v>
      </c>
      <c r="F77" s="14">
        <v>14765</v>
      </c>
      <c r="G77" s="14">
        <v>7333</v>
      </c>
      <c r="H77" s="14">
        <v>7432</v>
      </c>
      <c r="I77" s="16">
        <v>98.7</v>
      </c>
      <c r="J77" s="15">
        <v>2.2999999999999998</v>
      </c>
      <c r="K77" s="14">
        <v>8212</v>
      </c>
      <c r="L77" s="14">
        <v>14687</v>
      </c>
      <c r="M77" s="13">
        <v>0.52827632915678968</v>
      </c>
    </row>
    <row r="78" spans="2:13" ht="9.75" customHeight="1">
      <c r="B78" s="18" t="s">
        <v>239</v>
      </c>
      <c r="D78" s="17">
        <v>1.556</v>
      </c>
      <c r="E78" s="14">
        <v>3814</v>
      </c>
      <c r="F78" s="14">
        <v>8824</v>
      </c>
      <c r="G78" s="14">
        <v>4567</v>
      </c>
      <c r="H78" s="14">
        <v>4257</v>
      </c>
      <c r="I78" s="16">
        <v>107.3</v>
      </c>
      <c r="J78" s="15">
        <v>2.31</v>
      </c>
      <c r="K78" s="14">
        <v>5671</v>
      </c>
      <c r="L78" s="14">
        <v>8799</v>
      </c>
      <c r="M78" s="13">
        <v>0.28331822302810517</v>
      </c>
    </row>
    <row r="79" spans="2:13" ht="9.75" customHeight="1">
      <c r="B79" s="18" t="s">
        <v>238</v>
      </c>
      <c r="D79" s="17">
        <v>0.75700000000000001</v>
      </c>
      <c r="E79" s="14">
        <v>1814</v>
      </c>
      <c r="F79" s="14">
        <v>4682</v>
      </c>
      <c r="G79" s="14">
        <v>2346</v>
      </c>
      <c r="H79" s="14">
        <v>2336</v>
      </c>
      <c r="I79" s="16">
        <v>100.4</v>
      </c>
      <c r="J79" s="15">
        <v>2.58</v>
      </c>
      <c r="K79" s="14">
        <v>6185</v>
      </c>
      <c r="L79" s="14">
        <v>4722</v>
      </c>
      <c r="M79" s="13">
        <v>-0.8543357539513029</v>
      </c>
    </row>
    <row r="80" spans="2:13" ht="9.75" customHeight="1">
      <c r="B80" s="18" t="s">
        <v>237</v>
      </c>
      <c r="D80" s="17">
        <v>1.417</v>
      </c>
      <c r="E80" s="14">
        <v>4356</v>
      </c>
      <c r="F80" s="14">
        <v>10267</v>
      </c>
      <c r="G80" s="14">
        <v>5127</v>
      </c>
      <c r="H80" s="14">
        <v>5140</v>
      </c>
      <c r="I80" s="16">
        <v>99.7</v>
      </c>
      <c r="J80" s="15">
        <v>2.36</v>
      </c>
      <c r="K80" s="14">
        <v>7246</v>
      </c>
      <c r="L80" s="14">
        <v>10276</v>
      </c>
      <c r="M80" s="13">
        <v>-8.7659491574948872E-2</v>
      </c>
    </row>
    <row r="81" spans="1:13" ht="9.75" customHeight="1">
      <c r="B81" s="18" t="s">
        <v>236</v>
      </c>
      <c r="D81" s="17">
        <v>0.77</v>
      </c>
      <c r="E81" s="14">
        <v>1769</v>
      </c>
      <c r="F81" s="14">
        <v>3676</v>
      </c>
      <c r="G81" s="14">
        <v>1839</v>
      </c>
      <c r="H81" s="14">
        <v>1837</v>
      </c>
      <c r="I81" s="16">
        <v>100.1</v>
      </c>
      <c r="J81" s="15">
        <v>2.08</v>
      </c>
      <c r="K81" s="14">
        <v>4774</v>
      </c>
      <c r="L81" s="14">
        <v>3553</v>
      </c>
      <c r="M81" s="13">
        <v>3.3460282916213271</v>
      </c>
    </row>
    <row r="82" spans="1:13" ht="9.75" customHeight="1">
      <c r="B82" s="18" t="s">
        <v>235</v>
      </c>
      <c r="D82" s="17">
        <v>0.74</v>
      </c>
      <c r="E82" s="14">
        <v>2591</v>
      </c>
      <c r="F82" s="14">
        <v>5937</v>
      </c>
      <c r="G82" s="14">
        <v>2888</v>
      </c>
      <c r="H82" s="14">
        <v>3049</v>
      </c>
      <c r="I82" s="16">
        <v>94.7</v>
      </c>
      <c r="J82" s="15">
        <v>2.29</v>
      </c>
      <c r="K82" s="14">
        <v>8023</v>
      </c>
      <c r="L82" s="14">
        <v>5902</v>
      </c>
      <c r="M82" s="13">
        <v>0.58952332828027632</v>
      </c>
    </row>
    <row r="83" spans="1:13" ht="9.75" customHeight="1">
      <c r="B83" s="18" t="s">
        <v>234</v>
      </c>
      <c r="D83" s="17">
        <v>2.0649999999999999</v>
      </c>
      <c r="E83" s="14">
        <v>4917</v>
      </c>
      <c r="F83" s="14">
        <v>11309</v>
      </c>
      <c r="G83" s="14">
        <v>5667</v>
      </c>
      <c r="H83" s="14">
        <v>5642</v>
      </c>
      <c r="I83" s="16">
        <v>100.4</v>
      </c>
      <c r="J83" s="15">
        <v>2.2999999999999998</v>
      </c>
      <c r="K83" s="14">
        <v>5477</v>
      </c>
      <c r="L83" s="14">
        <v>11249</v>
      </c>
      <c r="M83" s="13">
        <v>0.53055088867273859</v>
      </c>
    </row>
    <row r="84" spans="1:13" ht="4.5" customHeight="1">
      <c r="A84" s="3"/>
      <c r="B84" s="47"/>
      <c r="C84" s="3"/>
      <c r="D84" s="56"/>
      <c r="E84" s="53"/>
      <c r="F84" s="53"/>
      <c r="G84" s="53"/>
      <c r="H84" s="53"/>
      <c r="I84" s="55"/>
      <c r="J84" s="54"/>
      <c r="K84" s="53"/>
      <c r="L84" s="53"/>
      <c r="M84" s="52"/>
    </row>
    <row r="85" spans="1:13" ht="9" customHeight="1">
      <c r="A85" s="2" t="s">
        <v>305</v>
      </c>
      <c r="B85" s="71"/>
      <c r="C85" s="2"/>
      <c r="D85" s="70"/>
      <c r="E85" s="69"/>
      <c r="F85" s="69"/>
      <c r="G85" s="69"/>
      <c r="H85" s="69"/>
      <c r="I85" s="68"/>
      <c r="J85" s="67"/>
      <c r="K85" s="69"/>
      <c r="L85" s="69"/>
      <c r="M85" s="72"/>
    </row>
    <row r="86" spans="1:13" ht="9" customHeight="1">
      <c r="A86" s="2" t="s">
        <v>304</v>
      </c>
      <c r="B86" s="71"/>
      <c r="C86" s="2"/>
      <c r="D86" s="70"/>
      <c r="E86" s="69"/>
      <c r="F86" s="69"/>
      <c r="G86" s="69"/>
      <c r="H86" s="69"/>
      <c r="I86" s="68"/>
      <c r="J86" s="67"/>
      <c r="K86" s="69"/>
      <c r="L86" s="69"/>
      <c r="M86" s="72"/>
    </row>
    <row r="87" spans="1:13" ht="9.75" customHeight="1">
      <c r="A87" s="1" t="s">
        <v>90</v>
      </c>
      <c r="B87" s="18"/>
      <c r="D87" s="41"/>
      <c r="E87" s="20"/>
      <c r="F87" s="20"/>
      <c r="G87" s="20"/>
      <c r="H87" s="20"/>
      <c r="I87" s="40"/>
      <c r="J87" s="39"/>
      <c r="K87" s="20"/>
      <c r="L87" s="20"/>
      <c r="M87" s="27"/>
    </row>
    <row r="88" spans="1:13" ht="14.25" customHeight="1">
      <c r="A88" s="38" t="s">
        <v>233</v>
      </c>
      <c r="E88" s="38"/>
      <c r="F88" s="36"/>
      <c r="I88" s="35"/>
      <c r="J88" s="35"/>
      <c r="K88" s="35"/>
      <c r="L88" s="35"/>
    </row>
    <row r="89" spans="1:13" ht="9.75" customHeight="1">
      <c r="A89" s="38"/>
      <c r="E89" s="38"/>
      <c r="F89" s="36"/>
      <c r="I89" s="35"/>
      <c r="J89" s="35"/>
      <c r="K89" s="35"/>
      <c r="L89" s="35"/>
    </row>
    <row r="90" spans="1:13" ht="9.75" customHeight="1">
      <c r="A90" s="38"/>
      <c r="E90" s="38"/>
      <c r="F90" s="36"/>
      <c r="I90" s="35"/>
      <c r="J90" s="35"/>
      <c r="K90" s="35"/>
      <c r="L90" s="35"/>
    </row>
    <row r="91" spans="1:13" ht="9" customHeight="1">
      <c r="M91" s="34" t="s">
        <v>303</v>
      </c>
    </row>
    <row r="92" spans="1:13" s="48" customFormat="1" ht="1.5" customHeight="1">
      <c r="A92" s="3"/>
      <c r="B92" s="3"/>
      <c r="C92" s="3"/>
      <c r="D92" s="33"/>
      <c r="E92" s="9"/>
      <c r="F92" s="9"/>
      <c r="G92" s="9"/>
      <c r="H92" s="9"/>
      <c r="I92" s="11"/>
      <c r="J92" s="10"/>
      <c r="K92" s="9"/>
      <c r="L92" s="9"/>
      <c r="M92" s="9"/>
    </row>
    <row r="93" spans="1:13" ht="14.25" customHeight="1">
      <c r="A93" s="528" t="s">
        <v>87</v>
      </c>
      <c r="B93" s="528"/>
      <c r="C93" s="32"/>
      <c r="D93" s="530" t="s">
        <v>86</v>
      </c>
      <c r="E93" s="534" t="s">
        <v>85</v>
      </c>
      <c r="F93" s="534" t="s">
        <v>84</v>
      </c>
      <c r="G93" s="534"/>
      <c r="H93" s="534"/>
      <c r="I93" s="535" t="s">
        <v>83</v>
      </c>
      <c r="J93" s="524" t="s">
        <v>232</v>
      </c>
      <c r="K93" s="537" t="s">
        <v>81</v>
      </c>
      <c r="L93" s="525" t="s">
        <v>302</v>
      </c>
      <c r="M93" s="522" t="s">
        <v>79</v>
      </c>
    </row>
    <row r="94" spans="1:13" ht="14.25" customHeight="1">
      <c r="A94" s="529"/>
      <c r="B94" s="529"/>
      <c r="C94" s="31"/>
      <c r="D94" s="531"/>
      <c r="E94" s="534"/>
      <c r="F94" s="30" t="s">
        <v>78</v>
      </c>
      <c r="G94" s="29" t="s">
        <v>77</v>
      </c>
      <c r="H94" s="29" t="s">
        <v>76</v>
      </c>
      <c r="I94" s="536"/>
      <c r="J94" s="524"/>
      <c r="K94" s="538"/>
      <c r="L94" s="526"/>
      <c r="M94" s="523"/>
    </row>
    <row r="95" spans="1:13" ht="4.5" customHeight="1">
      <c r="D95" s="28"/>
    </row>
    <row r="96" spans="1:13" ht="9.75" customHeight="1">
      <c r="A96" s="527" t="s">
        <v>231</v>
      </c>
      <c r="B96" s="527"/>
      <c r="D96" s="26">
        <v>16.3</v>
      </c>
      <c r="E96" s="21">
        <v>70390</v>
      </c>
      <c r="F96" s="21">
        <v>135719</v>
      </c>
      <c r="G96" s="21">
        <v>68458</v>
      </c>
      <c r="H96" s="21">
        <v>67261</v>
      </c>
      <c r="I96" s="23">
        <v>101.8</v>
      </c>
      <c r="J96" s="22">
        <v>1.93</v>
      </c>
      <c r="K96" s="21">
        <v>8326</v>
      </c>
      <c r="L96" s="21">
        <v>135786</v>
      </c>
      <c r="M96" s="25">
        <v>-4.936670620915274E-2</v>
      </c>
    </row>
    <row r="97" spans="1:13" ht="4.5" customHeight="1">
      <c r="A97" s="18"/>
      <c r="B97" s="18"/>
      <c r="D97" s="24"/>
      <c r="E97" s="20"/>
      <c r="F97" s="20"/>
      <c r="G97" s="20"/>
      <c r="H97" s="20"/>
      <c r="I97" s="23"/>
      <c r="J97" s="22"/>
      <c r="K97" s="21"/>
      <c r="L97" s="20"/>
      <c r="M97" s="27"/>
    </row>
    <row r="98" spans="1:13" ht="9.75" customHeight="1">
      <c r="B98" s="18" t="s">
        <v>230</v>
      </c>
      <c r="D98" s="17">
        <v>1.0820000000000001</v>
      </c>
      <c r="E98" s="14">
        <v>5116</v>
      </c>
      <c r="F98" s="14">
        <v>9790</v>
      </c>
      <c r="G98" s="14">
        <v>5027</v>
      </c>
      <c r="H98" s="14">
        <v>4763</v>
      </c>
      <c r="I98" s="16">
        <v>105.5</v>
      </c>
      <c r="J98" s="15">
        <v>1.91</v>
      </c>
      <c r="K98" s="14">
        <v>9048</v>
      </c>
      <c r="L98" s="14">
        <v>9823</v>
      </c>
      <c r="M98" s="13">
        <v>-0.33707865168539325</v>
      </c>
    </row>
    <row r="99" spans="1:13" ht="9.75" customHeight="1">
      <c r="B99" s="18" t="s">
        <v>229</v>
      </c>
      <c r="D99" s="17">
        <v>1.3720000000000001</v>
      </c>
      <c r="E99" s="14">
        <v>2552</v>
      </c>
      <c r="F99" s="14">
        <v>5761</v>
      </c>
      <c r="G99" s="14">
        <v>2890</v>
      </c>
      <c r="H99" s="14">
        <v>2871</v>
      </c>
      <c r="I99" s="16">
        <v>100.7</v>
      </c>
      <c r="J99" s="15">
        <v>2.2599999999999998</v>
      </c>
      <c r="K99" s="14">
        <v>4199</v>
      </c>
      <c r="L99" s="14">
        <v>5744</v>
      </c>
      <c r="M99" s="13">
        <v>0.29508765839264017</v>
      </c>
    </row>
    <row r="100" spans="1:13" ht="9.75" customHeight="1">
      <c r="B100" s="18" t="s">
        <v>228</v>
      </c>
      <c r="D100" s="17">
        <v>1.7330000000000001</v>
      </c>
      <c r="E100" s="14">
        <v>8086</v>
      </c>
      <c r="F100" s="14">
        <v>16421</v>
      </c>
      <c r="G100" s="14">
        <v>8184</v>
      </c>
      <c r="H100" s="14">
        <v>8237</v>
      </c>
      <c r="I100" s="16">
        <v>99.4</v>
      </c>
      <c r="J100" s="15">
        <v>2.0299999999999998</v>
      </c>
      <c r="K100" s="14">
        <v>9475</v>
      </c>
      <c r="L100" s="14">
        <v>16451</v>
      </c>
      <c r="M100" s="13">
        <v>-0.18269289324645271</v>
      </c>
    </row>
    <row r="101" spans="1:13" ht="9.75" customHeight="1">
      <c r="B101" s="18" t="s">
        <v>227</v>
      </c>
      <c r="D101" s="17">
        <v>0.76400000000000001</v>
      </c>
      <c r="E101" s="14">
        <v>3091</v>
      </c>
      <c r="F101" s="14">
        <v>6893</v>
      </c>
      <c r="G101" s="14">
        <v>3264</v>
      </c>
      <c r="H101" s="14">
        <v>3629</v>
      </c>
      <c r="I101" s="16">
        <v>89.9</v>
      </c>
      <c r="J101" s="15">
        <v>2.23</v>
      </c>
      <c r="K101" s="14">
        <v>9022</v>
      </c>
      <c r="L101" s="14">
        <v>6937</v>
      </c>
      <c r="M101" s="13">
        <v>-0.63832873930073986</v>
      </c>
    </row>
    <row r="102" spans="1:13" ht="9.75" customHeight="1">
      <c r="B102" s="18" t="s">
        <v>226</v>
      </c>
      <c r="D102" s="17">
        <v>0.74199999999999999</v>
      </c>
      <c r="E102" s="14">
        <v>3772</v>
      </c>
      <c r="F102" s="14">
        <v>7231</v>
      </c>
      <c r="G102" s="14">
        <v>3565</v>
      </c>
      <c r="H102" s="14">
        <v>3666</v>
      </c>
      <c r="I102" s="16">
        <v>97.2</v>
      </c>
      <c r="J102" s="15">
        <v>1.92</v>
      </c>
      <c r="K102" s="14">
        <v>9745</v>
      </c>
      <c r="L102" s="14">
        <v>7177</v>
      </c>
      <c r="M102" s="13">
        <v>0.74678467708477392</v>
      </c>
    </row>
    <row r="103" spans="1:13" ht="9.75" customHeight="1">
      <c r="B103" s="18" t="s">
        <v>225</v>
      </c>
      <c r="D103" s="17">
        <v>0.40400000000000003</v>
      </c>
      <c r="E103" s="14">
        <v>2614</v>
      </c>
      <c r="F103" s="14">
        <v>4841</v>
      </c>
      <c r="G103" s="14">
        <v>2423</v>
      </c>
      <c r="H103" s="14">
        <v>2418</v>
      </c>
      <c r="I103" s="16">
        <v>100.2</v>
      </c>
      <c r="J103" s="15">
        <v>1.85</v>
      </c>
      <c r="K103" s="14">
        <v>11983</v>
      </c>
      <c r="L103" s="14">
        <v>4763</v>
      </c>
      <c r="M103" s="13">
        <v>1.6112373476554431</v>
      </c>
    </row>
    <row r="104" spans="1:13" ht="9.75" customHeight="1">
      <c r="B104" s="18" t="s">
        <v>224</v>
      </c>
      <c r="D104" s="17">
        <v>0.33</v>
      </c>
      <c r="E104" s="14">
        <v>2642</v>
      </c>
      <c r="F104" s="14">
        <v>4596</v>
      </c>
      <c r="G104" s="14">
        <v>2370</v>
      </c>
      <c r="H104" s="14">
        <v>2226</v>
      </c>
      <c r="I104" s="16">
        <v>106.5</v>
      </c>
      <c r="J104" s="15">
        <v>1.74</v>
      </c>
      <c r="K104" s="14">
        <v>13927</v>
      </c>
      <c r="L104" s="14">
        <v>4640</v>
      </c>
      <c r="M104" s="13">
        <v>-0.9573542210617928</v>
      </c>
    </row>
    <row r="105" spans="1:13" ht="9.75" customHeight="1">
      <c r="B105" s="18" t="s">
        <v>223</v>
      </c>
      <c r="D105" s="17">
        <v>0.51100000000000001</v>
      </c>
      <c r="E105" s="14">
        <v>4324</v>
      </c>
      <c r="F105" s="14">
        <v>7254</v>
      </c>
      <c r="G105" s="14">
        <v>3859</v>
      </c>
      <c r="H105" s="14">
        <v>3395</v>
      </c>
      <c r="I105" s="16">
        <v>113.7</v>
      </c>
      <c r="J105" s="15">
        <v>1.68</v>
      </c>
      <c r="K105" s="14">
        <v>14196</v>
      </c>
      <c r="L105" s="14">
        <v>7250</v>
      </c>
      <c r="M105" s="13">
        <v>5.5141990625861594E-2</v>
      </c>
    </row>
    <row r="106" spans="1:13" ht="9.75" customHeight="1">
      <c r="B106" s="18" t="s">
        <v>222</v>
      </c>
      <c r="D106" s="17">
        <v>0.53200000000000003</v>
      </c>
      <c r="E106" s="14">
        <v>2958</v>
      </c>
      <c r="F106" s="14">
        <v>5208</v>
      </c>
      <c r="G106" s="14">
        <v>2642</v>
      </c>
      <c r="H106" s="14">
        <v>2566</v>
      </c>
      <c r="I106" s="16">
        <v>103</v>
      </c>
      <c r="J106" s="15">
        <v>1.76</v>
      </c>
      <c r="K106" s="14">
        <v>9789</v>
      </c>
      <c r="L106" s="14">
        <v>5151</v>
      </c>
      <c r="M106" s="13">
        <v>1.0944700460829493</v>
      </c>
    </row>
    <row r="107" spans="1:13" ht="9.75" customHeight="1">
      <c r="B107" s="18" t="s">
        <v>221</v>
      </c>
      <c r="D107" s="17">
        <v>0.75700000000000001</v>
      </c>
      <c r="E107" s="14">
        <v>1739</v>
      </c>
      <c r="F107" s="14">
        <v>2605</v>
      </c>
      <c r="G107" s="14">
        <v>1357</v>
      </c>
      <c r="H107" s="14">
        <v>1248</v>
      </c>
      <c r="I107" s="16">
        <v>108.7</v>
      </c>
      <c r="J107" s="15">
        <v>1.5</v>
      </c>
      <c r="K107" s="14">
        <v>3441</v>
      </c>
      <c r="L107" s="14">
        <v>2603</v>
      </c>
      <c r="M107" s="13">
        <v>7.677543186180423E-2</v>
      </c>
    </row>
    <row r="108" spans="1:13" ht="9.75" customHeight="1">
      <c r="B108" s="18" t="s">
        <v>220</v>
      </c>
      <c r="D108" s="17">
        <v>0.61299999999999999</v>
      </c>
      <c r="E108" s="14">
        <v>2893</v>
      </c>
      <c r="F108" s="14">
        <v>3990</v>
      </c>
      <c r="G108" s="14">
        <v>2221</v>
      </c>
      <c r="H108" s="14">
        <v>1769</v>
      </c>
      <c r="I108" s="16">
        <v>125.6</v>
      </c>
      <c r="J108" s="15">
        <v>1.38</v>
      </c>
      <c r="K108" s="14">
        <v>6509</v>
      </c>
      <c r="L108" s="14">
        <v>3956</v>
      </c>
      <c r="M108" s="13">
        <v>0.8521303258145364</v>
      </c>
    </row>
    <row r="109" spans="1:13" ht="9.75" customHeight="1">
      <c r="B109" s="18" t="s">
        <v>219</v>
      </c>
      <c r="D109" s="17">
        <v>0.65800000000000003</v>
      </c>
      <c r="E109" s="14">
        <v>4177</v>
      </c>
      <c r="F109" s="14">
        <v>7162</v>
      </c>
      <c r="G109" s="14">
        <v>3555</v>
      </c>
      <c r="H109" s="14">
        <v>3607</v>
      </c>
      <c r="I109" s="16">
        <v>98.6</v>
      </c>
      <c r="J109" s="15">
        <v>1.71</v>
      </c>
      <c r="K109" s="14">
        <v>10884</v>
      </c>
      <c r="L109" s="14">
        <v>7227</v>
      </c>
      <c r="M109" s="13">
        <v>-0.90756771851438145</v>
      </c>
    </row>
    <row r="110" spans="1:13" ht="9.75" customHeight="1">
      <c r="B110" s="18" t="s">
        <v>218</v>
      </c>
      <c r="D110" s="17">
        <v>0.874</v>
      </c>
      <c r="E110" s="14">
        <v>3192</v>
      </c>
      <c r="F110" s="14">
        <v>6314</v>
      </c>
      <c r="G110" s="14">
        <v>3098</v>
      </c>
      <c r="H110" s="14">
        <v>3216</v>
      </c>
      <c r="I110" s="16">
        <v>96.3</v>
      </c>
      <c r="J110" s="15">
        <v>1.98</v>
      </c>
      <c r="K110" s="14">
        <v>7224</v>
      </c>
      <c r="L110" s="14">
        <v>6402</v>
      </c>
      <c r="M110" s="13">
        <v>-1.3937282229965158</v>
      </c>
    </row>
    <row r="111" spans="1:13" ht="9.75" customHeight="1">
      <c r="B111" s="18" t="s">
        <v>217</v>
      </c>
      <c r="D111" s="17">
        <v>0.85399999999999998</v>
      </c>
      <c r="E111" s="14">
        <v>4256</v>
      </c>
      <c r="F111" s="14">
        <v>8380</v>
      </c>
      <c r="G111" s="14">
        <v>4190</v>
      </c>
      <c r="H111" s="14">
        <v>4190</v>
      </c>
      <c r="I111" s="16">
        <v>100</v>
      </c>
      <c r="J111" s="15">
        <v>1.97</v>
      </c>
      <c r="K111" s="14">
        <v>9813</v>
      </c>
      <c r="L111" s="14">
        <v>8413</v>
      </c>
      <c r="M111" s="13">
        <v>-0.3937947494033413</v>
      </c>
    </row>
    <row r="112" spans="1:13" ht="9.75" customHeight="1">
      <c r="B112" s="18" t="s">
        <v>216</v>
      </c>
      <c r="D112" s="17">
        <v>0.95499999999999996</v>
      </c>
      <c r="E112" s="14">
        <v>5601</v>
      </c>
      <c r="F112" s="14">
        <v>10527</v>
      </c>
      <c r="G112" s="14">
        <v>5336</v>
      </c>
      <c r="H112" s="14">
        <v>5191</v>
      </c>
      <c r="I112" s="16">
        <v>102.8</v>
      </c>
      <c r="J112" s="15">
        <v>1.88</v>
      </c>
      <c r="K112" s="14">
        <v>11023</v>
      </c>
      <c r="L112" s="14">
        <v>10588</v>
      </c>
      <c r="M112" s="13">
        <v>-0.57946233494822841</v>
      </c>
    </row>
    <row r="113" spans="1:13" ht="9.75" customHeight="1">
      <c r="B113" s="18" t="s">
        <v>215</v>
      </c>
      <c r="D113" s="17">
        <v>1.1779999999999999</v>
      </c>
      <c r="E113" s="14">
        <v>4815</v>
      </c>
      <c r="F113" s="14">
        <v>9597</v>
      </c>
      <c r="G113" s="14">
        <v>4981</v>
      </c>
      <c r="H113" s="14">
        <v>4616</v>
      </c>
      <c r="I113" s="16">
        <v>107.9</v>
      </c>
      <c r="J113" s="15">
        <v>1.99</v>
      </c>
      <c r="K113" s="14">
        <v>8147</v>
      </c>
      <c r="L113" s="14">
        <v>9582</v>
      </c>
      <c r="M113" s="13">
        <v>0.15629884338855893</v>
      </c>
    </row>
    <row r="114" spans="1:13" ht="9.75" customHeight="1">
      <c r="B114" s="18" t="s">
        <v>214</v>
      </c>
      <c r="D114" s="17">
        <v>1.8280000000000001</v>
      </c>
      <c r="E114" s="14">
        <v>5422</v>
      </c>
      <c r="F114" s="14">
        <v>11377</v>
      </c>
      <c r="G114" s="14">
        <v>5668</v>
      </c>
      <c r="H114" s="14">
        <v>5709</v>
      </c>
      <c r="I114" s="16">
        <v>99.3</v>
      </c>
      <c r="J114" s="15">
        <v>2.1</v>
      </c>
      <c r="K114" s="14">
        <v>6224</v>
      </c>
      <c r="L114" s="14">
        <v>11376</v>
      </c>
      <c r="M114" s="13">
        <v>8.7896633558934706E-3</v>
      </c>
    </row>
    <row r="115" spans="1:13" ht="9.75" customHeight="1">
      <c r="B115" s="18" t="s">
        <v>213</v>
      </c>
      <c r="D115" s="17">
        <v>1.113</v>
      </c>
      <c r="E115" s="14">
        <v>3140</v>
      </c>
      <c r="F115" s="14">
        <v>7772</v>
      </c>
      <c r="G115" s="14">
        <v>3828</v>
      </c>
      <c r="H115" s="14">
        <v>3944</v>
      </c>
      <c r="I115" s="16">
        <v>97.1</v>
      </c>
      <c r="J115" s="15">
        <v>2.48</v>
      </c>
      <c r="K115" s="14">
        <v>6983</v>
      </c>
      <c r="L115" s="14">
        <v>7703</v>
      </c>
      <c r="M115" s="13">
        <v>0.8878023674729798</v>
      </c>
    </row>
    <row r="116" spans="1:13" ht="4.5" customHeight="1">
      <c r="B116" s="18"/>
      <c r="D116" s="24"/>
      <c r="E116" s="20"/>
      <c r="F116" s="20"/>
      <c r="G116" s="20"/>
      <c r="H116" s="20"/>
      <c r="I116" s="23"/>
      <c r="J116" s="22"/>
      <c r="K116" s="21"/>
      <c r="L116" s="20"/>
      <c r="M116" s="27"/>
    </row>
    <row r="117" spans="1:13" ht="9.75" customHeight="1">
      <c r="A117" s="527" t="s">
        <v>212</v>
      </c>
      <c r="B117" s="527"/>
      <c r="D117" s="26">
        <v>9.3800000000000008</v>
      </c>
      <c r="E117" s="21">
        <v>52124</v>
      </c>
      <c r="F117" s="21">
        <v>81820</v>
      </c>
      <c r="G117" s="21">
        <v>39815</v>
      </c>
      <c r="H117" s="21">
        <v>42005</v>
      </c>
      <c r="I117" s="23">
        <v>94.8</v>
      </c>
      <c r="J117" s="22">
        <v>1.57</v>
      </c>
      <c r="K117" s="21">
        <v>8723</v>
      </c>
      <c r="L117" s="21">
        <v>81233</v>
      </c>
      <c r="M117" s="25">
        <v>0.71742850158885363</v>
      </c>
    </row>
    <row r="118" spans="1:13" ht="4.5" customHeight="1">
      <c r="A118" s="18"/>
      <c r="B118" s="18"/>
      <c r="D118" s="24"/>
      <c r="E118" s="20"/>
      <c r="F118" s="20"/>
      <c r="G118" s="20"/>
      <c r="H118" s="20"/>
      <c r="I118" s="23"/>
      <c r="J118" s="22"/>
      <c r="K118" s="21"/>
      <c r="L118" s="20"/>
      <c r="M118" s="27"/>
    </row>
    <row r="119" spans="1:13" ht="9.75" customHeight="1">
      <c r="B119" s="18" t="s">
        <v>211</v>
      </c>
      <c r="D119" s="17">
        <v>2.1179999999999999</v>
      </c>
      <c r="E119" s="14">
        <v>3029</v>
      </c>
      <c r="F119" s="14">
        <v>4833</v>
      </c>
      <c r="G119" s="14">
        <v>2185</v>
      </c>
      <c r="H119" s="14">
        <v>2648</v>
      </c>
      <c r="I119" s="16">
        <v>82.5</v>
      </c>
      <c r="J119" s="15">
        <v>1.6</v>
      </c>
      <c r="K119" s="14">
        <v>2282</v>
      </c>
      <c r="L119" s="14">
        <v>4747</v>
      </c>
      <c r="M119" s="13">
        <v>1.7794330643492655</v>
      </c>
    </row>
    <row r="120" spans="1:13" ht="9.75" customHeight="1">
      <c r="B120" s="18" t="s">
        <v>210</v>
      </c>
      <c r="D120" s="17">
        <v>0.63800000000000001</v>
      </c>
      <c r="E120" s="14">
        <v>1856</v>
      </c>
      <c r="F120" s="14">
        <v>2697</v>
      </c>
      <c r="G120" s="14">
        <v>1367</v>
      </c>
      <c r="H120" s="14">
        <v>1330</v>
      </c>
      <c r="I120" s="16">
        <v>102.8</v>
      </c>
      <c r="J120" s="15">
        <v>1.45</v>
      </c>
      <c r="K120" s="14">
        <v>4227</v>
      </c>
      <c r="L120" s="14">
        <v>2633</v>
      </c>
      <c r="M120" s="13">
        <v>2.3730070448646643</v>
      </c>
    </row>
    <row r="121" spans="1:13" ht="9.75" customHeight="1">
      <c r="B121" s="18" t="s">
        <v>209</v>
      </c>
      <c r="D121" s="17">
        <v>1.29</v>
      </c>
      <c r="E121" s="14">
        <v>5116</v>
      </c>
      <c r="F121" s="14">
        <v>7462</v>
      </c>
      <c r="G121" s="14">
        <v>3867</v>
      </c>
      <c r="H121" s="14">
        <v>3595</v>
      </c>
      <c r="I121" s="16">
        <v>107.6</v>
      </c>
      <c r="J121" s="15">
        <v>1.46</v>
      </c>
      <c r="K121" s="14">
        <v>5784</v>
      </c>
      <c r="L121" s="14">
        <v>7323</v>
      </c>
      <c r="M121" s="13">
        <v>1.8627713749664969</v>
      </c>
    </row>
    <row r="122" spans="1:13" ht="9.75" customHeight="1">
      <c r="B122" s="18" t="s">
        <v>208</v>
      </c>
      <c r="D122" s="17">
        <v>0.83199999999999996</v>
      </c>
      <c r="E122" s="14">
        <v>6902</v>
      </c>
      <c r="F122" s="14">
        <v>10007</v>
      </c>
      <c r="G122" s="14">
        <v>4872</v>
      </c>
      <c r="H122" s="14">
        <v>5135</v>
      </c>
      <c r="I122" s="16">
        <v>94.9</v>
      </c>
      <c r="J122" s="15">
        <v>1.45</v>
      </c>
      <c r="K122" s="14">
        <v>12028</v>
      </c>
      <c r="L122" s="14">
        <v>10183</v>
      </c>
      <c r="M122" s="13">
        <v>-1.7587688617967425</v>
      </c>
    </row>
    <row r="123" spans="1:13" ht="9.75" customHeight="1">
      <c r="B123" s="18" t="s">
        <v>207</v>
      </c>
      <c r="D123" s="17">
        <v>0.39800000000000002</v>
      </c>
      <c r="E123" s="14">
        <v>2537</v>
      </c>
      <c r="F123" s="14">
        <v>4020</v>
      </c>
      <c r="G123" s="14">
        <v>1988</v>
      </c>
      <c r="H123" s="14">
        <v>2032</v>
      </c>
      <c r="I123" s="16">
        <v>97.8</v>
      </c>
      <c r="J123" s="15">
        <v>1.58</v>
      </c>
      <c r="K123" s="14">
        <v>10101</v>
      </c>
      <c r="L123" s="14">
        <v>3958</v>
      </c>
      <c r="M123" s="13">
        <v>1.5422885572139304</v>
      </c>
    </row>
    <row r="124" spans="1:13" ht="9.75" customHeight="1">
      <c r="B124" s="18" t="s">
        <v>206</v>
      </c>
      <c r="D124" s="17">
        <v>0.82</v>
      </c>
      <c r="E124" s="14">
        <v>8760</v>
      </c>
      <c r="F124" s="14">
        <v>12918</v>
      </c>
      <c r="G124" s="14">
        <v>6443</v>
      </c>
      <c r="H124" s="14">
        <v>6475</v>
      </c>
      <c r="I124" s="16">
        <v>99.5</v>
      </c>
      <c r="J124" s="15">
        <v>1.47</v>
      </c>
      <c r="K124" s="14">
        <v>15754</v>
      </c>
      <c r="L124" s="14">
        <v>12718</v>
      </c>
      <c r="M124" s="13">
        <v>1.5482272797646695</v>
      </c>
    </row>
    <row r="125" spans="1:13" ht="9.75" customHeight="1">
      <c r="B125" s="18" t="s">
        <v>205</v>
      </c>
      <c r="D125" s="17">
        <v>0.69</v>
      </c>
      <c r="E125" s="14">
        <v>4979</v>
      </c>
      <c r="F125" s="14">
        <v>7544</v>
      </c>
      <c r="G125" s="14">
        <v>3575</v>
      </c>
      <c r="H125" s="14">
        <v>3969</v>
      </c>
      <c r="I125" s="16">
        <v>90.1</v>
      </c>
      <c r="J125" s="15">
        <v>1.52</v>
      </c>
      <c r="K125" s="14">
        <v>10933</v>
      </c>
      <c r="L125" s="14">
        <v>7544</v>
      </c>
      <c r="M125" s="13">
        <v>0</v>
      </c>
    </row>
    <row r="126" spans="1:13" ht="9.75" customHeight="1">
      <c r="B126" s="18" t="s">
        <v>204</v>
      </c>
      <c r="D126" s="17">
        <v>0.63800000000000001</v>
      </c>
      <c r="E126" s="14">
        <v>3962</v>
      </c>
      <c r="F126" s="14">
        <v>6913</v>
      </c>
      <c r="G126" s="14">
        <v>3379</v>
      </c>
      <c r="H126" s="14">
        <v>3534</v>
      </c>
      <c r="I126" s="16">
        <v>95.6</v>
      </c>
      <c r="J126" s="15">
        <v>1.74</v>
      </c>
      <c r="K126" s="14">
        <v>10835</v>
      </c>
      <c r="L126" s="14">
        <v>6907</v>
      </c>
      <c r="M126" s="13">
        <v>8.6792998698105014E-2</v>
      </c>
    </row>
    <row r="127" spans="1:13" ht="9.75" customHeight="1">
      <c r="B127" s="18" t="s">
        <v>203</v>
      </c>
      <c r="D127" s="17">
        <v>0.64700000000000002</v>
      </c>
      <c r="E127" s="14">
        <v>6178</v>
      </c>
      <c r="F127" s="14">
        <v>10565</v>
      </c>
      <c r="G127" s="14">
        <v>4857</v>
      </c>
      <c r="H127" s="14">
        <v>5708</v>
      </c>
      <c r="I127" s="16">
        <v>85.1</v>
      </c>
      <c r="J127" s="15">
        <v>1.71</v>
      </c>
      <c r="K127" s="14">
        <v>16329</v>
      </c>
      <c r="L127" s="14">
        <v>10438</v>
      </c>
      <c r="M127" s="13">
        <v>1.2020823473734028</v>
      </c>
    </row>
    <row r="128" spans="1:13" ht="9.75" customHeight="1">
      <c r="B128" s="18" t="s">
        <v>202</v>
      </c>
      <c r="D128" s="17">
        <v>0.75900000000000001</v>
      </c>
      <c r="E128" s="14">
        <v>4823</v>
      </c>
      <c r="F128" s="14">
        <v>7587</v>
      </c>
      <c r="G128" s="14">
        <v>3703</v>
      </c>
      <c r="H128" s="14">
        <v>3884</v>
      </c>
      <c r="I128" s="16">
        <v>95.3</v>
      </c>
      <c r="J128" s="15">
        <v>1.57</v>
      </c>
      <c r="K128" s="14">
        <v>9996</v>
      </c>
      <c r="L128" s="14">
        <v>7474</v>
      </c>
      <c r="M128" s="13">
        <v>1.4893897456175036</v>
      </c>
    </row>
    <row r="129" spans="1:13" ht="9.75" customHeight="1">
      <c r="B129" s="18" t="s">
        <v>201</v>
      </c>
      <c r="D129" s="17">
        <v>0.55000000000000004</v>
      </c>
      <c r="E129" s="14">
        <v>3982</v>
      </c>
      <c r="F129" s="14">
        <v>7274</v>
      </c>
      <c r="G129" s="14">
        <v>3579</v>
      </c>
      <c r="H129" s="14">
        <v>3695</v>
      </c>
      <c r="I129" s="16">
        <v>96.9</v>
      </c>
      <c r="J129" s="15">
        <v>1.83</v>
      </c>
      <c r="K129" s="14">
        <v>13225</v>
      </c>
      <c r="L129" s="14">
        <v>7308</v>
      </c>
      <c r="M129" s="13">
        <v>-0.46741820181468241</v>
      </c>
    </row>
    <row r="130" spans="1:13" ht="4.5" customHeight="1">
      <c r="B130" s="18"/>
      <c r="D130" s="24"/>
      <c r="E130" s="20"/>
      <c r="F130" s="20"/>
      <c r="G130" s="20"/>
      <c r="H130" s="20"/>
      <c r="I130" s="23"/>
      <c r="J130" s="22"/>
      <c r="K130" s="21"/>
      <c r="L130" s="20"/>
      <c r="M130" s="27"/>
    </row>
    <row r="131" spans="1:13" ht="9.75" customHeight="1">
      <c r="A131" s="527" t="s">
        <v>200</v>
      </c>
      <c r="B131" s="527"/>
      <c r="D131" s="26">
        <v>10.94</v>
      </c>
      <c r="E131" s="21">
        <v>54330</v>
      </c>
      <c r="F131" s="21">
        <v>105683</v>
      </c>
      <c r="G131" s="21">
        <v>52373</v>
      </c>
      <c r="H131" s="21">
        <v>53310</v>
      </c>
      <c r="I131" s="23">
        <v>98.2</v>
      </c>
      <c r="J131" s="22">
        <v>1.95</v>
      </c>
      <c r="K131" s="21">
        <v>9660</v>
      </c>
      <c r="L131" s="21">
        <v>104985</v>
      </c>
      <c r="M131" s="25">
        <v>0.66046573242621809</v>
      </c>
    </row>
    <row r="132" spans="1:13" ht="4.5" customHeight="1">
      <c r="A132" s="18"/>
      <c r="B132" s="18"/>
      <c r="D132" s="24"/>
      <c r="E132" s="20"/>
      <c r="F132" s="20"/>
      <c r="G132" s="20"/>
      <c r="H132" s="20"/>
      <c r="I132" s="23"/>
      <c r="J132" s="22"/>
      <c r="K132" s="21"/>
      <c r="L132" s="20"/>
      <c r="M132" s="27"/>
    </row>
    <row r="133" spans="1:13" ht="9.75" customHeight="1">
      <c r="B133" s="18" t="s">
        <v>199</v>
      </c>
      <c r="D133" s="17">
        <v>1.2769999999999999</v>
      </c>
      <c r="E133" s="14">
        <v>8418</v>
      </c>
      <c r="F133" s="14">
        <v>16601</v>
      </c>
      <c r="G133" s="14">
        <v>8060</v>
      </c>
      <c r="H133" s="14">
        <v>8541</v>
      </c>
      <c r="I133" s="16">
        <v>94.4</v>
      </c>
      <c r="J133" s="15">
        <v>1.97</v>
      </c>
      <c r="K133" s="14">
        <v>13000</v>
      </c>
      <c r="L133" s="14">
        <v>16611</v>
      </c>
      <c r="M133" s="13">
        <v>-6.0237335100295164E-2</v>
      </c>
    </row>
    <row r="134" spans="1:13" ht="9.75" customHeight="1">
      <c r="B134" s="18" t="s">
        <v>198</v>
      </c>
      <c r="D134" s="17">
        <v>0.94799999999999995</v>
      </c>
      <c r="E134" s="14">
        <v>5569</v>
      </c>
      <c r="F134" s="14">
        <v>11016</v>
      </c>
      <c r="G134" s="14">
        <v>5342</v>
      </c>
      <c r="H134" s="14">
        <v>5674</v>
      </c>
      <c r="I134" s="16">
        <v>94.1</v>
      </c>
      <c r="J134" s="15">
        <v>1.98</v>
      </c>
      <c r="K134" s="14">
        <v>11620</v>
      </c>
      <c r="L134" s="14">
        <v>10835</v>
      </c>
      <c r="M134" s="13">
        <v>1.6430646332607115</v>
      </c>
    </row>
    <row r="135" spans="1:13" ht="9.75" customHeight="1">
      <c r="B135" s="18" t="s">
        <v>197</v>
      </c>
      <c r="D135" s="17">
        <v>0.71499999999999997</v>
      </c>
      <c r="E135" s="14">
        <v>3659</v>
      </c>
      <c r="F135" s="14">
        <v>7635</v>
      </c>
      <c r="G135" s="14">
        <v>3686</v>
      </c>
      <c r="H135" s="14">
        <v>3949</v>
      </c>
      <c r="I135" s="16">
        <v>93.3</v>
      </c>
      <c r="J135" s="15">
        <v>2.09</v>
      </c>
      <c r="K135" s="14">
        <v>10678</v>
      </c>
      <c r="L135" s="14">
        <v>7751</v>
      </c>
      <c r="M135" s="13">
        <v>-1.5193189259986903</v>
      </c>
    </row>
    <row r="136" spans="1:13" ht="9.75" customHeight="1">
      <c r="B136" s="18" t="s">
        <v>196</v>
      </c>
      <c r="D136" s="17">
        <v>0.68100000000000005</v>
      </c>
      <c r="E136" s="14">
        <v>2154</v>
      </c>
      <c r="F136" s="14">
        <v>4237</v>
      </c>
      <c r="G136" s="14">
        <v>2141</v>
      </c>
      <c r="H136" s="14">
        <v>2096</v>
      </c>
      <c r="I136" s="16">
        <v>102.1</v>
      </c>
      <c r="J136" s="15">
        <v>1.97</v>
      </c>
      <c r="K136" s="14">
        <v>6222</v>
      </c>
      <c r="L136" s="14">
        <v>4201</v>
      </c>
      <c r="M136" s="13">
        <v>0.84965777672881759</v>
      </c>
    </row>
    <row r="137" spans="1:13" ht="9.75" customHeight="1">
      <c r="B137" s="18" t="s">
        <v>195</v>
      </c>
      <c r="D137" s="17">
        <v>0.97699999999999998</v>
      </c>
      <c r="E137" s="14">
        <v>3276</v>
      </c>
      <c r="F137" s="14">
        <v>5954</v>
      </c>
      <c r="G137" s="14">
        <v>2840</v>
      </c>
      <c r="H137" s="14">
        <v>3114</v>
      </c>
      <c r="I137" s="16">
        <v>91.2</v>
      </c>
      <c r="J137" s="15">
        <v>1.82</v>
      </c>
      <c r="K137" s="14">
        <v>6094</v>
      </c>
      <c r="L137" s="14">
        <v>5957</v>
      </c>
      <c r="M137" s="13">
        <v>-5.0386294927779643E-2</v>
      </c>
    </row>
    <row r="138" spans="1:13" ht="9.75" customHeight="1">
      <c r="B138" s="18" t="s">
        <v>194</v>
      </c>
      <c r="D138" s="17">
        <v>0.68400000000000005</v>
      </c>
      <c r="E138" s="14">
        <v>4169</v>
      </c>
      <c r="F138" s="14">
        <v>7892</v>
      </c>
      <c r="G138" s="14">
        <v>3942</v>
      </c>
      <c r="H138" s="14">
        <v>3950</v>
      </c>
      <c r="I138" s="16">
        <v>99.8</v>
      </c>
      <c r="J138" s="15">
        <v>1.89</v>
      </c>
      <c r="K138" s="14">
        <v>11538</v>
      </c>
      <c r="L138" s="14">
        <v>7940</v>
      </c>
      <c r="M138" s="13">
        <v>-0.60821084642676126</v>
      </c>
    </row>
    <row r="139" spans="1:13" ht="9.75" customHeight="1">
      <c r="B139" s="18" t="s">
        <v>193</v>
      </c>
      <c r="D139" s="17">
        <v>0.94299999999999995</v>
      </c>
      <c r="E139" s="14">
        <v>5841</v>
      </c>
      <c r="F139" s="14">
        <v>11211</v>
      </c>
      <c r="G139" s="14">
        <v>5564</v>
      </c>
      <c r="H139" s="14">
        <v>5647</v>
      </c>
      <c r="I139" s="16">
        <v>98.5</v>
      </c>
      <c r="J139" s="15">
        <v>1.92</v>
      </c>
      <c r="K139" s="14">
        <v>11889</v>
      </c>
      <c r="L139" s="14">
        <v>11038</v>
      </c>
      <c r="M139" s="13">
        <v>1.5431272857015432</v>
      </c>
    </row>
    <row r="140" spans="1:13" ht="9.75" customHeight="1">
      <c r="B140" s="18" t="s">
        <v>192</v>
      </c>
      <c r="D140" s="17">
        <v>0.89900000000000002</v>
      </c>
      <c r="E140" s="14">
        <v>5167</v>
      </c>
      <c r="F140" s="14">
        <v>9991</v>
      </c>
      <c r="G140" s="14">
        <v>5161</v>
      </c>
      <c r="H140" s="14">
        <v>4830</v>
      </c>
      <c r="I140" s="16">
        <v>106.9</v>
      </c>
      <c r="J140" s="15">
        <v>1.93</v>
      </c>
      <c r="K140" s="14">
        <v>11113</v>
      </c>
      <c r="L140" s="14">
        <v>9952</v>
      </c>
      <c r="M140" s="13">
        <v>0.39035131618456609</v>
      </c>
    </row>
    <row r="141" spans="1:13" ht="9.75" customHeight="1">
      <c r="B141" s="18" t="s">
        <v>191</v>
      </c>
      <c r="D141" s="17">
        <v>0.78300000000000003</v>
      </c>
      <c r="E141" s="14">
        <v>4182</v>
      </c>
      <c r="F141" s="14">
        <v>7201</v>
      </c>
      <c r="G141" s="14">
        <v>3908</v>
      </c>
      <c r="H141" s="14">
        <v>3293</v>
      </c>
      <c r="I141" s="16">
        <v>118.7</v>
      </c>
      <c r="J141" s="15">
        <v>1.72</v>
      </c>
      <c r="K141" s="14">
        <v>9197</v>
      </c>
      <c r="L141" s="14">
        <v>7182</v>
      </c>
      <c r="M141" s="13">
        <v>0.26385224274406333</v>
      </c>
    </row>
    <row r="142" spans="1:13" ht="9.75" customHeight="1">
      <c r="B142" s="18" t="s">
        <v>190</v>
      </c>
      <c r="D142" s="17">
        <v>1.865</v>
      </c>
      <c r="E142" s="14">
        <v>7739</v>
      </c>
      <c r="F142" s="14">
        <v>15434</v>
      </c>
      <c r="G142" s="14">
        <v>7471</v>
      </c>
      <c r="H142" s="14">
        <v>7963</v>
      </c>
      <c r="I142" s="16">
        <v>93.8</v>
      </c>
      <c r="J142" s="15">
        <v>1.99</v>
      </c>
      <c r="K142" s="14">
        <v>8276</v>
      </c>
      <c r="L142" s="14">
        <v>15054</v>
      </c>
      <c r="M142" s="13">
        <v>2.4620966696902942</v>
      </c>
    </row>
    <row r="143" spans="1:13" ht="9.75" customHeight="1">
      <c r="B143" s="18" t="s">
        <v>189</v>
      </c>
      <c r="D143" s="17">
        <v>1.1679999999999999</v>
      </c>
      <c r="E143" s="14">
        <v>4156</v>
      </c>
      <c r="F143" s="14">
        <v>8511</v>
      </c>
      <c r="G143" s="14">
        <v>4258</v>
      </c>
      <c r="H143" s="14">
        <v>4253</v>
      </c>
      <c r="I143" s="16">
        <v>100.1</v>
      </c>
      <c r="J143" s="15">
        <v>2.0499999999999998</v>
      </c>
      <c r="K143" s="14">
        <v>7287</v>
      </c>
      <c r="L143" s="14">
        <v>8464</v>
      </c>
      <c r="M143" s="13">
        <v>0.55222653037245917</v>
      </c>
    </row>
    <row r="144" spans="1:13" ht="4.5" customHeight="1">
      <c r="B144" s="18"/>
      <c r="D144" s="24"/>
      <c r="E144" s="20"/>
      <c r="F144" s="20"/>
      <c r="G144" s="20"/>
      <c r="H144" s="20"/>
      <c r="I144" s="23"/>
      <c r="J144" s="22"/>
      <c r="K144" s="21"/>
      <c r="L144" s="20"/>
      <c r="M144" s="27"/>
    </row>
    <row r="145" spans="1:13" ht="9.75" customHeight="1">
      <c r="A145" s="527" t="s">
        <v>188</v>
      </c>
      <c r="B145" s="527"/>
      <c r="D145" s="26">
        <v>11.22</v>
      </c>
      <c r="E145" s="21">
        <v>48170</v>
      </c>
      <c r="F145" s="21">
        <v>104953</v>
      </c>
      <c r="G145" s="21">
        <v>50596</v>
      </c>
      <c r="H145" s="21">
        <v>54357</v>
      </c>
      <c r="I145" s="23">
        <v>93.1</v>
      </c>
      <c r="J145" s="22">
        <v>2.1800000000000002</v>
      </c>
      <c r="K145" s="21">
        <v>9354</v>
      </c>
      <c r="L145" s="21">
        <v>105010</v>
      </c>
      <c r="M145" s="25">
        <v>-5.4310024487151394E-2</v>
      </c>
    </row>
    <row r="146" spans="1:13" ht="4.5" customHeight="1">
      <c r="A146" s="18"/>
      <c r="B146" s="18"/>
      <c r="D146" s="24"/>
      <c r="E146" s="20"/>
      <c r="F146" s="20"/>
      <c r="G146" s="20"/>
      <c r="H146" s="20"/>
      <c r="I146" s="23"/>
      <c r="J146" s="22"/>
      <c r="K146" s="21"/>
      <c r="L146" s="20"/>
      <c r="M146" s="27"/>
    </row>
    <row r="147" spans="1:13" ht="9.75" customHeight="1">
      <c r="B147" s="18" t="s">
        <v>187</v>
      </c>
      <c r="D147" s="17">
        <v>0.86599999999999999</v>
      </c>
      <c r="E147" s="14">
        <v>3124</v>
      </c>
      <c r="F147" s="14">
        <v>6723</v>
      </c>
      <c r="G147" s="14">
        <v>3312</v>
      </c>
      <c r="H147" s="14">
        <v>3411</v>
      </c>
      <c r="I147" s="16">
        <v>97.1</v>
      </c>
      <c r="J147" s="15">
        <v>2.15</v>
      </c>
      <c r="K147" s="14">
        <v>7763</v>
      </c>
      <c r="L147" s="14">
        <v>6753</v>
      </c>
      <c r="M147" s="13">
        <v>-0.44622936189201251</v>
      </c>
    </row>
    <row r="148" spans="1:13" ht="9.75" customHeight="1">
      <c r="B148" s="18" t="s">
        <v>186</v>
      </c>
      <c r="D148" s="17">
        <v>0.61499999999999999</v>
      </c>
      <c r="E148" s="14">
        <v>3266</v>
      </c>
      <c r="F148" s="14">
        <v>6951</v>
      </c>
      <c r="G148" s="14">
        <v>3461</v>
      </c>
      <c r="H148" s="14">
        <v>3490</v>
      </c>
      <c r="I148" s="16">
        <v>99.2</v>
      </c>
      <c r="J148" s="15">
        <v>2.13</v>
      </c>
      <c r="K148" s="14">
        <v>11302</v>
      </c>
      <c r="L148" s="14">
        <v>7085</v>
      </c>
      <c r="M148" s="13">
        <v>-1.9277801755143147</v>
      </c>
    </row>
    <row r="149" spans="1:13" ht="9.75" customHeight="1">
      <c r="B149" s="18" t="s">
        <v>185</v>
      </c>
      <c r="D149" s="17">
        <v>0.51500000000000001</v>
      </c>
      <c r="E149" s="14">
        <v>3164</v>
      </c>
      <c r="F149" s="14">
        <v>6279</v>
      </c>
      <c r="G149" s="14">
        <v>3085</v>
      </c>
      <c r="H149" s="14">
        <v>3194</v>
      </c>
      <c r="I149" s="16">
        <v>96.6</v>
      </c>
      <c r="J149" s="15">
        <v>1.98</v>
      </c>
      <c r="K149" s="14">
        <v>12192</v>
      </c>
      <c r="L149" s="14">
        <v>6379</v>
      </c>
      <c r="M149" s="13">
        <v>-1.592610288262462</v>
      </c>
    </row>
    <row r="150" spans="1:13" ht="9.75" customHeight="1">
      <c r="B150" s="18" t="s">
        <v>184</v>
      </c>
      <c r="D150" s="17">
        <v>1.0740000000000001</v>
      </c>
      <c r="E150" s="14">
        <v>4364</v>
      </c>
      <c r="F150" s="14">
        <v>8722</v>
      </c>
      <c r="G150" s="14">
        <v>4426</v>
      </c>
      <c r="H150" s="14">
        <v>4296</v>
      </c>
      <c r="I150" s="16">
        <v>103</v>
      </c>
      <c r="J150" s="15">
        <v>2</v>
      </c>
      <c r="K150" s="14">
        <v>8121</v>
      </c>
      <c r="L150" s="14">
        <v>8690</v>
      </c>
      <c r="M150" s="13">
        <v>0.36688832836505386</v>
      </c>
    </row>
    <row r="151" spans="1:13" ht="9.75" customHeight="1">
      <c r="B151" s="18" t="s">
        <v>183</v>
      </c>
      <c r="D151" s="17">
        <v>0.65400000000000003</v>
      </c>
      <c r="E151" s="14">
        <v>3519</v>
      </c>
      <c r="F151" s="14">
        <v>7260</v>
      </c>
      <c r="G151" s="14">
        <v>3503</v>
      </c>
      <c r="H151" s="14">
        <v>3757</v>
      </c>
      <c r="I151" s="16">
        <v>93.2</v>
      </c>
      <c r="J151" s="15">
        <v>2.06</v>
      </c>
      <c r="K151" s="14">
        <v>11101</v>
      </c>
      <c r="L151" s="14">
        <v>7187</v>
      </c>
      <c r="M151" s="13">
        <v>1.0055096418732783</v>
      </c>
    </row>
    <row r="152" spans="1:13" ht="9.75" customHeight="1">
      <c r="B152" s="18" t="s">
        <v>182</v>
      </c>
      <c r="D152" s="17">
        <v>0.93600000000000005</v>
      </c>
      <c r="E152" s="14">
        <v>4755</v>
      </c>
      <c r="F152" s="14">
        <v>10450</v>
      </c>
      <c r="G152" s="14">
        <v>4920</v>
      </c>
      <c r="H152" s="14">
        <v>5530</v>
      </c>
      <c r="I152" s="16">
        <v>89</v>
      </c>
      <c r="J152" s="15">
        <v>2.2000000000000002</v>
      </c>
      <c r="K152" s="14">
        <v>11165</v>
      </c>
      <c r="L152" s="14">
        <v>10575</v>
      </c>
      <c r="M152" s="13">
        <v>-1.1961722488038278</v>
      </c>
    </row>
    <row r="153" spans="1:13" ht="9.75" customHeight="1">
      <c r="B153" s="18" t="s">
        <v>181</v>
      </c>
      <c r="D153" s="17">
        <v>0.90700000000000003</v>
      </c>
      <c r="E153" s="14">
        <v>3816</v>
      </c>
      <c r="F153" s="14">
        <v>8091</v>
      </c>
      <c r="G153" s="14">
        <v>3737</v>
      </c>
      <c r="H153" s="14">
        <v>4354</v>
      </c>
      <c r="I153" s="16">
        <v>85.8</v>
      </c>
      <c r="J153" s="15">
        <v>2.12</v>
      </c>
      <c r="K153" s="14">
        <v>8921</v>
      </c>
      <c r="L153" s="14">
        <v>8028</v>
      </c>
      <c r="M153" s="13">
        <v>0.77864293659621797</v>
      </c>
    </row>
    <row r="154" spans="1:13" ht="9.75" customHeight="1">
      <c r="B154" s="18" t="s">
        <v>180</v>
      </c>
      <c r="D154" s="17">
        <v>1.528</v>
      </c>
      <c r="E154" s="14">
        <v>5220</v>
      </c>
      <c r="F154" s="14">
        <v>12415</v>
      </c>
      <c r="G154" s="14">
        <v>6029</v>
      </c>
      <c r="H154" s="14">
        <v>6386</v>
      </c>
      <c r="I154" s="16">
        <v>94.4</v>
      </c>
      <c r="J154" s="15">
        <v>2.38</v>
      </c>
      <c r="K154" s="14">
        <v>8125</v>
      </c>
      <c r="L154" s="14">
        <v>12352</v>
      </c>
      <c r="M154" s="13">
        <v>0.50745066451872733</v>
      </c>
    </row>
    <row r="155" spans="1:13" ht="9.75" customHeight="1">
      <c r="B155" s="18" t="s">
        <v>179</v>
      </c>
      <c r="D155" s="17">
        <v>0.98399999999999999</v>
      </c>
      <c r="E155" s="14">
        <v>4525</v>
      </c>
      <c r="F155" s="14">
        <v>10936</v>
      </c>
      <c r="G155" s="14">
        <v>5376</v>
      </c>
      <c r="H155" s="14">
        <v>5560</v>
      </c>
      <c r="I155" s="16">
        <v>96.7</v>
      </c>
      <c r="J155" s="15">
        <v>2.42</v>
      </c>
      <c r="K155" s="14">
        <v>11114</v>
      </c>
      <c r="L155" s="14">
        <v>10812</v>
      </c>
      <c r="M155" s="13">
        <v>1.1338697878566204</v>
      </c>
    </row>
    <row r="156" spans="1:13" ht="9.75" customHeight="1">
      <c r="B156" s="18" t="s">
        <v>178</v>
      </c>
      <c r="D156" s="17">
        <v>1.7889999999999999</v>
      </c>
      <c r="E156" s="14">
        <v>5677</v>
      </c>
      <c r="F156" s="14">
        <v>13653</v>
      </c>
      <c r="G156" s="14">
        <v>6426</v>
      </c>
      <c r="H156" s="14">
        <v>7227</v>
      </c>
      <c r="I156" s="16">
        <v>88.9</v>
      </c>
      <c r="J156" s="15">
        <v>2.4</v>
      </c>
      <c r="K156" s="14">
        <v>7632</v>
      </c>
      <c r="L156" s="14">
        <v>13630</v>
      </c>
      <c r="M156" s="13">
        <v>0.16846114407090018</v>
      </c>
    </row>
    <row r="157" spans="1:13" ht="9.75" customHeight="1">
      <c r="B157" s="18" t="s">
        <v>177</v>
      </c>
      <c r="D157" s="17">
        <v>1.3520000000000001</v>
      </c>
      <c r="E157" s="14">
        <v>6740</v>
      </c>
      <c r="F157" s="14">
        <v>13473</v>
      </c>
      <c r="G157" s="14">
        <v>6321</v>
      </c>
      <c r="H157" s="14">
        <v>7152</v>
      </c>
      <c r="I157" s="16">
        <v>88.4</v>
      </c>
      <c r="J157" s="15">
        <v>2</v>
      </c>
      <c r="K157" s="14">
        <v>9965</v>
      </c>
      <c r="L157" s="14">
        <v>13519</v>
      </c>
      <c r="M157" s="13">
        <v>-0.3414235879165739</v>
      </c>
    </row>
    <row r="158" spans="1:13" ht="4.5" customHeight="1">
      <c r="B158" s="18"/>
      <c r="D158" s="17"/>
      <c r="E158" s="14"/>
      <c r="F158" s="14"/>
      <c r="G158" s="14"/>
      <c r="H158" s="14"/>
      <c r="I158" s="23"/>
      <c r="J158" s="22"/>
      <c r="K158" s="21"/>
      <c r="L158" s="14"/>
      <c r="M158" s="13"/>
    </row>
    <row r="159" spans="1:13" ht="9.75" customHeight="1">
      <c r="A159" s="527" t="s">
        <v>176</v>
      </c>
      <c r="B159" s="527"/>
      <c r="D159" s="26">
        <v>8.1999999999999993</v>
      </c>
      <c r="E159" s="21">
        <v>30765</v>
      </c>
      <c r="F159" s="21">
        <v>65067</v>
      </c>
      <c r="G159" s="21">
        <v>32216</v>
      </c>
      <c r="H159" s="21">
        <v>32851</v>
      </c>
      <c r="I159" s="23">
        <v>98.1</v>
      </c>
      <c r="J159" s="22">
        <v>2.11</v>
      </c>
      <c r="K159" s="21">
        <v>7935.0000000000009</v>
      </c>
      <c r="L159" s="21">
        <v>64824</v>
      </c>
      <c r="M159" s="25">
        <v>0.37346120153072987</v>
      </c>
    </row>
    <row r="160" spans="1:13" ht="4.5" customHeight="1">
      <c r="A160" s="18"/>
      <c r="B160" s="18"/>
      <c r="D160" s="24"/>
      <c r="E160" s="20"/>
      <c r="F160" s="20"/>
      <c r="G160" s="20"/>
      <c r="H160" s="20"/>
      <c r="I160" s="23"/>
      <c r="J160" s="22"/>
      <c r="K160" s="21"/>
      <c r="L160" s="20"/>
      <c r="M160" s="27"/>
    </row>
    <row r="161" spans="1:13" ht="9.75" customHeight="1">
      <c r="B161" s="18" t="s">
        <v>175</v>
      </c>
      <c r="D161" s="17">
        <v>1.099</v>
      </c>
      <c r="E161" s="14">
        <v>4331</v>
      </c>
      <c r="F161" s="14">
        <v>8297</v>
      </c>
      <c r="G161" s="14">
        <v>4070</v>
      </c>
      <c r="H161" s="14">
        <v>4227</v>
      </c>
      <c r="I161" s="16">
        <v>96.3</v>
      </c>
      <c r="J161" s="15">
        <v>1.92</v>
      </c>
      <c r="K161" s="14">
        <v>7550</v>
      </c>
      <c r="L161" s="14">
        <v>8086</v>
      </c>
      <c r="M161" s="13">
        <v>2.5430878630830418</v>
      </c>
    </row>
    <row r="162" spans="1:13" ht="9.75" customHeight="1">
      <c r="B162" s="18" t="s">
        <v>174</v>
      </c>
      <c r="D162" s="17">
        <v>1.145</v>
      </c>
      <c r="E162" s="14">
        <v>3251</v>
      </c>
      <c r="F162" s="14">
        <v>7338</v>
      </c>
      <c r="G162" s="14">
        <v>3633</v>
      </c>
      <c r="H162" s="14">
        <v>3705</v>
      </c>
      <c r="I162" s="16">
        <v>98.1</v>
      </c>
      <c r="J162" s="15">
        <v>2.2599999999999998</v>
      </c>
      <c r="K162" s="14">
        <v>6409</v>
      </c>
      <c r="L162" s="14">
        <v>7394</v>
      </c>
      <c r="M162" s="13">
        <v>-0.76315072226764791</v>
      </c>
    </row>
    <row r="163" spans="1:13" ht="9.75" customHeight="1">
      <c r="B163" s="18" t="s">
        <v>173</v>
      </c>
      <c r="D163" s="17">
        <v>1.7729999999999999</v>
      </c>
      <c r="E163" s="14">
        <v>5742</v>
      </c>
      <c r="F163" s="14">
        <v>11601</v>
      </c>
      <c r="G163" s="14">
        <v>5827</v>
      </c>
      <c r="H163" s="14">
        <v>5774</v>
      </c>
      <c r="I163" s="16">
        <v>100.9</v>
      </c>
      <c r="J163" s="15">
        <v>2.02</v>
      </c>
      <c r="K163" s="14">
        <v>6543</v>
      </c>
      <c r="L163" s="14">
        <v>11713</v>
      </c>
      <c r="M163" s="13">
        <v>-0.96543401430911124</v>
      </c>
    </row>
    <row r="164" spans="1:13" ht="9.75" customHeight="1">
      <c r="B164" s="18" t="s">
        <v>172</v>
      </c>
      <c r="D164" s="17">
        <v>0.90700000000000003</v>
      </c>
      <c r="E164" s="14">
        <v>2593</v>
      </c>
      <c r="F164" s="14">
        <v>6063</v>
      </c>
      <c r="G164" s="14">
        <v>3072</v>
      </c>
      <c r="H164" s="14">
        <v>2991</v>
      </c>
      <c r="I164" s="16">
        <v>102.7</v>
      </c>
      <c r="J164" s="15">
        <v>2.34</v>
      </c>
      <c r="K164" s="14">
        <v>6685</v>
      </c>
      <c r="L164" s="14">
        <v>6028</v>
      </c>
      <c r="M164" s="13">
        <v>0.57727197756886028</v>
      </c>
    </row>
    <row r="165" spans="1:13" ht="9.75" customHeight="1">
      <c r="B165" s="18" t="s">
        <v>171</v>
      </c>
      <c r="D165" s="17">
        <v>1.524</v>
      </c>
      <c r="E165" s="14">
        <v>7125</v>
      </c>
      <c r="F165" s="14">
        <v>15336</v>
      </c>
      <c r="G165" s="14">
        <v>7472</v>
      </c>
      <c r="H165" s="14">
        <v>7864</v>
      </c>
      <c r="I165" s="16">
        <v>95</v>
      </c>
      <c r="J165" s="15">
        <v>2.15</v>
      </c>
      <c r="K165" s="14">
        <v>10063</v>
      </c>
      <c r="L165" s="14">
        <v>15454</v>
      </c>
      <c r="M165" s="13">
        <v>-0.76943140323422021</v>
      </c>
    </row>
    <row r="166" spans="1:13" ht="9.75" customHeight="1">
      <c r="B166" s="18" t="s">
        <v>170</v>
      </c>
      <c r="D166" s="17">
        <v>0.84499999999999997</v>
      </c>
      <c r="E166" s="14">
        <v>3761</v>
      </c>
      <c r="F166" s="14">
        <v>8204</v>
      </c>
      <c r="G166" s="14">
        <v>4105</v>
      </c>
      <c r="H166" s="14">
        <v>4099</v>
      </c>
      <c r="I166" s="16">
        <v>100.1</v>
      </c>
      <c r="J166" s="15">
        <v>2.1800000000000002</v>
      </c>
      <c r="K166" s="14">
        <v>9709</v>
      </c>
      <c r="L166" s="14">
        <v>7964</v>
      </c>
      <c r="M166" s="13">
        <v>2.9254022428083859</v>
      </c>
    </row>
    <row r="167" spans="1:13" ht="9.75" customHeight="1">
      <c r="B167" s="18" t="s">
        <v>169</v>
      </c>
      <c r="D167" s="17">
        <v>0.90700000000000003</v>
      </c>
      <c r="E167" s="14">
        <v>3962</v>
      </c>
      <c r="F167" s="14">
        <v>8228</v>
      </c>
      <c r="G167" s="14">
        <v>4037</v>
      </c>
      <c r="H167" s="14">
        <v>4191</v>
      </c>
      <c r="I167" s="16">
        <v>96.3</v>
      </c>
      <c r="J167" s="15">
        <v>2.08</v>
      </c>
      <c r="K167" s="14">
        <v>9072</v>
      </c>
      <c r="L167" s="14">
        <v>8185</v>
      </c>
      <c r="M167" s="13">
        <v>0.52260573650947983</v>
      </c>
    </row>
    <row r="168" spans="1:13" ht="4.5" customHeight="1">
      <c r="B168" s="18"/>
      <c r="D168" s="24"/>
      <c r="E168" s="20"/>
      <c r="F168" s="20"/>
      <c r="G168" s="20"/>
      <c r="H168" s="20"/>
      <c r="I168" s="23"/>
      <c r="J168" s="22"/>
      <c r="K168" s="21"/>
      <c r="L168" s="20"/>
      <c r="M168" s="27"/>
    </row>
    <row r="169" spans="1:13" ht="9.75" customHeight="1">
      <c r="A169" s="527" t="s">
        <v>168</v>
      </c>
      <c r="B169" s="527"/>
      <c r="D169" s="26">
        <v>32.020000000000003</v>
      </c>
      <c r="E169" s="21">
        <v>94574</v>
      </c>
      <c r="F169" s="21">
        <v>220061</v>
      </c>
      <c r="G169" s="21">
        <v>109025</v>
      </c>
      <c r="H169" s="21">
        <v>111036</v>
      </c>
      <c r="I169" s="23">
        <v>98.2</v>
      </c>
      <c r="J169" s="22">
        <v>2.33</v>
      </c>
      <c r="K169" s="21">
        <v>6873</v>
      </c>
      <c r="L169" s="21">
        <v>220565</v>
      </c>
      <c r="M169" s="25">
        <v>-0.22902740603741689</v>
      </c>
    </row>
    <row r="170" spans="1:13" ht="4.5" customHeight="1">
      <c r="A170" s="18"/>
      <c r="B170" s="18"/>
      <c r="D170" s="24"/>
      <c r="E170" s="20"/>
      <c r="F170" s="20"/>
      <c r="G170" s="20"/>
      <c r="H170" s="20"/>
      <c r="I170" s="23"/>
      <c r="J170" s="22"/>
      <c r="K170" s="21"/>
      <c r="L170" s="20"/>
      <c r="M170" s="27"/>
    </row>
    <row r="171" spans="1:13" ht="9.75" customHeight="1">
      <c r="B171" s="18" t="s">
        <v>167</v>
      </c>
      <c r="D171" s="17">
        <v>1.2649999999999999</v>
      </c>
      <c r="E171" s="14">
        <v>5273</v>
      </c>
      <c r="F171" s="14">
        <v>11519</v>
      </c>
      <c r="G171" s="14">
        <v>5779</v>
      </c>
      <c r="H171" s="14">
        <v>5740</v>
      </c>
      <c r="I171" s="16">
        <v>100.7</v>
      </c>
      <c r="J171" s="15">
        <v>2.1800000000000002</v>
      </c>
      <c r="K171" s="14">
        <v>9106</v>
      </c>
      <c r="L171" s="14">
        <v>11434</v>
      </c>
      <c r="M171" s="13">
        <v>0.7379112770205748</v>
      </c>
    </row>
    <row r="172" spans="1:13" ht="9.75" customHeight="1">
      <c r="B172" s="18" t="s">
        <v>166</v>
      </c>
      <c r="D172" s="17">
        <v>2.1339999999999999</v>
      </c>
      <c r="E172" s="14">
        <v>8127</v>
      </c>
      <c r="F172" s="14">
        <v>17658</v>
      </c>
      <c r="G172" s="14">
        <v>9109</v>
      </c>
      <c r="H172" s="14">
        <v>8549</v>
      </c>
      <c r="I172" s="16">
        <v>106.6</v>
      </c>
      <c r="J172" s="15">
        <v>2.17</v>
      </c>
      <c r="K172" s="14">
        <v>8275</v>
      </c>
      <c r="L172" s="14">
        <v>17651</v>
      </c>
      <c r="M172" s="13">
        <v>3.9642088571752179E-2</v>
      </c>
    </row>
    <row r="173" spans="1:13" s="48" customFormat="1" ht="9.75" customHeight="1">
      <c r="A173" s="1"/>
      <c r="B173" s="18" t="s">
        <v>165</v>
      </c>
      <c r="C173" s="1"/>
      <c r="D173" s="17">
        <v>0.98</v>
      </c>
      <c r="E173" s="14">
        <v>3302</v>
      </c>
      <c r="F173" s="14">
        <v>6842</v>
      </c>
      <c r="G173" s="14">
        <v>3514</v>
      </c>
      <c r="H173" s="14">
        <v>3328</v>
      </c>
      <c r="I173" s="16">
        <v>105.6</v>
      </c>
      <c r="J173" s="15">
        <v>2.0699999999999998</v>
      </c>
      <c r="K173" s="14">
        <v>6982</v>
      </c>
      <c r="L173" s="14">
        <v>6872</v>
      </c>
      <c r="M173" s="13">
        <v>-0.43846828412744815</v>
      </c>
    </row>
    <row r="174" spans="1:13" s="48" customFormat="1" ht="9.75" customHeight="1">
      <c r="A174" s="1"/>
      <c r="B174" s="18" t="s">
        <v>164</v>
      </c>
      <c r="C174" s="1"/>
      <c r="D174" s="17">
        <v>0.61</v>
      </c>
      <c r="E174" s="14">
        <v>2583</v>
      </c>
      <c r="F174" s="14">
        <v>4372</v>
      </c>
      <c r="G174" s="14">
        <v>2273</v>
      </c>
      <c r="H174" s="14">
        <v>2099</v>
      </c>
      <c r="I174" s="16">
        <v>108.3</v>
      </c>
      <c r="J174" s="15">
        <v>1.69</v>
      </c>
      <c r="K174" s="14">
        <v>7167</v>
      </c>
      <c r="L174" s="14">
        <v>4343</v>
      </c>
      <c r="M174" s="13">
        <v>0.66331198536139069</v>
      </c>
    </row>
    <row r="175" spans="1:13" ht="4.5" customHeight="1">
      <c r="A175" s="3"/>
      <c r="B175" s="47"/>
      <c r="C175" s="3"/>
      <c r="D175" s="46"/>
      <c r="E175" s="43"/>
      <c r="F175" s="43"/>
      <c r="G175" s="43"/>
      <c r="H175" s="43"/>
      <c r="I175" s="45"/>
      <c r="J175" s="44"/>
      <c r="K175" s="43"/>
      <c r="L175" s="43"/>
      <c r="M175" s="42"/>
    </row>
    <row r="176" spans="1:13" ht="9" customHeight="1">
      <c r="B176" s="18"/>
      <c r="D176" s="41"/>
      <c r="E176" s="20"/>
      <c r="F176" s="20"/>
      <c r="G176" s="20"/>
      <c r="H176" s="20"/>
      <c r="I176" s="40"/>
      <c r="J176" s="39"/>
      <c r="K176" s="20"/>
      <c r="L176" s="20"/>
      <c r="M176" s="27"/>
    </row>
    <row r="177" spans="1:13" ht="9" customHeight="1">
      <c r="B177" s="18"/>
      <c r="D177" s="41"/>
      <c r="E177" s="20"/>
      <c r="F177" s="20"/>
      <c r="G177" s="20"/>
      <c r="H177" s="20"/>
      <c r="I177" s="40"/>
      <c r="J177" s="39"/>
      <c r="K177" s="20"/>
      <c r="L177" s="20"/>
      <c r="M177" s="27"/>
    </row>
    <row r="178" spans="1:13" ht="9.75" customHeight="1">
      <c r="B178" s="18"/>
      <c r="D178" s="41"/>
      <c r="E178" s="20"/>
      <c r="F178" s="20"/>
      <c r="G178" s="20"/>
      <c r="H178" s="20"/>
      <c r="I178" s="40"/>
      <c r="J178" s="39"/>
      <c r="K178" s="20"/>
      <c r="L178" s="20"/>
      <c r="M178" s="27"/>
    </row>
    <row r="179" spans="1:13" ht="14.25" customHeight="1">
      <c r="I179" s="51" t="s">
        <v>163</v>
      </c>
      <c r="J179" s="35"/>
      <c r="K179" s="35"/>
      <c r="L179" s="35"/>
    </row>
    <row r="180" spans="1:13" ht="9" customHeight="1"/>
    <row r="181" spans="1:13" ht="1.5" customHeight="1">
      <c r="A181" s="3"/>
      <c r="B181" s="3"/>
      <c r="C181" s="3"/>
      <c r="D181" s="33"/>
      <c r="E181" s="9"/>
      <c r="F181" s="9"/>
      <c r="G181" s="9"/>
      <c r="H181" s="9"/>
      <c r="I181" s="11"/>
      <c r="J181" s="10"/>
      <c r="K181" s="9"/>
      <c r="L181" s="9"/>
      <c r="M181" s="9"/>
    </row>
    <row r="182" spans="1:13" ht="14.25" customHeight="1">
      <c r="A182" s="528" t="s">
        <v>87</v>
      </c>
      <c r="B182" s="528"/>
      <c r="C182" s="32"/>
      <c r="D182" s="530" t="s">
        <v>86</v>
      </c>
      <c r="E182" s="534" t="s">
        <v>85</v>
      </c>
      <c r="F182" s="534" t="s">
        <v>84</v>
      </c>
      <c r="G182" s="534"/>
      <c r="H182" s="534"/>
      <c r="I182" s="535" t="s">
        <v>83</v>
      </c>
      <c r="J182" s="524" t="s">
        <v>82</v>
      </c>
      <c r="K182" s="537" t="s">
        <v>81</v>
      </c>
      <c r="L182" s="532" t="s">
        <v>302</v>
      </c>
      <c r="M182" s="522" t="s">
        <v>79</v>
      </c>
    </row>
    <row r="183" spans="1:13" ht="14.25" customHeight="1">
      <c r="A183" s="529"/>
      <c r="B183" s="529"/>
      <c r="C183" s="31"/>
      <c r="D183" s="531"/>
      <c r="E183" s="534"/>
      <c r="F183" s="30" t="s">
        <v>78</v>
      </c>
      <c r="G183" s="29" t="s">
        <v>77</v>
      </c>
      <c r="H183" s="29" t="s">
        <v>76</v>
      </c>
      <c r="I183" s="536"/>
      <c r="J183" s="524"/>
      <c r="K183" s="538"/>
      <c r="L183" s="533"/>
      <c r="M183" s="523"/>
    </row>
    <row r="184" spans="1:13" ht="4.5" customHeight="1">
      <c r="B184" s="18"/>
      <c r="D184" s="24"/>
      <c r="E184" s="20"/>
      <c r="F184" s="20"/>
      <c r="G184" s="20"/>
      <c r="H184" s="20"/>
      <c r="I184" s="40"/>
      <c r="J184" s="39"/>
      <c r="K184" s="20"/>
      <c r="L184" s="20"/>
      <c r="M184" s="27"/>
    </row>
    <row r="185" spans="1:13" ht="9.75" customHeight="1">
      <c r="B185" s="18" t="s">
        <v>162</v>
      </c>
      <c r="D185" s="17">
        <v>0.82799999999999996</v>
      </c>
      <c r="E185" s="14">
        <v>3113</v>
      </c>
      <c r="F185" s="14">
        <v>6486</v>
      </c>
      <c r="G185" s="14">
        <v>3237</v>
      </c>
      <c r="H185" s="14">
        <v>3249</v>
      </c>
      <c r="I185" s="16">
        <v>99.6</v>
      </c>
      <c r="J185" s="15">
        <v>2.08</v>
      </c>
      <c r="K185" s="14">
        <v>7833</v>
      </c>
      <c r="L185" s="14">
        <v>6416</v>
      </c>
      <c r="M185" s="13">
        <v>1.0792476102374344</v>
      </c>
    </row>
    <row r="186" spans="1:13" ht="9.75" customHeight="1">
      <c r="B186" s="18" t="s">
        <v>161</v>
      </c>
      <c r="D186" s="17">
        <v>1.018</v>
      </c>
      <c r="E186" s="14">
        <v>5026</v>
      </c>
      <c r="F186" s="14">
        <v>9550</v>
      </c>
      <c r="G186" s="14">
        <v>4800</v>
      </c>
      <c r="H186" s="14">
        <v>4750</v>
      </c>
      <c r="I186" s="16">
        <v>101.1</v>
      </c>
      <c r="J186" s="15">
        <v>1.9</v>
      </c>
      <c r="K186" s="14">
        <v>9381</v>
      </c>
      <c r="L186" s="14">
        <v>9597</v>
      </c>
      <c r="M186" s="13">
        <v>-0.49214659685863871</v>
      </c>
    </row>
    <row r="187" spans="1:13" ht="9.75" customHeight="1">
      <c r="B187" s="18" t="s">
        <v>160</v>
      </c>
      <c r="D187" s="17">
        <v>1.66</v>
      </c>
      <c r="E187" s="14">
        <v>5736</v>
      </c>
      <c r="F187" s="14">
        <v>13433</v>
      </c>
      <c r="G187" s="14">
        <v>6640</v>
      </c>
      <c r="H187" s="14">
        <v>6793</v>
      </c>
      <c r="I187" s="16">
        <v>97.7</v>
      </c>
      <c r="J187" s="15">
        <v>2.34</v>
      </c>
      <c r="K187" s="14">
        <v>8092</v>
      </c>
      <c r="L187" s="14">
        <v>13610</v>
      </c>
      <c r="M187" s="13">
        <v>-1.3176505620486862</v>
      </c>
    </row>
    <row r="188" spans="1:13" ht="9.75" customHeight="1">
      <c r="B188" s="18" t="s">
        <v>159</v>
      </c>
      <c r="D188" s="17">
        <v>0.84899999999999998</v>
      </c>
      <c r="E188" s="14">
        <v>2519</v>
      </c>
      <c r="F188" s="14">
        <v>5720</v>
      </c>
      <c r="G188" s="14">
        <v>2840</v>
      </c>
      <c r="H188" s="14">
        <v>2880</v>
      </c>
      <c r="I188" s="16">
        <v>98.6</v>
      </c>
      <c r="J188" s="15">
        <v>2.27</v>
      </c>
      <c r="K188" s="14">
        <v>6737</v>
      </c>
      <c r="L188" s="14">
        <v>5718</v>
      </c>
      <c r="M188" s="13">
        <v>3.4965034965034968E-2</v>
      </c>
    </row>
    <row r="189" spans="1:13" ht="9.75" customHeight="1">
      <c r="B189" s="18" t="s">
        <v>158</v>
      </c>
      <c r="D189" s="17">
        <v>1.679</v>
      </c>
      <c r="E189" s="14">
        <v>4491</v>
      </c>
      <c r="F189" s="14">
        <v>10325</v>
      </c>
      <c r="G189" s="14">
        <v>5181</v>
      </c>
      <c r="H189" s="14">
        <v>5144</v>
      </c>
      <c r="I189" s="16">
        <v>100.7</v>
      </c>
      <c r="J189" s="15">
        <v>2.2999999999999998</v>
      </c>
      <c r="K189" s="14">
        <v>6149</v>
      </c>
      <c r="L189" s="14">
        <v>10397</v>
      </c>
      <c r="M189" s="13">
        <v>-0.69733656174334135</v>
      </c>
    </row>
    <row r="190" spans="1:13" ht="9.75" customHeight="1">
      <c r="B190" s="18" t="s">
        <v>157</v>
      </c>
      <c r="D190" s="17">
        <v>1.248</v>
      </c>
      <c r="E190" s="14">
        <v>4269</v>
      </c>
      <c r="F190" s="14">
        <v>10195</v>
      </c>
      <c r="G190" s="14">
        <v>5083</v>
      </c>
      <c r="H190" s="14">
        <v>5112</v>
      </c>
      <c r="I190" s="16">
        <v>99.4</v>
      </c>
      <c r="J190" s="15">
        <v>2.39</v>
      </c>
      <c r="K190" s="14">
        <v>8169</v>
      </c>
      <c r="L190" s="14">
        <v>10144</v>
      </c>
      <c r="M190" s="13">
        <v>0.5002452182442374</v>
      </c>
    </row>
    <row r="191" spans="1:13" ht="9.75" customHeight="1">
      <c r="B191" s="18" t="s">
        <v>156</v>
      </c>
      <c r="D191" s="17">
        <v>2.677</v>
      </c>
      <c r="E191" s="14">
        <v>9375</v>
      </c>
      <c r="F191" s="14">
        <v>21814</v>
      </c>
      <c r="G191" s="14">
        <v>10836</v>
      </c>
      <c r="H191" s="14">
        <v>10978</v>
      </c>
      <c r="I191" s="16">
        <v>98.7</v>
      </c>
      <c r="J191" s="15">
        <v>2.33</v>
      </c>
      <c r="K191" s="14">
        <v>8149</v>
      </c>
      <c r="L191" s="14">
        <v>21935</v>
      </c>
      <c r="M191" s="13">
        <v>-0.55468964884936278</v>
      </c>
    </row>
    <row r="192" spans="1:13" ht="9.75" customHeight="1">
      <c r="B192" s="18" t="s">
        <v>155</v>
      </c>
      <c r="D192" s="17">
        <v>1.4119999999999999</v>
      </c>
      <c r="E192" s="14">
        <v>4596</v>
      </c>
      <c r="F192" s="14">
        <v>10520</v>
      </c>
      <c r="G192" s="14">
        <v>5149</v>
      </c>
      <c r="H192" s="14">
        <v>5371</v>
      </c>
      <c r="I192" s="16">
        <v>95.9</v>
      </c>
      <c r="J192" s="15">
        <v>2.29</v>
      </c>
      <c r="K192" s="14">
        <v>7450</v>
      </c>
      <c r="L192" s="14">
        <v>10584</v>
      </c>
      <c r="M192" s="13">
        <v>-0.60836501901140683</v>
      </c>
    </row>
    <row r="193" spans="1:13" ht="9.75" customHeight="1">
      <c r="B193" s="18" t="s">
        <v>154</v>
      </c>
      <c r="D193" s="17">
        <v>0.747</v>
      </c>
      <c r="E193" s="14">
        <v>2918</v>
      </c>
      <c r="F193" s="14">
        <v>7011</v>
      </c>
      <c r="G193" s="14">
        <v>3408</v>
      </c>
      <c r="H193" s="14">
        <v>3603</v>
      </c>
      <c r="I193" s="16">
        <v>94.6</v>
      </c>
      <c r="J193" s="15">
        <v>2.4</v>
      </c>
      <c r="K193" s="14">
        <v>9386</v>
      </c>
      <c r="L193" s="14">
        <v>7007</v>
      </c>
      <c r="M193" s="13">
        <v>5.7053202110968475E-2</v>
      </c>
    </row>
    <row r="194" spans="1:13" ht="9.75" customHeight="1">
      <c r="B194" s="18" t="s">
        <v>153</v>
      </c>
      <c r="D194" s="17">
        <v>0.92</v>
      </c>
      <c r="E194" s="14">
        <v>1583</v>
      </c>
      <c r="F194" s="14">
        <v>4008</v>
      </c>
      <c r="G194" s="14">
        <v>1881</v>
      </c>
      <c r="H194" s="14">
        <v>2127</v>
      </c>
      <c r="I194" s="16">
        <v>88.4</v>
      </c>
      <c r="J194" s="15">
        <v>2.5299999999999998</v>
      </c>
      <c r="K194" s="14">
        <v>4357</v>
      </c>
      <c r="L194" s="14">
        <v>4084</v>
      </c>
      <c r="M194" s="13">
        <v>-1.8962075848303395</v>
      </c>
    </row>
    <row r="195" spans="1:13" ht="9.75" customHeight="1">
      <c r="B195" s="18" t="s">
        <v>152</v>
      </c>
      <c r="D195" s="17">
        <v>1.2829999999999999</v>
      </c>
      <c r="E195" s="14">
        <v>3226</v>
      </c>
      <c r="F195" s="14">
        <v>8355</v>
      </c>
      <c r="G195" s="14">
        <v>4133</v>
      </c>
      <c r="H195" s="14">
        <v>4222</v>
      </c>
      <c r="I195" s="16">
        <v>97.9</v>
      </c>
      <c r="J195" s="15">
        <v>2.59</v>
      </c>
      <c r="K195" s="14">
        <v>6512</v>
      </c>
      <c r="L195" s="14">
        <v>8251</v>
      </c>
      <c r="M195" s="13">
        <v>1.2447636146020347</v>
      </c>
    </row>
    <row r="196" spans="1:13" ht="9.75" customHeight="1">
      <c r="B196" s="18" t="s">
        <v>151</v>
      </c>
      <c r="D196" s="17">
        <v>3.0409999999999999</v>
      </c>
      <c r="E196" s="14">
        <v>3983</v>
      </c>
      <c r="F196" s="14">
        <v>10838</v>
      </c>
      <c r="G196" s="14">
        <v>5318</v>
      </c>
      <c r="H196" s="14">
        <v>5520</v>
      </c>
      <c r="I196" s="16">
        <v>96.3</v>
      </c>
      <c r="J196" s="15">
        <v>2.72</v>
      </c>
      <c r="K196" s="14">
        <v>3564</v>
      </c>
      <c r="L196" s="14">
        <v>10772</v>
      </c>
      <c r="M196" s="13">
        <v>0.60896844436242847</v>
      </c>
    </row>
    <row r="197" spans="1:13" ht="9.75" customHeight="1">
      <c r="B197" s="18" t="s">
        <v>150</v>
      </c>
      <c r="D197" s="17">
        <v>1.601</v>
      </c>
      <c r="E197" s="14">
        <v>3517</v>
      </c>
      <c r="F197" s="14">
        <v>9384</v>
      </c>
      <c r="G197" s="14">
        <v>4561</v>
      </c>
      <c r="H197" s="14">
        <v>4823</v>
      </c>
      <c r="I197" s="16">
        <v>94.6</v>
      </c>
      <c r="J197" s="15">
        <v>2.67</v>
      </c>
      <c r="K197" s="14">
        <v>5861</v>
      </c>
      <c r="L197" s="14">
        <v>9379</v>
      </c>
      <c r="M197" s="13">
        <v>5.3282182438192674E-2</v>
      </c>
    </row>
    <row r="198" spans="1:13" ht="9.75" customHeight="1">
      <c r="B198" s="18" t="s">
        <v>149</v>
      </c>
      <c r="D198" s="17">
        <v>1.0529999999999999</v>
      </c>
      <c r="E198" s="14">
        <v>3411</v>
      </c>
      <c r="F198" s="14">
        <v>8546</v>
      </c>
      <c r="G198" s="14">
        <v>4147</v>
      </c>
      <c r="H198" s="14">
        <v>4399</v>
      </c>
      <c r="I198" s="16">
        <v>94.3</v>
      </c>
      <c r="J198" s="15">
        <v>2.5099999999999998</v>
      </c>
      <c r="K198" s="14">
        <v>8116</v>
      </c>
      <c r="L198" s="14">
        <v>8654</v>
      </c>
      <c r="M198" s="13">
        <v>-1.2637491223964428</v>
      </c>
    </row>
    <row r="199" spans="1:13" ht="9.75" customHeight="1">
      <c r="B199" s="18" t="s">
        <v>148</v>
      </c>
      <c r="D199" s="17">
        <v>0.53200000000000003</v>
      </c>
      <c r="E199" s="14">
        <v>1972</v>
      </c>
      <c r="F199" s="14">
        <v>4561</v>
      </c>
      <c r="G199" s="14">
        <v>2127</v>
      </c>
      <c r="H199" s="14">
        <v>2434</v>
      </c>
      <c r="I199" s="16">
        <v>87.4</v>
      </c>
      <c r="J199" s="15">
        <v>2.31</v>
      </c>
      <c r="K199" s="14">
        <v>8573</v>
      </c>
      <c r="L199" s="14">
        <v>4679</v>
      </c>
      <c r="M199" s="13">
        <v>-2.5871519403639551</v>
      </c>
    </row>
    <row r="200" spans="1:13" ht="9.75" customHeight="1">
      <c r="B200" s="18" t="s">
        <v>147</v>
      </c>
      <c r="D200" s="17">
        <v>1.38</v>
      </c>
      <c r="E200" s="14">
        <v>4344</v>
      </c>
      <c r="F200" s="14">
        <v>11101</v>
      </c>
      <c r="G200" s="14">
        <v>5372</v>
      </c>
      <c r="H200" s="14">
        <v>5729</v>
      </c>
      <c r="I200" s="16">
        <v>93.8</v>
      </c>
      <c r="J200" s="15">
        <v>2.56</v>
      </c>
      <c r="K200" s="14">
        <v>8044</v>
      </c>
      <c r="L200" s="14">
        <v>11119</v>
      </c>
      <c r="M200" s="13">
        <v>-0.1621475542743897</v>
      </c>
    </row>
    <row r="201" spans="1:13" ht="9.75" customHeight="1">
      <c r="B201" s="18" t="s">
        <v>146</v>
      </c>
      <c r="D201" s="17">
        <v>1.6120000000000001</v>
      </c>
      <c r="E201" s="14">
        <v>3077</v>
      </c>
      <c r="F201" s="14">
        <v>7754</v>
      </c>
      <c r="G201" s="14">
        <v>3731</v>
      </c>
      <c r="H201" s="14">
        <v>4023</v>
      </c>
      <c r="I201" s="16">
        <v>92.7</v>
      </c>
      <c r="J201" s="15">
        <v>2.52</v>
      </c>
      <c r="K201" s="14">
        <v>4810</v>
      </c>
      <c r="L201" s="14">
        <v>7770</v>
      </c>
      <c r="M201" s="13">
        <v>-0.20634511220015478</v>
      </c>
    </row>
    <row r="202" spans="1:13" ht="9.75" customHeight="1">
      <c r="B202" s="18" t="s">
        <v>145</v>
      </c>
      <c r="D202" s="17">
        <v>1.389</v>
      </c>
      <c r="E202" s="14">
        <v>3134</v>
      </c>
      <c r="F202" s="14">
        <v>7771</v>
      </c>
      <c r="G202" s="14">
        <v>3838</v>
      </c>
      <c r="H202" s="14">
        <v>3933</v>
      </c>
      <c r="I202" s="16">
        <v>97.6</v>
      </c>
      <c r="J202" s="15">
        <v>2.48</v>
      </c>
      <c r="K202" s="14">
        <v>5595</v>
      </c>
      <c r="L202" s="14">
        <v>7823</v>
      </c>
      <c r="M202" s="13">
        <v>-0.66915454896409732</v>
      </c>
    </row>
    <row r="203" spans="1:13" ht="9.75" customHeight="1">
      <c r="B203" s="18" t="s">
        <v>144</v>
      </c>
      <c r="D203" s="17">
        <v>1.554</v>
      </c>
      <c r="E203" s="14">
        <v>3244</v>
      </c>
      <c r="F203" s="14">
        <v>7973</v>
      </c>
      <c r="G203" s="14">
        <v>4030</v>
      </c>
      <c r="H203" s="14">
        <v>3943</v>
      </c>
      <c r="I203" s="16">
        <v>102.2</v>
      </c>
      <c r="J203" s="15">
        <v>2.46</v>
      </c>
      <c r="K203" s="14">
        <v>5131</v>
      </c>
      <c r="L203" s="14">
        <v>7931</v>
      </c>
      <c r="M203" s="13">
        <v>0.52677787532923614</v>
      </c>
    </row>
    <row r="204" spans="1:13" ht="9.75" customHeight="1">
      <c r="B204" s="18" t="s">
        <v>143</v>
      </c>
      <c r="D204" s="17">
        <v>0.54800000000000004</v>
      </c>
      <c r="E204" s="14">
        <v>1755</v>
      </c>
      <c r="F204" s="14">
        <v>4325</v>
      </c>
      <c r="G204" s="14">
        <v>2038</v>
      </c>
      <c r="H204" s="14">
        <v>2287</v>
      </c>
      <c r="I204" s="16">
        <v>89.1</v>
      </c>
      <c r="J204" s="15">
        <v>2.46</v>
      </c>
      <c r="K204" s="14">
        <v>7892</v>
      </c>
      <c r="L204" s="14">
        <v>4395</v>
      </c>
      <c r="M204" s="13">
        <v>-1.6184971098265895</v>
      </c>
    </row>
    <row r="205" spans="1:13" ht="4.5" customHeight="1">
      <c r="B205" s="18"/>
      <c r="D205" s="24"/>
      <c r="E205" s="20"/>
      <c r="F205" s="20"/>
      <c r="G205" s="20"/>
      <c r="H205" s="20"/>
      <c r="I205" s="23"/>
      <c r="J205" s="22"/>
      <c r="K205" s="21"/>
      <c r="L205" s="20"/>
      <c r="M205" s="27"/>
    </row>
    <row r="206" spans="1:13" ht="9.75" customHeight="1">
      <c r="A206" s="527" t="s">
        <v>142</v>
      </c>
      <c r="B206" s="527"/>
      <c r="D206" s="26">
        <v>45.63</v>
      </c>
      <c r="E206" s="21">
        <v>59119</v>
      </c>
      <c r="F206" s="21">
        <v>144756</v>
      </c>
      <c r="G206" s="21">
        <v>72533</v>
      </c>
      <c r="H206" s="21">
        <v>72223</v>
      </c>
      <c r="I206" s="23">
        <v>100.4</v>
      </c>
      <c r="J206" s="22">
        <v>2.4500000000000002</v>
      </c>
      <c r="K206" s="21">
        <v>3172</v>
      </c>
      <c r="L206" s="21">
        <v>145624</v>
      </c>
      <c r="M206" s="25">
        <v>-0.59962972173864992</v>
      </c>
    </row>
    <row r="207" spans="1:13" ht="4.5" customHeight="1">
      <c r="A207" s="18"/>
      <c r="B207" s="18"/>
      <c r="D207" s="24"/>
      <c r="E207" s="20"/>
      <c r="F207" s="20"/>
      <c r="G207" s="20"/>
      <c r="H207" s="20"/>
      <c r="I207" s="23"/>
      <c r="J207" s="22"/>
      <c r="K207" s="21"/>
      <c r="L207" s="20"/>
      <c r="M207" s="27"/>
    </row>
    <row r="208" spans="1:13" ht="9.75" customHeight="1">
      <c r="B208" s="18" t="s">
        <v>141</v>
      </c>
      <c r="D208" s="17">
        <v>6.907</v>
      </c>
      <c r="E208" s="14">
        <v>3957</v>
      </c>
      <c r="F208" s="14">
        <v>10222</v>
      </c>
      <c r="G208" s="14">
        <v>5107</v>
      </c>
      <c r="H208" s="14">
        <v>5115</v>
      </c>
      <c r="I208" s="16">
        <v>99.8</v>
      </c>
      <c r="J208" s="15">
        <v>2.58</v>
      </c>
      <c r="K208" s="14">
        <v>1480</v>
      </c>
      <c r="L208" s="14">
        <v>10424</v>
      </c>
      <c r="M208" s="13">
        <v>-1.9761299158677363</v>
      </c>
    </row>
    <row r="209" spans="2:13" ht="9.75" customHeight="1">
      <c r="B209" s="18" t="s">
        <v>140</v>
      </c>
      <c r="D209" s="17">
        <v>1.8420000000000001</v>
      </c>
      <c r="E209" s="14">
        <v>3019</v>
      </c>
      <c r="F209" s="14">
        <v>5882</v>
      </c>
      <c r="G209" s="14">
        <v>3065</v>
      </c>
      <c r="H209" s="14">
        <v>2817</v>
      </c>
      <c r="I209" s="16">
        <v>108.8</v>
      </c>
      <c r="J209" s="15">
        <v>1.95</v>
      </c>
      <c r="K209" s="14">
        <v>3193</v>
      </c>
      <c r="L209" s="14">
        <v>5890</v>
      </c>
      <c r="M209" s="13">
        <v>-0.13600816048962938</v>
      </c>
    </row>
    <row r="210" spans="2:13" ht="9.75" customHeight="1">
      <c r="B210" s="18" t="s">
        <v>139</v>
      </c>
      <c r="D210" s="17">
        <v>0.49099999999999999</v>
      </c>
      <c r="E210" s="14">
        <v>2203</v>
      </c>
      <c r="F210" s="14">
        <v>4815</v>
      </c>
      <c r="G210" s="14">
        <v>2501</v>
      </c>
      <c r="H210" s="14">
        <v>2314</v>
      </c>
      <c r="I210" s="16">
        <v>108.1</v>
      </c>
      <c r="J210" s="15">
        <v>2.19</v>
      </c>
      <c r="K210" s="14">
        <v>9807</v>
      </c>
      <c r="L210" s="14">
        <v>4939</v>
      </c>
      <c r="M210" s="13">
        <v>-2.5752855659397715</v>
      </c>
    </row>
    <row r="211" spans="2:13" ht="9.75" customHeight="1">
      <c r="B211" s="18" t="s">
        <v>138</v>
      </c>
      <c r="D211" s="17">
        <v>0.78</v>
      </c>
      <c r="E211" s="14">
        <v>2063</v>
      </c>
      <c r="F211" s="14">
        <v>5212</v>
      </c>
      <c r="G211" s="14">
        <v>2496</v>
      </c>
      <c r="H211" s="14">
        <v>2716</v>
      </c>
      <c r="I211" s="16">
        <v>91.9</v>
      </c>
      <c r="J211" s="15">
        <v>2.5299999999999998</v>
      </c>
      <c r="K211" s="14">
        <v>6682</v>
      </c>
      <c r="L211" s="14">
        <v>5298</v>
      </c>
      <c r="M211" s="13">
        <v>-1.650038372985418</v>
      </c>
    </row>
    <row r="212" spans="2:13" ht="9.75" customHeight="1">
      <c r="B212" s="18" t="s">
        <v>137</v>
      </c>
      <c r="D212" s="17">
        <v>2.21</v>
      </c>
      <c r="E212" s="14">
        <v>3895</v>
      </c>
      <c r="F212" s="14">
        <v>9413</v>
      </c>
      <c r="G212" s="14">
        <v>4782</v>
      </c>
      <c r="H212" s="14">
        <v>4631</v>
      </c>
      <c r="I212" s="16">
        <v>103.3</v>
      </c>
      <c r="J212" s="15">
        <v>2.42</v>
      </c>
      <c r="K212" s="14">
        <v>4259</v>
      </c>
      <c r="L212" s="14">
        <v>9371</v>
      </c>
      <c r="M212" s="13">
        <v>0.44619143737384465</v>
      </c>
    </row>
    <row r="213" spans="2:13" ht="9.75" customHeight="1">
      <c r="B213" s="18" t="s">
        <v>136</v>
      </c>
      <c r="D213" s="17">
        <v>2.2879999999999998</v>
      </c>
      <c r="E213" s="14">
        <v>3831</v>
      </c>
      <c r="F213" s="14">
        <v>9106</v>
      </c>
      <c r="G213" s="14">
        <v>4814</v>
      </c>
      <c r="H213" s="14">
        <v>4292</v>
      </c>
      <c r="I213" s="16">
        <v>112.2</v>
      </c>
      <c r="J213" s="15">
        <v>2.38</v>
      </c>
      <c r="K213" s="14">
        <v>3980</v>
      </c>
      <c r="L213" s="14">
        <v>9099</v>
      </c>
      <c r="M213" s="13">
        <v>7.6872391829562917E-2</v>
      </c>
    </row>
    <row r="214" spans="2:13" ht="9.75" customHeight="1">
      <c r="B214" s="18" t="s">
        <v>135</v>
      </c>
      <c r="D214" s="17">
        <v>2.3929999999999998</v>
      </c>
      <c r="E214" s="14">
        <v>3613</v>
      </c>
      <c r="F214" s="14">
        <v>8139</v>
      </c>
      <c r="G214" s="14">
        <v>3973</v>
      </c>
      <c r="H214" s="14">
        <v>4166</v>
      </c>
      <c r="I214" s="16">
        <v>95.4</v>
      </c>
      <c r="J214" s="15">
        <v>2.25</v>
      </c>
      <c r="K214" s="14">
        <v>3401</v>
      </c>
      <c r="L214" s="14">
        <v>8219</v>
      </c>
      <c r="M214" s="13">
        <v>-0.98292173485686196</v>
      </c>
    </row>
    <row r="215" spans="2:13" ht="9.75" customHeight="1">
      <c r="B215" s="18" t="s">
        <v>134</v>
      </c>
      <c r="D215" s="17">
        <v>4.726</v>
      </c>
      <c r="E215" s="14">
        <v>1443</v>
      </c>
      <c r="F215" s="14">
        <v>3454</v>
      </c>
      <c r="G215" s="14">
        <v>1594</v>
      </c>
      <c r="H215" s="14">
        <v>1860</v>
      </c>
      <c r="I215" s="16">
        <v>85.7</v>
      </c>
      <c r="J215" s="15">
        <v>2.39</v>
      </c>
      <c r="K215" s="14">
        <v>731</v>
      </c>
      <c r="L215" s="14">
        <v>3412</v>
      </c>
      <c r="M215" s="13">
        <v>1.2159814707585408</v>
      </c>
    </row>
    <row r="216" spans="2:13" ht="9.75" customHeight="1">
      <c r="B216" s="18" t="s">
        <v>133</v>
      </c>
      <c r="D216" s="17">
        <v>1.181</v>
      </c>
      <c r="E216" s="14">
        <v>3837</v>
      </c>
      <c r="F216" s="14">
        <v>9006</v>
      </c>
      <c r="G216" s="14">
        <v>4319</v>
      </c>
      <c r="H216" s="14">
        <v>4687</v>
      </c>
      <c r="I216" s="16">
        <v>92.1</v>
      </c>
      <c r="J216" s="15">
        <v>2.35</v>
      </c>
      <c r="K216" s="14">
        <v>7626</v>
      </c>
      <c r="L216" s="14">
        <v>9112</v>
      </c>
      <c r="M216" s="13">
        <v>-1.1769931157006439</v>
      </c>
    </row>
    <row r="217" spans="2:13" ht="9.75" customHeight="1">
      <c r="B217" s="18" t="s">
        <v>132</v>
      </c>
      <c r="D217" s="17">
        <v>0.89400000000000002</v>
      </c>
      <c r="E217" s="14">
        <v>2918</v>
      </c>
      <c r="F217" s="14">
        <v>7323</v>
      </c>
      <c r="G217" s="14">
        <v>3667</v>
      </c>
      <c r="H217" s="14">
        <v>3656</v>
      </c>
      <c r="I217" s="16">
        <v>100.3</v>
      </c>
      <c r="J217" s="15">
        <v>2.5099999999999998</v>
      </c>
      <c r="K217" s="14">
        <v>8191</v>
      </c>
      <c r="L217" s="14">
        <v>7419</v>
      </c>
      <c r="M217" s="13">
        <v>-1.3109381401065137</v>
      </c>
    </row>
    <row r="218" spans="2:13" ht="9.75" customHeight="1">
      <c r="B218" s="18" t="s">
        <v>131</v>
      </c>
      <c r="D218" s="17">
        <v>1.2</v>
      </c>
      <c r="E218" s="14">
        <v>3082</v>
      </c>
      <c r="F218" s="14">
        <v>7533</v>
      </c>
      <c r="G218" s="14">
        <v>3914</v>
      </c>
      <c r="H218" s="14">
        <v>3619</v>
      </c>
      <c r="I218" s="16">
        <v>108.2</v>
      </c>
      <c r="J218" s="15">
        <v>2.44</v>
      </c>
      <c r="K218" s="14">
        <v>6278</v>
      </c>
      <c r="L218" s="14">
        <v>7538</v>
      </c>
      <c r="M218" s="13">
        <v>-6.6374618345944505E-2</v>
      </c>
    </row>
    <row r="219" spans="2:13" ht="9.75" customHeight="1">
      <c r="B219" s="18" t="s">
        <v>130</v>
      </c>
      <c r="D219" s="17">
        <v>1.2949999999999999</v>
      </c>
      <c r="E219" s="14">
        <v>3756</v>
      </c>
      <c r="F219" s="14">
        <v>9167</v>
      </c>
      <c r="G219" s="14">
        <v>4576</v>
      </c>
      <c r="H219" s="14">
        <v>4591</v>
      </c>
      <c r="I219" s="16">
        <v>99.7</v>
      </c>
      <c r="J219" s="15">
        <v>2.44</v>
      </c>
      <c r="K219" s="14">
        <v>7079</v>
      </c>
      <c r="L219" s="14">
        <v>9384</v>
      </c>
      <c r="M219" s="13">
        <v>-2.3671866477582633</v>
      </c>
    </row>
    <row r="220" spans="2:13" ht="9.75" customHeight="1">
      <c r="B220" s="18" t="s">
        <v>129</v>
      </c>
      <c r="D220" s="17">
        <v>1.113</v>
      </c>
      <c r="E220" s="14">
        <v>2417</v>
      </c>
      <c r="F220" s="14">
        <v>5125</v>
      </c>
      <c r="G220" s="14">
        <v>2630</v>
      </c>
      <c r="H220" s="14">
        <v>2495</v>
      </c>
      <c r="I220" s="16">
        <v>105.4</v>
      </c>
      <c r="J220" s="15">
        <v>2.12</v>
      </c>
      <c r="K220" s="14">
        <v>4605</v>
      </c>
      <c r="L220" s="14">
        <v>5077</v>
      </c>
      <c r="M220" s="13">
        <v>0.93658536585365848</v>
      </c>
    </row>
    <row r="221" spans="2:13" ht="9.75" customHeight="1">
      <c r="B221" s="18" t="s">
        <v>128</v>
      </c>
      <c r="D221" s="17">
        <v>1.3140000000000001</v>
      </c>
      <c r="E221" s="14">
        <v>3619</v>
      </c>
      <c r="F221" s="14">
        <v>8206</v>
      </c>
      <c r="G221" s="14">
        <v>4094</v>
      </c>
      <c r="H221" s="14">
        <v>4112</v>
      </c>
      <c r="I221" s="16">
        <v>99.6</v>
      </c>
      <c r="J221" s="15">
        <v>2.27</v>
      </c>
      <c r="K221" s="14">
        <v>6245</v>
      </c>
      <c r="L221" s="14">
        <v>8297</v>
      </c>
      <c r="M221" s="13">
        <v>-1.1089446746283209</v>
      </c>
    </row>
    <row r="222" spans="2:13" ht="9.75" customHeight="1">
      <c r="B222" s="18" t="s">
        <v>127</v>
      </c>
      <c r="D222" s="17">
        <v>1.536</v>
      </c>
      <c r="E222" s="14">
        <v>3534</v>
      </c>
      <c r="F222" s="14">
        <v>9109</v>
      </c>
      <c r="G222" s="14">
        <v>4647</v>
      </c>
      <c r="H222" s="14">
        <v>4462</v>
      </c>
      <c r="I222" s="16">
        <v>104.1</v>
      </c>
      <c r="J222" s="15">
        <v>2.58</v>
      </c>
      <c r="K222" s="14">
        <v>5930</v>
      </c>
      <c r="L222" s="14">
        <v>9046</v>
      </c>
      <c r="M222" s="13">
        <v>0.69162366889889115</v>
      </c>
    </row>
    <row r="223" spans="2:13" ht="9.75" customHeight="1">
      <c r="B223" s="18" t="s">
        <v>126</v>
      </c>
      <c r="D223" s="17">
        <v>1.0860000000000001</v>
      </c>
      <c r="E223" s="14">
        <v>1820</v>
      </c>
      <c r="F223" s="14">
        <v>4757</v>
      </c>
      <c r="G223" s="14">
        <v>2417</v>
      </c>
      <c r="H223" s="14">
        <v>2340</v>
      </c>
      <c r="I223" s="16">
        <v>103.3</v>
      </c>
      <c r="J223" s="15">
        <v>2.61</v>
      </c>
      <c r="K223" s="14">
        <v>4380</v>
      </c>
      <c r="L223" s="14">
        <v>4745</v>
      </c>
      <c r="M223" s="13">
        <v>0.25225982762245114</v>
      </c>
    </row>
    <row r="224" spans="2:13" ht="9.75" customHeight="1">
      <c r="B224" s="18" t="s">
        <v>125</v>
      </c>
      <c r="D224" s="17">
        <v>7.367</v>
      </c>
      <c r="E224" s="14">
        <v>2631</v>
      </c>
      <c r="F224" s="14">
        <v>7396</v>
      </c>
      <c r="G224" s="14">
        <v>3519</v>
      </c>
      <c r="H224" s="14">
        <v>3877</v>
      </c>
      <c r="I224" s="16">
        <v>90.8</v>
      </c>
      <c r="J224" s="15">
        <v>2.81</v>
      </c>
      <c r="K224" s="14">
        <v>1004</v>
      </c>
      <c r="L224" s="14">
        <v>7540</v>
      </c>
      <c r="M224" s="13">
        <v>-1.9469983775013522</v>
      </c>
    </row>
    <row r="225" spans="1:13" ht="9.75" customHeight="1">
      <c r="B225" s="18" t="s">
        <v>124</v>
      </c>
      <c r="D225" s="17">
        <v>4.423</v>
      </c>
      <c r="E225" s="14">
        <v>1377</v>
      </c>
      <c r="F225" s="14">
        <v>4560</v>
      </c>
      <c r="G225" s="14">
        <v>2136</v>
      </c>
      <c r="H225" s="14">
        <v>2424</v>
      </c>
      <c r="I225" s="16">
        <v>88.1</v>
      </c>
      <c r="J225" s="15">
        <v>3.31</v>
      </c>
      <c r="K225" s="14">
        <v>1031</v>
      </c>
      <c r="L225" s="14">
        <v>4612</v>
      </c>
      <c r="M225" s="13">
        <v>-1.1403508771929824</v>
      </c>
    </row>
    <row r="226" spans="1:13" ht="9.75" customHeight="1">
      <c r="B226" s="18" t="s">
        <v>123</v>
      </c>
      <c r="D226" s="17">
        <v>1.6140000000000001</v>
      </c>
      <c r="E226" s="14">
        <v>4014</v>
      </c>
      <c r="F226" s="14">
        <v>10808</v>
      </c>
      <c r="G226" s="14">
        <v>5436</v>
      </c>
      <c r="H226" s="14">
        <v>5372</v>
      </c>
      <c r="I226" s="16">
        <v>101.2</v>
      </c>
      <c r="J226" s="15">
        <v>2.69</v>
      </c>
      <c r="K226" s="14">
        <v>6696</v>
      </c>
      <c r="L226" s="14">
        <v>10888</v>
      </c>
      <c r="M226" s="13">
        <v>-0.74019245003700962</v>
      </c>
    </row>
    <row r="227" spans="1:13" ht="9.75" customHeight="1">
      <c r="B227" s="18" t="s">
        <v>122</v>
      </c>
      <c r="D227" s="17">
        <v>0.97</v>
      </c>
      <c r="E227" s="14">
        <v>2090</v>
      </c>
      <c r="F227" s="14">
        <v>5523</v>
      </c>
      <c r="G227" s="14">
        <v>2846</v>
      </c>
      <c r="H227" s="14">
        <v>2677</v>
      </c>
      <c r="I227" s="16">
        <v>106.3</v>
      </c>
      <c r="J227" s="15">
        <v>2.64</v>
      </c>
      <c r="K227" s="14">
        <v>5694</v>
      </c>
      <c r="L227" s="19">
        <v>5314</v>
      </c>
      <c r="M227" s="13">
        <v>3.7841752670650006</v>
      </c>
    </row>
    <row r="228" spans="1:13" ht="4.5" customHeight="1">
      <c r="B228" s="18"/>
      <c r="D228" s="24"/>
      <c r="E228" s="20"/>
      <c r="F228" s="20"/>
      <c r="G228" s="20"/>
      <c r="H228" s="20"/>
      <c r="I228" s="23"/>
      <c r="J228" s="22"/>
      <c r="K228" s="21"/>
      <c r="L228" s="20"/>
      <c r="M228" s="27"/>
    </row>
    <row r="229" spans="1:13" ht="9.75" customHeight="1">
      <c r="A229" s="527" t="s">
        <v>121</v>
      </c>
      <c r="B229" s="527"/>
      <c r="D229" s="26">
        <v>18.46</v>
      </c>
      <c r="E229" s="21">
        <v>61432</v>
      </c>
      <c r="F229" s="21">
        <v>137328</v>
      </c>
      <c r="G229" s="21">
        <v>69620</v>
      </c>
      <c r="H229" s="21">
        <v>67708</v>
      </c>
      <c r="I229" s="23">
        <v>102.8</v>
      </c>
      <c r="J229" s="22">
        <v>2.2400000000000002</v>
      </c>
      <c r="K229" s="21">
        <v>7439</v>
      </c>
      <c r="L229" s="21">
        <v>138173</v>
      </c>
      <c r="M229" s="25">
        <v>-0.61531515787020852</v>
      </c>
    </row>
    <row r="230" spans="1:13" ht="4.5" customHeight="1">
      <c r="A230" s="18"/>
      <c r="B230" s="18"/>
      <c r="C230" s="4"/>
      <c r="D230" s="24"/>
      <c r="E230" s="20"/>
      <c r="F230" s="20"/>
      <c r="G230" s="20"/>
      <c r="H230" s="20"/>
      <c r="I230" s="23"/>
      <c r="J230" s="22"/>
      <c r="K230" s="21"/>
      <c r="L230" s="20"/>
      <c r="M230" s="27"/>
    </row>
    <row r="231" spans="1:13" ht="9.75" customHeight="1">
      <c r="B231" s="18" t="s">
        <v>120</v>
      </c>
      <c r="C231" s="4"/>
      <c r="D231" s="17">
        <v>0.98099999999999998</v>
      </c>
      <c r="E231" s="14">
        <v>5129</v>
      </c>
      <c r="F231" s="14">
        <v>10930</v>
      </c>
      <c r="G231" s="14">
        <v>5440</v>
      </c>
      <c r="H231" s="14">
        <v>5490</v>
      </c>
      <c r="I231" s="16">
        <v>99.1</v>
      </c>
      <c r="J231" s="15">
        <v>2.13</v>
      </c>
      <c r="K231" s="14">
        <v>11142</v>
      </c>
      <c r="L231" s="14">
        <v>11105</v>
      </c>
      <c r="M231" s="13">
        <v>-1.6010978956999087</v>
      </c>
    </row>
    <row r="232" spans="1:13" ht="9.75" customHeight="1">
      <c r="B232" s="18" t="s">
        <v>119</v>
      </c>
      <c r="C232" s="4"/>
      <c r="D232" s="17">
        <v>0.65800000000000003</v>
      </c>
      <c r="E232" s="14">
        <v>3404</v>
      </c>
      <c r="F232" s="14">
        <v>8084</v>
      </c>
      <c r="G232" s="14">
        <v>3933</v>
      </c>
      <c r="H232" s="14">
        <v>4151</v>
      </c>
      <c r="I232" s="16">
        <v>94.7</v>
      </c>
      <c r="J232" s="15">
        <v>2.37</v>
      </c>
      <c r="K232" s="14">
        <v>12286</v>
      </c>
      <c r="L232" s="14">
        <v>8161</v>
      </c>
      <c r="M232" s="13">
        <v>-0.95249876298861957</v>
      </c>
    </row>
    <row r="233" spans="1:13" ht="9.75" customHeight="1">
      <c r="B233" s="18" t="s">
        <v>118</v>
      </c>
      <c r="C233" s="4"/>
      <c r="D233" s="17">
        <v>1.1890000000000001</v>
      </c>
      <c r="E233" s="14">
        <v>3495</v>
      </c>
      <c r="F233" s="14">
        <v>8545</v>
      </c>
      <c r="G233" s="14">
        <v>4210</v>
      </c>
      <c r="H233" s="14">
        <v>4335</v>
      </c>
      <c r="I233" s="16">
        <v>97.1</v>
      </c>
      <c r="J233" s="15">
        <v>2.44</v>
      </c>
      <c r="K233" s="14">
        <v>7187</v>
      </c>
      <c r="L233" s="14">
        <v>8641</v>
      </c>
      <c r="M233" s="13">
        <v>-1.1234640140433001</v>
      </c>
    </row>
    <row r="234" spans="1:13" ht="9.75" customHeight="1">
      <c r="B234" s="18" t="s">
        <v>117</v>
      </c>
      <c r="C234" s="4"/>
      <c r="D234" s="17">
        <v>1.0349999999999999</v>
      </c>
      <c r="E234" s="14">
        <v>3941</v>
      </c>
      <c r="F234" s="14">
        <v>8835</v>
      </c>
      <c r="G234" s="14">
        <v>4463</v>
      </c>
      <c r="H234" s="14">
        <v>4372</v>
      </c>
      <c r="I234" s="16">
        <v>102.1</v>
      </c>
      <c r="J234" s="15">
        <v>2.2400000000000002</v>
      </c>
      <c r="K234" s="14">
        <v>8536</v>
      </c>
      <c r="L234" s="14">
        <v>8927</v>
      </c>
      <c r="M234" s="13">
        <v>-1.0413129598189022</v>
      </c>
    </row>
    <row r="235" spans="1:13" ht="9.75" customHeight="1">
      <c r="B235" s="18" t="s">
        <v>116</v>
      </c>
      <c r="C235" s="50"/>
      <c r="D235" s="49">
        <v>1.052</v>
      </c>
      <c r="E235" s="14">
        <v>4613</v>
      </c>
      <c r="F235" s="14">
        <v>9647</v>
      </c>
      <c r="G235" s="14">
        <v>4891</v>
      </c>
      <c r="H235" s="14">
        <v>4756</v>
      </c>
      <c r="I235" s="16">
        <v>102.8</v>
      </c>
      <c r="J235" s="15">
        <v>2.09</v>
      </c>
      <c r="K235" s="14">
        <v>9170</v>
      </c>
      <c r="L235" s="14">
        <v>9656</v>
      </c>
      <c r="M235" s="13">
        <v>-9.329325178812066E-2</v>
      </c>
    </row>
    <row r="236" spans="1:13" ht="9.75" customHeight="1">
      <c r="B236" s="18" t="s">
        <v>115</v>
      </c>
      <c r="C236" s="4"/>
      <c r="D236" s="17">
        <v>0.85899999999999999</v>
      </c>
      <c r="E236" s="14">
        <v>2515</v>
      </c>
      <c r="F236" s="14">
        <v>5914</v>
      </c>
      <c r="G236" s="14">
        <v>3007</v>
      </c>
      <c r="H236" s="14">
        <v>2907</v>
      </c>
      <c r="I236" s="16">
        <v>103.4</v>
      </c>
      <c r="J236" s="15">
        <v>2.35</v>
      </c>
      <c r="K236" s="14">
        <v>6885</v>
      </c>
      <c r="L236" s="14">
        <v>5937</v>
      </c>
      <c r="M236" s="13">
        <v>-0.38890767669935744</v>
      </c>
    </row>
    <row r="237" spans="1:13" ht="9.75" customHeight="1">
      <c r="B237" s="18" t="s">
        <v>114</v>
      </c>
      <c r="C237" s="4"/>
      <c r="D237" s="17">
        <v>0.70099999999999996</v>
      </c>
      <c r="E237" s="14">
        <v>2898</v>
      </c>
      <c r="F237" s="14">
        <v>6586</v>
      </c>
      <c r="G237" s="14">
        <v>3294</v>
      </c>
      <c r="H237" s="14">
        <v>3292</v>
      </c>
      <c r="I237" s="16">
        <v>100.1</v>
      </c>
      <c r="J237" s="15">
        <v>2.27</v>
      </c>
      <c r="K237" s="14">
        <v>9395</v>
      </c>
      <c r="L237" s="14">
        <v>6586</v>
      </c>
      <c r="M237" s="13">
        <v>0</v>
      </c>
    </row>
    <row r="238" spans="1:13" ht="9.75" customHeight="1">
      <c r="B238" s="18" t="s">
        <v>113</v>
      </c>
      <c r="C238" s="4"/>
      <c r="D238" s="17">
        <v>0.745</v>
      </c>
      <c r="E238" s="14">
        <v>3752</v>
      </c>
      <c r="F238" s="14">
        <v>8664</v>
      </c>
      <c r="G238" s="14">
        <v>4321</v>
      </c>
      <c r="H238" s="14">
        <v>4343</v>
      </c>
      <c r="I238" s="16">
        <v>99.5</v>
      </c>
      <c r="J238" s="15">
        <v>2.31</v>
      </c>
      <c r="K238" s="14">
        <v>11630</v>
      </c>
      <c r="L238" s="14">
        <v>8619</v>
      </c>
      <c r="M238" s="13">
        <v>0.51939058171745156</v>
      </c>
    </row>
    <row r="239" spans="1:13" ht="9.75" customHeight="1">
      <c r="B239" s="18" t="s">
        <v>112</v>
      </c>
      <c r="C239" s="4"/>
      <c r="D239" s="17">
        <v>0.80300000000000005</v>
      </c>
      <c r="E239" s="14">
        <v>3680</v>
      </c>
      <c r="F239" s="14">
        <v>8264</v>
      </c>
      <c r="G239" s="14">
        <v>4105</v>
      </c>
      <c r="H239" s="14">
        <v>4159</v>
      </c>
      <c r="I239" s="16">
        <v>98.7</v>
      </c>
      <c r="J239" s="15">
        <v>2.25</v>
      </c>
      <c r="K239" s="14">
        <v>10291</v>
      </c>
      <c r="L239" s="14">
        <v>8276</v>
      </c>
      <c r="M239" s="13">
        <v>-0.14520813165537272</v>
      </c>
    </row>
    <row r="240" spans="1:13" ht="9.75" customHeight="1">
      <c r="B240" s="18" t="s">
        <v>111</v>
      </c>
      <c r="C240" s="4"/>
      <c r="D240" s="17">
        <v>1.8680000000000001</v>
      </c>
      <c r="E240" s="14">
        <v>5297</v>
      </c>
      <c r="F240" s="14">
        <v>11935</v>
      </c>
      <c r="G240" s="14">
        <v>6069</v>
      </c>
      <c r="H240" s="14">
        <v>5866</v>
      </c>
      <c r="I240" s="16">
        <v>103.5</v>
      </c>
      <c r="J240" s="15">
        <v>2.25</v>
      </c>
      <c r="K240" s="14">
        <v>6389</v>
      </c>
      <c r="L240" s="14">
        <v>12030</v>
      </c>
      <c r="M240" s="13">
        <v>-0.79597821533305413</v>
      </c>
    </row>
    <row r="241" spans="1:13" ht="9.75" customHeight="1">
      <c r="B241" s="18" t="s">
        <v>110</v>
      </c>
      <c r="C241" s="4"/>
      <c r="D241" s="17">
        <v>1.9930000000000001</v>
      </c>
      <c r="E241" s="14">
        <v>2470</v>
      </c>
      <c r="F241" s="14">
        <v>6061</v>
      </c>
      <c r="G241" s="14">
        <v>3158</v>
      </c>
      <c r="H241" s="14">
        <v>2903</v>
      </c>
      <c r="I241" s="16">
        <v>108.8</v>
      </c>
      <c r="J241" s="15">
        <v>2.4500000000000002</v>
      </c>
      <c r="K241" s="14">
        <v>3041</v>
      </c>
      <c r="L241" s="14">
        <v>5941</v>
      </c>
      <c r="M241" s="13">
        <v>1.9798713083649562</v>
      </c>
    </row>
    <row r="242" spans="1:13" ht="9.75" customHeight="1">
      <c r="B242" s="18" t="s">
        <v>109</v>
      </c>
      <c r="C242" s="4"/>
      <c r="D242" s="17">
        <v>0.73899999999999999</v>
      </c>
      <c r="E242" s="14">
        <v>3126</v>
      </c>
      <c r="F242" s="14">
        <v>7293</v>
      </c>
      <c r="G242" s="14">
        <v>3815</v>
      </c>
      <c r="H242" s="14">
        <v>3478</v>
      </c>
      <c r="I242" s="16">
        <v>109.7</v>
      </c>
      <c r="J242" s="15">
        <v>2.33</v>
      </c>
      <c r="K242" s="14">
        <v>9869</v>
      </c>
      <c r="L242" s="14">
        <v>7343</v>
      </c>
      <c r="M242" s="13">
        <v>-0.68558892088303858</v>
      </c>
    </row>
    <row r="243" spans="1:13" ht="9.75" customHeight="1">
      <c r="B243" s="18" t="s">
        <v>108</v>
      </c>
      <c r="C243" s="4"/>
      <c r="D243" s="17">
        <v>1.2709999999999999</v>
      </c>
      <c r="E243" s="14">
        <v>2013</v>
      </c>
      <c r="F243" s="14">
        <v>4320</v>
      </c>
      <c r="G243" s="14">
        <v>2222</v>
      </c>
      <c r="H243" s="14">
        <v>2098</v>
      </c>
      <c r="I243" s="16">
        <v>105.9</v>
      </c>
      <c r="J243" s="15">
        <v>2.15</v>
      </c>
      <c r="K243" s="14">
        <v>3399</v>
      </c>
      <c r="L243" s="14">
        <v>4360</v>
      </c>
      <c r="M243" s="13">
        <v>-0.92592592592592582</v>
      </c>
    </row>
    <row r="244" spans="1:13" ht="9.75" customHeight="1">
      <c r="B244" s="18" t="s">
        <v>107</v>
      </c>
      <c r="C244" s="4"/>
      <c r="D244" s="17">
        <v>0.89100000000000001</v>
      </c>
      <c r="E244" s="14">
        <v>3913</v>
      </c>
      <c r="F244" s="14">
        <v>7822</v>
      </c>
      <c r="G244" s="14">
        <v>4013</v>
      </c>
      <c r="H244" s="14">
        <v>3809</v>
      </c>
      <c r="I244" s="16">
        <v>105.4</v>
      </c>
      <c r="J244" s="15">
        <v>2</v>
      </c>
      <c r="K244" s="14">
        <v>8779</v>
      </c>
      <c r="L244" s="14">
        <v>7878</v>
      </c>
      <c r="M244" s="13">
        <v>-0.71592942981334695</v>
      </c>
    </row>
    <row r="245" spans="1:13" ht="9.75" customHeight="1">
      <c r="B245" s="18" t="s">
        <v>106</v>
      </c>
      <c r="C245" s="4"/>
      <c r="D245" s="17">
        <v>0.78400000000000003</v>
      </c>
      <c r="E245" s="14">
        <v>3723</v>
      </c>
      <c r="F245" s="14">
        <v>8264</v>
      </c>
      <c r="G245" s="14">
        <v>4323</v>
      </c>
      <c r="H245" s="14">
        <v>3941</v>
      </c>
      <c r="I245" s="16">
        <v>109.7</v>
      </c>
      <c r="J245" s="15">
        <v>2.2200000000000002</v>
      </c>
      <c r="K245" s="14">
        <v>10541</v>
      </c>
      <c r="L245" s="14">
        <v>8432</v>
      </c>
      <c r="M245" s="13">
        <v>-2.0329138431752178</v>
      </c>
    </row>
    <row r="246" spans="1:13" ht="9.75" customHeight="1">
      <c r="B246" s="18" t="s">
        <v>105</v>
      </c>
      <c r="C246" s="4"/>
      <c r="D246" s="17">
        <v>1.105</v>
      </c>
      <c r="E246" s="14">
        <v>2824</v>
      </c>
      <c r="F246" s="14">
        <v>6032</v>
      </c>
      <c r="G246" s="14">
        <v>3090</v>
      </c>
      <c r="H246" s="14">
        <v>2942</v>
      </c>
      <c r="I246" s="16">
        <v>105</v>
      </c>
      <c r="J246" s="15">
        <v>2.14</v>
      </c>
      <c r="K246" s="14">
        <v>5459</v>
      </c>
      <c r="L246" s="14">
        <v>6030</v>
      </c>
      <c r="M246" s="13">
        <v>3.3156498673740049E-2</v>
      </c>
    </row>
    <row r="247" spans="1:13" ht="9.75" customHeight="1">
      <c r="B247" s="18" t="s">
        <v>104</v>
      </c>
      <c r="C247" s="4"/>
      <c r="D247" s="17">
        <v>0.76600000000000001</v>
      </c>
      <c r="E247" s="14">
        <v>2448</v>
      </c>
      <c r="F247" s="14">
        <v>5701</v>
      </c>
      <c r="G247" s="14">
        <v>2843</v>
      </c>
      <c r="H247" s="14">
        <v>2858</v>
      </c>
      <c r="I247" s="16">
        <v>99.5</v>
      </c>
      <c r="J247" s="15">
        <v>2.33</v>
      </c>
      <c r="K247" s="14">
        <v>7443</v>
      </c>
      <c r="L247" s="14">
        <v>5810</v>
      </c>
      <c r="M247" s="13">
        <v>-1.9119452727591653</v>
      </c>
    </row>
    <row r="248" spans="1:13" ht="9.75" customHeight="1">
      <c r="B248" s="18" t="s">
        <v>103</v>
      </c>
      <c r="C248" s="4"/>
      <c r="D248" s="17">
        <v>1.02</v>
      </c>
      <c r="E248" s="14">
        <v>2191</v>
      </c>
      <c r="F248" s="14">
        <v>4431</v>
      </c>
      <c r="G248" s="14">
        <v>2423</v>
      </c>
      <c r="H248" s="14">
        <v>2008</v>
      </c>
      <c r="I248" s="16">
        <v>120.7</v>
      </c>
      <c r="J248" s="15">
        <v>2.02</v>
      </c>
      <c r="K248" s="14">
        <v>4344</v>
      </c>
      <c r="L248" s="14">
        <v>4441</v>
      </c>
      <c r="M248" s="13">
        <v>-0.22568269013766643</v>
      </c>
    </row>
    <row r="249" spans="1:13" ht="4.5" customHeight="1">
      <c r="B249" s="18"/>
      <c r="C249" s="4"/>
      <c r="D249" s="24"/>
      <c r="E249" s="20"/>
      <c r="F249" s="20"/>
      <c r="G249" s="20"/>
      <c r="H249" s="20"/>
      <c r="I249" s="23"/>
      <c r="J249" s="22"/>
      <c r="K249" s="21"/>
      <c r="L249" s="20"/>
      <c r="M249" s="27"/>
    </row>
    <row r="250" spans="1:13" ht="9.75" customHeight="1">
      <c r="A250" s="527" t="s">
        <v>102</v>
      </c>
      <c r="B250" s="527"/>
      <c r="D250" s="26">
        <v>34.01</v>
      </c>
      <c r="E250" s="21">
        <v>69415</v>
      </c>
      <c r="F250" s="21">
        <v>171403</v>
      </c>
      <c r="G250" s="21">
        <v>84421</v>
      </c>
      <c r="H250" s="21">
        <v>86982</v>
      </c>
      <c r="I250" s="23">
        <v>97.1</v>
      </c>
      <c r="J250" s="22">
        <v>2.4700000000000002</v>
      </c>
      <c r="K250" s="21">
        <v>5040</v>
      </c>
      <c r="L250" s="21">
        <v>170985</v>
      </c>
      <c r="M250" s="25">
        <v>0.2438697105651593</v>
      </c>
    </row>
    <row r="251" spans="1:13" ht="4.5" customHeight="1">
      <c r="A251" s="18"/>
      <c r="B251" s="18"/>
      <c r="C251" s="4"/>
      <c r="D251" s="24"/>
      <c r="E251" s="20"/>
      <c r="F251" s="20"/>
      <c r="G251" s="20"/>
      <c r="H251" s="20"/>
      <c r="I251" s="23"/>
      <c r="J251" s="22"/>
      <c r="K251" s="21"/>
      <c r="L251" s="20"/>
      <c r="M251" s="27"/>
    </row>
    <row r="252" spans="1:13" ht="9.75" customHeight="1">
      <c r="B252" s="18" t="s">
        <v>101</v>
      </c>
      <c r="C252" s="4"/>
      <c r="D252" s="17">
        <v>1.2869999999999999</v>
      </c>
      <c r="E252" s="14">
        <v>5005</v>
      </c>
      <c r="F252" s="14">
        <v>11592</v>
      </c>
      <c r="G252" s="14">
        <v>5713</v>
      </c>
      <c r="H252" s="14">
        <v>5879</v>
      </c>
      <c r="I252" s="16">
        <v>97.2</v>
      </c>
      <c r="J252" s="15">
        <v>2.3199999999999998</v>
      </c>
      <c r="K252" s="14">
        <v>9007</v>
      </c>
      <c r="L252" s="14">
        <v>11598</v>
      </c>
      <c r="M252" s="13">
        <v>-5.1759834368530024E-2</v>
      </c>
    </row>
    <row r="253" spans="1:13" ht="9.75" customHeight="1">
      <c r="B253" s="18" t="s">
        <v>100</v>
      </c>
      <c r="C253" s="4"/>
      <c r="D253" s="17">
        <v>1.46</v>
      </c>
      <c r="E253" s="14">
        <v>3763</v>
      </c>
      <c r="F253" s="14">
        <v>8682</v>
      </c>
      <c r="G253" s="14">
        <v>4132</v>
      </c>
      <c r="H253" s="14">
        <v>4550</v>
      </c>
      <c r="I253" s="16">
        <v>90.8</v>
      </c>
      <c r="J253" s="15">
        <v>2.31</v>
      </c>
      <c r="K253" s="14">
        <v>5947</v>
      </c>
      <c r="L253" s="14">
        <v>8772</v>
      </c>
      <c r="M253" s="13">
        <v>-1.0366275051831375</v>
      </c>
    </row>
    <row r="254" spans="1:13" ht="9.75" customHeight="1">
      <c r="B254" s="18" t="s">
        <v>99</v>
      </c>
      <c r="C254" s="4"/>
      <c r="D254" s="17">
        <v>1.456</v>
      </c>
      <c r="E254" s="14">
        <v>5627</v>
      </c>
      <c r="F254" s="14">
        <v>13549</v>
      </c>
      <c r="G254" s="14">
        <v>6581</v>
      </c>
      <c r="H254" s="14">
        <v>6968</v>
      </c>
      <c r="I254" s="16">
        <v>94.4</v>
      </c>
      <c r="J254" s="15">
        <v>2.41</v>
      </c>
      <c r="K254" s="14">
        <v>9306</v>
      </c>
      <c r="L254" s="14">
        <v>13483</v>
      </c>
      <c r="M254" s="13">
        <v>0.48712082072477675</v>
      </c>
    </row>
    <row r="255" spans="1:13" ht="9.75" customHeight="1">
      <c r="B255" s="18" t="s">
        <v>98</v>
      </c>
      <c r="C255" s="4"/>
      <c r="D255" s="17">
        <v>1.1910000000000001</v>
      </c>
      <c r="E255" s="14">
        <v>4747</v>
      </c>
      <c r="F255" s="14">
        <v>11737</v>
      </c>
      <c r="G255" s="14">
        <v>6117</v>
      </c>
      <c r="H255" s="14">
        <v>5620</v>
      </c>
      <c r="I255" s="16">
        <v>108.8</v>
      </c>
      <c r="J255" s="15">
        <v>2.4700000000000002</v>
      </c>
      <c r="K255" s="14">
        <v>9855</v>
      </c>
      <c r="L255" s="14">
        <v>11521</v>
      </c>
      <c r="M255" s="13">
        <v>1.8403339865382979</v>
      </c>
    </row>
    <row r="256" spans="1:13" ht="9.75" customHeight="1">
      <c r="B256" s="18" t="s">
        <v>97</v>
      </c>
      <c r="C256" s="4"/>
      <c r="D256" s="17">
        <v>0.58199999999999996</v>
      </c>
      <c r="E256" s="14">
        <v>2486</v>
      </c>
      <c r="F256" s="14">
        <v>5399</v>
      </c>
      <c r="G256" s="14">
        <v>2839</v>
      </c>
      <c r="H256" s="14">
        <v>2560</v>
      </c>
      <c r="I256" s="16">
        <v>110.9</v>
      </c>
      <c r="J256" s="15">
        <v>2.17</v>
      </c>
      <c r="K256" s="14">
        <v>9277</v>
      </c>
      <c r="L256" s="14">
        <v>5390</v>
      </c>
      <c r="M256" s="13">
        <v>0.16669753658084832</v>
      </c>
    </row>
    <row r="257" spans="1:13" ht="9.75" customHeight="1">
      <c r="B257" s="18" t="s">
        <v>96</v>
      </c>
      <c r="C257" s="4"/>
      <c r="D257" s="17">
        <v>1.92</v>
      </c>
      <c r="E257" s="14">
        <v>3739</v>
      </c>
      <c r="F257" s="14">
        <v>9672</v>
      </c>
      <c r="G257" s="14">
        <v>4671</v>
      </c>
      <c r="H257" s="14">
        <v>5001</v>
      </c>
      <c r="I257" s="16">
        <v>93.4</v>
      </c>
      <c r="J257" s="15">
        <v>2.59</v>
      </c>
      <c r="K257" s="14">
        <v>5038</v>
      </c>
      <c r="L257" s="14">
        <v>9525</v>
      </c>
      <c r="M257" s="13">
        <v>1.5198511166253101</v>
      </c>
    </row>
    <row r="258" spans="1:13" ht="9.75" customHeight="1">
      <c r="B258" s="18" t="s">
        <v>95</v>
      </c>
      <c r="C258" s="4"/>
      <c r="D258" s="17">
        <v>2.2570000000000001</v>
      </c>
      <c r="E258" s="14">
        <v>2603</v>
      </c>
      <c r="F258" s="14">
        <v>6556</v>
      </c>
      <c r="G258" s="14">
        <v>3190</v>
      </c>
      <c r="H258" s="14">
        <v>3366</v>
      </c>
      <c r="I258" s="16">
        <v>94.8</v>
      </c>
      <c r="J258" s="15">
        <v>2.52</v>
      </c>
      <c r="K258" s="14">
        <v>2905</v>
      </c>
      <c r="L258" s="14">
        <v>6808</v>
      </c>
      <c r="M258" s="13">
        <v>-3.8438071995118976</v>
      </c>
    </row>
    <row r="259" spans="1:13" ht="9.75" customHeight="1">
      <c r="B259" s="18" t="s">
        <v>94</v>
      </c>
      <c r="C259" s="4"/>
      <c r="D259" s="17">
        <v>2.8860000000000001</v>
      </c>
      <c r="E259" s="14">
        <v>2630</v>
      </c>
      <c r="F259" s="14">
        <v>7764</v>
      </c>
      <c r="G259" s="14">
        <v>3795</v>
      </c>
      <c r="H259" s="14">
        <v>3969</v>
      </c>
      <c r="I259" s="16">
        <v>95.6</v>
      </c>
      <c r="J259" s="15">
        <v>2.95</v>
      </c>
      <c r="K259" s="14">
        <v>2690</v>
      </c>
      <c r="L259" s="19">
        <v>7507</v>
      </c>
      <c r="M259" s="13">
        <v>3.3101494075218958</v>
      </c>
    </row>
    <row r="260" spans="1:13" ht="9.75" customHeight="1">
      <c r="B260" s="18" t="s">
        <v>93</v>
      </c>
      <c r="C260" s="4"/>
      <c r="D260" s="17">
        <v>1.782</v>
      </c>
      <c r="E260" s="14">
        <v>2956</v>
      </c>
      <c r="F260" s="14">
        <v>7201</v>
      </c>
      <c r="G260" s="14">
        <v>3551</v>
      </c>
      <c r="H260" s="14">
        <v>3650</v>
      </c>
      <c r="I260" s="16">
        <v>97.3</v>
      </c>
      <c r="J260" s="15">
        <v>2.44</v>
      </c>
      <c r="K260" s="14">
        <v>4041</v>
      </c>
      <c r="L260" s="14">
        <v>7279</v>
      </c>
      <c r="M260" s="13">
        <v>-1.083182891265102</v>
      </c>
    </row>
    <row r="261" spans="1:13" s="48" customFormat="1" ht="9.75" customHeight="1">
      <c r="A261" s="1"/>
      <c r="B261" s="18" t="s">
        <v>92</v>
      </c>
      <c r="C261" s="4"/>
      <c r="D261" s="17">
        <v>0.92500000000000004</v>
      </c>
      <c r="E261" s="14">
        <v>2660</v>
      </c>
      <c r="F261" s="14">
        <v>6415</v>
      </c>
      <c r="G261" s="14">
        <v>3166</v>
      </c>
      <c r="H261" s="14">
        <v>3249</v>
      </c>
      <c r="I261" s="16">
        <v>97.4</v>
      </c>
      <c r="J261" s="15">
        <v>2.41</v>
      </c>
      <c r="K261" s="14">
        <v>6935</v>
      </c>
      <c r="L261" s="14">
        <v>6457</v>
      </c>
      <c r="M261" s="13">
        <v>-0.65471551052221355</v>
      </c>
    </row>
    <row r="262" spans="1:13" s="48" customFormat="1" ht="9.75" customHeight="1">
      <c r="A262" s="1"/>
      <c r="B262" s="18" t="s">
        <v>91</v>
      </c>
      <c r="C262" s="4"/>
      <c r="D262" s="17">
        <v>1.19</v>
      </c>
      <c r="E262" s="14">
        <v>5516</v>
      </c>
      <c r="F262" s="14">
        <v>12755</v>
      </c>
      <c r="G262" s="14">
        <v>6323</v>
      </c>
      <c r="H262" s="14">
        <v>6432</v>
      </c>
      <c r="I262" s="16">
        <v>98.3</v>
      </c>
      <c r="J262" s="15">
        <v>2.31</v>
      </c>
      <c r="K262" s="14">
        <v>10718</v>
      </c>
      <c r="L262" s="14">
        <v>12846</v>
      </c>
      <c r="M262" s="13">
        <v>-0.7134457075656605</v>
      </c>
    </row>
    <row r="263" spans="1:13" ht="3" customHeight="1">
      <c r="A263" s="3"/>
      <c r="B263" s="47"/>
      <c r="C263" s="3"/>
      <c r="D263" s="46"/>
      <c r="E263" s="43"/>
      <c r="F263" s="43"/>
      <c r="G263" s="43"/>
      <c r="H263" s="43"/>
      <c r="I263" s="45"/>
      <c r="J263" s="44"/>
      <c r="K263" s="43"/>
      <c r="L263" s="43"/>
      <c r="M263" s="42"/>
    </row>
    <row r="264" spans="1:13" ht="9" customHeight="1">
      <c r="A264" s="2" t="s">
        <v>305</v>
      </c>
      <c r="B264" s="71"/>
      <c r="C264" s="2"/>
      <c r="D264" s="70"/>
      <c r="E264" s="69"/>
      <c r="F264" s="69"/>
      <c r="G264" s="69"/>
      <c r="H264" s="69"/>
      <c r="I264" s="68"/>
      <c r="J264" s="67"/>
      <c r="K264" s="20"/>
      <c r="L264" s="20"/>
      <c r="M264" s="27"/>
    </row>
    <row r="265" spans="1:13" ht="9" customHeight="1">
      <c r="A265" s="2" t="s">
        <v>304</v>
      </c>
      <c r="B265" s="71"/>
      <c r="C265" s="2"/>
      <c r="D265" s="70"/>
      <c r="E265" s="69"/>
      <c r="F265" s="69"/>
      <c r="G265" s="69"/>
      <c r="H265" s="69"/>
      <c r="I265" s="68"/>
      <c r="J265" s="67"/>
      <c r="K265" s="20"/>
      <c r="L265" s="20"/>
      <c r="M265" s="27"/>
    </row>
    <row r="266" spans="1:13" ht="9.75" customHeight="1">
      <c r="A266" s="1" t="s">
        <v>90</v>
      </c>
      <c r="B266" s="18"/>
      <c r="D266" s="41"/>
      <c r="E266" s="20"/>
      <c r="F266" s="20"/>
      <c r="G266" s="20"/>
      <c r="H266" s="20"/>
      <c r="I266" s="40"/>
      <c r="J266" s="39"/>
      <c r="K266" s="20"/>
      <c r="L266" s="20"/>
      <c r="M266" s="27"/>
    </row>
    <row r="267" spans="1:13" ht="14.25" customHeight="1">
      <c r="A267" s="38" t="s">
        <v>89</v>
      </c>
      <c r="D267" s="37"/>
      <c r="E267" s="37"/>
      <c r="F267" s="36"/>
      <c r="I267" s="35"/>
      <c r="J267" s="35"/>
      <c r="K267" s="35"/>
      <c r="L267" s="35"/>
    </row>
    <row r="268" spans="1:13" ht="9" customHeight="1">
      <c r="M268" s="34" t="s">
        <v>303</v>
      </c>
    </row>
    <row r="269" spans="1:13" ht="1.5" customHeight="1">
      <c r="A269" s="3"/>
      <c r="B269" s="3"/>
      <c r="C269" s="3"/>
      <c r="D269" s="33"/>
      <c r="E269" s="9"/>
      <c r="F269" s="9"/>
      <c r="G269" s="9"/>
      <c r="H269" s="9"/>
      <c r="I269" s="11"/>
      <c r="J269" s="10"/>
      <c r="K269" s="9"/>
      <c r="L269" s="9"/>
      <c r="M269" s="9"/>
    </row>
    <row r="270" spans="1:13" ht="14.25" customHeight="1">
      <c r="A270" s="528" t="s">
        <v>87</v>
      </c>
      <c r="B270" s="528"/>
      <c r="C270" s="32"/>
      <c r="D270" s="530" t="s">
        <v>86</v>
      </c>
      <c r="E270" s="534" t="s">
        <v>85</v>
      </c>
      <c r="F270" s="534" t="s">
        <v>84</v>
      </c>
      <c r="G270" s="534"/>
      <c r="H270" s="534"/>
      <c r="I270" s="535" t="s">
        <v>83</v>
      </c>
      <c r="J270" s="524" t="s">
        <v>82</v>
      </c>
      <c r="K270" s="537" t="s">
        <v>81</v>
      </c>
      <c r="L270" s="532" t="s">
        <v>302</v>
      </c>
      <c r="M270" s="522" t="s">
        <v>79</v>
      </c>
    </row>
    <row r="271" spans="1:13" ht="14.25" customHeight="1">
      <c r="A271" s="529"/>
      <c r="B271" s="529"/>
      <c r="C271" s="31"/>
      <c r="D271" s="531"/>
      <c r="E271" s="534"/>
      <c r="F271" s="30" t="s">
        <v>78</v>
      </c>
      <c r="G271" s="29" t="s">
        <v>77</v>
      </c>
      <c r="H271" s="29" t="s">
        <v>76</v>
      </c>
      <c r="I271" s="536"/>
      <c r="J271" s="524"/>
      <c r="K271" s="538"/>
      <c r="L271" s="533"/>
      <c r="M271" s="523"/>
    </row>
    <row r="272" spans="1:13" ht="3" customHeight="1">
      <c r="D272" s="28"/>
    </row>
    <row r="273" spans="1:13" ht="9.75" customHeight="1">
      <c r="B273" s="18" t="s">
        <v>75</v>
      </c>
      <c r="C273" s="4"/>
      <c r="D273" s="17">
        <v>0.82899999999999996</v>
      </c>
      <c r="E273" s="14">
        <v>3492</v>
      </c>
      <c r="F273" s="14">
        <v>8406</v>
      </c>
      <c r="G273" s="14">
        <v>4200</v>
      </c>
      <c r="H273" s="14">
        <v>4206</v>
      </c>
      <c r="I273" s="16">
        <v>99.9</v>
      </c>
      <c r="J273" s="15">
        <v>2.41</v>
      </c>
      <c r="K273" s="14">
        <v>10140</v>
      </c>
      <c r="L273" s="14">
        <v>8492</v>
      </c>
      <c r="M273" s="13">
        <v>-1.0230787532714729</v>
      </c>
    </row>
    <row r="274" spans="1:13" ht="9.75" customHeight="1">
      <c r="B274" s="18" t="s">
        <v>74</v>
      </c>
      <c r="C274" s="4"/>
      <c r="D274" s="17">
        <v>1.4219999999999999</v>
      </c>
      <c r="E274" s="14">
        <v>3725</v>
      </c>
      <c r="F274" s="14">
        <v>9160</v>
      </c>
      <c r="G274" s="14">
        <v>4545</v>
      </c>
      <c r="H274" s="14">
        <v>4615</v>
      </c>
      <c r="I274" s="16">
        <v>98.5</v>
      </c>
      <c r="J274" s="15">
        <v>2.46</v>
      </c>
      <c r="K274" s="14">
        <v>6442</v>
      </c>
      <c r="L274" s="14">
        <v>9252</v>
      </c>
      <c r="M274" s="13">
        <v>-1.0043668122270744</v>
      </c>
    </row>
    <row r="275" spans="1:13" ht="9.75" customHeight="1">
      <c r="B275" s="18" t="s">
        <v>73</v>
      </c>
      <c r="C275" s="4"/>
      <c r="D275" s="17">
        <v>1.6060000000000001</v>
      </c>
      <c r="E275" s="14">
        <v>2148</v>
      </c>
      <c r="F275" s="14">
        <v>6415</v>
      </c>
      <c r="G275" s="14">
        <v>3063</v>
      </c>
      <c r="H275" s="14">
        <v>3352</v>
      </c>
      <c r="I275" s="16">
        <v>91.4</v>
      </c>
      <c r="J275" s="15">
        <v>2.99</v>
      </c>
      <c r="K275" s="14">
        <v>3994</v>
      </c>
      <c r="L275" s="14">
        <v>6301</v>
      </c>
      <c r="M275" s="13">
        <v>1.7770849571317224</v>
      </c>
    </row>
    <row r="276" spans="1:13" ht="9.75" customHeight="1">
      <c r="B276" s="18" t="s">
        <v>72</v>
      </c>
      <c r="C276" s="4"/>
      <c r="D276" s="17">
        <v>0.26600000000000001</v>
      </c>
      <c r="E276" s="14">
        <v>1861</v>
      </c>
      <c r="F276" s="14">
        <v>3778</v>
      </c>
      <c r="G276" s="14">
        <v>1680</v>
      </c>
      <c r="H276" s="14">
        <v>2098</v>
      </c>
      <c r="I276" s="16">
        <v>80.099999999999994</v>
      </c>
      <c r="J276" s="15">
        <v>2.0299999999999998</v>
      </c>
      <c r="K276" s="14">
        <v>14203</v>
      </c>
      <c r="L276" s="14">
        <v>3888</v>
      </c>
      <c r="M276" s="13">
        <v>-2.9115934356802544</v>
      </c>
    </row>
    <row r="277" spans="1:13" ht="9.75" customHeight="1">
      <c r="B277" s="18" t="s">
        <v>71</v>
      </c>
      <c r="C277" s="4"/>
      <c r="D277" s="17">
        <v>0.55300000000000005</v>
      </c>
      <c r="E277" s="14">
        <v>1993</v>
      </c>
      <c r="F277" s="14">
        <v>4886</v>
      </c>
      <c r="G277" s="14">
        <v>2291</v>
      </c>
      <c r="H277" s="14">
        <v>2595</v>
      </c>
      <c r="I277" s="16">
        <v>88.3</v>
      </c>
      <c r="J277" s="15">
        <v>2.4500000000000002</v>
      </c>
      <c r="K277" s="14">
        <v>8835</v>
      </c>
      <c r="L277" s="14">
        <v>4941</v>
      </c>
      <c r="M277" s="13">
        <v>-1.1256651657797789</v>
      </c>
    </row>
    <row r="278" spans="1:13" ht="9.75" customHeight="1">
      <c r="B278" s="18" t="s">
        <v>70</v>
      </c>
      <c r="C278" s="4"/>
      <c r="D278" s="17">
        <v>0.72</v>
      </c>
      <c r="E278" s="14">
        <v>3163</v>
      </c>
      <c r="F278" s="14">
        <v>7889</v>
      </c>
      <c r="G278" s="14">
        <v>3916</v>
      </c>
      <c r="H278" s="14">
        <v>3973</v>
      </c>
      <c r="I278" s="16">
        <v>98.6</v>
      </c>
      <c r="J278" s="15">
        <v>2.4900000000000002</v>
      </c>
      <c r="K278" s="14">
        <v>10957</v>
      </c>
      <c r="L278" s="14">
        <v>7981</v>
      </c>
      <c r="M278" s="13">
        <v>-1.1661807580174928</v>
      </c>
    </row>
    <row r="279" spans="1:13" ht="9.75" customHeight="1">
      <c r="B279" s="18" t="s">
        <v>69</v>
      </c>
      <c r="C279" s="4"/>
      <c r="D279" s="17">
        <v>2.3119999999999998</v>
      </c>
      <c r="E279" s="14">
        <v>5728</v>
      </c>
      <c r="F279" s="14">
        <v>13944</v>
      </c>
      <c r="G279" s="14">
        <v>6912</v>
      </c>
      <c r="H279" s="14">
        <v>7032</v>
      </c>
      <c r="I279" s="16">
        <v>98.3</v>
      </c>
      <c r="J279" s="15">
        <v>2.4300000000000002</v>
      </c>
      <c r="K279" s="14">
        <v>6031</v>
      </c>
      <c r="L279" s="14">
        <v>13782</v>
      </c>
      <c r="M279" s="13">
        <v>1.1617900172117039</v>
      </c>
    </row>
    <row r="280" spans="1:13" ht="9.75" customHeight="1">
      <c r="B280" s="18" t="s">
        <v>68</v>
      </c>
      <c r="C280" s="4"/>
      <c r="D280" s="17">
        <v>2.3889999999999998</v>
      </c>
      <c r="E280" s="14">
        <v>2108</v>
      </c>
      <c r="F280" s="14">
        <v>6139</v>
      </c>
      <c r="G280" s="14">
        <v>3086</v>
      </c>
      <c r="H280" s="14">
        <v>3053</v>
      </c>
      <c r="I280" s="16">
        <v>101.1</v>
      </c>
      <c r="J280" s="15">
        <v>2.91</v>
      </c>
      <c r="K280" s="14">
        <v>2570</v>
      </c>
      <c r="L280" s="14">
        <v>5844</v>
      </c>
      <c r="M280" s="13">
        <v>4.8053428897214525</v>
      </c>
    </row>
    <row r="281" spans="1:13" ht="9.75" customHeight="1">
      <c r="B281" s="18" t="s">
        <v>67</v>
      </c>
      <c r="C281" s="4"/>
      <c r="D281" s="17">
        <v>6.9770000000000003</v>
      </c>
      <c r="E281" s="14">
        <v>3465</v>
      </c>
      <c r="F281" s="14">
        <v>9464</v>
      </c>
      <c r="G281" s="14">
        <v>4650</v>
      </c>
      <c r="H281" s="14">
        <v>4814</v>
      </c>
      <c r="I281" s="16">
        <v>96.6</v>
      </c>
      <c r="J281" s="15">
        <v>2.73</v>
      </c>
      <c r="K281" s="14">
        <v>1356</v>
      </c>
      <c r="L281" s="14">
        <v>9318</v>
      </c>
      <c r="M281" s="13">
        <v>1.5426880811496195</v>
      </c>
    </row>
    <row r="282" spans="1:13" ht="3" customHeight="1">
      <c r="B282" s="18"/>
      <c r="C282" s="4"/>
      <c r="D282" s="24"/>
      <c r="E282" s="20"/>
      <c r="F282" s="20"/>
      <c r="G282" s="20"/>
      <c r="H282" s="20"/>
      <c r="I282" s="23"/>
      <c r="J282" s="22"/>
      <c r="K282" s="21"/>
      <c r="L282" s="20"/>
      <c r="M282" s="27"/>
    </row>
    <row r="283" spans="1:13" ht="9.75" customHeight="1">
      <c r="A283" s="527" t="s">
        <v>66</v>
      </c>
      <c r="B283" s="527"/>
      <c r="D283" s="26">
        <v>37.909999999999997</v>
      </c>
      <c r="E283" s="21">
        <v>93211</v>
      </c>
      <c r="F283" s="21">
        <v>238142</v>
      </c>
      <c r="G283" s="21">
        <v>117389</v>
      </c>
      <c r="H283" s="21">
        <v>120753</v>
      </c>
      <c r="I283" s="23">
        <v>97.2</v>
      </c>
      <c r="J283" s="22">
        <v>2.5499999999999998</v>
      </c>
      <c r="K283" s="21">
        <v>6282</v>
      </c>
      <c r="L283" s="21">
        <v>235631</v>
      </c>
      <c r="M283" s="25">
        <v>1.0544129133038271</v>
      </c>
    </row>
    <row r="284" spans="1:13" ht="3" customHeight="1">
      <c r="A284" s="18"/>
      <c r="B284" s="18"/>
      <c r="D284" s="24"/>
      <c r="I284" s="23"/>
      <c r="J284" s="22"/>
      <c r="K284" s="21"/>
      <c r="L284" s="20"/>
      <c r="M284" s="27"/>
    </row>
    <row r="285" spans="1:13" ht="9.75" customHeight="1">
      <c r="B285" s="18" t="s">
        <v>65</v>
      </c>
      <c r="D285" s="17">
        <v>1.6739999999999999</v>
      </c>
      <c r="E285" s="14">
        <v>4878</v>
      </c>
      <c r="F285" s="14">
        <v>11055</v>
      </c>
      <c r="G285" s="14">
        <v>5537</v>
      </c>
      <c r="H285" s="14">
        <v>5518</v>
      </c>
      <c r="I285" s="16">
        <v>100.3</v>
      </c>
      <c r="J285" s="15">
        <v>2.27</v>
      </c>
      <c r="K285" s="14">
        <v>6604</v>
      </c>
      <c r="L285" s="14">
        <v>10935</v>
      </c>
      <c r="M285" s="13">
        <v>1.0854816824966078</v>
      </c>
    </row>
    <row r="286" spans="1:13" ht="9.75" customHeight="1">
      <c r="B286" s="18" t="s">
        <v>64</v>
      </c>
      <c r="D286" s="17">
        <v>1.0980000000000001</v>
      </c>
      <c r="E286" s="14">
        <v>3028</v>
      </c>
      <c r="F286" s="14">
        <v>7816</v>
      </c>
      <c r="G286" s="14">
        <v>3916</v>
      </c>
      <c r="H286" s="14">
        <v>3900</v>
      </c>
      <c r="I286" s="16">
        <v>100.4</v>
      </c>
      <c r="J286" s="15">
        <v>2.58</v>
      </c>
      <c r="K286" s="14">
        <v>7118</v>
      </c>
      <c r="L286" s="14">
        <v>7818</v>
      </c>
      <c r="M286" s="13">
        <v>-2.5588536335721598E-2</v>
      </c>
    </row>
    <row r="287" spans="1:13" ht="9.75" customHeight="1">
      <c r="B287" s="18" t="s">
        <v>63</v>
      </c>
      <c r="D287" s="17">
        <v>1.1499999999999999</v>
      </c>
      <c r="E287" s="14">
        <v>3657</v>
      </c>
      <c r="F287" s="14">
        <v>9546</v>
      </c>
      <c r="G287" s="14">
        <v>4703</v>
      </c>
      <c r="H287" s="14">
        <v>4843</v>
      </c>
      <c r="I287" s="16">
        <v>97.1</v>
      </c>
      <c r="J287" s="15">
        <v>2.61</v>
      </c>
      <c r="K287" s="14">
        <v>8301</v>
      </c>
      <c r="L287" s="14">
        <v>9643</v>
      </c>
      <c r="M287" s="13">
        <v>-1.0161324114812487</v>
      </c>
    </row>
    <row r="288" spans="1:13" ht="9.75" customHeight="1">
      <c r="B288" s="18" t="s">
        <v>62</v>
      </c>
      <c r="D288" s="17">
        <v>1.04</v>
      </c>
      <c r="E288" s="14">
        <v>3025</v>
      </c>
      <c r="F288" s="14">
        <v>8381</v>
      </c>
      <c r="G288" s="14">
        <v>4036</v>
      </c>
      <c r="H288" s="14">
        <v>4345</v>
      </c>
      <c r="I288" s="16">
        <v>92.9</v>
      </c>
      <c r="J288" s="15">
        <v>2.77</v>
      </c>
      <c r="K288" s="14">
        <v>8059</v>
      </c>
      <c r="L288" s="14">
        <v>8434</v>
      </c>
      <c r="M288" s="13">
        <v>-0.63238277055244008</v>
      </c>
    </row>
    <row r="289" spans="2:13" ht="9.75" customHeight="1">
      <c r="B289" s="18" t="s">
        <v>61</v>
      </c>
      <c r="D289" s="17">
        <v>1.427</v>
      </c>
      <c r="E289" s="14">
        <v>4252</v>
      </c>
      <c r="F289" s="14">
        <v>10446</v>
      </c>
      <c r="G289" s="14">
        <v>5168</v>
      </c>
      <c r="H289" s="14">
        <v>5278</v>
      </c>
      <c r="I289" s="16">
        <v>97.9</v>
      </c>
      <c r="J289" s="15">
        <v>2.46</v>
      </c>
      <c r="K289" s="14">
        <v>7320</v>
      </c>
      <c r="L289" s="14">
        <v>10482</v>
      </c>
      <c r="M289" s="13">
        <v>-0.34462952326249285</v>
      </c>
    </row>
    <row r="290" spans="2:13" ht="9.75" customHeight="1">
      <c r="B290" s="18" t="s">
        <v>60</v>
      </c>
      <c r="D290" s="17">
        <v>0.56100000000000005</v>
      </c>
      <c r="E290" s="14">
        <v>2250</v>
      </c>
      <c r="F290" s="14">
        <v>4850</v>
      </c>
      <c r="G290" s="14">
        <v>2420</v>
      </c>
      <c r="H290" s="14">
        <v>2430</v>
      </c>
      <c r="I290" s="16">
        <v>99.6</v>
      </c>
      <c r="J290" s="15">
        <v>2.16</v>
      </c>
      <c r="K290" s="14">
        <v>8645</v>
      </c>
      <c r="L290" s="14">
        <v>4854</v>
      </c>
      <c r="M290" s="13">
        <v>-8.247422680412371E-2</v>
      </c>
    </row>
    <row r="291" spans="2:13" ht="9.75" customHeight="1">
      <c r="B291" s="18" t="s">
        <v>59</v>
      </c>
      <c r="D291" s="17">
        <v>1.117</v>
      </c>
      <c r="E291" s="14">
        <v>2786</v>
      </c>
      <c r="F291" s="14">
        <v>6877</v>
      </c>
      <c r="G291" s="14">
        <v>3459</v>
      </c>
      <c r="H291" s="14">
        <v>3418</v>
      </c>
      <c r="I291" s="16">
        <v>101.2</v>
      </c>
      <c r="J291" s="15">
        <v>2.4700000000000002</v>
      </c>
      <c r="K291" s="14">
        <v>6157</v>
      </c>
      <c r="L291" s="14">
        <v>6741</v>
      </c>
      <c r="M291" s="13">
        <v>1.9776065144685182</v>
      </c>
    </row>
    <row r="292" spans="2:13" ht="9.75" customHeight="1">
      <c r="B292" s="18" t="s">
        <v>58</v>
      </c>
      <c r="D292" s="17">
        <v>1.163</v>
      </c>
      <c r="E292" s="14">
        <v>3442</v>
      </c>
      <c r="F292" s="14">
        <v>8454</v>
      </c>
      <c r="G292" s="14">
        <v>4219</v>
      </c>
      <c r="H292" s="14">
        <v>4235</v>
      </c>
      <c r="I292" s="16">
        <v>99.6</v>
      </c>
      <c r="J292" s="15">
        <v>2.46</v>
      </c>
      <c r="K292" s="14">
        <v>7269</v>
      </c>
      <c r="L292" s="14">
        <v>8349</v>
      </c>
      <c r="M292" s="13">
        <v>1.2420156139105749</v>
      </c>
    </row>
    <row r="293" spans="2:13" ht="9.75" customHeight="1">
      <c r="B293" s="18" t="s">
        <v>57</v>
      </c>
      <c r="D293" s="17">
        <v>2.863</v>
      </c>
      <c r="E293" s="14">
        <v>4037</v>
      </c>
      <c r="F293" s="14">
        <v>10554</v>
      </c>
      <c r="G293" s="14">
        <v>5329</v>
      </c>
      <c r="H293" s="14">
        <v>5225</v>
      </c>
      <c r="I293" s="16">
        <v>102</v>
      </c>
      <c r="J293" s="15">
        <v>2.61</v>
      </c>
      <c r="K293" s="14">
        <v>3686</v>
      </c>
      <c r="L293" s="14">
        <v>10236</v>
      </c>
      <c r="M293" s="13">
        <v>3.0130756111426944</v>
      </c>
    </row>
    <row r="294" spans="2:13" ht="9.75" customHeight="1">
      <c r="B294" s="18" t="s">
        <v>56</v>
      </c>
      <c r="D294" s="17">
        <v>1.004</v>
      </c>
      <c r="E294" s="14">
        <v>2762</v>
      </c>
      <c r="F294" s="14">
        <v>7944</v>
      </c>
      <c r="G294" s="14">
        <v>3871</v>
      </c>
      <c r="H294" s="14">
        <v>4073</v>
      </c>
      <c r="I294" s="16">
        <v>95</v>
      </c>
      <c r="J294" s="15">
        <v>2.88</v>
      </c>
      <c r="K294" s="14">
        <v>7912</v>
      </c>
      <c r="L294" s="19">
        <v>8006</v>
      </c>
      <c r="M294" s="13">
        <v>-0.78046324269889222</v>
      </c>
    </row>
    <row r="295" spans="2:13" ht="9.75" customHeight="1">
      <c r="B295" s="18" t="s">
        <v>55</v>
      </c>
      <c r="D295" s="17">
        <v>0.625</v>
      </c>
      <c r="E295" s="14">
        <v>2038</v>
      </c>
      <c r="F295" s="14">
        <v>5216</v>
      </c>
      <c r="G295" s="14">
        <v>2512</v>
      </c>
      <c r="H295" s="14">
        <v>2704</v>
      </c>
      <c r="I295" s="16">
        <v>92.9</v>
      </c>
      <c r="J295" s="15">
        <v>2.56</v>
      </c>
      <c r="K295" s="14">
        <v>8346</v>
      </c>
      <c r="L295" s="14">
        <v>5229</v>
      </c>
      <c r="M295" s="13">
        <v>-0.24923312883435583</v>
      </c>
    </row>
    <row r="296" spans="2:13" ht="9.75" customHeight="1">
      <c r="B296" s="18" t="s">
        <v>54</v>
      </c>
      <c r="D296" s="17">
        <v>1.204</v>
      </c>
      <c r="E296" s="14">
        <v>4007</v>
      </c>
      <c r="F296" s="14">
        <v>11393</v>
      </c>
      <c r="G296" s="14">
        <v>5731</v>
      </c>
      <c r="H296" s="14">
        <v>5662</v>
      </c>
      <c r="I296" s="16">
        <v>101.2</v>
      </c>
      <c r="J296" s="15">
        <v>2.84</v>
      </c>
      <c r="K296" s="14">
        <v>9463</v>
      </c>
      <c r="L296" s="14">
        <v>11196</v>
      </c>
      <c r="M296" s="13">
        <v>1.7291319231106821</v>
      </c>
    </row>
    <row r="297" spans="2:13" ht="9.75" customHeight="1">
      <c r="B297" s="18" t="s">
        <v>53</v>
      </c>
      <c r="D297" s="17">
        <v>1.9750000000000001</v>
      </c>
      <c r="E297" s="14">
        <v>2531</v>
      </c>
      <c r="F297" s="14">
        <v>6732</v>
      </c>
      <c r="G297" s="14">
        <v>3330</v>
      </c>
      <c r="H297" s="14">
        <v>3402</v>
      </c>
      <c r="I297" s="16">
        <v>97.9</v>
      </c>
      <c r="J297" s="15">
        <v>2.66</v>
      </c>
      <c r="K297" s="14">
        <v>3409</v>
      </c>
      <c r="L297" s="14">
        <v>6315</v>
      </c>
      <c r="M297" s="13">
        <v>6.1942959001782532</v>
      </c>
    </row>
    <row r="298" spans="2:13" ht="9.75" customHeight="1">
      <c r="B298" s="18" t="s">
        <v>52</v>
      </c>
      <c r="D298" s="17">
        <v>1.427</v>
      </c>
      <c r="E298" s="14">
        <v>3980</v>
      </c>
      <c r="F298" s="14">
        <v>11464</v>
      </c>
      <c r="G298" s="14">
        <v>5592</v>
      </c>
      <c r="H298" s="14">
        <v>5872</v>
      </c>
      <c r="I298" s="16">
        <v>95.2</v>
      </c>
      <c r="J298" s="15">
        <v>2.88</v>
      </c>
      <c r="K298" s="14">
        <v>8034</v>
      </c>
      <c r="L298" s="19">
        <v>11354</v>
      </c>
      <c r="M298" s="13">
        <v>0.95952547103977681</v>
      </c>
    </row>
    <row r="299" spans="2:13" ht="9.75" customHeight="1">
      <c r="B299" s="18" t="s">
        <v>51</v>
      </c>
      <c r="D299" s="17">
        <v>1.323</v>
      </c>
      <c r="E299" s="14">
        <v>3063</v>
      </c>
      <c r="F299" s="14">
        <v>8539</v>
      </c>
      <c r="G299" s="14">
        <v>4235</v>
      </c>
      <c r="H299" s="14">
        <v>4304</v>
      </c>
      <c r="I299" s="16">
        <v>98.4</v>
      </c>
      <c r="J299" s="15">
        <v>2.79</v>
      </c>
      <c r="K299" s="14">
        <v>6454</v>
      </c>
      <c r="L299" s="14">
        <v>8360</v>
      </c>
      <c r="M299" s="13">
        <v>2.0962641995549829</v>
      </c>
    </row>
    <row r="300" spans="2:13" ht="9.75" customHeight="1">
      <c r="B300" s="18" t="s">
        <v>50</v>
      </c>
      <c r="D300" s="17">
        <v>1.208</v>
      </c>
      <c r="E300" s="14">
        <v>4134</v>
      </c>
      <c r="F300" s="14">
        <v>10612</v>
      </c>
      <c r="G300" s="14">
        <v>5252</v>
      </c>
      <c r="H300" s="14">
        <v>5360</v>
      </c>
      <c r="I300" s="16">
        <v>98</v>
      </c>
      <c r="J300" s="15">
        <v>2.57</v>
      </c>
      <c r="K300" s="14">
        <v>8785</v>
      </c>
      <c r="L300" s="14">
        <v>10601</v>
      </c>
      <c r="M300" s="13">
        <v>0.10365623822088202</v>
      </c>
    </row>
    <row r="301" spans="2:13" ht="9.75" customHeight="1">
      <c r="B301" s="18" t="s">
        <v>49</v>
      </c>
      <c r="D301" s="17">
        <v>0.997</v>
      </c>
      <c r="E301" s="14">
        <v>3410</v>
      </c>
      <c r="F301" s="14">
        <v>7990</v>
      </c>
      <c r="G301" s="14">
        <v>3943</v>
      </c>
      <c r="H301" s="14">
        <v>4047</v>
      </c>
      <c r="I301" s="16">
        <v>97.4</v>
      </c>
      <c r="J301" s="15">
        <v>2.34</v>
      </c>
      <c r="K301" s="14">
        <v>8014</v>
      </c>
      <c r="L301" s="14">
        <v>7865</v>
      </c>
      <c r="M301" s="13">
        <v>1.5644555694618274</v>
      </c>
    </row>
    <row r="302" spans="2:13" ht="9.75" customHeight="1">
      <c r="B302" s="18" t="s">
        <v>48</v>
      </c>
      <c r="D302" s="17">
        <v>0.73</v>
      </c>
      <c r="E302" s="14">
        <v>2986</v>
      </c>
      <c r="F302" s="14">
        <v>6922</v>
      </c>
      <c r="G302" s="14">
        <v>3391</v>
      </c>
      <c r="H302" s="14">
        <v>3531</v>
      </c>
      <c r="I302" s="16">
        <v>96</v>
      </c>
      <c r="J302" s="15">
        <v>2.3199999999999998</v>
      </c>
      <c r="K302" s="14">
        <v>9482</v>
      </c>
      <c r="L302" s="14">
        <v>6971</v>
      </c>
      <c r="M302" s="13">
        <v>-0.70788789367234906</v>
      </c>
    </row>
    <row r="303" spans="2:13" ht="9.75" customHeight="1">
      <c r="B303" s="18" t="s">
        <v>47</v>
      </c>
      <c r="D303" s="17">
        <v>0.748</v>
      </c>
      <c r="E303" s="14">
        <v>3264</v>
      </c>
      <c r="F303" s="14">
        <v>7973</v>
      </c>
      <c r="G303" s="14">
        <v>3775</v>
      </c>
      <c r="H303" s="14">
        <v>4198</v>
      </c>
      <c r="I303" s="16">
        <v>89.9</v>
      </c>
      <c r="J303" s="15">
        <v>2.44</v>
      </c>
      <c r="K303" s="14">
        <v>10659</v>
      </c>
      <c r="L303" s="14">
        <v>8033</v>
      </c>
      <c r="M303" s="13">
        <v>-0.75253982189890878</v>
      </c>
    </row>
    <row r="304" spans="2:13" ht="9.75" customHeight="1">
      <c r="B304" s="18" t="s">
        <v>46</v>
      </c>
      <c r="D304" s="17">
        <v>1.2210000000000001</v>
      </c>
      <c r="E304" s="14">
        <v>3436</v>
      </c>
      <c r="F304" s="14">
        <v>8480</v>
      </c>
      <c r="G304" s="14">
        <v>4000</v>
      </c>
      <c r="H304" s="14">
        <v>4480</v>
      </c>
      <c r="I304" s="16">
        <v>89.3</v>
      </c>
      <c r="J304" s="15">
        <v>2.4700000000000002</v>
      </c>
      <c r="K304" s="14">
        <v>6945</v>
      </c>
      <c r="L304" s="14">
        <v>8356</v>
      </c>
      <c r="M304" s="13">
        <v>1.4622641509433962</v>
      </c>
    </row>
    <row r="305" spans="1:13" ht="9.75" customHeight="1">
      <c r="B305" s="18" t="s">
        <v>45</v>
      </c>
      <c r="D305" s="17">
        <v>1.4810000000000001</v>
      </c>
      <c r="E305" s="14">
        <v>4223</v>
      </c>
      <c r="F305" s="14">
        <v>11263</v>
      </c>
      <c r="G305" s="14">
        <v>5486</v>
      </c>
      <c r="H305" s="14">
        <v>5777</v>
      </c>
      <c r="I305" s="16">
        <v>95</v>
      </c>
      <c r="J305" s="15">
        <v>2.67</v>
      </c>
      <c r="K305" s="14">
        <v>7605</v>
      </c>
      <c r="L305" s="14">
        <v>11185</v>
      </c>
      <c r="M305" s="13">
        <v>0.69253307289354527</v>
      </c>
    </row>
    <row r="306" spans="1:13" ht="9.75" customHeight="1">
      <c r="B306" s="18" t="s">
        <v>44</v>
      </c>
      <c r="D306" s="17">
        <v>2.056</v>
      </c>
      <c r="E306" s="14">
        <v>4340</v>
      </c>
      <c r="F306" s="14">
        <v>11849</v>
      </c>
      <c r="G306" s="14">
        <v>5958</v>
      </c>
      <c r="H306" s="14">
        <v>5891</v>
      </c>
      <c r="I306" s="16">
        <v>101.1</v>
      </c>
      <c r="J306" s="15">
        <v>2.73</v>
      </c>
      <c r="K306" s="14">
        <v>5763</v>
      </c>
      <c r="L306" s="14">
        <v>11495</v>
      </c>
      <c r="M306" s="13">
        <v>2.9875938897797281</v>
      </c>
    </row>
    <row r="307" spans="1:13" ht="9.75" customHeight="1">
      <c r="B307" s="18" t="s">
        <v>43</v>
      </c>
      <c r="D307" s="17">
        <v>0.82299999999999995</v>
      </c>
      <c r="E307" s="14">
        <v>1752</v>
      </c>
      <c r="F307" s="14">
        <v>4102</v>
      </c>
      <c r="G307" s="14">
        <v>1975</v>
      </c>
      <c r="H307" s="14">
        <v>2127</v>
      </c>
      <c r="I307" s="16">
        <v>92.9</v>
      </c>
      <c r="J307" s="15">
        <v>2.34</v>
      </c>
      <c r="K307" s="14">
        <v>4984</v>
      </c>
      <c r="L307" s="14">
        <v>4138</v>
      </c>
      <c r="M307" s="13">
        <v>-0.87762067284251588</v>
      </c>
    </row>
    <row r="308" spans="1:13" ht="9.75" customHeight="1">
      <c r="B308" s="18" t="s">
        <v>42</v>
      </c>
      <c r="D308" s="17">
        <v>3.36</v>
      </c>
      <c r="E308" s="14">
        <v>4377</v>
      </c>
      <c r="F308" s="14">
        <v>10613</v>
      </c>
      <c r="G308" s="14">
        <v>5531</v>
      </c>
      <c r="H308" s="14">
        <v>5082</v>
      </c>
      <c r="I308" s="16">
        <v>108.8</v>
      </c>
      <c r="J308" s="15">
        <v>2.42</v>
      </c>
      <c r="K308" s="14">
        <v>3159</v>
      </c>
      <c r="L308" s="14">
        <v>10353</v>
      </c>
      <c r="M308" s="13">
        <v>2.4498256854800715</v>
      </c>
    </row>
    <row r="309" spans="1:13" ht="9.75" customHeight="1">
      <c r="B309" s="18" t="s">
        <v>41</v>
      </c>
      <c r="D309" s="17">
        <v>1.4510000000000001</v>
      </c>
      <c r="E309" s="14">
        <v>3019</v>
      </c>
      <c r="F309" s="14">
        <v>7563</v>
      </c>
      <c r="G309" s="14">
        <v>3635</v>
      </c>
      <c r="H309" s="14">
        <v>3928</v>
      </c>
      <c r="I309" s="16">
        <v>92.5</v>
      </c>
      <c r="J309" s="15">
        <v>2.5099999999999998</v>
      </c>
      <c r="K309" s="14">
        <v>5212</v>
      </c>
      <c r="L309" s="14">
        <v>7248</v>
      </c>
      <c r="M309" s="13">
        <v>4.1650138833796113</v>
      </c>
    </row>
    <row r="310" spans="1:13" ht="9.75" customHeight="1">
      <c r="B310" s="18" t="s">
        <v>40</v>
      </c>
      <c r="D310" s="17">
        <v>2.6760000000000002</v>
      </c>
      <c r="E310" s="14">
        <v>2708</v>
      </c>
      <c r="F310" s="14">
        <v>6748</v>
      </c>
      <c r="G310" s="14">
        <v>3321</v>
      </c>
      <c r="H310" s="14">
        <v>3427</v>
      </c>
      <c r="I310" s="16">
        <v>96.9</v>
      </c>
      <c r="J310" s="15">
        <v>2.4900000000000002</v>
      </c>
      <c r="K310" s="14">
        <v>2522</v>
      </c>
      <c r="L310" s="14">
        <v>6747</v>
      </c>
      <c r="M310" s="13">
        <v>1.4819205690574985E-2</v>
      </c>
    </row>
    <row r="311" spans="1:13" ht="9.75" customHeight="1">
      <c r="B311" s="18" t="s">
        <v>39</v>
      </c>
      <c r="D311" s="17">
        <v>0.58699999999999997</v>
      </c>
      <c r="E311" s="14">
        <v>1964</v>
      </c>
      <c r="F311" s="14">
        <v>4917</v>
      </c>
      <c r="G311" s="14">
        <v>2350</v>
      </c>
      <c r="H311" s="14">
        <v>2567</v>
      </c>
      <c r="I311" s="16">
        <v>91.5</v>
      </c>
      <c r="J311" s="15">
        <v>2.5</v>
      </c>
      <c r="K311" s="14">
        <v>8376</v>
      </c>
      <c r="L311" s="14">
        <v>4957</v>
      </c>
      <c r="M311" s="13">
        <v>-0.81350416920886715</v>
      </c>
    </row>
    <row r="312" spans="1:13" ht="9.75" customHeight="1">
      <c r="B312" s="18" t="s">
        <v>38</v>
      </c>
      <c r="D312" s="17">
        <v>0.92100000000000004</v>
      </c>
      <c r="E312" s="14">
        <v>3862</v>
      </c>
      <c r="F312" s="14">
        <v>9843</v>
      </c>
      <c r="G312" s="14">
        <v>4714</v>
      </c>
      <c r="H312" s="14">
        <v>5129</v>
      </c>
      <c r="I312" s="16">
        <v>91.9</v>
      </c>
      <c r="J312" s="15">
        <v>2.5499999999999998</v>
      </c>
      <c r="K312" s="14">
        <v>10687</v>
      </c>
      <c r="L312" s="14">
        <v>9730</v>
      </c>
      <c r="M312" s="13">
        <v>1.1480239764299502</v>
      </c>
    </row>
    <row r="313" spans="1:13" ht="3" customHeight="1">
      <c r="B313" s="18"/>
      <c r="D313" s="24"/>
      <c r="E313" s="14"/>
      <c r="F313" s="14"/>
      <c r="G313" s="14"/>
      <c r="H313" s="14"/>
      <c r="I313" s="23"/>
      <c r="J313" s="22"/>
      <c r="K313" s="21"/>
      <c r="L313" s="20"/>
      <c r="M313" s="27"/>
    </row>
    <row r="314" spans="1:13" ht="9.75" customHeight="1">
      <c r="A314" s="527" t="s">
        <v>37</v>
      </c>
      <c r="B314" s="527"/>
      <c r="D314" s="26">
        <v>19.45</v>
      </c>
      <c r="E314" s="21">
        <v>73841</v>
      </c>
      <c r="F314" s="21">
        <v>163380</v>
      </c>
      <c r="G314" s="21">
        <v>78465</v>
      </c>
      <c r="H314" s="21">
        <v>84915</v>
      </c>
      <c r="I314" s="23">
        <v>92.4</v>
      </c>
      <c r="J314" s="22">
        <v>2.21</v>
      </c>
      <c r="K314" s="21">
        <v>8400</v>
      </c>
      <c r="L314" s="21">
        <v>161879</v>
      </c>
      <c r="M314" s="25">
        <v>0.91871710123638139</v>
      </c>
    </row>
    <row r="315" spans="1:13" ht="3" customHeight="1">
      <c r="A315" s="18"/>
      <c r="B315" s="18"/>
      <c r="D315" s="24"/>
      <c r="E315" s="20"/>
      <c r="F315" s="20"/>
      <c r="G315" s="20"/>
      <c r="H315" s="20"/>
      <c r="I315" s="23"/>
      <c r="J315" s="22"/>
      <c r="K315" s="21"/>
      <c r="L315" s="20"/>
      <c r="M315" s="27"/>
    </row>
    <row r="316" spans="1:13" ht="9.75" customHeight="1">
      <c r="B316" s="18" t="s">
        <v>36</v>
      </c>
      <c r="D316" s="17">
        <v>1.7949999999999999</v>
      </c>
      <c r="E316" s="14">
        <v>7307</v>
      </c>
      <c r="F316" s="14">
        <v>18069</v>
      </c>
      <c r="G316" s="14">
        <v>8535</v>
      </c>
      <c r="H316" s="14">
        <v>9534</v>
      </c>
      <c r="I316" s="16">
        <v>89.5</v>
      </c>
      <c r="J316" s="15">
        <v>2.4700000000000002</v>
      </c>
      <c r="K316" s="14">
        <v>10066</v>
      </c>
      <c r="L316" s="14">
        <v>17034</v>
      </c>
      <c r="M316" s="13">
        <v>5.7280425037356801</v>
      </c>
    </row>
    <row r="317" spans="1:13" ht="9.75" customHeight="1">
      <c r="B317" s="18" t="s">
        <v>35</v>
      </c>
      <c r="D317" s="17">
        <v>1.252</v>
      </c>
      <c r="E317" s="14">
        <v>6999</v>
      </c>
      <c r="F317" s="14">
        <v>14873</v>
      </c>
      <c r="G317" s="14">
        <v>7134</v>
      </c>
      <c r="H317" s="14">
        <v>7739</v>
      </c>
      <c r="I317" s="16">
        <v>92.2</v>
      </c>
      <c r="J317" s="15">
        <v>2.13</v>
      </c>
      <c r="K317" s="14">
        <v>11879</v>
      </c>
      <c r="L317" s="14">
        <v>14652</v>
      </c>
      <c r="M317" s="13">
        <v>1.4859140724803335</v>
      </c>
    </row>
    <row r="318" spans="1:13" ht="9.75" customHeight="1">
      <c r="B318" s="18" t="s">
        <v>34</v>
      </c>
      <c r="D318" s="17">
        <v>0.81699999999999995</v>
      </c>
      <c r="E318" s="14">
        <v>2984</v>
      </c>
      <c r="F318" s="14">
        <v>6795</v>
      </c>
      <c r="G318" s="14">
        <v>3299</v>
      </c>
      <c r="H318" s="14">
        <v>3496</v>
      </c>
      <c r="I318" s="16">
        <v>94.4</v>
      </c>
      <c r="J318" s="15">
        <v>2.2799999999999998</v>
      </c>
      <c r="K318" s="14">
        <v>8317</v>
      </c>
      <c r="L318" s="14">
        <v>6771</v>
      </c>
      <c r="M318" s="13">
        <v>0.35320088300220753</v>
      </c>
    </row>
    <row r="319" spans="1:13" ht="9.75" customHeight="1">
      <c r="B319" s="18" t="s">
        <v>33</v>
      </c>
      <c r="D319" s="17">
        <v>0.90300000000000002</v>
      </c>
      <c r="E319" s="14">
        <v>4245</v>
      </c>
      <c r="F319" s="14">
        <v>8943</v>
      </c>
      <c r="G319" s="14">
        <v>4347</v>
      </c>
      <c r="H319" s="14">
        <v>4596</v>
      </c>
      <c r="I319" s="16">
        <v>94.6</v>
      </c>
      <c r="J319" s="15">
        <v>2.11</v>
      </c>
      <c r="K319" s="14">
        <v>9904</v>
      </c>
      <c r="L319" s="14">
        <v>8938</v>
      </c>
      <c r="M319" s="13">
        <v>5.590965000559097E-2</v>
      </c>
    </row>
    <row r="320" spans="1:13" ht="9.75" customHeight="1">
      <c r="B320" s="18" t="s">
        <v>32</v>
      </c>
      <c r="D320" s="17">
        <v>1.0720000000000001</v>
      </c>
      <c r="E320" s="14">
        <v>7427</v>
      </c>
      <c r="F320" s="14">
        <v>12918</v>
      </c>
      <c r="G320" s="14">
        <v>6187</v>
      </c>
      <c r="H320" s="14">
        <v>6731</v>
      </c>
      <c r="I320" s="16">
        <v>91.9</v>
      </c>
      <c r="J320" s="15">
        <v>1.74</v>
      </c>
      <c r="K320" s="14">
        <v>12050</v>
      </c>
      <c r="L320" s="14">
        <v>12747</v>
      </c>
      <c r="M320" s="13">
        <v>1.3237343241987922</v>
      </c>
    </row>
    <row r="321" spans="1:13" ht="9.75" customHeight="1">
      <c r="B321" s="18" t="s">
        <v>31</v>
      </c>
      <c r="D321" s="17">
        <v>1.353</v>
      </c>
      <c r="E321" s="14">
        <v>4845</v>
      </c>
      <c r="F321" s="14">
        <v>11634</v>
      </c>
      <c r="G321" s="14">
        <v>5486</v>
      </c>
      <c r="H321" s="14">
        <v>6148</v>
      </c>
      <c r="I321" s="16">
        <v>89.2</v>
      </c>
      <c r="J321" s="15">
        <v>2.4</v>
      </c>
      <c r="K321" s="14">
        <v>8599</v>
      </c>
      <c r="L321" s="14">
        <v>11649</v>
      </c>
      <c r="M321" s="13">
        <v>-0.12893243940175347</v>
      </c>
    </row>
    <row r="322" spans="1:13" ht="9.75" customHeight="1">
      <c r="B322" s="18" t="s">
        <v>30</v>
      </c>
      <c r="D322" s="17">
        <v>0.76600000000000001</v>
      </c>
      <c r="E322" s="14">
        <v>3064</v>
      </c>
      <c r="F322" s="14">
        <v>7205</v>
      </c>
      <c r="G322" s="14">
        <v>3461</v>
      </c>
      <c r="H322" s="14">
        <v>3744</v>
      </c>
      <c r="I322" s="16">
        <v>92.4</v>
      </c>
      <c r="J322" s="15">
        <v>2.35</v>
      </c>
      <c r="K322" s="14">
        <v>9406</v>
      </c>
      <c r="L322" s="14">
        <v>7170</v>
      </c>
      <c r="M322" s="13">
        <v>0.4857737682165163</v>
      </c>
    </row>
    <row r="323" spans="1:13" ht="9.75" customHeight="1">
      <c r="B323" s="18" t="s">
        <v>29</v>
      </c>
      <c r="D323" s="17">
        <v>0.65900000000000003</v>
      </c>
      <c r="E323" s="14">
        <v>2000</v>
      </c>
      <c r="F323" s="14">
        <v>4470</v>
      </c>
      <c r="G323" s="14">
        <v>2010</v>
      </c>
      <c r="H323" s="14">
        <v>2460</v>
      </c>
      <c r="I323" s="16">
        <v>81.7</v>
      </c>
      <c r="J323" s="15">
        <v>2.2400000000000002</v>
      </c>
      <c r="K323" s="14">
        <v>6783</v>
      </c>
      <c r="L323" s="14">
        <v>4550</v>
      </c>
      <c r="M323" s="13">
        <v>-1.7897091722595078</v>
      </c>
    </row>
    <row r="324" spans="1:13" ht="9.75" customHeight="1">
      <c r="B324" s="18" t="s">
        <v>28</v>
      </c>
      <c r="D324" s="17">
        <v>0.84799999999999998</v>
      </c>
      <c r="E324" s="14">
        <v>3562</v>
      </c>
      <c r="F324" s="14">
        <v>8062</v>
      </c>
      <c r="G324" s="14">
        <v>3801</v>
      </c>
      <c r="H324" s="14">
        <v>4261</v>
      </c>
      <c r="I324" s="16">
        <v>89.2</v>
      </c>
      <c r="J324" s="15">
        <v>2.2599999999999998</v>
      </c>
      <c r="K324" s="14">
        <v>9507</v>
      </c>
      <c r="L324" s="14">
        <v>8119</v>
      </c>
      <c r="M324" s="13">
        <v>-0.70702059042421239</v>
      </c>
    </row>
    <row r="325" spans="1:13" ht="9.75" customHeight="1">
      <c r="B325" s="18" t="s">
        <v>27</v>
      </c>
      <c r="D325" s="17">
        <v>0.75600000000000001</v>
      </c>
      <c r="E325" s="14">
        <v>4434</v>
      </c>
      <c r="F325" s="14">
        <v>8235</v>
      </c>
      <c r="G325" s="14">
        <v>4224</v>
      </c>
      <c r="H325" s="14">
        <v>4011</v>
      </c>
      <c r="I325" s="16">
        <v>105.3</v>
      </c>
      <c r="J325" s="15">
        <v>1.86</v>
      </c>
      <c r="K325" s="14">
        <v>10893</v>
      </c>
      <c r="L325" s="14">
        <v>8136</v>
      </c>
      <c r="M325" s="13">
        <v>1.2021857923497268</v>
      </c>
    </row>
    <row r="326" spans="1:13" ht="9.75" customHeight="1">
      <c r="B326" s="18" t="s">
        <v>26</v>
      </c>
      <c r="D326" s="17">
        <v>0.997</v>
      </c>
      <c r="E326" s="14">
        <v>3418</v>
      </c>
      <c r="F326" s="14">
        <v>9448</v>
      </c>
      <c r="G326" s="14">
        <v>4565</v>
      </c>
      <c r="H326" s="14">
        <v>4883</v>
      </c>
      <c r="I326" s="16">
        <v>93.5</v>
      </c>
      <c r="J326" s="15">
        <v>2.76</v>
      </c>
      <c r="K326" s="14">
        <v>9476</v>
      </c>
      <c r="L326" s="14">
        <v>9293</v>
      </c>
      <c r="M326" s="13">
        <v>1.6405588484335309</v>
      </c>
    </row>
    <row r="327" spans="1:13" ht="9.75" customHeight="1">
      <c r="B327" s="18" t="s">
        <v>25</v>
      </c>
      <c r="D327" s="17">
        <v>1.2230000000000001</v>
      </c>
      <c r="E327" s="14">
        <v>3451</v>
      </c>
      <c r="F327" s="14">
        <v>7927</v>
      </c>
      <c r="G327" s="14">
        <v>3777</v>
      </c>
      <c r="H327" s="14">
        <v>4150</v>
      </c>
      <c r="I327" s="16">
        <v>91</v>
      </c>
      <c r="J327" s="15">
        <v>2.2999999999999998</v>
      </c>
      <c r="K327" s="14">
        <v>6482</v>
      </c>
      <c r="L327" s="14">
        <v>7908</v>
      </c>
      <c r="M327" s="13">
        <v>0.23968714519994952</v>
      </c>
    </row>
    <row r="328" spans="1:13" ht="9.75" customHeight="1">
      <c r="B328" s="18" t="s">
        <v>24</v>
      </c>
      <c r="D328" s="17">
        <v>1.56</v>
      </c>
      <c r="E328" s="14">
        <v>3991</v>
      </c>
      <c r="F328" s="14">
        <v>8874</v>
      </c>
      <c r="G328" s="14">
        <v>4421</v>
      </c>
      <c r="H328" s="14">
        <v>4453</v>
      </c>
      <c r="I328" s="16">
        <v>99.3</v>
      </c>
      <c r="J328" s="15">
        <v>2.2200000000000002</v>
      </c>
      <c r="K328" s="14">
        <v>5688</v>
      </c>
      <c r="L328" s="14">
        <v>8953</v>
      </c>
      <c r="M328" s="13">
        <v>-0.89024115393283743</v>
      </c>
    </row>
    <row r="329" spans="1:13" ht="9.75" customHeight="1">
      <c r="B329" s="18" t="s">
        <v>23</v>
      </c>
      <c r="D329" s="17">
        <v>0.68400000000000005</v>
      </c>
      <c r="E329" s="14">
        <v>2240</v>
      </c>
      <c r="F329" s="14">
        <v>4779</v>
      </c>
      <c r="G329" s="14">
        <v>2335</v>
      </c>
      <c r="H329" s="14">
        <v>2444</v>
      </c>
      <c r="I329" s="16">
        <v>95.5</v>
      </c>
      <c r="J329" s="15">
        <v>2.13</v>
      </c>
      <c r="K329" s="14">
        <v>6987</v>
      </c>
      <c r="L329" s="14">
        <v>4778</v>
      </c>
      <c r="M329" s="13">
        <v>2.092487968194183E-2</v>
      </c>
    </row>
    <row r="330" spans="1:13" ht="9.75" customHeight="1">
      <c r="B330" s="18" t="s">
        <v>22</v>
      </c>
      <c r="D330" s="17">
        <v>0.60399999999999998</v>
      </c>
      <c r="E330" s="14">
        <v>2892</v>
      </c>
      <c r="F330" s="14">
        <v>6569</v>
      </c>
      <c r="G330" s="14">
        <v>3045</v>
      </c>
      <c r="H330" s="14">
        <v>3524</v>
      </c>
      <c r="I330" s="16">
        <v>86.4</v>
      </c>
      <c r="J330" s="15">
        <v>2.27</v>
      </c>
      <c r="K330" s="14">
        <v>10876</v>
      </c>
      <c r="L330" s="14">
        <v>6446</v>
      </c>
      <c r="M330" s="13">
        <v>1.8724311158471607</v>
      </c>
    </row>
    <row r="331" spans="1:13" ht="9.75" customHeight="1">
      <c r="B331" s="18" t="s">
        <v>21</v>
      </c>
      <c r="D331" s="17">
        <v>0.79</v>
      </c>
      <c r="E331" s="14">
        <v>2264</v>
      </c>
      <c r="F331" s="14">
        <v>5227</v>
      </c>
      <c r="G331" s="14">
        <v>2534</v>
      </c>
      <c r="H331" s="14">
        <v>2693</v>
      </c>
      <c r="I331" s="16">
        <v>94.1</v>
      </c>
      <c r="J331" s="15">
        <v>2.31</v>
      </c>
      <c r="K331" s="14">
        <v>6616</v>
      </c>
      <c r="L331" s="14">
        <v>5261</v>
      </c>
      <c r="M331" s="13">
        <v>-0.65046872010713608</v>
      </c>
    </row>
    <row r="332" spans="1:13" ht="9.75" customHeight="1">
      <c r="B332" s="18" t="s">
        <v>20</v>
      </c>
      <c r="D332" s="17">
        <v>2.008</v>
      </c>
      <c r="E332" s="14">
        <v>3087</v>
      </c>
      <c r="F332" s="14">
        <v>7235</v>
      </c>
      <c r="G332" s="14">
        <v>3425</v>
      </c>
      <c r="H332" s="14">
        <v>3810</v>
      </c>
      <c r="I332" s="16">
        <v>89.9</v>
      </c>
      <c r="J332" s="15">
        <v>2.34</v>
      </c>
      <c r="K332" s="14">
        <v>3603</v>
      </c>
      <c r="L332" s="14">
        <v>7267</v>
      </c>
      <c r="M332" s="13">
        <v>-0.44229440221147204</v>
      </c>
    </row>
    <row r="333" spans="1:13" ht="9.75" customHeight="1">
      <c r="B333" s="18" t="s">
        <v>19</v>
      </c>
      <c r="D333" s="17">
        <v>0.90100000000000002</v>
      </c>
      <c r="E333" s="14">
        <v>4144</v>
      </c>
      <c r="F333" s="14">
        <v>8615</v>
      </c>
      <c r="G333" s="14">
        <v>4200</v>
      </c>
      <c r="H333" s="14">
        <v>4415</v>
      </c>
      <c r="I333" s="16">
        <v>95.1</v>
      </c>
      <c r="J333" s="15">
        <v>2.08</v>
      </c>
      <c r="K333" s="14">
        <v>9562</v>
      </c>
      <c r="L333" s="14">
        <v>8664</v>
      </c>
      <c r="M333" s="13">
        <v>-0.56877539175856062</v>
      </c>
    </row>
    <row r="334" spans="1:13" ht="9.75" customHeight="1">
      <c r="B334" s="18" t="s">
        <v>18</v>
      </c>
      <c r="D334" s="17">
        <v>0.46200000000000002</v>
      </c>
      <c r="E334" s="14">
        <v>1487</v>
      </c>
      <c r="F334" s="14">
        <v>3502</v>
      </c>
      <c r="G334" s="14">
        <v>1679</v>
      </c>
      <c r="H334" s="14">
        <v>1823</v>
      </c>
      <c r="I334" s="16">
        <v>92.1</v>
      </c>
      <c r="J334" s="15">
        <v>2.36</v>
      </c>
      <c r="K334" s="14">
        <v>7580</v>
      </c>
      <c r="L334" s="14">
        <v>3543</v>
      </c>
      <c r="M334" s="13">
        <v>-1.1707595659623073</v>
      </c>
    </row>
    <row r="335" spans="1:13" ht="3" customHeight="1">
      <c r="B335" s="18"/>
      <c r="D335" s="24"/>
      <c r="E335" s="20"/>
      <c r="F335" s="20"/>
      <c r="G335" s="20"/>
      <c r="H335" s="20"/>
      <c r="I335" s="23"/>
      <c r="J335" s="22"/>
      <c r="K335" s="21"/>
      <c r="L335" s="20"/>
      <c r="M335" s="13"/>
    </row>
    <row r="336" spans="1:13" ht="9.75" customHeight="1">
      <c r="A336" s="527" t="s">
        <v>17</v>
      </c>
      <c r="B336" s="527"/>
      <c r="D336" s="26">
        <v>21.58</v>
      </c>
      <c r="E336" s="21">
        <v>72700</v>
      </c>
      <c r="F336" s="21">
        <v>159671</v>
      </c>
      <c r="G336" s="21">
        <v>79624</v>
      </c>
      <c r="H336" s="21">
        <v>80047</v>
      </c>
      <c r="I336" s="23">
        <v>99.5</v>
      </c>
      <c r="J336" s="22">
        <v>2.2000000000000002</v>
      </c>
      <c r="K336" s="21">
        <v>7399</v>
      </c>
      <c r="L336" s="21">
        <v>159202</v>
      </c>
      <c r="M336" s="25">
        <v>0.29372898021556826</v>
      </c>
    </row>
    <row r="337" spans="1:13" ht="3" customHeight="1">
      <c r="A337" s="18"/>
      <c r="B337" s="18"/>
      <c r="D337" s="24"/>
      <c r="E337" s="20"/>
      <c r="F337" s="20"/>
      <c r="G337" s="20"/>
      <c r="H337" s="20"/>
      <c r="I337" s="23"/>
      <c r="J337" s="22"/>
      <c r="K337" s="21"/>
      <c r="L337" s="20"/>
      <c r="M337" s="13"/>
    </row>
    <row r="338" spans="1:13" ht="9.75" customHeight="1">
      <c r="B338" s="18" t="s">
        <v>16</v>
      </c>
      <c r="D338" s="17">
        <v>1.1279999999999999</v>
      </c>
      <c r="E338" s="14">
        <v>2493</v>
      </c>
      <c r="F338" s="14">
        <v>6141</v>
      </c>
      <c r="G338" s="14">
        <v>2931</v>
      </c>
      <c r="H338" s="14">
        <v>3210</v>
      </c>
      <c r="I338" s="16">
        <v>91.3</v>
      </c>
      <c r="J338" s="15">
        <v>2.46</v>
      </c>
      <c r="K338" s="14">
        <v>5444</v>
      </c>
      <c r="L338" s="14">
        <v>6178</v>
      </c>
      <c r="M338" s="13">
        <v>-0.6025077348965967</v>
      </c>
    </row>
    <row r="339" spans="1:13" ht="9.75" customHeight="1">
      <c r="B339" s="18" t="s">
        <v>15</v>
      </c>
      <c r="D339" s="17">
        <v>1.673</v>
      </c>
      <c r="E339" s="14">
        <v>4735</v>
      </c>
      <c r="F339" s="14">
        <v>11071</v>
      </c>
      <c r="G339" s="14">
        <v>5391</v>
      </c>
      <c r="H339" s="14">
        <v>5680</v>
      </c>
      <c r="I339" s="16">
        <v>94.9</v>
      </c>
      <c r="J339" s="15">
        <v>2.34</v>
      </c>
      <c r="K339" s="14">
        <v>6617</v>
      </c>
      <c r="L339" s="14">
        <v>11020</v>
      </c>
      <c r="M339" s="13">
        <v>0.46066299340619632</v>
      </c>
    </row>
    <row r="340" spans="1:13" ht="9.75" customHeight="1">
      <c r="B340" s="18" t="s">
        <v>14</v>
      </c>
      <c r="D340" s="17">
        <v>0.78100000000000003</v>
      </c>
      <c r="E340" s="14">
        <v>4083</v>
      </c>
      <c r="F340" s="14">
        <v>7760</v>
      </c>
      <c r="G340" s="14">
        <v>3786</v>
      </c>
      <c r="H340" s="14">
        <v>3974</v>
      </c>
      <c r="I340" s="16">
        <v>95.3</v>
      </c>
      <c r="J340" s="15">
        <v>1.9</v>
      </c>
      <c r="K340" s="14">
        <v>9936</v>
      </c>
      <c r="L340" s="14">
        <v>7733</v>
      </c>
      <c r="M340" s="13">
        <v>0.34793814432989695</v>
      </c>
    </row>
    <row r="341" spans="1:13" ht="9.75" customHeight="1">
      <c r="B341" s="18" t="s">
        <v>13</v>
      </c>
      <c r="D341" s="17">
        <v>1.1719999999999999</v>
      </c>
      <c r="E341" s="14">
        <v>5859</v>
      </c>
      <c r="F341" s="14">
        <v>13074</v>
      </c>
      <c r="G341" s="14">
        <v>6467</v>
      </c>
      <c r="H341" s="14">
        <v>6607</v>
      </c>
      <c r="I341" s="16">
        <v>97.9</v>
      </c>
      <c r="J341" s="15">
        <v>2.23</v>
      </c>
      <c r="K341" s="14">
        <v>11155</v>
      </c>
      <c r="L341" s="14">
        <v>13052</v>
      </c>
      <c r="M341" s="13">
        <v>0.16827290806180206</v>
      </c>
    </row>
    <row r="342" spans="1:13" ht="9.75" customHeight="1">
      <c r="B342" s="18" t="s">
        <v>12</v>
      </c>
      <c r="D342" s="17">
        <v>1.0309999999999999</v>
      </c>
      <c r="E342" s="14">
        <v>4869</v>
      </c>
      <c r="F342" s="14">
        <v>10111</v>
      </c>
      <c r="G342" s="14">
        <v>5229</v>
      </c>
      <c r="H342" s="14">
        <v>4882</v>
      </c>
      <c r="I342" s="16">
        <v>107.1</v>
      </c>
      <c r="J342" s="15">
        <v>2.08</v>
      </c>
      <c r="K342" s="14">
        <v>9807</v>
      </c>
      <c r="L342" s="14">
        <v>10020</v>
      </c>
      <c r="M342" s="13">
        <v>0.90000989021857392</v>
      </c>
    </row>
    <row r="343" spans="1:13" ht="9.75" customHeight="1">
      <c r="B343" s="18" t="s">
        <v>11</v>
      </c>
      <c r="D343" s="17">
        <v>1.099</v>
      </c>
      <c r="E343" s="14">
        <v>5612</v>
      </c>
      <c r="F343" s="14">
        <v>11104</v>
      </c>
      <c r="G343" s="14">
        <v>5681</v>
      </c>
      <c r="H343" s="14">
        <v>5423</v>
      </c>
      <c r="I343" s="16">
        <v>104.8</v>
      </c>
      <c r="J343" s="15">
        <v>1.98</v>
      </c>
      <c r="K343" s="14">
        <v>10104</v>
      </c>
      <c r="L343" s="14">
        <v>10722</v>
      </c>
      <c r="M343" s="13">
        <v>3.440201729106628</v>
      </c>
    </row>
    <row r="344" spans="1:13" ht="9.75" customHeight="1">
      <c r="B344" s="18" t="s">
        <v>10</v>
      </c>
      <c r="D344" s="17">
        <v>1.2190000000000001</v>
      </c>
      <c r="E344" s="14">
        <v>2766</v>
      </c>
      <c r="F344" s="14">
        <v>6956</v>
      </c>
      <c r="G344" s="14">
        <v>3451</v>
      </c>
      <c r="H344" s="14">
        <v>3505</v>
      </c>
      <c r="I344" s="16">
        <v>98.5</v>
      </c>
      <c r="J344" s="15">
        <v>2.5099999999999998</v>
      </c>
      <c r="K344" s="14">
        <v>5706</v>
      </c>
      <c r="L344" s="14">
        <v>6903</v>
      </c>
      <c r="M344" s="13">
        <v>0.76193214491086836</v>
      </c>
    </row>
    <row r="345" spans="1:13" ht="9.75" customHeight="1">
      <c r="B345" s="18" t="s">
        <v>9</v>
      </c>
      <c r="D345" s="17">
        <v>0.79600000000000004</v>
      </c>
      <c r="E345" s="14">
        <v>3364</v>
      </c>
      <c r="F345" s="14">
        <v>8577</v>
      </c>
      <c r="G345" s="14">
        <v>4212</v>
      </c>
      <c r="H345" s="14">
        <v>4365</v>
      </c>
      <c r="I345" s="16">
        <v>96.5</v>
      </c>
      <c r="J345" s="15">
        <v>2.5499999999999998</v>
      </c>
      <c r="K345" s="14">
        <v>10775</v>
      </c>
      <c r="L345" s="19">
        <v>8583</v>
      </c>
      <c r="M345" s="13">
        <v>-6.9954529555788736E-2</v>
      </c>
    </row>
    <row r="346" spans="1:13" ht="9.75" customHeight="1">
      <c r="B346" s="18" t="s">
        <v>8</v>
      </c>
      <c r="D346" s="17">
        <v>2.411</v>
      </c>
      <c r="E346" s="14">
        <v>5206</v>
      </c>
      <c r="F346" s="14">
        <v>10590</v>
      </c>
      <c r="G346" s="14">
        <v>5584</v>
      </c>
      <c r="H346" s="14">
        <v>5006</v>
      </c>
      <c r="I346" s="16">
        <v>111.5</v>
      </c>
      <c r="J346" s="15">
        <v>2.0299999999999998</v>
      </c>
      <c r="K346" s="14">
        <v>4392</v>
      </c>
      <c r="L346" s="14">
        <v>10566</v>
      </c>
      <c r="M346" s="13">
        <v>0.22662889518413595</v>
      </c>
    </row>
    <row r="347" spans="1:13" ht="9.75" customHeight="1">
      <c r="B347" s="18" t="s">
        <v>7</v>
      </c>
      <c r="D347" s="17">
        <v>1.47</v>
      </c>
      <c r="E347" s="14">
        <v>5829</v>
      </c>
      <c r="F347" s="14">
        <v>11725</v>
      </c>
      <c r="G347" s="14">
        <v>6216</v>
      </c>
      <c r="H347" s="14">
        <v>5509</v>
      </c>
      <c r="I347" s="16">
        <v>112.8</v>
      </c>
      <c r="J347" s="15">
        <v>2.0099999999999998</v>
      </c>
      <c r="K347" s="14">
        <v>7976</v>
      </c>
      <c r="L347" s="14">
        <v>11748</v>
      </c>
      <c r="M347" s="13">
        <v>-0.1961620469083156</v>
      </c>
    </row>
    <row r="348" spans="1:13" ht="9.75" customHeight="1">
      <c r="B348" s="18" t="s">
        <v>6</v>
      </c>
      <c r="D348" s="17">
        <v>1.18</v>
      </c>
      <c r="E348" s="14">
        <v>5889</v>
      </c>
      <c r="F348" s="14">
        <v>11953</v>
      </c>
      <c r="G348" s="14">
        <v>5993</v>
      </c>
      <c r="H348" s="14">
        <v>5960</v>
      </c>
      <c r="I348" s="16">
        <v>100.6</v>
      </c>
      <c r="J348" s="15">
        <v>2.0299999999999998</v>
      </c>
      <c r="K348" s="14">
        <v>10130</v>
      </c>
      <c r="L348" s="14">
        <v>11972</v>
      </c>
      <c r="M348" s="13">
        <v>-0.158955910650046</v>
      </c>
    </row>
    <row r="349" spans="1:13" ht="9.75" customHeight="1">
      <c r="B349" s="18" t="s">
        <v>5</v>
      </c>
      <c r="D349" s="17">
        <v>2.0059999999999998</v>
      </c>
      <c r="E349" s="14">
        <v>6108</v>
      </c>
      <c r="F349" s="14">
        <v>14544</v>
      </c>
      <c r="G349" s="14">
        <v>7164</v>
      </c>
      <c r="H349" s="14">
        <v>7380</v>
      </c>
      <c r="I349" s="16">
        <v>97.1</v>
      </c>
      <c r="J349" s="15">
        <v>2.38</v>
      </c>
      <c r="K349" s="14">
        <v>7250</v>
      </c>
      <c r="L349" s="14">
        <v>14459</v>
      </c>
      <c r="M349" s="13">
        <v>0.58443344334433445</v>
      </c>
    </row>
    <row r="350" spans="1:13" ht="9.75" customHeight="1">
      <c r="B350" s="18" t="s">
        <v>4</v>
      </c>
      <c r="D350" s="17">
        <v>1.7030000000000001</v>
      </c>
      <c r="E350" s="14">
        <v>3581</v>
      </c>
      <c r="F350" s="14">
        <v>8877</v>
      </c>
      <c r="G350" s="14">
        <v>4320</v>
      </c>
      <c r="H350" s="14">
        <v>4557</v>
      </c>
      <c r="I350" s="16">
        <v>94.8</v>
      </c>
      <c r="J350" s="15">
        <v>2.48</v>
      </c>
      <c r="K350" s="14">
        <v>5213</v>
      </c>
      <c r="L350" s="14">
        <v>8912</v>
      </c>
      <c r="M350" s="13">
        <v>-0.39427734595020841</v>
      </c>
    </row>
    <row r="351" spans="1:13" ht="9.75" customHeight="1">
      <c r="B351" s="18" t="s">
        <v>3</v>
      </c>
      <c r="D351" s="17">
        <v>0.69699999999999995</v>
      </c>
      <c r="E351" s="14">
        <v>3505</v>
      </c>
      <c r="F351" s="14">
        <v>7969</v>
      </c>
      <c r="G351" s="14">
        <v>3837</v>
      </c>
      <c r="H351" s="14">
        <v>4132</v>
      </c>
      <c r="I351" s="16">
        <v>92.9</v>
      </c>
      <c r="J351" s="15">
        <v>2.27</v>
      </c>
      <c r="K351" s="14">
        <v>11433</v>
      </c>
      <c r="L351" s="14">
        <v>8061</v>
      </c>
      <c r="M351" s="13">
        <v>-1.1544735851424268</v>
      </c>
    </row>
    <row r="352" spans="1:13" ht="9.75" customHeight="1">
      <c r="B352" s="18" t="s">
        <v>2</v>
      </c>
      <c r="D352" s="17">
        <v>0.34799999999999998</v>
      </c>
      <c r="E352" s="14">
        <v>1776</v>
      </c>
      <c r="F352" s="14">
        <v>3841</v>
      </c>
      <c r="G352" s="14">
        <v>1745</v>
      </c>
      <c r="H352" s="14">
        <v>2096</v>
      </c>
      <c r="I352" s="16">
        <v>83.3</v>
      </c>
      <c r="J352" s="15">
        <v>2.16</v>
      </c>
      <c r="K352" s="14">
        <v>11037</v>
      </c>
      <c r="L352" s="14">
        <v>3892</v>
      </c>
      <c r="M352" s="13">
        <v>-1.327779224160375</v>
      </c>
    </row>
    <row r="353" spans="1:13" ht="9.75" customHeight="1">
      <c r="B353" s="18" t="s">
        <v>1</v>
      </c>
      <c r="D353" s="17">
        <v>0.49399999999999999</v>
      </c>
      <c r="E353" s="14">
        <v>1745</v>
      </c>
      <c r="F353" s="14">
        <v>3709</v>
      </c>
      <c r="G353" s="14">
        <v>1884</v>
      </c>
      <c r="H353" s="14">
        <v>1825</v>
      </c>
      <c r="I353" s="16">
        <v>103.2</v>
      </c>
      <c r="J353" s="15">
        <v>2.13</v>
      </c>
      <c r="K353" s="14">
        <v>7508</v>
      </c>
      <c r="L353" s="14">
        <v>3741</v>
      </c>
      <c r="M353" s="13">
        <v>-0.86276624427069293</v>
      </c>
    </row>
    <row r="354" spans="1:13" ht="9.75" customHeight="1">
      <c r="B354" s="18" t="s">
        <v>0</v>
      </c>
      <c r="D354" s="17">
        <v>2.3719999999999999</v>
      </c>
      <c r="E354" s="14">
        <v>5280</v>
      </c>
      <c r="F354" s="14">
        <v>11669</v>
      </c>
      <c r="G354" s="14">
        <v>5733</v>
      </c>
      <c r="H354" s="14">
        <v>5936</v>
      </c>
      <c r="I354" s="16">
        <v>96.6</v>
      </c>
      <c r="J354" s="15">
        <v>2.21</v>
      </c>
      <c r="K354" s="14">
        <v>4919</v>
      </c>
      <c r="L354" s="14">
        <v>11640</v>
      </c>
      <c r="M354" s="13">
        <v>0.24852172422658325</v>
      </c>
    </row>
    <row r="355" spans="1:13" ht="3" customHeight="1">
      <c r="A355" s="3"/>
      <c r="B355" s="3"/>
      <c r="C355" s="3"/>
      <c r="D355" s="12"/>
      <c r="E355" s="9"/>
      <c r="F355" s="9"/>
      <c r="G355" s="9"/>
      <c r="H355" s="9"/>
      <c r="I355" s="11"/>
      <c r="J355" s="10"/>
      <c r="K355" s="9"/>
      <c r="L355" s="9"/>
      <c r="M355" s="9"/>
    </row>
    <row r="356" spans="1:13" ht="9" customHeight="1"/>
    <row r="357" spans="1:13" ht="9" customHeight="1"/>
    <row r="358" spans="1:13" ht="9.75" customHeight="1"/>
  </sheetData>
  <mergeCells count="53">
    <mergeCell ref="M6:M7"/>
    <mergeCell ref="D6:D7"/>
    <mergeCell ref="E6:E7"/>
    <mergeCell ref="I6:I7"/>
    <mergeCell ref="J6:J7"/>
    <mergeCell ref="F6:H6"/>
    <mergeCell ref="L6:L7"/>
    <mergeCell ref="A336:B336"/>
    <mergeCell ref="A250:B250"/>
    <mergeCell ref="A283:B283"/>
    <mergeCell ref="K6:K7"/>
    <mergeCell ref="A145:B145"/>
    <mergeCell ref="A159:B159"/>
    <mergeCell ref="A169:B169"/>
    <mergeCell ref="A314:B314"/>
    <mergeCell ref="A41:B41"/>
    <mergeCell ref="A63:B63"/>
    <mergeCell ref="A117:B117"/>
    <mergeCell ref="A131:B131"/>
    <mergeCell ref="A6:B7"/>
    <mergeCell ref="A9:B9"/>
    <mergeCell ref="A11:B11"/>
    <mergeCell ref="A29:B29"/>
    <mergeCell ref="A96:B96"/>
    <mergeCell ref="A93:B94"/>
    <mergeCell ref="E182:E183"/>
    <mergeCell ref="F182:H182"/>
    <mergeCell ref="I182:I183"/>
    <mergeCell ref="D93:D94"/>
    <mergeCell ref="E93:E94"/>
    <mergeCell ref="F93:H93"/>
    <mergeCell ref="K182:K183"/>
    <mergeCell ref="I93:I94"/>
    <mergeCell ref="M93:M94"/>
    <mergeCell ref="M182:M183"/>
    <mergeCell ref="J93:J94"/>
    <mergeCell ref="K93:K94"/>
    <mergeCell ref="M270:M271"/>
    <mergeCell ref="J182:J183"/>
    <mergeCell ref="L93:L94"/>
    <mergeCell ref="A206:B206"/>
    <mergeCell ref="A229:B229"/>
    <mergeCell ref="A182:B183"/>
    <mergeCell ref="D182:D183"/>
    <mergeCell ref="L270:L271"/>
    <mergeCell ref="A270:B271"/>
    <mergeCell ref="D270:D271"/>
    <mergeCell ref="E270:E271"/>
    <mergeCell ref="F270:H270"/>
    <mergeCell ref="I270:I271"/>
    <mergeCell ref="J270:J271"/>
    <mergeCell ref="K270:K271"/>
    <mergeCell ref="L182:L183"/>
  </mergeCells>
  <phoneticPr fontId="5"/>
  <printOptions horizontalCentered="1" gridLinesSet="0"/>
  <pageMargins left="0.78740157480314965" right="0.78740157480314965" top="0.78740157480314965" bottom="0.78740157480314965" header="0" footer="0"/>
  <pageSetup paperSize="9" scale="94" orientation="portrait"/>
  <headerFooter alignWithMargins="0"/>
  <rowBreaks count="3" manualBreakCount="3">
    <brk id="87" max="16383" man="1"/>
    <brk id="178" max="16383" man="1"/>
    <brk id="266"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9"/>
  <sheetViews>
    <sheetView showGridLines="0" zoomScale="125" zoomScaleNormal="125" zoomScaleSheetLayoutView="100" workbookViewId="0"/>
    <sheetView workbookViewId="1"/>
  </sheetViews>
  <sheetFormatPr defaultColWidth="9" defaultRowHeight="9.5"/>
  <cols>
    <col min="1" max="1" width="1.6328125" style="1" customWidth="1"/>
    <col min="2" max="2" width="7.6328125" style="1" customWidth="1"/>
    <col min="3" max="3" width="0.453125" style="1" customWidth="1"/>
    <col min="4" max="4" width="7.6328125" style="8" customWidth="1"/>
    <col min="5" max="5" width="7.90625" style="5" customWidth="1"/>
    <col min="6" max="8" width="8.6328125" style="5" customWidth="1"/>
    <col min="9" max="9" width="6.453125" style="7" customWidth="1"/>
    <col min="10" max="10" width="7.36328125" style="6" customWidth="1"/>
    <col min="11" max="12" width="7.6328125" style="5" customWidth="1"/>
    <col min="13" max="13" width="5.7265625" style="5" customWidth="1"/>
    <col min="14" max="16384" width="9" style="5"/>
  </cols>
  <sheetData>
    <row r="1" spans="1:13" ht="14.25" customHeight="1">
      <c r="I1" s="51" t="s">
        <v>301</v>
      </c>
      <c r="J1" s="51"/>
      <c r="K1" s="51"/>
      <c r="L1" s="51"/>
    </row>
    <row r="2" spans="1:13" s="64" customFormat="1" ht="8.5">
      <c r="A2" s="2"/>
      <c r="B2" s="2"/>
      <c r="C2" s="2"/>
      <c r="D2" s="66"/>
      <c r="I2" s="65"/>
      <c r="J2" s="65"/>
      <c r="K2" s="65"/>
      <c r="L2" s="65"/>
    </row>
    <row r="3" spans="1:13" s="64" customFormat="1" ht="8.5">
      <c r="A3" s="2"/>
      <c r="B3" s="2"/>
      <c r="C3" s="2"/>
      <c r="D3" s="66"/>
      <c r="I3" s="65"/>
      <c r="J3" s="65"/>
      <c r="K3" s="65"/>
      <c r="L3" s="65"/>
    </row>
    <row r="4" spans="1:13" ht="9" customHeight="1"/>
    <row r="5" spans="1:13" ht="1.5" customHeight="1">
      <c r="A5" s="3"/>
      <c r="B5" s="3"/>
      <c r="C5" s="3"/>
      <c r="D5" s="33"/>
      <c r="E5" s="9"/>
      <c r="F5" s="9"/>
      <c r="G5" s="9"/>
      <c r="H5" s="9"/>
      <c r="I5" s="11"/>
      <c r="J5" s="10"/>
      <c r="K5" s="9"/>
      <c r="L5" s="9"/>
      <c r="M5" s="9"/>
    </row>
    <row r="6" spans="1:13" ht="14.25" customHeight="1">
      <c r="A6" s="528" t="s">
        <v>87</v>
      </c>
      <c r="B6" s="528"/>
      <c r="C6" s="32"/>
      <c r="D6" s="539" t="s">
        <v>86</v>
      </c>
      <c r="E6" s="534" t="s">
        <v>85</v>
      </c>
      <c r="F6" s="534" t="s">
        <v>84</v>
      </c>
      <c r="G6" s="534"/>
      <c r="H6" s="534"/>
      <c r="I6" s="535" t="s">
        <v>83</v>
      </c>
      <c r="J6" s="524" t="s">
        <v>82</v>
      </c>
      <c r="K6" s="537" t="s">
        <v>81</v>
      </c>
      <c r="L6" s="532" t="s">
        <v>80</v>
      </c>
      <c r="M6" s="522" t="s">
        <v>79</v>
      </c>
    </row>
    <row r="7" spans="1:13" s="48" customFormat="1" ht="14.25" customHeight="1">
      <c r="A7" s="529"/>
      <c r="B7" s="529"/>
      <c r="C7" s="31"/>
      <c r="D7" s="539"/>
      <c r="E7" s="534"/>
      <c r="F7" s="30" t="s">
        <v>78</v>
      </c>
      <c r="G7" s="29" t="s">
        <v>77</v>
      </c>
      <c r="H7" s="29" t="s">
        <v>76</v>
      </c>
      <c r="I7" s="536"/>
      <c r="J7" s="524"/>
      <c r="K7" s="538"/>
      <c r="L7" s="533"/>
      <c r="M7" s="523"/>
    </row>
    <row r="8" spans="1:13" s="48" customFormat="1" ht="4.5" customHeight="1">
      <c r="A8" s="57"/>
      <c r="B8" s="57"/>
      <c r="C8" s="57"/>
      <c r="D8" s="63"/>
      <c r="E8" s="58"/>
      <c r="F8" s="58"/>
      <c r="G8" s="62"/>
      <c r="H8" s="62"/>
      <c r="I8" s="61"/>
      <c r="J8" s="60"/>
      <c r="K8" s="59"/>
      <c r="L8" s="58"/>
    </row>
    <row r="9" spans="1:13" ht="9.75" customHeight="1">
      <c r="A9" s="527" t="s">
        <v>300</v>
      </c>
      <c r="B9" s="527"/>
      <c r="C9" s="57"/>
      <c r="D9" s="26">
        <v>326.43</v>
      </c>
      <c r="E9" s="21">
        <v>1034154</v>
      </c>
      <c r="F9" s="21">
        <v>2271380</v>
      </c>
      <c r="G9" s="21">
        <v>1118832</v>
      </c>
      <c r="H9" s="21">
        <v>1152548</v>
      </c>
      <c r="I9" s="23">
        <v>97.1</v>
      </c>
      <c r="J9" s="22">
        <v>2.2000000000000002</v>
      </c>
      <c r="K9" s="21">
        <v>6958</v>
      </c>
      <c r="L9" s="21">
        <v>2266851</v>
      </c>
      <c r="M9" s="25">
        <v>0.19979257569200382</v>
      </c>
    </row>
    <row r="10" spans="1:13" ht="4.5" customHeight="1">
      <c r="A10" s="18"/>
      <c r="B10" s="18"/>
      <c r="C10" s="57"/>
      <c r="D10" s="26"/>
      <c r="E10" s="21"/>
      <c r="F10" s="21"/>
      <c r="G10" s="21"/>
      <c r="H10" s="21"/>
      <c r="I10" s="23"/>
      <c r="J10" s="22"/>
      <c r="K10" s="21"/>
      <c r="L10" s="21"/>
      <c r="M10" s="25"/>
    </row>
    <row r="11" spans="1:13" ht="9.75" customHeight="1">
      <c r="A11" s="527" t="s">
        <v>299</v>
      </c>
      <c r="B11" s="527"/>
      <c r="D11" s="26">
        <v>18.23</v>
      </c>
      <c r="E11" s="21">
        <v>81900</v>
      </c>
      <c r="F11" s="21">
        <v>163063</v>
      </c>
      <c r="G11" s="21">
        <v>79303</v>
      </c>
      <c r="H11" s="21">
        <v>83760</v>
      </c>
      <c r="I11" s="23">
        <v>94.7</v>
      </c>
      <c r="J11" s="22">
        <v>1.99</v>
      </c>
      <c r="K11" s="21">
        <v>8945</v>
      </c>
      <c r="L11" s="21">
        <v>161643</v>
      </c>
      <c r="M11" s="25">
        <v>0.87847911756153696</v>
      </c>
    </row>
    <row r="12" spans="1:13" ht="4.5" customHeight="1">
      <c r="A12" s="18"/>
      <c r="B12" s="18"/>
      <c r="D12" s="17"/>
      <c r="E12" s="14"/>
      <c r="F12" s="14"/>
      <c r="G12" s="14"/>
      <c r="H12" s="14"/>
      <c r="I12" s="16"/>
      <c r="J12" s="22"/>
      <c r="K12" s="21"/>
      <c r="L12" s="14"/>
      <c r="M12" s="13"/>
    </row>
    <row r="13" spans="1:13" ht="9.75" customHeight="1">
      <c r="B13" s="18" t="s">
        <v>298</v>
      </c>
      <c r="D13" s="17">
        <v>0.753</v>
      </c>
      <c r="E13" s="14">
        <v>4884</v>
      </c>
      <c r="F13" s="14">
        <v>8378</v>
      </c>
      <c r="G13" s="14">
        <v>4198</v>
      </c>
      <c r="H13" s="14">
        <v>4180</v>
      </c>
      <c r="I13" s="16">
        <v>100.4</v>
      </c>
      <c r="J13" s="15">
        <v>1.72</v>
      </c>
      <c r="K13" s="14">
        <v>11126</v>
      </c>
      <c r="L13" s="14">
        <v>8246</v>
      </c>
      <c r="M13" s="13">
        <v>1.6007761338830973</v>
      </c>
    </row>
    <row r="14" spans="1:13" ht="9.75" customHeight="1">
      <c r="B14" s="18" t="s">
        <v>297</v>
      </c>
      <c r="D14" s="17">
        <v>0.59899999999999998</v>
      </c>
      <c r="E14" s="14">
        <v>3389</v>
      </c>
      <c r="F14" s="14">
        <v>6680</v>
      </c>
      <c r="G14" s="14">
        <v>3385</v>
      </c>
      <c r="H14" s="14">
        <v>3295</v>
      </c>
      <c r="I14" s="16">
        <v>102.7</v>
      </c>
      <c r="J14" s="15">
        <v>1.97</v>
      </c>
      <c r="K14" s="14">
        <v>11152</v>
      </c>
      <c r="L14" s="14">
        <v>6599</v>
      </c>
      <c r="M14" s="13">
        <v>1.2274587058645148</v>
      </c>
    </row>
    <row r="15" spans="1:13" ht="9.75" customHeight="1">
      <c r="B15" s="18" t="s">
        <v>296</v>
      </c>
      <c r="D15" s="17">
        <v>0.61399999999999999</v>
      </c>
      <c r="E15" s="14">
        <v>4860</v>
      </c>
      <c r="F15" s="14">
        <v>7115</v>
      </c>
      <c r="G15" s="14">
        <v>3831</v>
      </c>
      <c r="H15" s="14">
        <v>3284</v>
      </c>
      <c r="I15" s="16">
        <v>116.7</v>
      </c>
      <c r="J15" s="15">
        <v>1.46</v>
      </c>
      <c r="K15" s="14">
        <v>11588</v>
      </c>
      <c r="L15" s="14">
        <v>7008</v>
      </c>
      <c r="M15" s="13">
        <v>1.5268264840182733</v>
      </c>
    </row>
    <row r="16" spans="1:13" ht="9.75" customHeight="1">
      <c r="B16" s="18" t="s">
        <v>295</v>
      </c>
      <c r="D16" s="17">
        <v>0.47499999999999998</v>
      </c>
      <c r="E16" s="14">
        <v>3165</v>
      </c>
      <c r="F16" s="14">
        <v>6594</v>
      </c>
      <c r="G16" s="14">
        <v>3298</v>
      </c>
      <c r="H16" s="14">
        <v>3296</v>
      </c>
      <c r="I16" s="16">
        <v>100.1</v>
      </c>
      <c r="J16" s="15">
        <v>2.08</v>
      </c>
      <c r="K16" s="14">
        <v>13882</v>
      </c>
      <c r="L16" s="14">
        <v>6715</v>
      </c>
      <c r="M16" s="13">
        <v>-1.801935964259116</v>
      </c>
    </row>
    <row r="17" spans="1:13" ht="9.75" customHeight="1">
      <c r="B17" s="18" t="s">
        <v>294</v>
      </c>
      <c r="D17" s="17">
        <v>1.8360000000000001</v>
      </c>
      <c r="E17" s="14">
        <v>7263</v>
      </c>
      <c r="F17" s="14">
        <v>15597</v>
      </c>
      <c r="G17" s="14">
        <v>7616</v>
      </c>
      <c r="H17" s="14">
        <v>7981</v>
      </c>
      <c r="I17" s="16">
        <v>95.4</v>
      </c>
      <c r="J17" s="15">
        <v>2.15</v>
      </c>
      <c r="K17" s="14">
        <v>8495</v>
      </c>
      <c r="L17" s="14">
        <v>15589</v>
      </c>
      <c r="M17" s="13">
        <v>5.1318237218556106E-2</v>
      </c>
    </row>
    <row r="18" spans="1:13" ht="9.75" customHeight="1">
      <c r="B18" s="18" t="s">
        <v>293</v>
      </c>
      <c r="D18" s="17">
        <v>1.0620000000000001</v>
      </c>
      <c r="E18" s="14">
        <v>6355</v>
      </c>
      <c r="F18" s="14">
        <v>12474</v>
      </c>
      <c r="G18" s="14">
        <v>6002</v>
      </c>
      <c r="H18" s="14">
        <v>6472</v>
      </c>
      <c r="I18" s="16">
        <v>92.7</v>
      </c>
      <c r="J18" s="15">
        <v>1.96</v>
      </c>
      <c r="K18" s="14">
        <v>11746</v>
      </c>
      <c r="L18" s="14">
        <v>12406</v>
      </c>
      <c r="M18" s="13">
        <v>0.5481218765113649</v>
      </c>
    </row>
    <row r="19" spans="1:13" ht="9.75" customHeight="1">
      <c r="B19" s="18" t="s">
        <v>292</v>
      </c>
      <c r="D19" s="17">
        <v>0.73699999999999999</v>
      </c>
      <c r="E19" s="14">
        <v>6347</v>
      </c>
      <c r="F19" s="14">
        <v>10440</v>
      </c>
      <c r="G19" s="14">
        <v>5551</v>
      </c>
      <c r="H19" s="14">
        <v>4889</v>
      </c>
      <c r="I19" s="16">
        <v>113.5</v>
      </c>
      <c r="J19" s="15">
        <v>1.64</v>
      </c>
      <c r="K19" s="14">
        <v>14166</v>
      </c>
      <c r="L19" s="14">
        <v>10102</v>
      </c>
      <c r="M19" s="13">
        <v>3.3458721045337647</v>
      </c>
    </row>
    <row r="20" spans="1:13" ht="9.75" customHeight="1">
      <c r="B20" s="18" t="s">
        <v>291</v>
      </c>
      <c r="D20" s="17">
        <v>1.887</v>
      </c>
      <c r="E20" s="14">
        <v>11150</v>
      </c>
      <c r="F20" s="14">
        <v>21364</v>
      </c>
      <c r="G20" s="14">
        <v>10220</v>
      </c>
      <c r="H20" s="14">
        <v>11144</v>
      </c>
      <c r="I20" s="16">
        <v>91.7</v>
      </c>
      <c r="J20" s="15">
        <v>1.92</v>
      </c>
      <c r="K20" s="14">
        <v>11322</v>
      </c>
      <c r="L20" s="14">
        <v>21442</v>
      </c>
      <c r="M20" s="13">
        <v>-0.36377203619065712</v>
      </c>
    </row>
    <row r="21" spans="1:13" ht="9.75" customHeight="1">
      <c r="B21" s="18" t="s">
        <v>290</v>
      </c>
      <c r="D21" s="17">
        <v>2.4180000000000001</v>
      </c>
      <c r="E21" s="14">
        <v>9680</v>
      </c>
      <c r="F21" s="14">
        <v>18879</v>
      </c>
      <c r="G21" s="14">
        <v>9214</v>
      </c>
      <c r="H21" s="14">
        <v>9665</v>
      </c>
      <c r="I21" s="16">
        <v>95.3</v>
      </c>
      <c r="J21" s="15">
        <v>1.95</v>
      </c>
      <c r="K21" s="14">
        <v>7808</v>
      </c>
      <c r="L21" s="14">
        <v>18583</v>
      </c>
      <c r="M21" s="13">
        <v>1.5928536834741491</v>
      </c>
    </row>
    <row r="22" spans="1:13" ht="9.75" customHeight="1">
      <c r="B22" s="18" t="s">
        <v>289</v>
      </c>
      <c r="D22" s="17">
        <v>1.556</v>
      </c>
      <c r="E22" s="14">
        <v>4308</v>
      </c>
      <c r="F22" s="14">
        <v>8337</v>
      </c>
      <c r="G22" s="14">
        <v>4158</v>
      </c>
      <c r="H22" s="14">
        <v>4179</v>
      </c>
      <c r="I22" s="16">
        <v>99.5</v>
      </c>
      <c r="J22" s="15">
        <v>1.94</v>
      </c>
      <c r="K22" s="14">
        <v>5358</v>
      </c>
      <c r="L22" s="14">
        <v>8289</v>
      </c>
      <c r="M22" s="13">
        <v>0.57908070937386924</v>
      </c>
    </row>
    <row r="23" spans="1:13" ht="9.75" customHeight="1">
      <c r="B23" s="18" t="s">
        <v>288</v>
      </c>
      <c r="D23" s="17">
        <v>2.141</v>
      </c>
      <c r="E23" s="14">
        <v>3354</v>
      </c>
      <c r="F23" s="14">
        <v>6632</v>
      </c>
      <c r="G23" s="14">
        <v>2981</v>
      </c>
      <c r="H23" s="14">
        <v>3651</v>
      </c>
      <c r="I23" s="16">
        <v>81.599999999999994</v>
      </c>
      <c r="J23" s="15">
        <v>1.98</v>
      </c>
      <c r="K23" s="14">
        <v>3098</v>
      </c>
      <c r="L23" s="14">
        <v>6697</v>
      </c>
      <c r="M23" s="13">
        <v>-0.97058384351201843</v>
      </c>
    </row>
    <row r="24" spans="1:13" ht="9.75" customHeight="1">
      <c r="B24" s="18" t="s">
        <v>287</v>
      </c>
      <c r="D24" s="17">
        <v>0.82799999999999996</v>
      </c>
      <c r="E24" s="14">
        <v>3504</v>
      </c>
      <c r="F24" s="14">
        <v>7759</v>
      </c>
      <c r="G24" s="14">
        <v>3538</v>
      </c>
      <c r="H24" s="14">
        <v>4221</v>
      </c>
      <c r="I24" s="16">
        <v>83.8</v>
      </c>
      <c r="J24" s="15">
        <v>2.21</v>
      </c>
      <c r="K24" s="14">
        <v>9371</v>
      </c>
      <c r="L24" s="14">
        <v>7021</v>
      </c>
      <c r="M24" s="13">
        <v>10.511323173337139</v>
      </c>
    </row>
    <row r="25" spans="1:13" ht="9.75" customHeight="1">
      <c r="B25" s="18" t="s">
        <v>286</v>
      </c>
      <c r="D25" s="17">
        <v>1.6779999999999999</v>
      </c>
      <c r="E25" s="14">
        <v>6351</v>
      </c>
      <c r="F25" s="14">
        <v>15646</v>
      </c>
      <c r="G25" s="14">
        <v>7238</v>
      </c>
      <c r="H25" s="14">
        <v>8408</v>
      </c>
      <c r="I25" s="16">
        <v>86.1</v>
      </c>
      <c r="J25" s="15">
        <v>2.46</v>
      </c>
      <c r="K25" s="14">
        <v>9324</v>
      </c>
      <c r="L25" s="14">
        <v>15737</v>
      </c>
      <c r="M25" s="13">
        <v>-0.57825506767490431</v>
      </c>
    </row>
    <row r="26" spans="1:13" ht="9.75" customHeight="1">
      <c r="B26" s="18" t="s">
        <v>285</v>
      </c>
      <c r="D26" s="17">
        <v>0.69799999999999995</v>
      </c>
      <c r="E26" s="14">
        <v>3680</v>
      </c>
      <c r="F26" s="14">
        <v>8400</v>
      </c>
      <c r="G26" s="14">
        <v>3970</v>
      </c>
      <c r="H26" s="14">
        <v>4430</v>
      </c>
      <c r="I26" s="16">
        <v>89.6</v>
      </c>
      <c r="J26" s="15">
        <v>2.2799999999999998</v>
      </c>
      <c r="K26" s="14">
        <v>12034</v>
      </c>
      <c r="L26" s="14">
        <v>8476</v>
      </c>
      <c r="M26" s="13">
        <v>-0.89664936290703157</v>
      </c>
    </row>
    <row r="27" spans="1:13" ht="9.75" customHeight="1">
      <c r="B27" s="18" t="s">
        <v>284</v>
      </c>
      <c r="D27" s="17">
        <v>0.94799999999999995</v>
      </c>
      <c r="E27" s="14">
        <v>3610</v>
      </c>
      <c r="F27" s="14">
        <v>8768</v>
      </c>
      <c r="G27" s="14">
        <v>4103</v>
      </c>
      <c r="H27" s="14">
        <v>4665</v>
      </c>
      <c r="I27" s="16">
        <v>88</v>
      </c>
      <c r="J27" s="15">
        <v>2.4300000000000002</v>
      </c>
      <c r="K27" s="14">
        <v>9249</v>
      </c>
      <c r="L27" s="14">
        <v>8733</v>
      </c>
      <c r="M27" s="13">
        <v>0.40077865567387239</v>
      </c>
    </row>
    <row r="28" spans="1:13" ht="4.5" customHeight="1">
      <c r="B28" s="18"/>
      <c r="D28" s="17"/>
      <c r="E28" s="14"/>
      <c r="F28" s="14"/>
      <c r="G28" s="14"/>
      <c r="H28" s="14"/>
      <c r="I28" s="16"/>
      <c r="J28" s="22"/>
      <c r="K28" s="21"/>
      <c r="L28" s="14"/>
      <c r="M28" s="25"/>
    </row>
    <row r="29" spans="1:13" ht="9.75" customHeight="1">
      <c r="A29" s="527" t="s">
        <v>283</v>
      </c>
      <c r="B29" s="527"/>
      <c r="D29" s="26">
        <v>7.7</v>
      </c>
      <c r="E29" s="21">
        <v>39267</v>
      </c>
      <c r="F29" s="21">
        <v>74825</v>
      </c>
      <c r="G29" s="21">
        <v>35565</v>
      </c>
      <c r="H29" s="21">
        <v>39260</v>
      </c>
      <c r="I29" s="23">
        <v>90.6</v>
      </c>
      <c r="J29" s="22">
        <v>1.91</v>
      </c>
      <c r="K29" s="21">
        <v>9718</v>
      </c>
      <c r="L29" s="21">
        <v>74498</v>
      </c>
      <c r="M29" s="25">
        <v>0.43893795806599911</v>
      </c>
    </row>
    <row r="30" spans="1:13" ht="4.5" customHeight="1">
      <c r="A30" s="18"/>
      <c r="B30" s="18"/>
      <c r="D30" s="17"/>
      <c r="E30" s="14"/>
      <c r="F30" s="14"/>
      <c r="G30" s="14"/>
      <c r="H30" s="14"/>
      <c r="I30" s="16"/>
      <c r="J30" s="22"/>
      <c r="K30" s="21"/>
      <c r="L30" s="14"/>
      <c r="M30" s="25"/>
    </row>
    <row r="31" spans="1:13" ht="9.75" customHeight="1">
      <c r="B31" s="18" t="s">
        <v>282</v>
      </c>
      <c r="D31" s="17">
        <v>0.73199999999999998</v>
      </c>
      <c r="E31" s="14">
        <v>5608</v>
      </c>
      <c r="F31" s="14">
        <v>8897</v>
      </c>
      <c r="G31" s="14">
        <v>4102</v>
      </c>
      <c r="H31" s="14">
        <v>4795</v>
      </c>
      <c r="I31" s="16">
        <v>85.5</v>
      </c>
      <c r="J31" s="15">
        <v>1.59</v>
      </c>
      <c r="K31" s="14">
        <v>12154</v>
      </c>
      <c r="L31" s="14">
        <v>8519</v>
      </c>
      <c r="M31" s="13">
        <v>4.4371405094494554</v>
      </c>
    </row>
    <row r="32" spans="1:13" ht="9.75" customHeight="1">
      <c r="B32" s="18" t="s">
        <v>281</v>
      </c>
      <c r="D32" s="17">
        <v>0.93300000000000005</v>
      </c>
      <c r="E32" s="14">
        <v>5284</v>
      </c>
      <c r="F32" s="14">
        <v>10351</v>
      </c>
      <c r="G32" s="14">
        <v>5080</v>
      </c>
      <c r="H32" s="14">
        <v>5271</v>
      </c>
      <c r="I32" s="16">
        <v>96.4</v>
      </c>
      <c r="J32" s="15">
        <v>1.96</v>
      </c>
      <c r="K32" s="14">
        <v>11094</v>
      </c>
      <c r="L32" s="14">
        <v>10247</v>
      </c>
      <c r="M32" s="13">
        <v>1.0149311993754351</v>
      </c>
    </row>
    <row r="33" spans="1:13" ht="9.75" customHeight="1">
      <c r="B33" s="18" t="s">
        <v>280</v>
      </c>
      <c r="D33" s="17">
        <v>0.57599999999999996</v>
      </c>
      <c r="E33" s="14">
        <v>2950</v>
      </c>
      <c r="F33" s="14">
        <v>6260</v>
      </c>
      <c r="G33" s="14">
        <v>2930</v>
      </c>
      <c r="H33" s="14">
        <v>3330</v>
      </c>
      <c r="I33" s="16">
        <v>88</v>
      </c>
      <c r="J33" s="15">
        <v>2.12</v>
      </c>
      <c r="K33" s="14">
        <v>10868</v>
      </c>
      <c r="L33" s="14">
        <v>6198</v>
      </c>
      <c r="M33" s="13">
        <v>1.0003226847370206</v>
      </c>
    </row>
    <row r="34" spans="1:13" ht="9.75" customHeight="1">
      <c r="B34" s="18" t="s">
        <v>279</v>
      </c>
      <c r="D34" s="17">
        <v>0.82899999999999996</v>
      </c>
      <c r="E34" s="14">
        <v>5088</v>
      </c>
      <c r="F34" s="14">
        <v>8222</v>
      </c>
      <c r="G34" s="14">
        <v>3810</v>
      </c>
      <c r="H34" s="14">
        <v>4412</v>
      </c>
      <c r="I34" s="16">
        <v>86.4</v>
      </c>
      <c r="J34" s="15">
        <v>1.62</v>
      </c>
      <c r="K34" s="14">
        <v>9918</v>
      </c>
      <c r="L34" s="14">
        <v>8266</v>
      </c>
      <c r="M34" s="13">
        <v>-0.53230099201548864</v>
      </c>
    </row>
    <row r="35" spans="1:13" ht="9.75" customHeight="1">
      <c r="B35" s="18" t="s">
        <v>278</v>
      </c>
      <c r="D35" s="17">
        <v>0.74199999999999999</v>
      </c>
      <c r="E35" s="14">
        <v>4011</v>
      </c>
      <c r="F35" s="14">
        <v>8045</v>
      </c>
      <c r="G35" s="14">
        <v>3851</v>
      </c>
      <c r="H35" s="14">
        <v>4194</v>
      </c>
      <c r="I35" s="16">
        <v>91.8</v>
      </c>
      <c r="J35" s="15">
        <v>2.0099999999999998</v>
      </c>
      <c r="K35" s="14">
        <v>10842</v>
      </c>
      <c r="L35" s="14">
        <v>8007</v>
      </c>
      <c r="M35" s="13">
        <v>0.47458473835393367</v>
      </c>
    </row>
    <row r="36" spans="1:13" ht="9.75" customHeight="1">
      <c r="B36" s="18" t="s">
        <v>277</v>
      </c>
      <c r="D36" s="17">
        <v>0.75600000000000001</v>
      </c>
      <c r="E36" s="14">
        <v>4405</v>
      </c>
      <c r="F36" s="14">
        <v>8924</v>
      </c>
      <c r="G36" s="14">
        <v>4223</v>
      </c>
      <c r="H36" s="14">
        <v>4701</v>
      </c>
      <c r="I36" s="16">
        <v>89.8</v>
      </c>
      <c r="J36" s="15">
        <v>2.0299999999999998</v>
      </c>
      <c r="K36" s="14">
        <v>11804</v>
      </c>
      <c r="L36" s="14">
        <v>8861</v>
      </c>
      <c r="M36" s="13">
        <v>0.7109807019523684</v>
      </c>
    </row>
    <row r="37" spans="1:13" ht="9.75" customHeight="1">
      <c r="B37" s="18" t="s">
        <v>276</v>
      </c>
      <c r="D37" s="17">
        <v>0.47199999999999998</v>
      </c>
      <c r="E37" s="14">
        <v>2606</v>
      </c>
      <c r="F37" s="14">
        <v>5608</v>
      </c>
      <c r="G37" s="14">
        <v>2683</v>
      </c>
      <c r="H37" s="14">
        <v>2925</v>
      </c>
      <c r="I37" s="16">
        <v>91.7</v>
      </c>
      <c r="J37" s="15">
        <v>2.15</v>
      </c>
      <c r="K37" s="14">
        <v>11881</v>
      </c>
      <c r="L37" s="14">
        <v>5588</v>
      </c>
      <c r="M37" s="13">
        <v>0.35790980672869566</v>
      </c>
    </row>
    <row r="38" spans="1:13" ht="9.75" customHeight="1">
      <c r="B38" s="18" t="s">
        <v>275</v>
      </c>
      <c r="D38" s="17">
        <v>2.17</v>
      </c>
      <c r="E38" s="14">
        <v>6322</v>
      </c>
      <c r="F38" s="14">
        <v>12244</v>
      </c>
      <c r="G38" s="14">
        <v>6046</v>
      </c>
      <c r="H38" s="14">
        <v>6198</v>
      </c>
      <c r="I38" s="16">
        <v>97.5</v>
      </c>
      <c r="J38" s="15">
        <v>1.94</v>
      </c>
      <c r="K38" s="14">
        <v>5642</v>
      </c>
      <c r="L38" s="14">
        <v>12450</v>
      </c>
      <c r="M38" s="13">
        <v>-1.654618473895586</v>
      </c>
    </row>
    <row r="39" spans="1:13" ht="9.75" customHeight="1">
      <c r="B39" s="18" t="s">
        <v>274</v>
      </c>
      <c r="D39" s="17">
        <v>0.49</v>
      </c>
      <c r="E39" s="14">
        <v>2993</v>
      </c>
      <c r="F39" s="14">
        <v>6274</v>
      </c>
      <c r="G39" s="14">
        <v>2840</v>
      </c>
      <c r="H39" s="14">
        <v>3434</v>
      </c>
      <c r="I39" s="16">
        <v>82.7</v>
      </c>
      <c r="J39" s="15">
        <v>2.1</v>
      </c>
      <c r="K39" s="14">
        <v>12804</v>
      </c>
      <c r="L39" s="14">
        <v>6362</v>
      </c>
      <c r="M39" s="13">
        <v>-1.3832128261553001</v>
      </c>
    </row>
    <row r="40" spans="1:13" ht="4.5" customHeight="1">
      <c r="B40" s="18"/>
      <c r="D40" s="17"/>
      <c r="E40" s="14"/>
      <c r="F40" s="14"/>
      <c r="G40" s="14"/>
      <c r="H40" s="14"/>
      <c r="I40" s="23"/>
      <c r="J40" s="22"/>
      <c r="K40" s="21"/>
      <c r="L40" s="14"/>
      <c r="M40" s="25"/>
    </row>
    <row r="41" spans="1:13" ht="9.75" customHeight="1">
      <c r="A41" s="527" t="s">
        <v>273</v>
      </c>
      <c r="B41" s="527"/>
      <c r="D41" s="26">
        <v>17.55</v>
      </c>
      <c r="E41" s="21">
        <v>74335</v>
      </c>
      <c r="F41" s="21">
        <v>163843</v>
      </c>
      <c r="G41" s="21">
        <v>79347</v>
      </c>
      <c r="H41" s="21">
        <v>84496</v>
      </c>
      <c r="I41" s="23">
        <v>93.9</v>
      </c>
      <c r="J41" s="22">
        <v>2.2000000000000002</v>
      </c>
      <c r="K41" s="21">
        <v>9336</v>
      </c>
      <c r="L41" s="21">
        <v>164018</v>
      </c>
      <c r="M41" s="25">
        <v>-0.10669560657976529</v>
      </c>
    </row>
    <row r="42" spans="1:13" ht="4.5" customHeight="1">
      <c r="A42" s="18"/>
      <c r="B42" s="18"/>
      <c r="D42" s="17"/>
      <c r="E42" s="14"/>
      <c r="F42" s="14"/>
      <c r="G42" s="14"/>
      <c r="H42" s="14"/>
      <c r="I42" s="23"/>
      <c r="J42" s="22"/>
      <c r="K42" s="21"/>
      <c r="L42" s="14"/>
      <c r="M42" s="25"/>
    </row>
    <row r="43" spans="1:13" ht="9.75" customHeight="1">
      <c r="B43" s="18" t="s">
        <v>272</v>
      </c>
      <c r="D43" s="17">
        <v>0.27200000000000002</v>
      </c>
      <c r="E43" s="14">
        <v>2381</v>
      </c>
      <c r="F43" s="14">
        <v>4377</v>
      </c>
      <c r="G43" s="14">
        <v>2115</v>
      </c>
      <c r="H43" s="14">
        <v>2262</v>
      </c>
      <c r="I43" s="16">
        <v>93.5</v>
      </c>
      <c r="J43" s="15">
        <v>1.84</v>
      </c>
      <c r="K43" s="14">
        <v>16092</v>
      </c>
      <c r="L43" s="14">
        <v>4313</v>
      </c>
      <c r="M43" s="13">
        <v>1.4838859262694237</v>
      </c>
    </row>
    <row r="44" spans="1:13" ht="9.75" customHeight="1">
      <c r="B44" s="18" t="s">
        <v>271</v>
      </c>
      <c r="D44" s="17">
        <v>0.33500000000000002</v>
      </c>
      <c r="E44" s="14">
        <v>1980</v>
      </c>
      <c r="F44" s="14">
        <v>4201</v>
      </c>
      <c r="G44" s="14">
        <v>1968</v>
      </c>
      <c r="H44" s="14">
        <v>2233</v>
      </c>
      <c r="I44" s="16">
        <v>88.1</v>
      </c>
      <c r="J44" s="15">
        <v>2.12</v>
      </c>
      <c r="K44" s="14">
        <v>12540</v>
      </c>
      <c r="L44" s="14">
        <v>4205</v>
      </c>
      <c r="M44" s="13">
        <v>-9.5124851367422991E-2</v>
      </c>
    </row>
    <row r="45" spans="1:13" ht="9.75" customHeight="1">
      <c r="B45" s="18" t="s">
        <v>270</v>
      </c>
      <c r="D45" s="17">
        <v>0.91200000000000003</v>
      </c>
      <c r="E45" s="14">
        <v>6277</v>
      </c>
      <c r="F45" s="14">
        <v>12491</v>
      </c>
      <c r="G45" s="14">
        <v>6146</v>
      </c>
      <c r="H45" s="14">
        <v>6345</v>
      </c>
      <c r="I45" s="16">
        <v>96.9</v>
      </c>
      <c r="J45" s="15">
        <v>1.99</v>
      </c>
      <c r="K45" s="14">
        <v>13696</v>
      </c>
      <c r="L45" s="14">
        <v>12448</v>
      </c>
      <c r="M45" s="13">
        <v>0.34543701799485405</v>
      </c>
    </row>
    <row r="46" spans="1:13" ht="9.75" customHeight="1">
      <c r="B46" s="18" t="s">
        <v>269</v>
      </c>
      <c r="D46" s="17">
        <v>0.54800000000000004</v>
      </c>
      <c r="E46" s="14">
        <v>4290</v>
      </c>
      <c r="F46" s="14">
        <v>8935</v>
      </c>
      <c r="G46" s="14">
        <v>4239</v>
      </c>
      <c r="H46" s="14">
        <v>4696</v>
      </c>
      <c r="I46" s="16">
        <v>90.3</v>
      </c>
      <c r="J46" s="15">
        <v>2.08</v>
      </c>
      <c r="K46" s="14">
        <v>16305</v>
      </c>
      <c r="L46" s="14">
        <v>8974</v>
      </c>
      <c r="M46" s="13">
        <v>-0.43458881212391498</v>
      </c>
    </row>
    <row r="47" spans="1:13" ht="9.75" customHeight="1">
      <c r="B47" s="18" t="s">
        <v>268</v>
      </c>
      <c r="D47" s="17">
        <v>0.72799999999999998</v>
      </c>
      <c r="E47" s="14">
        <v>5376</v>
      </c>
      <c r="F47" s="14">
        <v>10722</v>
      </c>
      <c r="G47" s="14">
        <v>5175</v>
      </c>
      <c r="H47" s="14">
        <v>5547</v>
      </c>
      <c r="I47" s="16">
        <v>93.3</v>
      </c>
      <c r="J47" s="15">
        <v>1.99</v>
      </c>
      <c r="K47" s="14">
        <v>14728</v>
      </c>
      <c r="L47" s="14">
        <v>10710</v>
      </c>
      <c r="M47" s="13">
        <v>0.11204481792717047</v>
      </c>
    </row>
    <row r="48" spans="1:13" ht="9.75" customHeight="1">
      <c r="B48" s="18" t="s">
        <v>267</v>
      </c>
      <c r="D48" s="17">
        <v>0.80400000000000005</v>
      </c>
      <c r="E48" s="14">
        <v>2734</v>
      </c>
      <c r="F48" s="14">
        <v>6574</v>
      </c>
      <c r="G48" s="14">
        <v>3143</v>
      </c>
      <c r="H48" s="14">
        <v>3431</v>
      </c>
      <c r="I48" s="16">
        <v>91.6</v>
      </c>
      <c r="J48" s="15">
        <v>2.4</v>
      </c>
      <c r="K48" s="14">
        <v>8177</v>
      </c>
      <c r="L48" s="14">
        <v>6694</v>
      </c>
      <c r="M48" s="13">
        <v>-1.7926501344487589</v>
      </c>
    </row>
    <row r="49" spans="1:13" ht="9.75" customHeight="1">
      <c r="B49" s="18" t="s">
        <v>266</v>
      </c>
      <c r="D49" s="17">
        <v>0.495</v>
      </c>
      <c r="E49" s="14">
        <v>3246</v>
      </c>
      <c r="F49" s="14">
        <v>6541</v>
      </c>
      <c r="G49" s="14">
        <v>3257</v>
      </c>
      <c r="H49" s="14">
        <v>3284</v>
      </c>
      <c r="I49" s="16">
        <v>99.2</v>
      </c>
      <c r="J49" s="15">
        <v>2.02</v>
      </c>
      <c r="K49" s="14">
        <v>13214</v>
      </c>
      <c r="L49" s="14">
        <v>6579</v>
      </c>
      <c r="M49" s="13">
        <v>-0.57759537923696147</v>
      </c>
    </row>
    <row r="50" spans="1:13" ht="9.75" customHeight="1">
      <c r="B50" s="18" t="s">
        <v>265</v>
      </c>
      <c r="D50" s="17">
        <v>0.61199999999999999</v>
      </c>
      <c r="E50" s="14">
        <v>2941</v>
      </c>
      <c r="F50" s="14">
        <v>6277</v>
      </c>
      <c r="G50" s="14">
        <v>3072</v>
      </c>
      <c r="H50" s="14">
        <v>3205</v>
      </c>
      <c r="I50" s="16">
        <v>95.9</v>
      </c>
      <c r="J50" s="15">
        <v>2.13</v>
      </c>
      <c r="K50" s="14">
        <v>10257</v>
      </c>
      <c r="L50" s="14">
        <v>6244</v>
      </c>
      <c r="M50" s="13">
        <v>0.52850736707239498</v>
      </c>
    </row>
    <row r="51" spans="1:13" ht="9.75" customHeight="1">
      <c r="B51" s="18" t="s">
        <v>264</v>
      </c>
      <c r="D51" s="17">
        <v>1.1759999999999999</v>
      </c>
      <c r="E51" s="14">
        <v>4717</v>
      </c>
      <c r="F51" s="14">
        <v>9661</v>
      </c>
      <c r="G51" s="14">
        <v>4744</v>
      </c>
      <c r="H51" s="14">
        <v>4917</v>
      </c>
      <c r="I51" s="16">
        <v>96.5</v>
      </c>
      <c r="J51" s="15">
        <v>2.0499999999999998</v>
      </c>
      <c r="K51" s="14">
        <v>8215</v>
      </c>
      <c r="L51" s="14">
        <v>9996</v>
      </c>
      <c r="M51" s="13">
        <v>-3.3513405362144866</v>
      </c>
    </row>
    <row r="52" spans="1:13" ht="9.75" customHeight="1">
      <c r="B52" s="18" t="s">
        <v>263</v>
      </c>
      <c r="D52" s="17">
        <v>1.2010000000000001</v>
      </c>
      <c r="E52" s="14">
        <v>6058</v>
      </c>
      <c r="F52" s="14">
        <v>12301</v>
      </c>
      <c r="G52" s="14">
        <v>5899</v>
      </c>
      <c r="H52" s="14">
        <v>6402</v>
      </c>
      <c r="I52" s="16">
        <v>92.1</v>
      </c>
      <c r="J52" s="15">
        <v>2.0299999999999998</v>
      </c>
      <c r="K52" s="14">
        <v>10242</v>
      </c>
      <c r="L52" s="14">
        <v>12284</v>
      </c>
      <c r="M52" s="13">
        <v>0.13839140345164314</v>
      </c>
    </row>
    <row r="53" spans="1:13" ht="9.75" customHeight="1">
      <c r="B53" s="18" t="s">
        <v>262</v>
      </c>
      <c r="D53" s="17">
        <v>0.74</v>
      </c>
      <c r="E53" s="14">
        <v>4560</v>
      </c>
      <c r="F53" s="14">
        <v>9577</v>
      </c>
      <c r="G53" s="14">
        <v>4524</v>
      </c>
      <c r="H53" s="14">
        <v>5053</v>
      </c>
      <c r="I53" s="16">
        <v>89.5</v>
      </c>
      <c r="J53" s="15">
        <v>2.1</v>
      </c>
      <c r="K53" s="14">
        <v>12942</v>
      </c>
      <c r="L53" s="14">
        <v>9606</v>
      </c>
      <c r="M53" s="13">
        <v>-0.30189464917759201</v>
      </c>
    </row>
    <row r="54" spans="1:13" ht="9.75" customHeight="1">
      <c r="B54" s="18" t="s">
        <v>261</v>
      </c>
      <c r="D54" s="17">
        <v>1.5069999999999999</v>
      </c>
      <c r="E54" s="14">
        <v>5308</v>
      </c>
      <c r="F54" s="14">
        <v>12540</v>
      </c>
      <c r="G54" s="14">
        <v>5954</v>
      </c>
      <c r="H54" s="14">
        <v>6586</v>
      </c>
      <c r="I54" s="16">
        <v>90.4</v>
      </c>
      <c r="J54" s="15">
        <v>2.36</v>
      </c>
      <c r="K54" s="14">
        <v>8321</v>
      </c>
      <c r="L54" s="14">
        <v>12479</v>
      </c>
      <c r="M54" s="13">
        <v>0.48882121964901604</v>
      </c>
    </row>
    <row r="55" spans="1:13" ht="9.75" customHeight="1">
      <c r="B55" s="18" t="s">
        <v>260</v>
      </c>
      <c r="D55" s="17">
        <v>0.81200000000000006</v>
      </c>
      <c r="E55" s="14">
        <v>4733</v>
      </c>
      <c r="F55" s="14">
        <v>10517</v>
      </c>
      <c r="G55" s="14">
        <v>5070</v>
      </c>
      <c r="H55" s="14">
        <v>5447</v>
      </c>
      <c r="I55" s="16">
        <v>93.1</v>
      </c>
      <c r="J55" s="15">
        <v>2.2200000000000002</v>
      </c>
      <c r="K55" s="14">
        <v>12952</v>
      </c>
      <c r="L55" s="14">
        <v>10384</v>
      </c>
      <c r="M55" s="13">
        <v>1.2808166409861377</v>
      </c>
    </row>
    <row r="56" spans="1:13" ht="9.75" customHeight="1">
      <c r="B56" s="18" t="s">
        <v>259</v>
      </c>
      <c r="D56" s="17">
        <v>1.1779999999999999</v>
      </c>
      <c r="E56" s="14">
        <v>2383</v>
      </c>
      <c r="F56" s="14">
        <v>5568</v>
      </c>
      <c r="G56" s="14">
        <v>2721</v>
      </c>
      <c r="H56" s="14">
        <v>2847</v>
      </c>
      <c r="I56" s="16">
        <v>95.6</v>
      </c>
      <c r="J56" s="15">
        <v>2.34</v>
      </c>
      <c r="K56" s="14">
        <v>4727</v>
      </c>
      <c r="L56" s="14">
        <v>5638</v>
      </c>
      <c r="M56" s="13">
        <v>-1.2415750266051795</v>
      </c>
    </row>
    <row r="57" spans="1:13" ht="9.75" customHeight="1">
      <c r="B57" s="18" t="s">
        <v>258</v>
      </c>
      <c r="D57" s="17">
        <v>1.6850000000000001</v>
      </c>
      <c r="E57" s="14">
        <v>5573</v>
      </c>
      <c r="F57" s="14">
        <v>13884</v>
      </c>
      <c r="G57" s="14">
        <v>6796</v>
      </c>
      <c r="H57" s="14">
        <v>7088</v>
      </c>
      <c r="I57" s="16">
        <v>95.9</v>
      </c>
      <c r="J57" s="15">
        <v>2.4900000000000002</v>
      </c>
      <c r="K57" s="14">
        <v>8240</v>
      </c>
      <c r="L57" s="14">
        <v>13958</v>
      </c>
      <c r="M57" s="13">
        <v>-0.53016191431437543</v>
      </c>
    </row>
    <row r="58" spans="1:13" ht="9.75" customHeight="1">
      <c r="B58" s="18" t="s">
        <v>257</v>
      </c>
      <c r="D58" s="17">
        <v>0.69099999999999995</v>
      </c>
      <c r="E58" s="14">
        <v>2312</v>
      </c>
      <c r="F58" s="14">
        <v>5448</v>
      </c>
      <c r="G58" s="14">
        <v>2635</v>
      </c>
      <c r="H58" s="14">
        <v>2813</v>
      </c>
      <c r="I58" s="16">
        <v>93.7</v>
      </c>
      <c r="J58" s="15">
        <v>2.36</v>
      </c>
      <c r="K58" s="14">
        <v>7884</v>
      </c>
      <c r="L58" s="14">
        <v>5505</v>
      </c>
      <c r="M58" s="13">
        <v>-1.0354223433242549</v>
      </c>
    </row>
    <row r="59" spans="1:13" ht="9.75" customHeight="1">
      <c r="B59" s="18" t="s">
        <v>256</v>
      </c>
      <c r="D59" s="17">
        <v>2.0070000000000001</v>
      </c>
      <c r="E59" s="14">
        <v>4910</v>
      </c>
      <c r="F59" s="14">
        <v>13118</v>
      </c>
      <c r="G59" s="14">
        <v>6460</v>
      </c>
      <c r="H59" s="14">
        <v>6658</v>
      </c>
      <c r="I59" s="16">
        <v>97</v>
      </c>
      <c r="J59" s="15">
        <v>2.67</v>
      </c>
      <c r="K59" s="14">
        <v>6536</v>
      </c>
      <c r="L59" s="14">
        <v>12857</v>
      </c>
      <c r="M59" s="13">
        <v>2.0300225558061769</v>
      </c>
    </row>
    <row r="60" spans="1:13" ht="9.75" customHeight="1">
      <c r="B60" s="18" t="s">
        <v>255</v>
      </c>
      <c r="D60" s="17">
        <v>0.71399999999999997</v>
      </c>
      <c r="E60" s="14">
        <v>1982</v>
      </c>
      <c r="F60" s="14">
        <v>4960</v>
      </c>
      <c r="G60" s="14">
        <v>2412</v>
      </c>
      <c r="H60" s="14">
        <v>2548</v>
      </c>
      <c r="I60" s="16">
        <v>94.7</v>
      </c>
      <c r="J60" s="15">
        <v>2.5</v>
      </c>
      <c r="K60" s="14">
        <v>6947</v>
      </c>
      <c r="L60" s="14">
        <v>4931</v>
      </c>
      <c r="M60" s="13">
        <v>0.58811600081118964</v>
      </c>
    </row>
    <row r="61" spans="1:13" ht="9.75" customHeight="1">
      <c r="B61" s="18" t="s">
        <v>254</v>
      </c>
      <c r="D61" s="17">
        <v>1.133</v>
      </c>
      <c r="E61" s="14">
        <v>2574</v>
      </c>
      <c r="F61" s="14">
        <v>6151</v>
      </c>
      <c r="G61" s="14">
        <v>3017</v>
      </c>
      <c r="H61" s="14">
        <v>3134</v>
      </c>
      <c r="I61" s="16">
        <v>96.3</v>
      </c>
      <c r="J61" s="15">
        <v>2.39</v>
      </c>
      <c r="K61" s="14">
        <v>5429</v>
      </c>
      <c r="L61" s="14">
        <v>6213</v>
      </c>
      <c r="M61" s="13">
        <v>-0.99790761306937092</v>
      </c>
    </row>
    <row r="62" spans="1:13" ht="4.5" customHeight="1">
      <c r="B62" s="18"/>
      <c r="D62" s="17"/>
      <c r="E62" s="14"/>
      <c r="F62" s="14"/>
      <c r="G62" s="14"/>
      <c r="H62" s="14"/>
      <c r="I62" s="23"/>
      <c r="J62" s="22"/>
      <c r="K62" s="21"/>
      <c r="L62" s="14"/>
      <c r="M62" s="25"/>
    </row>
    <row r="63" spans="1:13" ht="9.75" customHeight="1">
      <c r="A63" s="527" t="s">
        <v>253</v>
      </c>
      <c r="B63" s="527"/>
      <c r="D63" s="26">
        <v>17.89</v>
      </c>
      <c r="E63" s="21">
        <v>67572</v>
      </c>
      <c r="F63" s="21">
        <v>145752</v>
      </c>
      <c r="G63" s="21">
        <v>72270</v>
      </c>
      <c r="H63" s="21">
        <v>73482</v>
      </c>
      <c r="I63" s="23">
        <v>98.4</v>
      </c>
      <c r="J63" s="22">
        <v>2.16</v>
      </c>
      <c r="K63" s="21">
        <v>8147</v>
      </c>
      <c r="L63" s="21">
        <v>145058</v>
      </c>
      <c r="M63" s="25">
        <v>0.47842931792800858</v>
      </c>
    </row>
    <row r="64" spans="1:13" ht="4.5" customHeight="1">
      <c r="A64" s="18"/>
      <c r="B64" s="18"/>
      <c r="D64" s="17"/>
      <c r="E64" s="14"/>
      <c r="F64" s="14"/>
      <c r="G64" s="14"/>
      <c r="H64" s="14"/>
      <c r="I64" s="23"/>
      <c r="J64" s="22"/>
      <c r="K64" s="21"/>
      <c r="L64" s="14"/>
      <c r="M64" s="25"/>
    </row>
    <row r="65" spans="2:13" ht="9.75" customHeight="1">
      <c r="B65" s="18" t="s">
        <v>252</v>
      </c>
      <c r="D65" s="17">
        <v>0.29899999999999999</v>
      </c>
      <c r="E65" s="14">
        <v>2410</v>
      </c>
      <c r="F65" s="14">
        <v>4102</v>
      </c>
      <c r="G65" s="14">
        <v>1997</v>
      </c>
      <c r="H65" s="14">
        <v>2105</v>
      </c>
      <c r="I65" s="16">
        <v>94.9</v>
      </c>
      <c r="J65" s="15">
        <v>1.7</v>
      </c>
      <c r="K65" s="14">
        <v>13719</v>
      </c>
      <c r="L65" s="14">
        <v>4212</v>
      </c>
      <c r="M65" s="13">
        <v>-2.6115859449192813</v>
      </c>
    </row>
    <row r="66" spans="2:13" ht="9.75" customHeight="1">
      <c r="B66" s="18" t="s">
        <v>251</v>
      </c>
      <c r="D66" s="17">
        <v>0.55000000000000004</v>
      </c>
      <c r="E66" s="14">
        <v>3589</v>
      </c>
      <c r="F66" s="14">
        <v>6374</v>
      </c>
      <c r="G66" s="14">
        <v>3069</v>
      </c>
      <c r="H66" s="14">
        <v>3305</v>
      </c>
      <c r="I66" s="16">
        <v>92.9</v>
      </c>
      <c r="J66" s="15">
        <v>1.78</v>
      </c>
      <c r="K66" s="14">
        <v>11589</v>
      </c>
      <c r="L66" s="14">
        <v>6207</v>
      </c>
      <c r="M66" s="13">
        <v>2.6905107137103368</v>
      </c>
    </row>
    <row r="67" spans="2:13" ht="9.75" customHeight="1">
      <c r="B67" s="18" t="s">
        <v>250</v>
      </c>
      <c r="D67" s="17">
        <v>0.50800000000000001</v>
      </c>
      <c r="E67" s="14">
        <v>2444</v>
      </c>
      <c r="F67" s="14">
        <v>4045</v>
      </c>
      <c r="G67" s="14">
        <v>2035</v>
      </c>
      <c r="H67" s="14">
        <v>2010</v>
      </c>
      <c r="I67" s="16">
        <v>101.2</v>
      </c>
      <c r="J67" s="15">
        <v>1.66</v>
      </c>
      <c r="K67" s="14">
        <v>7963</v>
      </c>
      <c r="L67" s="14">
        <v>3930</v>
      </c>
      <c r="M67" s="13">
        <v>2.9262086513994978</v>
      </c>
    </row>
    <row r="68" spans="2:13" ht="9.75" customHeight="1">
      <c r="B68" s="18" t="s">
        <v>249</v>
      </c>
      <c r="D68" s="17">
        <v>0.88800000000000001</v>
      </c>
      <c r="E68" s="14">
        <v>4438</v>
      </c>
      <c r="F68" s="14">
        <v>8943</v>
      </c>
      <c r="G68" s="14">
        <v>4320</v>
      </c>
      <c r="H68" s="14">
        <v>4623</v>
      </c>
      <c r="I68" s="16">
        <v>93.4</v>
      </c>
      <c r="J68" s="15">
        <v>2.02</v>
      </c>
      <c r="K68" s="14">
        <v>10071</v>
      </c>
      <c r="L68" s="14">
        <v>8906</v>
      </c>
      <c r="M68" s="13">
        <v>0.41545025825286963</v>
      </c>
    </row>
    <row r="69" spans="2:13" ht="9.75" customHeight="1">
      <c r="B69" s="18" t="s">
        <v>248</v>
      </c>
      <c r="D69" s="17">
        <v>0.495</v>
      </c>
      <c r="E69" s="14">
        <v>2012</v>
      </c>
      <c r="F69" s="14">
        <v>4588</v>
      </c>
      <c r="G69" s="14">
        <v>2199</v>
      </c>
      <c r="H69" s="14">
        <v>2389</v>
      </c>
      <c r="I69" s="16">
        <v>92</v>
      </c>
      <c r="J69" s="15">
        <v>2.2799999999999998</v>
      </c>
      <c r="K69" s="14">
        <v>9269</v>
      </c>
      <c r="L69" s="14">
        <v>4555</v>
      </c>
      <c r="M69" s="13">
        <v>0.72447859495059497</v>
      </c>
    </row>
    <row r="70" spans="2:13" ht="9.75" customHeight="1">
      <c r="B70" s="18" t="s">
        <v>247</v>
      </c>
      <c r="D70" s="17">
        <v>0.20200000000000001</v>
      </c>
      <c r="E70" s="14">
        <v>1332</v>
      </c>
      <c r="F70" s="14">
        <v>2845</v>
      </c>
      <c r="G70" s="14">
        <v>1368</v>
      </c>
      <c r="H70" s="14">
        <v>1477</v>
      </c>
      <c r="I70" s="16">
        <v>92.6</v>
      </c>
      <c r="J70" s="15">
        <v>2.14</v>
      </c>
      <c r="K70" s="14">
        <v>14084</v>
      </c>
      <c r="L70" s="14">
        <v>2860</v>
      </c>
      <c r="M70" s="13">
        <v>-0.52447552447552059</v>
      </c>
    </row>
    <row r="71" spans="2:13" ht="9.75" customHeight="1">
      <c r="B71" s="18" t="s">
        <v>246</v>
      </c>
      <c r="D71" s="17">
        <v>0.66500000000000004</v>
      </c>
      <c r="E71" s="14">
        <v>2940</v>
      </c>
      <c r="F71" s="14">
        <v>5557</v>
      </c>
      <c r="G71" s="14">
        <v>2751</v>
      </c>
      <c r="H71" s="14">
        <v>2806</v>
      </c>
      <c r="I71" s="16">
        <v>98</v>
      </c>
      <c r="J71" s="15">
        <v>1.89</v>
      </c>
      <c r="K71" s="14">
        <v>8356</v>
      </c>
      <c r="L71" s="14">
        <v>5611</v>
      </c>
      <c r="M71" s="13">
        <v>-0.9623952949563308</v>
      </c>
    </row>
    <row r="72" spans="2:13" ht="9.75" customHeight="1">
      <c r="B72" s="18" t="s">
        <v>245</v>
      </c>
      <c r="D72" s="17">
        <v>0.98699999999999999</v>
      </c>
      <c r="E72" s="14">
        <v>3521</v>
      </c>
      <c r="F72" s="14">
        <v>7599</v>
      </c>
      <c r="G72" s="14">
        <v>3854</v>
      </c>
      <c r="H72" s="14">
        <v>3745</v>
      </c>
      <c r="I72" s="16">
        <v>102.9</v>
      </c>
      <c r="J72" s="15">
        <v>2.16</v>
      </c>
      <c r="K72" s="14">
        <v>7699</v>
      </c>
      <c r="L72" s="14">
        <v>7494</v>
      </c>
      <c r="M72" s="13">
        <v>1.4011208967173783</v>
      </c>
    </row>
    <row r="73" spans="2:13" ht="9.75" customHeight="1">
      <c r="B73" s="18" t="s">
        <v>244</v>
      </c>
      <c r="D73" s="17">
        <v>0.66800000000000004</v>
      </c>
      <c r="E73" s="14">
        <v>3008</v>
      </c>
      <c r="F73" s="14">
        <v>6443</v>
      </c>
      <c r="G73" s="14">
        <v>3231</v>
      </c>
      <c r="H73" s="14">
        <v>3212</v>
      </c>
      <c r="I73" s="16">
        <v>100.6</v>
      </c>
      <c r="J73" s="15">
        <v>2.14</v>
      </c>
      <c r="K73" s="14">
        <v>9645</v>
      </c>
      <c r="L73" s="14">
        <v>6535</v>
      </c>
      <c r="M73" s="13">
        <v>-1.4078041315990775</v>
      </c>
    </row>
    <row r="74" spans="2:13" ht="9.75" customHeight="1">
      <c r="B74" s="18" t="s">
        <v>243</v>
      </c>
      <c r="D74" s="17">
        <v>0.755</v>
      </c>
      <c r="E74" s="14">
        <v>4341</v>
      </c>
      <c r="F74" s="14">
        <v>9409</v>
      </c>
      <c r="G74" s="14">
        <v>4520</v>
      </c>
      <c r="H74" s="14">
        <v>4889</v>
      </c>
      <c r="I74" s="16">
        <v>92.5</v>
      </c>
      <c r="J74" s="15">
        <v>2.17</v>
      </c>
      <c r="K74" s="14">
        <v>12462</v>
      </c>
      <c r="L74" s="14">
        <v>9153</v>
      </c>
      <c r="M74" s="13">
        <v>2.7968971921774388</v>
      </c>
    </row>
    <row r="75" spans="2:13" ht="9.75" customHeight="1">
      <c r="B75" s="18" t="s">
        <v>242</v>
      </c>
      <c r="D75" s="17">
        <v>1.804</v>
      </c>
      <c r="E75" s="14">
        <v>6584</v>
      </c>
      <c r="F75" s="14">
        <v>14471</v>
      </c>
      <c r="G75" s="14">
        <v>7223</v>
      </c>
      <c r="H75" s="14">
        <v>7248</v>
      </c>
      <c r="I75" s="16">
        <v>99.7</v>
      </c>
      <c r="J75" s="15">
        <v>2.2000000000000002</v>
      </c>
      <c r="K75" s="14">
        <v>8022</v>
      </c>
      <c r="L75" s="14">
        <v>14216</v>
      </c>
      <c r="M75" s="13">
        <v>1.7937535171637542</v>
      </c>
    </row>
    <row r="76" spans="2:13" ht="9.75" customHeight="1">
      <c r="B76" s="18" t="s">
        <v>241</v>
      </c>
      <c r="D76" s="17">
        <v>0.98699999999999999</v>
      </c>
      <c r="E76" s="14">
        <v>5624</v>
      </c>
      <c r="F76" s="14">
        <v>12188</v>
      </c>
      <c r="G76" s="14">
        <v>6052</v>
      </c>
      <c r="H76" s="14">
        <v>6136</v>
      </c>
      <c r="I76" s="16">
        <v>98.6</v>
      </c>
      <c r="J76" s="15">
        <v>2.17</v>
      </c>
      <c r="K76" s="14">
        <v>12349</v>
      </c>
      <c r="L76" s="14">
        <v>12264</v>
      </c>
      <c r="M76" s="13">
        <v>-0.61969993476842511</v>
      </c>
    </row>
    <row r="77" spans="2:13" ht="9.75" customHeight="1">
      <c r="B77" s="18" t="s">
        <v>240</v>
      </c>
      <c r="D77" s="17">
        <v>1.794</v>
      </c>
      <c r="E77" s="14">
        <v>6307</v>
      </c>
      <c r="F77" s="14">
        <v>14687</v>
      </c>
      <c r="G77" s="14">
        <v>7301</v>
      </c>
      <c r="H77" s="14">
        <v>7386</v>
      </c>
      <c r="I77" s="16">
        <v>98.8</v>
      </c>
      <c r="J77" s="15">
        <v>2.33</v>
      </c>
      <c r="K77" s="14">
        <v>8187</v>
      </c>
      <c r="L77" s="14">
        <v>14685</v>
      </c>
      <c r="M77" s="13">
        <v>1.361933946204541E-2</v>
      </c>
    </row>
    <row r="78" spans="2:13" ht="9.75" customHeight="1">
      <c r="B78" s="18" t="s">
        <v>239</v>
      </c>
      <c r="D78" s="17">
        <v>1.5529999999999999</v>
      </c>
      <c r="E78" s="14">
        <v>3787</v>
      </c>
      <c r="F78" s="14">
        <v>8799</v>
      </c>
      <c r="G78" s="14">
        <v>4562</v>
      </c>
      <c r="H78" s="14">
        <v>4237</v>
      </c>
      <c r="I78" s="16">
        <v>107.7</v>
      </c>
      <c r="J78" s="15">
        <v>2.3199999999999998</v>
      </c>
      <c r="K78" s="14">
        <v>5666</v>
      </c>
      <c r="L78" s="14">
        <v>8714</v>
      </c>
      <c r="M78" s="13">
        <v>0.97544181776452188</v>
      </c>
    </row>
    <row r="79" spans="2:13" ht="9.75" customHeight="1">
      <c r="B79" s="18" t="s">
        <v>238</v>
      </c>
      <c r="D79" s="17">
        <v>0.755</v>
      </c>
      <c r="E79" s="14">
        <v>1826</v>
      </c>
      <c r="F79" s="14">
        <v>4722</v>
      </c>
      <c r="G79" s="14">
        <v>2361</v>
      </c>
      <c r="H79" s="14">
        <v>2361</v>
      </c>
      <c r="I79" s="16">
        <v>100</v>
      </c>
      <c r="J79" s="15">
        <v>2.59</v>
      </c>
      <c r="K79" s="14">
        <v>6254</v>
      </c>
      <c r="L79" s="14">
        <v>4695</v>
      </c>
      <c r="M79" s="13">
        <v>0.57507987220446477</v>
      </c>
    </row>
    <row r="80" spans="2:13" ht="9.75" customHeight="1">
      <c r="B80" s="18" t="s">
        <v>237</v>
      </c>
      <c r="D80" s="17">
        <v>1.4139999999999999</v>
      </c>
      <c r="E80" s="14">
        <v>4304</v>
      </c>
      <c r="F80" s="14">
        <v>10276</v>
      </c>
      <c r="G80" s="14">
        <v>5114</v>
      </c>
      <c r="H80" s="14">
        <v>5162</v>
      </c>
      <c r="I80" s="16">
        <v>99.1</v>
      </c>
      <c r="J80" s="15">
        <v>2.39</v>
      </c>
      <c r="K80" s="14">
        <v>7267</v>
      </c>
      <c r="L80" s="14">
        <v>10226</v>
      </c>
      <c r="M80" s="13">
        <v>0.48894973596713687</v>
      </c>
    </row>
    <row r="81" spans="1:13" ht="9.75" customHeight="1">
      <c r="B81" s="18" t="s">
        <v>236</v>
      </c>
      <c r="D81" s="17">
        <v>0.76800000000000002</v>
      </c>
      <c r="E81" s="14">
        <v>1698</v>
      </c>
      <c r="F81" s="14">
        <v>3553</v>
      </c>
      <c r="G81" s="14">
        <v>1779</v>
      </c>
      <c r="H81" s="14">
        <v>1774</v>
      </c>
      <c r="I81" s="16">
        <v>100.3</v>
      </c>
      <c r="J81" s="15">
        <v>2.09</v>
      </c>
      <c r="K81" s="14">
        <v>4626</v>
      </c>
      <c r="L81" s="14">
        <v>3587</v>
      </c>
      <c r="M81" s="13">
        <v>-0.94786729857819774</v>
      </c>
    </row>
    <row r="82" spans="1:13" ht="9.75" customHeight="1">
      <c r="B82" s="18" t="s">
        <v>235</v>
      </c>
      <c r="D82" s="17">
        <v>0.73799999999999999</v>
      </c>
      <c r="E82" s="14">
        <v>2533</v>
      </c>
      <c r="F82" s="14">
        <v>5902</v>
      </c>
      <c r="G82" s="14">
        <v>2881</v>
      </c>
      <c r="H82" s="14">
        <v>3021</v>
      </c>
      <c r="I82" s="16">
        <v>95.4</v>
      </c>
      <c r="J82" s="15">
        <v>2.33</v>
      </c>
      <c r="K82" s="14">
        <v>7997</v>
      </c>
      <c r="L82" s="14">
        <v>5939</v>
      </c>
      <c r="M82" s="13">
        <v>-0.62300050513554028</v>
      </c>
    </row>
    <row r="83" spans="1:13" ht="9.75" customHeight="1">
      <c r="B83" s="18" t="s">
        <v>234</v>
      </c>
      <c r="D83" s="17">
        <v>2.06</v>
      </c>
      <c r="E83" s="14">
        <v>4874</v>
      </c>
      <c r="F83" s="14">
        <v>11249</v>
      </c>
      <c r="G83" s="14">
        <v>5653</v>
      </c>
      <c r="H83" s="14">
        <v>5596</v>
      </c>
      <c r="I83" s="16">
        <v>101</v>
      </c>
      <c r="J83" s="15">
        <v>2.31</v>
      </c>
      <c r="K83" s="14">
        <v>5461</v>
      </c>
      <c r="L83" s="14">
        <v>11269</v>
      </c>
      <c r="M83" s="13">
        <v>-0.17747803709291521</v>
      </c>
    </row>
    <row r="84" spans="1:13" ht="4.5" customHeight="1">
      <c r="A84" s="3"/>
      <c r="B84" s="47"/>
      <c r="C84" s="3"/>
      <c r="D84" s="56"/>
      <c r="E84" s="53"/>
      <c r="F84" s="53"/>
      <c r="G84" s="53"/>
      <c r="H84" s="53"/>
      <c r="I84" s="55"/>
      <c r="J84" s="54"/>
      <c r="K84" s="53"/>
      <c r="L84" s="53"/>
      <c r="M84" s="52"/>
    </row>
    <row r="85" spans="1:13" ht="9.75" customHeight="1">
      <c r="A85" s="1" t="s">
        <v>90</v>
      </c>
      <c r="B85" s="18"/>
      <c r="D85" s="41"/>
      <c r="E85" s="20"/>
      <c r="F85" s="20"/>
      <c r="G85" s="20"/>
      <c r="H85" s="20"/>
      <c r="I85" s="40"/>
      <c r="J85" s="39"/>
      <c r="K85" s="20"/>
      <c r="L85" s="20"/>
      <c r="M85" s="27"/>
    </row>
    <row r="86" spans="1:13" ht="14.25" customHeight="1">
      <c r="A86" s="38" t="s">
        <v>233</v>
      </c>
      <c r="E86" s="38"/>
      <c r="F86" s="36"/>
      <c r="I86" s="35"/>
      <c r="J86" s="35"/>
      <c r="K86" s="35"/>
      <c r="L86" s="35"/>
    </row>
    <row r="87" spans="1:13" ht="9.75" customHeight="1">
      <c r="A87" s="38"/>
      <c r="E87" s="38"/>
      <c r="F87" s="36"/>
      <c r="I87" s="35"/>
      <c r="J87" s="35"/>
      <c r="K87" s="35"/>
      <c r="L87" s="35"/>
    </row>
    <row r="88" spans="1:13" ht="9.75" customHeight="1">
      <c r="A88" s="38"/>
      <c r="E88" s="38"/>
      <c r="F88" s="36"/>
      <c r="I88" s="35"/>
      <c r="J88" s="35"/>
      <c r="K88" s="35"/>
      <c r="L88" s="35"/>
    </row>
    <row r="89" spans="1:13" ht="9" customHeight="1">
      <c r="M89" s="34" t="s">
        <v>88</v>
      </c>
    </row>
    <row r="90" spans="1:13" s="48" customFormat="1" ht="1.5" customHeight="1">
      <c r="A90" s="3"/>
      <c r="B90" s="3"/>
      <c r="C90" s="3"/>
      <c r="D90" s="33"/>
      <c r="E90" s="9"/>
      <c r="F90" s="9"/>
      <c r="G90" s="9"/>
      <c r="H90" s="9"/>
      <c r="I90" s="11"/>
      <c r="J90" s="10"/>
      <c r="K90" s="9"/>
      <c r="L90" s="9"/>
      <c r="M90" s="9"/>
    </row>
    <row r="91" spans="1:13" ht="14.25" customHeight="1">
      <c r="A91" s="528" t="s">
        <v>87</v>
      </c>
      <c r="B91" s="528"/>
      <c r="C91" s="32"/>
      <c r="D91" s="530" t="s">
        <v>86</v>
      </c>
      <c r="E91" s="534" t="s">
        <v>85</v>
      </c>
      <c r="F91" s="534" t="s">
        <v>84</v>
      </c>
      <c r="G91" s="534"/>
      <c r="H91" s="534"/>
      <c r="I91" s="535" t="s">
        <v>83</v>
      </c>
      <c r="J91" s="524" t="s">
        <v>232</v>
      </c>
      <c r="K91" s="537" t="s">
        <v>81</v>
      </c>
      <c r="L91" s="525" t="s">
        <v>80</v>
      </c>
      <c r="M91" s="522" t="s">
        <v>79</v>
      </c>
    </row>
    <row r="92" spans="1:13" ht="14.25" customHeight="1">
      <c r="A92" s="529"/>
      <c r="B92" s="529"/>
      <c r="C92" s="31"/>
      <c r="D92" s="531"/>
      <c r="E92" s="534"/>
      <c r="F92" s="30" t="s">
        <v>78</v>
      </c>
      <c r="G92" s="29" t="s">
        <v>77</v>
      </c>
      <c r="H92" s="29" t="s">
        <v>76</v>
      </c>
      <c r="I92" s="536"/>
      <c r="J92" s="524"/>
      <c r="K92" s="538"/>
      <c r="L92" s="526"/>
      <c r="M92" s="523"/>
    </row>
    <row r="93" spans="1:13" ht="4.5" customHeight="1">
      <c r="D93" s="28"/>
    </row>
    <row r="94" spans="1:13" ht="9.75" customHeight="1">
      <c r="A94" s="527" t="s">
        <v>231</v>
      </c>
      <c r="B94" s="527"/>
      <c r="D94" s="26">
        <v>16.309999999999999</v>
      </c>
      <c r="E94" s="21">
        <v>69792</v>
      </c>
      <c r="F94" s="21">
        <v>135786</v>
      </c>
      <c r="G94" s="21">
        <v>68492</v>
      </c>
      <c r="H94" s="21">
        <v>67294</v>
      </c>
      <c r="I94" s="23">
        <v>101.8</v>
      </c>
      <c r="J94" s="22">
        <v>1.95</v>
      </c>
      <c r="K94" s="21">
        <v>8325</v>
      </c>
      <c r="L94" s="21">
        <v>135905</v>
      </c>
      <c r="M94" s="25">
        <v>-8.7561164048410856E-2</v>
      </c>
    </row>
    <row r="95" spans="1:13" ht="4.5" customHeight="1">
      <c r="A95" s="18"/>
      <c r="B95" s="18"/>
      <c r="D95" s="24"/>
      <c r="E95" s="20"/>
      <c r="F95" s="20"/>
      <c r="G95" s="20"/>
      <c r="H95" s="20"/>
      <c r="I95" s="23"/>
      <c r="J95" s="22"/>
      <c r="K95" s="21"/>
      <c r="L95" s="20"/>
      <c r="M95" s="27"/>
    </row>
    <row r="96" spans="1:13" ht="9.75" customHeight="1">
      <c r="B96" s="18" t="s">
        <v>230</v>
      </c>
      <c r="D96" s="17">
        <v>1.083</v>
      </c>
      <c r="E96" s="14">
        <v>5060</v>
      </c>
      <c r="F96" s="14">
        <v>9823</v>
      </c>
      <c r="G96" s="14">
        <v>5026</v>
      </c>
      <c r="H96" s="14">
        <v>4797</v>
      </c>
      <c r="I96" s="16">
        <v>104.8</v>
      </c>
      <c r="J96" s="15">
        <v>1.94</v>
      </c>
      <c r="K96" s="14">
        <v>9070</v>
      </c>
      <c r="L96" s="14">
        <v>9824</v>
      </c>
      <c r="M96" s="13">
        <v>0</v>
      </c>
    </row>
    <row r="97" spans="2:13" ht="9.75" customHeight="1">
      <c r="B97" s="18" t="s">
        <v>229</v>
      </c>
      <c r="D97" s="17">
        <v>1.373</v>
      </c>
      <c r="E97" s="14">
        <v>2541</v>
      </c>
      <c r="F97" s="14">
        <v>5744</v>
      </c>
      <c r="G97" s="14">
        <v>2889</v>
      </c>
      <c r="H97" s="14">
        <v>2855</v>
      </c>
      <c r="I97" s="16">
        <v>101.2</v>
      </c>
      <c r="J97" s="15">
        <v>2.2599999999999998</v>
      </c>
      <c r="K97" s="14">
        <v>4184</v>
      </c>
      <c r="L97" s="14">
        <v>5645</v>
      </c>
      <c r="M97" s="13">
        <v>1.7537643932683755</v>
      </c>
    </row>
    <row r="98" spans="2:13" ht="9.75" customHeight="1">
      <c r="B98" s="18" t="s">
        <v>228</v>
      </c>
      <c r="D98" s="17">
        <v>1.734</v>
      </c>
      <c r="E98" s="14">
        <v>8066</v>
      </c>
      <c r="F98" s="14">
        <v>16451</v>
      </c>
      <c r="G98" s="14">
        <v>8187</v>
      </c>
      <c r="H98" s="14">
        <v>8264</v>
      </c>
      <c r="I98" s="16">
        <v>99.1</v>
      </c>
      <c r="J98" s="15">
        <v>2.04</v>
      </c>
      <c r="K98" s="14">
        <v>9487</v>
      </c>
      <c r="L98" s="14">
        <v>16519</v>
      </c>
      <c r="M98" s="13">
        <v>-0.41164719414008566</v>
      </c>
    </row>
    <row r="99" spans="2:13" ht="9.75" customHeight="1">
      <c r="B99" s="18" t="s">
        <v>227</v>
      </c>
      <c r="D99" s="17">
        <v>0.76500000000000001</v>
      </c>
      <c r="E99" s="14">
        <v>3064</v>
      </c>
      <c r="F99" s="14">
        <v>6937</v>
      </c>
      <c r="G99" s="14">
        <v>3272</v>
      </c>
      <c r="H99" s="14">
        <v>3665</v>
      </c>
      <c r="I99" s="16">
        <v>89.3</v>
      </c>
      <c r="J99" s="15">
        <v>2.2599999999999998</v>
      </c>
      <c r="K99" s="14">
        <v>9068</v>
      </c>
      <c r="L99" s="14">
        <v>6979</v>
      </c>
      <c r="M99" s="13">
        <v>-0.60180541624874628</v>
      </c>
    </row>
    <row r="100" spans="2:13" ht="9.75" customHeight="1">
      <c r="B100" s="18" t="s">
        <v>226</v>
      </c>
      <c r="D100" s="17">
        <v>0.74199999999999999</v>
      </c>
      <c r="E100" s="14">
        <v>3742</v>
      </c>
      <c r="F100" s="14">
        <v>7177</v>
      </c>
      <c r="G100" s="14">
        <v>3530</v>
      </c>
      <c r="H100" s="14">
        <v>3647</v>
      </c>
      <c r="I100" s="16">
        <v>96.8</v>
      </c>
      <c r="J100" s="15">
        <v>1.92</v>
      </c>
      <c r="K100" s="14">
        <v>9673</v>
      </c>
      <c r="L100" s="14">
        <v>7292</v>
      </c>
      <c r="M100" s="13">
        <v>-1.5770707624794267</v>
      </c>
    </row>
    <row r="101" spans="2:13" ht="9.75" customHeight="1">
      <c r="B101" s="18" t="s">
        <v>225</v>
      </c>
      <c r="D101" s="17">
        <v>0.40400000000000003</v>
      </c>
      <c r="E101" s="14">
        <v>2564</v>
      </c>
      <c r="F101" s="14">
        <v>4763</v>
      </c>
      <c r="G101" s="14">
        <v>2383</v>
      </c>
      <c r="H101" s="14">
        <v>2380</v>
      </c>
      <c r="I101" s="16">
        <v>100.1</v>
      </c>
      <c r="J101" s="15">
        <v>1.86</v>
      </c>
      <c r="K101" s="14">
        <v>11790</v>
      </c>
      <c r="L101" s="14">
        <v>4729</v>
      </c>
      <c r="M101" s="13">
        <v>0.71896806935927149</v>
      </c>
    </row>
    <row r="102" spans="2:13" ht="9.75" customHeight="1">
      <c r="B102" s="18" t="s">
        <v>224</v>
      </c>
      <c r="D102" s="17">
        <v>0.33</v>
      </c>
      <c r="E102" s="14">
        <v>2656</v>
      </c>
      <c r="F102" s="14">
        <v>4640</v>
      </c>
      <c r="G102" s="14">
        <v>2369</v>
      </c>
      <c r="H102" s="14">
        <v>2271</v>
      </c>
      <c r="I102" s="16">
        <v>104.3</v>
      </c>
      <c r="J102" s="15">
        <v>1.75</v>
      </c>
      <c r="K102" s="14">
        <v>14061</v>
      </c>
      <c r="L102" s="14">
        <v>4741</v>
      </c>
      <c r="M102" s="13">
        <v>-2.1303522463615221</v>
      </c>
    </row>
    <row r="103" spans="2:13" ht="9.75" customHeight="1">
      <c r="B103" s="18" t="s">
        <v>223</v>
      </c>
      <c r="D103" s="17">
        <v>0.51100000000000001</v>
      </c>
      <c r="E103" s="14">
        <v>4277</v>
      </c>
      <c r="F103" s="14">
        <v>7250</v>
      </c>
      <c r="G103" s="14">
        <v>3862</v>
      </c>
      <c r="H103" s="14">
        <v>3388</v>
      </c>
      <c r="I103" s="16">
        <v>114</v>
      </c>
      <c r="J103" s="15">
        <v>1.7</v>
      </c>
      <c r="K103" s="14">
        <v>14188</v>
      </c>
      <c r="L103" s="14">
        <v>7338</v>
      </c>
      <c r="M103" s="13">
        <v>-1.1992368492777294</v>
      </c>
    </row>
    <row r="104" spans="2:13" ht="9.75" customHeight="1">
      <c r="B104" s="18" t="s">
        <v>222</v>
      </c>
      <c r="D104" s="17">
        <v>0.53200000000000003</v>
      </c>
      <c r="E104" s="14">
        <v>2921</v>
      </c>
      <c r="F104" s="14">
        <v>5151</v>
      </c>
      <c r="G104" s="14">
        <v>2625</v>
      </c>
      <c r="H104" s="14">
        <v>2526</v>
      </c>
      <c r="I104" s="16">
        <v>103.9</v>
      </c>
      <c r="J104" s="15">
        <v>1.76</v>
      </c>
      <c r="K104" s="14">
        <v>9682</v>
      </c>
      <c r="L104" s="14">
        <v>5060</v>
      </c>
      <c r="M104" s="13">
        <v>1.7984189723320165</v>
      </c>
    </row>
    <row r="105" spans="2:13" ht="9.75" customHeight="1">
      <c r="B105" s="18" t="s">
        <v>221</v>
      </c>
      <c r="D105" s="17">
        <v>0.75700000000000001</v>
      </c>
      <c r="E105" s="14">
        <v>1734</v>
      </c>
      <c r="F105" s="14">
        <v>2603</v>
      </c>
      <c r="G105" s="14">
        <v>1365</v>
      </c>
      <c r="H105" s="14">
        <v>1238</v>
      </c>
      <c r="I105" s="16">
        <v>110.3</v>
      </c>
      <c r="J105" s="15">
        <v>1.5</v>
      </c>
      <c r="K105" s="14">
        <v>3439</v>
      </c>
      <c r="L105" s="14">
        <v>2597</v>
      </c>
      <c r="M105" s="13">
        <v>0.23103581055063938</v>
      </c>
    </row>
    <row r="106" spans="2:13" ht="9.75" customHeight="1">
      <c r="B106" s="18" t="s">
        <v>220</v>
      </c>
      <c r="D106" s="17">
        <v>0.61299999999999999</v>
      </c>
      <c r="E106" s="14">
        <v>2860</v>
      </c>
      <c r="F106" s="14">
        <v>3956</v>
      </c>
      <c r="G106" s="14">
        <v>2208</v>
      </c>
      <c r="H106" s="14">
        <v>1748</v>
      </c>
      <c r="I106" s="16">
        <v>126.3</v>
      </c>
      <c r="J106" s="15">
        <v>1.38</v>
      </c>
      <c r="K106" s="14">
        <v>6454</v>
      </c>
      <c r="L106" s="14">
        <v>3909</v>
      </c>
      <c r="M106" s="13">
        <v>1.2023535431056498</v>
      </c>
    </row>
    <row r="107" spans="2:13" ht="9.75" customHeight="1">
      <c r="B107" s="18" t="s">
        <v>219</v>
      </c>
      <c r="D107" s="17">
        <v>0.65800000000000003</v>
      </c>
      <c r="E107" s="14">
        <v>4107</v>
      </c>
      <c r="F107" s="14">
        <v>7227</v>
      </c>
      <c r="G107" s="14">
        <v>3600</v>
      </c>
      <c r="H107" s="14">
        <v>3627</v>
      </c>
      <c r="I107" s="16">
        <v>99.3</v>
      </c>
      <c r="J107" s="15">
        <v>1.76</v>
      </c>
      <c r="K107" s="14">
        <v>10983</v>
      </c>
      <c r="L107" s="14">
        <v>7246</v>
      </c>
      <c r="M107" s="13">
        <v>-0.26221363510902096</v>
      </c>
    </row>
    <row r="108" spans="2:13" ht="9.75" customHeight="1">
      <c r="B108" s="18" t="s">
        <v>218</v>
      </c>
      <c r="D108" s="17">
        <v>0.875</v>
      </c>
      <c r="E108" s="14">
        <v>3192</v>
      </c>
      <c r="F108" s="14">
        <v>6402</v>
      </c>
      <c r="G108" s="14">
        <v>3142</v>
      </c>
      <c r="H108" s="14">
        <v>3260</v>
      </c>
      <c r="I108" s="16">
        <v>96.4</v>
      </c>
      <c r="J108" s="15">
        <v>2.0099999999999998</v>
      </c>
      <c r="K108" s="14">
        <v>7317</v>
      </c>
      <c r="L108" s="14">
        <v>6507</v>
      </c>
      <c r="M108" s="13">
        <v>-1.6136468418626149</v>
      </c>
    </row>
    <row r="109" spans="2:13" ht="9.75" customHeight="1">
      <c r="B109" s="18" t="s">
        <v>217</v>
      </c>
      <c r="D109" s="17">
        <v>0.85499999999999998</v>
      </c>
      <c r="E109" s="14">
        <v>4227</v>
      </c>
      <c r="F109" s="14">
        <v>8413</v>
      </c>
      <c r="G109" s="14">
        <v>4212</v>
      </c>
      <c r="H109" s="14">
        <v>4201</v>
      </c>
      <c r="I109" s="16">
        <v>100.3</v>
      </c>
      <c r="J109" s="15">
        <v>1.99</v>
      </c>
      <c r="K109" s="14">
        <v>9840</v>
      </c>
      <c r="L109" s="14">
        <v>8383</v>
      </c>
      <c r="M109" s="13">
        <v>0.35786711201239996</v>
      </c>
    </row>
    <row r="110" spans="2:13" ht="9.75" customHeight="1">
      <c r="B110" s="18" t="s">
        <v>216</v>
      </c>
      <c r="D110" s="17">
        <v>0.95599999999999996</v>
      </c>
      <c r="E110" s="14">
        <v>5591</v>
      </c>
      <c r="F110" s="14">
        <v>10588</v>
      </c>
      <c r="G110" s="14">
        <v>5374</v>
      </c>
      <c r="H110" s="14">
        <v>5214</v>
      </c>
      <c r="I110" s="16">
        <v>103.1</v>
      </c>
      <c r="J110" s="15">
        <v>1.89</v>
      </c>
      <c r="K110" s="14">
        <v>11075</v>
      </c>
      <c r="L110" s="14">
        <v>10594</v>
      </c>
      <c r="M110" s="13">
        <v>-5.6635831602791509E-2</v>
      </c>
    </row>
    <row r="111" spans="2:13" ht="9.75" customHeight="1">
      <c r="B111" s="18" t="s">
        <v>215</v>
      </c>
      <c r="D111" s="17">
        <v>1.179</v>
      </c>
      <c r="E111" s="14">
        <v>4721</v>
      </c>
      <c r="F111" s="14">
        <v>9582</v>
      </c>
      <c r="G111" s="14">
        <v>4978</v>
      </c>
      <c r="H111" s="14">
        <v>4604</v>
      </c>
      <c r="I111" s="16">
        <v>108.1</v>
      </c>
      <c r="J111" s="15">
        <v>2.0299999999999998</v>
      </c>
      <c r="K111" s="14">
        <v>8127</v>
      </c>
      <c r="L111" s="14">
        <v>9610</v>
      </c>
      <c r="M111" s="13">
        <v>-0.29136316337148305</v>
      </c>
    </row>
    <row r="112" spans="2:13" ht="9.75" customHeight="1">
      <c r="B112" s="18" t="s">
        <v>214</v>
      </c>
      <c r="D112" s="17">
        <v>1.829</v>
      </c>
      <c r="E112" s="14">
        <v>5376</v>
      </c>
      <c r="F112" s="14">
        <v>11376</v>
      </c>
      <c r="G112" s="14">
        <v>5689</v>
      </c>
      <c r="H112" s="14">
        <v>5687</v>
      </c>
      <c r="I112" s="16">
        <v>100</v>
      </c>
      <c r="J112" s="15">
        <v>2.12</v>
      </c>
      <c r="K112" s="14">
        <v>6220</v>
      </c>
      <c r="L112" s="14">
        <v>11313</v>
      </c>
      <c r="M112" s="13">
        <v>0.55688146380270531</v>
      </c>
    </row>
    <row r="113" spans="1:13" ht="9.75" customHeight="1">
      <c r="B113" s="18" t="s">
        <v>213</v>
      </c>
      <c r="D113" s="17">
        <v>1.1140000000000001</v>
      </c>
      <c r="E113" s="14">
        <v>3093</v>
      </c>
      <c r="F113" s="14">
        <v>7703</v>
      </c>
      <c r="G113" s="14">
        <v>3781</v>
      </c>
      <c r="H113" s="14">
        <v>3922</v>
      </c>
      <c r="I113" s="16">
        <v>96.4</v>
      </c>
      <c r="J113" s="15">
        <v>2.4900000000000002</v>
      </c>
      <c r="K113" s="14">
        <v>6915</v>
      </c>
      <c r="L113" s="14">
        <v>7619</v>
      </c>
      <c r="M113" s="13">
        <v>1.1025068906680646</v>
      </c>
    </row>
    <row r="114" spans="1:13" ht="4.5" customHeight="1">
      <c r="B114" s="18"/>
      <c r="D114" s="24"/>
      <c r="E114" s="20"/>
      <c r="F114" s="20"/>
      <c r="G114" s="20"/>
      <c r="H114" s="20"/>
      <c r="I114" s="23"/>
      <c r="J114" s="22"/>
      <c r="K114" s="21"/>
      <c r="L114" s="20"/>
      <c r="M114" s="27"/>
    </row>
    <row r="115" spans="1:13" ht="9.75" customHeight="1">
      <c r="A115" s="527" t="s">
        <v>212</v>
      </c>
      <c r="B115" s="527"/>
      <c r="D115" s="26">
        <v>9.3800000000000008</v>
      </c>
      <c r="E115" s="21">
        <v>51477</v>
      </c>
      <c r="F115" s="21">
        <v>81233</v>
      </c>
      <c r="G115" s="21">
        <v>39434</v>
      </c>
      <c r="H115" s="21">
        <v>41799</v>
      </c>
      <c r="I115" s="23">
        <v>94.3</v>
      </c>
      <c r="J115" s="22">
        <v>1.58</v>
      </c>
      <c r="K115" s="21">
        <v>8660</v>
      </c>
      <c r="L115" s="21">
        <v>79654</v>
      </c>
      <c r="M115" s="25">
        <v>1.9823235493509506</v>
      </c>
    </row>
    <row r="116" spans="1:13" ht="4.5" customHeight="1">
      <c r="A116" s="18"/>
      <c r="B116" s="18"/>
      <c r="D116" s="24"/>
      <c r="E116" s="20"/>
      <c r="F116" s="20"/>
      <c r="G116" s="20"/>
      <c r="H116" s="20"/>
      <c r="I116" s="23"/>
      <c r="J116" s="22"/>
      <c r="K116" s="21"/>
      <c r="L116" s="20"/>
      <c r="M116" s="27"/>
    </row>
    <row r="117" spans="1:13" ht="9.75" customHeight="1">
      <c r="B117" s="18" t="s">
        <v>211</v>
      </c>
      <c r="D117" s="17">
        <v>2.1179999999999999</v>
      </c>
      <c r="E117" s="14">
        <v>2930</v>
      </c>
      <c r="F117" s="14">
        <v>4747</v>
      </c>
      <c r="G117" s="14">
        <v>2182</v>
      </c>
      <c r="H117" s="14">
        <v>2565</v>
      </c>
      <c r="I117" s="16">
        <v>85.1</v>
      </c>
      <c r="J117" s="15">
        <v>1.62</v>
      </c>
      <c r="K117" s="14">
        <v>2241</v>
      </c>
      <c r="L117" s="14">
        <v>4671</v>
      </c>
      <c r="M117" s="13">
        <v>1.6270605865981613</v>
      </c>
    </row>
    <row r="118" spans="1:13" ht="9.75" customHeight="1">
      <c r="B118" s="18" t="s">
        <v>210</v>
      </c>
      <c r="D118" s="17">
        <v>0.63800000000000001</v>
      </c>
      <c r="E118" s="14">
        <v>1811</v>
      </c>
      <c r="F118" s="14">
        <v>2633</v>
      </c>
      <c r="G118" s="14">
        <v>1312</v>
      </c>
      <c r="H118" s="14">
        <v>1321</v>
      </c>
      <c r="I118" s="16">
        <v>99.3</v>
      </c>
      <c r="J118" s="15">
        <v>1.45</v>
      </c>
      <c r="K118" s="14">
        <v>4127</v>
      </c>
      <c r="L118" s="14">
        <v>2580</v>
      </c>
      <c r="M118" s="13">
        <v>2.0542635658914676</v>
      </c>
    </row>
    <row r="119" spans="1:13" ht="9.75" customHeight="1">
      <c r="B119" s="18" t="s">
        <v>209</v>
      </c>
      <c r="D119" s="17">
        <v>1.29</v>
      </c>
      <c r="E119" s="14">
        <v>4999</v>
      </c>
      <c r="F119" s="14">
        <v>7323</v>
      </c>
      <c r="G119" s="14">
        <v>3777</v>
      </c>
      <c r="H119" s="14">
        <v>3546</v>
      </c>
      <c r="I119" s="16">
        <v>106.5</v>
      </c>
      <c r="J119" s="15">
        <v>1.46</v>
      </c>
      <c r="K119" s="14">
        <v>5677</v>
      </c>
      <c r="L119" s="14">
        <v>7291</v>
      </c>
      <c r="M119" s="13">
        <v>0.43889727060759665</v>
      </c>
    </row>
    <row r="120" spans="1:13" ht="9.75" customHeight="1">
      <c r="B120" s="18" t="s">
        <v>208</v>
      </c>
      <c r="D120" s="17">
        <v>0.83199999999999996</v>
      </c>
      <c r="E120" s="14">
        <v>6964</v>
      </c>
      <c r="F120" s="14">
        <v>10183</v>
      </c>
      <c r="G120" s="14">
        <v>4931</v>
      </c>
      <c r="H120" s="14">
        <v>5252</v>
      </c>
      <c r="I120" s="16">
        <v>93.9</v>
      </c>
      <c r="J120" s="15">
        <v>1.46</v>
      </c>
      <c r="K120" s="14">
        <v>12239</v>
      </c>
      <c r="L120" s="14">
        <v>10113</v>
      </c>
      <c r="M120" s="13">
        <v>0.69217838425787992</v>
      </c>
    </row>
    <row r="121" spans="1:13" ht="9.75" customHeight="1">
      <c r="B121" s="18" t="s">
        <v>207</v>
      </c>
      <c r="D121" s="17">
        <v>0.39800000000000002</v>
      </c>
      <c r="E121" s="14">
        <v>2494</v>
      </c>
      <c r="F121" s="14">
        <v>3958</v>
      </c>
      <c r="G121" s="14">
        <v>1941</v>
      </c>
      <c r="H121" s="14">
        <v>2017</v>
      </c>
      <c r="I121" s="16">
        <v>96.2</v>
      </c>
      <c r="J121" s="15">
        <v>1.59</v>
      </c>
      <c r="K121" s="14">
        <v>9945</v>
      </c>
      <c r="L121" s="14">
        <v>3966</v>
      </c>
      <c r="M121" s="13">
        <v>-0.20171457387796465</v>
      </c>
    </row>
    <row r="122" spans="1:13" ht="9.75" customHeight="1">
      <c r="B122" s="18" t="s">
        <v>206</v>
      </c>
      <c r="D122" s="17">
        <v>0.82</v>
      </c>
      <c r="E122" s="14">
        <v>8618</v>
      </c>
      <c r="F122" s="14">
        <v>12718</v>
      </c>
      <c r="G122" s="14">
        <v>6310</v>
      </c>
      <c r="H122" s="14">
        <v>6408</v>
      </c>
      <c r="I122" s="16">
        <v>98.5</v>
      </c>
      <c r="J122" s="15">
        <v>1.48</v>
      </c>
      <c r="K122" s="14">
        <v>15510</v>
      </c>
      <c r="L122" s="14">
        <v>11779</v>
      </c>
      <c r="M122" s="13">
        <v>7.9718142456914887</v>
      </c>
    </row>
    <row r="123" spans="1:13" ht="9.75" customHeight="1">
      <c r="B123" s="18" t="s">
        <v>205</v>
      </c>
      <c r="D123" s="17">
        <v>0.69</v>
      </c>
      <c r="E123" s="14">
        <v>4933</v>
      </c>
      <c r="F123" s="14">
        <v>7544</v>
      </c>
      <c r="G123" s="14">
        <v>3577</v>
      </c>
      <c r="H123" s="14">
        <v>3967</v>
      </c>
      <c r="I123" s="16">
        <v>90.2</v>
      </c>
      <c r="J123" s="15">
        <v>1.53</v>
      </c>
      <c r="K123" s="14">
        <v>10933</v>
      </c>
      <c r="L123" s="14">
        <v>7574</v>
      </c>
      <c r="M123" s="13">
        <v>-0.39609189331925032</v>
      </c>
    </row>
    <row r="124" spans="1:13" ht="9.75" customHeight="1">
      <c r="B124" s="18" t="s">
        <v>204</v>
      </c>
      <c r="D124" s="17">
        <v>0.63800000000000001</v>
      </c>
      <c r="E124" s="14">
        <v>3960</v>
      </c>
      <c r="F124" s="14">
        <v>6907</v>
      </c>
      <c r="G124" s="14">
        <v>3369</v>
      </c>
      <c r="H124" s="14">
        <v>3538</v>
      </c>
      <c r="I124" s="16">
        <v>95.2</v>
      </c>
      <c r="J124" s="15">
        <v>1.74</v>
      </c>
      <c r="K124" s="14">
        <v>10826</v>
      </c>
      <c r="L124" s="14">
        <v>6962</v>
      </c>
      <c r="M124" s="13">
        <v>-0.79000287273771619</v>
      </c>
    </row>
    <row r="125" spans="1:13" ht="9.75" customHeight="1">
      <c r="B125" s="18" t="s">
        <v>203</v>
      </c>
      <c r="D125" s="17">
        <v>0.64700000000000002</v>
      </c>
      <c r="E125" s="14">
        <v>6031</v>
      </c>
      <c r="F125" s="14">
        <v>10438</v>
      </c>
      <c r="G125" s="14">
        <v>4781</v>
      </c>
      <c r="H125" s="14">
        <v>5657</v>
      </c>
      <c r="I125" s="16">
        <v>84.5</v>
      </c>
      <c r="J125" s="15">
        <v>1.73</v>
      </c>
      <c r="K125" s="14">
        <v>16133</v>
      </c>
      <c r="L125" s="14">
        <v>9965</v>
      </c>
      <c r="M125" s="13">
        <v>4.7466131460110361</v>
      </c>
    </row>
    <row r="126" spans="1:13" ht="9.75" customHeight="1">
      <c r="B126" s="18" t="s">
        <v>202</v>
      </c>
      <c r="D126" s="17">
        <v>0.75900000000000001</v>
      </c>
      <c r="E126" s="14">
        <v>4750</v>
      </c>
      <c r="F126" s="14">
        <v>7474</v>
      </c>
      <c r="G126" s="14">
        <v>3662</v>
      </c>
      <c r="H126" s="14">
        <v>3812</v>
      </c>
      <c r="I126" s="16">
        <v>96.1</v>
      </c>
      <c r="J126" s="15">
        <v>1.57</v>
      </c>
      <c r="K126" s="14">
        <v>9847</v>
      </c>
      <c r="L126" s="14">
        <v>7442</v>
      </c>
      <c r="M126" s="13">
        <v>0.42999193765116406</v>
      </c>
    </row>
    <row r="127" spans="1:13" ht="9.75" customHeight="1">
      <c r="B127" s="18" t="s">
        <v>201</v>
      </c>
      <c r="D127" s="17">
        <v>0.55000000000000004</v>
      </c>
      <c r="E127" s="14">
        <v>3987</v>
      </c>
      <c r="F127" s="14">
        <v>7308</v>
      </c>
      <c r="G127" s="14">
        <v>3592</v>
      </c>
      <c r="H127" s="14">
        <v>3716</v>
      </c>
      <c r="I127" s="16">
        <v>96.7</v>
      </c>
      <c r="J127" s="15">
        <v>1.83</v>
      </c>
      <c r="K127" s="14">
        <v>13287</v>
      </c>
      <c r="L127" s="14">
        <v>7311</v>
      </c>
      <c r="M127" s="13">
        <v>0</v>
      </c>
    </row>
    <row r="128" spans="1:13" ht="4.5" customHeight="1">
      <c r="B128" s="18"/>
      <c r="D128" s="24"/>
      <c r="E128" s="20"/>
      <c r="F128" s="20"/>
      <c r="G128" s="20"/>
      <c r="H128" s="20"/>
      <c r="I128" s="23"/>
      <c r="J128" s="22"/>
      <c r="K128" s="21"/>
      <c r="L128" s="20"/>
      <c r="M128" s="27"/>
    </row>
    <row r="129" spans="1:13" ht="9.75" customHeight="1">
      <c r="A129" s="527" t="s">
        <v>200</v>
      </c>
      <c r="B129" s="527"/>
      <c r="D129" s="26">
        <v>10.94</v>
      </c>
      <c r="E129" s="21">
        <v>53668</v>
      </c>
      <c r="F129" s="21">
        <v>104985</v>
      </c>
      <c r="G129" s="21">
        <v>51961</v>
      </c>
      <c r="H129" s="21">
        <v>53024</v>
      </c>
      <c r="I129" s="23">
        <v>98</v>
      </c>
      <c r="J129" s="22">
        <v>1.96</v>
      </c>
      <c r="K129" s="21">
        <v>9596</v>
      </c>
      <c r="L129" s="21">
        <v>104839</v>
      </c>
      <c r="M129" s="25">
        <v>0.13926115281526208</v>
      </c>
    </row>
    <row r="130" spans="1:13" ht="4.5" customHeight="1">
      <c r="A130" s="18"/>
      <c r="B130" s="18"/>
      <c r="D130" s="24"/>
      <c r="E130" s="20"/>
      <c r="F130" s="20"/>
      <c r="G130" s="20"/>
      <c r="H130" s="20"/>
      <c r="I130" s="23"/>
      <c r="J130" s="22"/>
      <c r="K130" s="21"/>
      <c r="L130" s="20"/>
      <c r="M130" s="27"/>
    </row>
    <row r="131" spans="1:13" ht="9.75" customHeight="1">
      <c r="B131" s="18" t="s">
        <v>199</v>
      </c>
      <c r="D131" s="17">
        <v>1.2769999999999999</v>
      </c>
      <c r="E131" s="14">
        <v>8338</v>
      </c>
      <c r="F131" s="14">
        <v>16611</v>
      </c>
      <c r="G131" s="14">
        <v>8037</v>
      </c>
      <c r="H131" s="14">
        <v>8574</v>
      </c>
      <c r="I131" s="16">
        <v>93.7</v>
      </c>
      <c r="J131" s="15">
        <v>1.99</v>
      </c>
      <c r="K131" s="14">
        <v>13008</v>
      </c>
      <c r="L131" s="14">
        <v>16712</v>
      </c>
      <c r="M131" s="13">
        <v>-0.60435615126854803</v>
      </c>
    </row>
    <row r="132" spans="1:13" ht="9.75" customHeight="1">
      <c r="B132" s="18" t="s">
        <v>198</v>
      </c>
      <c r="D132" s="17">
        <v>0.94799999999999995</v>
      </c>
      <c r="E132" s="14">
        <v>5448</v>
      </c>
      <c r="F132" s="14">
        <v>10835</v>
      </c>
      <c r="G132" s="14">
        <v>5239</v>
      </c>
      <c r="H132" s="14">
        <v>5596</v>
      </c>
      <c r="I132" s="16">
        <v>93.6</v>
      </c>
      <c r="J132" s="15">
        <v>1.99</v>
      </c>
      <c r="K132" s="14">
        <v>11429</v>
      </c>
      <c r="L132" s="14">
        <v>10860</v>
      </c>
      <c r="M132" s="13">
        <v>-0.2302025782688788</v>
      </c>
    </row>
    <row r="133" spans="1:13" ht="9.75" customHeight="1">
      <c r="B133" s="18" t="s">
        <v>197</v>
      </c>
      <c r="D133" s="17">
        <v>0.71499999999999997</v>
      </c>
      <c r="E133" s="14">
        <v>3696</v>
      </c>
      <c r="F133" s="14">
        <v>7751</v>
      </c>
      <c r="G133" s="14">
        <v>3730</v>
      </c>
      <c r="H133" s="14">
        <v>4021</v>
      </c>
      <c r="I133" s="16">
        <v>92.8</v>
      </c>
      <c r="J133" s="15">
        <v>2.1</v>
      </c>
      <c r="K133" s="14">
        <v>10841</v>
      </c>
      <c r="L133" s="14">
        <v>7777</v>
      </c>
      <c r="M133" s="13">
        <v>-0.33431914620033476</v>
      </c>
    </row>
    <row r="134" spans="1:13" ht="9.75" customHeight="1">
      <c r="B134" s="18" t="s">
        <v>196</v>
      </c>
      <c r="D134" s="17">
        <v>0.68100000000000005</v>
      </c>
      <c r="E134" s="14">
        <v>2145</v>
      </c>
      <c r="F134" s="14">
        <v>4201</v>
      </c>
      <c r="G134" s="14">
        <v>2133</v>
      </c>
      <c r="H134" s="14">
        <v>2068</v>
      </c>
      <c r="I134" s="16">
        <v>103.1</v>
      </c>
      <c r="J134" s="15">
        <v>1.96</v>
      </c>
      <c r="K134" s="14">
        <v>6169</v>
      </c>
      <c r="L134" s="14">
        <v>4092</v>
      </c>
      <c r="M134" s="13">
        <v>2.6637341153470162</v>
      </c>
    </row>
    <row r="135" spans="1:13" ht="9.75" customHeight="1">
      <c r="B135" s="18" t="s">
        <v>195</v>
      </c>
      <c r="D135" s="17">
        <v>0.97699999999999998</v>
      </c>
      <c r="E135" s="14">
        <v>3264</v>
      </c>
      <c r="F135" s="14">
        <v>5957</v>
      </c>
      <c r="G135" s="14">
        <v>2848</v>
      </c>
      <c r="H135" s="14">
        <v>3109</v>
      </c>
      <c r="I135" s="16">
        <v>91.6</v>
      </c>
      <c r="J135" s="15">
        <v>1.83</v>
      </c>
      <c r="K135" s="14">
        <v>6097</v>
      </c>
      <c r="L135" s="14">
        <v>5964</v>
      </c>
      <c r="M135" s="13">
        <v>-0.11737089201877549</v>
      </c>
    </row>
    <row r="136" spans="1:13" ht="9.75" customHeight="1">
      <c r="B136" s="18" t="s">
        <v>194</v>
      </c>
      <c r="D136" s="17">
        <v>0.68400000000000005</v>
      </c>
      <c r="E136" s="14">
        <v>4175</v>
      </c>
      <c r="F136" s="14">
        <v>7940</v>
      </c>
      <c r="G136" s="14">
        <v>3949</v>
      </c>
      <c r="H136" s="14">
        <v>3991</v>
      </c>
      <c r="I136" s="16">
        <v>98.9</v>
      </c>
      <c r="J136" s="15">
        <v>1.9</v>
      </c>
      <c r="K136" s="14">
        <v>11608</v>
      </c>
      <c r="L136" s="14">
        <v>7957</v>
      </c>
      <c r="M136" s="13">
        <v>-0.21364835993464837</v>
      </c>
    </row>
    <row r="137" spans="1:13" ht="9.75" customHeight="1">
      <c r="B137" s="18" t="s">
        <v>193</v>
      </c>
      <c r="D137" s="17">
        <v>0.94299999999999995</v>
      </c>
      <c r="E137" s="14">
        <v>5733</v>
      </c>
      <c r="F137" s="14">
        <v>11038</v>
      </c>
      <c r="G137" s="14">
        <v>5444</v>
      </c>
      <c r="H137" s="14">
        <v>5594</v>
      </c>
      <c r="I137" s="16">
        <v>97.3</v>
      </c>
      <c r="J137" s="15">
        <v>1.93</v>
      </c>
      <c r="K137" s="14">
        <v>11705</v>
      </c>
      <c r="L137" s="14">
        <v>10972</v>
      </c>
      <c r="M137" s="13">
        <v>0.60153117025154579</v>
      </c>
    </row>
    <row r="138" spans="1:13" ht="9.75" customHeight="1">
      <c r="B138" s="18" t="s">
        <v>192</v>
      </c>
      <c r="D138" s="17">
        <v>0.89900000000000002</v>
      </c>
      <c r="E138" s="14">
        <v>5101</v>
      </c>
      <c r="F138" s="14">
        <v>9952</v>
      </c>
      <c r="G138" s="14">
        <v>5131</v>
      </c>
      <c r="H138" s="14">
        <v>4821</v>
      </c>
      <c r="I138" s="16">
        <v>106.4</v>
      </c>
      <c r="J138" s="15">
        <v>1.95</v>
      </c>
      <c r="K138" s="14">
        <v>11070</v>
      </c>
      <c r="L138" s="14">
        <v>9972</v>
      </c>
      <c r="M138" s="13">
        <v>-0.20056157240272432</v>
      </c>
    </row>
    <row r="139" spans="1:13" ht="9.75" customHeight="1">
      <c r="B139" s="18" t="s">
        <v>191</v>
      </c>
      <c r="D139" s="17">
        <v>0.78300000000000003</v>
      </c>
      <c r="E139" s="14">
        <v>4140</v>
      </c>
      <c r="F139" s="14">
        <v>7182</v>
      </c>
      <c r="G139" s="14">
        <v>3898</v>
      </c>
      <c r="H139" s="14">
        <v>3284</v>
      </c>
      <c r="I139" s="16">
        <v>118.7</v>
      </c>
      <c r="J139" s="15">
        <v>1.73</v>
      </c>
      <c r="K139" s="14">
        <v>9172</v>
      </c>
      <c r="L139" s="14">
        <v>7091</v>
      </c>
      <c r="M139" s="13">
        <v>1.2833168805528095</v>
      </c>
    </row>
    <row r="140" spans="1:13" ht="9.75" customHeight="1">
      <c r="B140" s="18" t="s">
        <v>190</v>
      </c>
      <c r="D140" s="17">
        <v>1.865</v>
      </c>
      <c r="E140" s="14">
        <v>7525</v>
      </c>
      <c r="F140" s="14">
        <v>15054</v>
      </c>
      <c r="G140" s="14">
        <v>7325</v>
      </c>
      <c r="H140" s="14">
        <v>7729</v>
      </c>
      <c r="I140" s="16">
        <v>94.8</v>
      </c>
      <c r="J140" s="15">
        <v>2</v>
      </c>
      <c r="K140" s="14">
        <v>8072</v>
      </c>
      <c r="L140" s="14">
        <v>15116</v>
      </c>
      <c r="M140" s="13">
        <v>-0.41016141836465181</v>
      </c>
    </row>
    <row r="141" spans="1:13" ht="9.75" customHeight="1">
      <c r="B141" s="18" t="s">
        <v>189</v>
      </c>
      <c r="D141" s="17">
        <v>1.1679999999999999</v>
      </c>
      <c r="E141" s="14">
        <v>4103</v>
      </c>
      <c r="F141" s="14">
        <v>8464</v>
      </c>
      <c r="G141" s="14">
        <v>4227</v>
      </c>
      <c r="H141" s="14">
        <v>4237</v>
      </c>
      <c r="I141" s="16">
        <v>99.8</v>
      </c>
      <c r="J141" s="15">
        <v>2.06</v>
      </c>
      <c r="K141" s="14">
        <v>7247</v>
      </c>
      <c r="L141" s="14">
        <v>8326</v>
      </c>
      <c r="M141" s="13">
        <v>1.6574585635359185</v>
      </c>
    </row>
    <row r="142" spans="1:13" ht="4.5" customHeight="1">
      <c r="B142" s="18"/>
      <c r="D142" s="24"/>
      <c r="E142" s="20"/>
      <c r="F142" s="20"/>
      <c r="G142" s="20"/>
      <c r="H142" s="20"/>
      <c r="I142" s="23"/>
      <c r="J142" s="22"/>
      <c r="K142" s="21"/>
      <c r="L142" s="20"/>
      <c r="M142" s="27"/>
    </row>
    <row r="143" spans="1:13" ht="9.75" customHeight="1">
      <c r="A143" s="527" t="s">
        <v>188</v>
      </c>
      <c r="B143" s="527"/>
      <c r="D143" s="26">
        <v>11.23</v>
      </c>
      <c r="E143" s="21">
        <v>47959</v>
      </c>
      <c r="F143" s="21">
        <v>105010</v>
      </c>
      <c r="G143" s="21">
        <v>50645</v>
      </c>
      <c r="H143" s="21">
        <v>54365</v>
      </c>
      <c r="I143" s="23">
        <v>93.2</v>
      </c>
      <c r="J143" s="22">
        <v>2.19</v>
      </c>
      <c r="K143" s="21">
        <v>9351</v>
      </c>
      <c r="L143" s="21">
        <v>105218</v>
      </c>
      <c r="M143" s="25">
        <v>-0.19768480678210576</v>
      </c>
    </row>
    <row r="144" spans="1:13" ht="4.5" customHeight="1">
      <c r="A144" s="18"/>
      <c r="B144" s="18"/>
      <c r="D144" s="24"/>
      <c r="E144" s="20"/>
      <c r="F144" s="20"/>
      <c r="G144" s="20"/>
      <c r="H144" s="20"/>
      <c r="I144" s="23"/>
      <c r="J144" s="22"/>
      <c r="K144" s="21"/>
      <c r="L144" s="20"/>
      <c r="M144" s="27"/>
    </row>
    <row r="145" spans="1:13" ht="9.75" customHeight="1">
      <c r="B145" s="18" t="s">
        <v>187</v>
      </c>
      <c r="D145" s="17">
        <v>0.86699999999999999</v>
      </c>
      <c r="E145" s="14">
        <v>3135</v>
      </c>
      <c r="F145" s="14">
        <v>6753</v>
      </c>
      <c r="G145" s="14">
        <v>3311</v>
      </c>
      <c r="H145" s="14">
        <v>3442</v>
      </c>
      <c r="I145" s="16">
        <v>96.2</v>
      </c>
      <c r="J145" s="15">
        <v>2.15</v>
      </c>
      <c r="K145" s="14">
        <v>7789</v>
      </c>
      <c r="L145" s="14">
        <v>6822</v>
      </c>
      <c r="M145" s="13">
        <v>-1.0114335971855737</v>
      </c>
    </row>
    <row r="146" spans="1:13" ht="9.75" customHeight="1">
      <c r="B146" s="18" t="s">
        <v>186</v>
      </c>
      <c r="D146" s="17">
        <v>0.61499999999999999</v>
      </c>
      <c r="E146" s="14">
        <v>3294</v>
      </c>
      <c r="F146" s="14">
        <v>7085</v>
      </c>
      <c r="G146" s="14">
        <v>3517</v>
      </c>
      <c r="H146" s="14">
        <v>3568</v>
      </c>
      <c r="I146" s="16">
        <v>98.6</v>
      </c>
      <c r="J146" s="15">
        <v>2.15</v>
      </c>
      <c r="K146" s="14">
        <v>11520</v>
      </c>
      <c r="L146" s="14">
        <v>7189</v>
      </c>
      <c r="M146" s="13">
        <v>-1.446654611211573</v>
      </c>
    </row>
    <row r="147" spans="1:13" ht="9.75" customHeight="1">
      <c r="B147" s="18" t="s">
        <v>185</v>
      </c>
      <c r="D147" s="17">
        <v>0.51500000000000001</v>
      </c>
      <c r="E147" s="14">
        <v>3181</v>
      </c>
      <c r="F147" s="14">
        <v>6379</v>
      </c>
      <c r="G147" s="14">
        <v>3124</v>
      </c>
      <c r="H147" s="14">
        <v>3255</v>
      </c>
      <c r="I147" s="16">
        <v>96</v>
      </c>
      <c r="J147" s="15">
        <v>2.0099999999999998</v>
      </c>
      <c r="K147" s="14">
        <v>12386</v>
      </c>
      <c r="L147" s="14">
        <v>6457</v>
      </c>
      <c r="M147" s="13">
        <v>-1.2079913272417531</v>
      </c>
    </row>
    <row r="148" spans="1:13" ht="9.75" customHeight="1">
      <c r="B148" s="18" t="s">
        <v>184</v>
      </c>
      <c r="D148" s="17">
        <v>1.075</v>
      </c>
      <c r="E148" s="14">
        <v>4258</v>
      </c>
      <c r="F148" s="14">
        <v>8690</v>
      </c>
      <c r="G148" s="14">
        <v>4420</v>
      </c>
      <c r="H148" s="14">
        <v>4270</v>
      </c>
      <c r="I148" s="16">
        <v>103.5</v>
      </c>
      <c r="J148" s="15">
        <v>2.04</v>
      </c>
      <c r="K148" s="14">
        <v>8084</v>
      </c>
      <c r="L148" s="14">
        <v>8654</v>
      </c>
      <c r="M148" s="13">
        <v>0.41599260457592102</v>
      </c>
    </row>
    <row r="149" spans="1:13" ht="9.75" customHeight="1">
      <c r="B149" s="18" t="s">
        <v>183</v>
      </c>
      <c r="D149" s="17">
        <v>0.65500000000000003</v>
      </c>
      <c r="E149" s="14">
        <v>3483</v>
      </c>
      <c r="F149" s="14">
        <v>7187</v>
      </c>
      <c r="G149" s="14">
        <v>3500</v>
      </c>
      <c r="H149" s="14">
        <v>3687</v>
      </c>
      <c r="I149" s="16">
        <v>94.9</v>
      </c>
      <c r="J149" s="15">
        <v>2.06</v>
      </c>
      <c r="K149" s="14">
        <v>10973</v>
      </c>
      <c r="L149" s="14">
        <v>7247</v>
      </c>
      <c r="M149" s="13">
        <v>-0.82792879812335629</v>
      </c>
    </row>
    <row r="150" spans="1:13" ht="9.75" customHeight="1">
      <c r="B150" s="18" t="s">
        <v>182</v>
      </c>
      <c r="D150" s="17">
        <v>0.93700000000000006</v>
      </c>
      <c r="E150" s="14">
        <v>4841</v>
      </c>
      <c r="F150" s="14">
        <v>10575</v>
      </c>
      <c r="G150" s="14">
        <v>4988</v>
      </c>
      <c r="H150" s="14">
        <v>5587</v>
      </c>
      <c r="I150" s="16">
        <v>89.3</v>
      </c>
      <c r="J150" s="15">
        <v>2.1800000000000002</v>
      </c>
      <c r="K150" s="14">
        <v>11286</v>
      </c>
      <c r="L150" s="14">
        <v>10671</v>
      </c>
      <c r="M150" s="13">
        <v>-0.89963452347483486</v>
      </c>
    </row>
    <row r="151" spans="1:13" ht="9.75" customHeight="1">
      <c r="B151" s="18" t="s">
        <v>181</v>
      </c>
      <c r="D151" s="17">
        <v>0.90800000000000003</v>
      </c>
      <c r="E151" s="14">
        <v>3758</v>
      </c>
      <c r="F151" s="14">
        <v>8028</v>
      </c>
      <c r="G151" s="14">
        <v>3706</v>
      </c>
      <c r="H151" s="14">
        <v>4322</v>
      </c>
      <c r="I151" s="16">
        <v>85.7</v>
      </c>
      <c r="J151" s="15">
        <v>2.14</v>
      </c>
      <c r="K151" s="14">
        <v>8841</v>
      </c>
      <c r="L151" s="14">
        <v>8080</v>
      </c>
      <c r="M151" s="13">
        <v>-0.64356435643564414</v>
      </c>
    </row>
    <row r="152" spans="1:13" ht="9.75" customHeight="1">
      <c r="B152" s="18" t="s">
        <v>180</v>
      </c>
      <c r="D152" s="17">
        <v>1.5289999999999999</v>
      </c>
      <c r="E152" s="14">
        <v>5181</v>
      </c>
      <c r="F152" s="14">
        <v>12352</v>
      </c>
      <c r="G152" s="14">
        <v>5986</v>
      </c>
      <c r="H152" s="14">
        <v>6366</v>
      </c>
      <c r="I152" s="16">
        <v>94</v>
      </c>
      <c r="J152" s="15">
        <v>2.38</v>
      </c>
      <c r="K152" s="14">
        <v>8078</v>
      </c>
      <c r="L152" s="14">
        <v>12295</v>
      </c>
      <c r="M152" s="13">
        <v>0.46360309068727013</v>
      </c>
    </row>
    <row r="153" spans="1:13" ht="9.75" customHeight="1">
      <c r="B153" s="18" t="s">
        <v>179</v>
      </c>
      <c r="D153" s="17">
        <v>0.98499999999999999</v>
      </c>
      <c r="E153" s="14">
        <v>4457</v>
      </c>
      <c r="F153" s="14">
        <v>10812</v>
      </c>
      <c r="G153" s="14">
        <v>5327</v>
      </c>
      <c r="H153" s="14">
        <v>5485</v>
      </c>
      <c r="I153" s="16">
        <v>97.1</v>
      </c>
      <c r="J153" s="15">
        <v>2.4300000000000002</v>
      </c>
      <c r="K153" s="14">
        <v>10977</v>
      </c>
      <c r="L153" s="14">
        <v>10823</v>
      </c>
      <c r="M153" s="13">
        <v>-0.10163540607964761</v>
      </c>
    </row>
    <row r="154" spans="1:13" ht="9.75" customHeight="1">
      <c r="B154" s="18" t="s">
        <v>178</v>
      </c>
      <c r="D154" s="17">
        <v>1.7909999999999999</v>
      </c>
      <c r="E154" s="14">
        <v>5647</v>
      </c>
      <c r="F154" s="14">
        <v>13630</v>
      </c>
      <c r="G154" s="14">
        <v>6450</v>
      </c>
      <c r="H154" s="14">
        <v>7180</v>
      </c>
      <c r="I154" s="16">
        <v>89.8</v>
      </c>
      <c r="J154" s="15">
        <v>2.41</v>
      </c>
      <c r="K154" s="14">
        <v>7610</v>
      </c>
      <c r="L154" s="14">
        <v>13659</v>
      </c>
      <c r="M154" s="13">
        <v>-0.21231422505307851</v>
      </c>
    </row>
    <row r="155" spans="1:13" ht="9.75" customHeight="1">
      <c r="B155" s="18" t="s">
        <v>177</v>
      </c>
      <c r="D155" s="17">
        <v>1.353</v>
      </c>
      <c r="E155" s="14">
        <v>6724</v>
      </c>
      <c r="F155" s="14">
        <v>13519</v>
      </c>
      <c r="G155" s="14">
        <v>6316</v>
      </c>
      <c r="H155" s="14">
        <v>7203</v>
      </c>
      <c r="I155" s="16">
        <v>87.7</v>
      </c>
      <c r="J155" s="15">
        <v>2.0099999999999998</v>
      </c>
      <c r="K155" s="14">
        <v>9992</v>
      </c>
      <c r="L155" s="14">
        <v>13321</v>
      </c>
      <c r="M155" s="13">
        <v>1.4863748967795187</v>
      </c>
    </row>
    <row r="156" spans="1:13" ht="4.5" customHeight="1">
      <c r="B156" s="18"/>
      <c r="D156" s="17"/>
      <c r="E156" s="14"/>
      <c r="F156" s="14"/>
      <c r="G156" s="14"/>
      <c r="H156" s="14"/>
      <c r="I156" s="23"/>
      <c r="J156" s="22"/>
      <c r="K156" s="21"/>
      <c r="L156" s="14"/>
      <c r="M156" s="13"/>
    </row>
    <row r="157" spans="1:13" ht="9.75" customHeight="1">
      <c r="A157" s="527" t="s">
        <v>176</v>
      </c>
      <c r="B157" s="527"/>
      <c r="D157" s="26">
        <v>8.1300000000000008</v>
      </c>
      <c r="E157" s="21">
        <v>30382</v>
      </c>
      <c r="F157" s="21">
        <v>64824</v>
      </c>
      <c r="G157" s="21">
        <v>32122</v>
      </c>
      <c r="H157" s="21">
        <v>32702</v>
      </c>
      <c r="I157" s="23">
        <v>98.2</v>
      </c>
      <c r="J157" s="22">
        <v>2.13</v>
      </c>
      <c r="K157" s="21">
        <v>7973</v>
      </c>
      <c r="L157" s="21">
        <v>64890</v>
      </c>
      <c r="M157" s="25">
        <v>-0.10171058714748549</v>
      </c>
    </row>
    <row r="158" spans="1:13" ht="4.5" customHeight="1">
      <c r="A158" s="18"/>
      <c r="B158" s="18"/>
      <c r="D158" s="24"/>
      <c r="E158" s="20"/>
      <c r="F158" s="20"/>
      <c r="G158" s="20"/>
      <c r="H158" s="20"/>
      <c r="I158" s="23"/>
      <c r="J158" s="22"/>
      <c r="K158" s="21"/>
      <c r="L158" s="20"/>
      <c r="M158" s="27"/>
    </row>
    <row r="159" spans="1:13" ht="9.75" customHeight="1">
      <c r="B159" s="18" t="s">
        <v>175</v>
      </c>
      <c r="D159" s="17">
        <v>1.0900000000000001</v>
      </c>
      <c r="E159" s="14">
        <v>4207</v>
      </c>
      <c r="F159" s="14">
        <v>8086</v>
      </c>
      <c r="G159" s="14">
        <v>3962</v>
      </c>
      <c r="H159" s="14">
        <v>4124</v>
      </c>
      <c r="I159" s="16">
        <v>96.1</v>
      </c>
      <c r="J159" s="15">
        <v>1.92</v>
      </c>
      <c r="K159" s="14">
        <v>7418</v>
      </c>
      <c r="L159" s="14">
        <v>8082</v>
      </c>
      <c r="M159" s="13">
        <v>4.9492699826769737E-2</v>
      </c>
    </row>
    <row r="160" spans="1:13" ht="9.75" customHeight="1">
      <c r="B160" s="18" t="s">
        <v>174</v>
      </c>
      <c r="D160" s="17">
        <v>1.135</v>
      </c>
      <c r="E160" s="14">
        <v>3255</v>
      </c>
      <c r="F160" s="14">
        <v>7394</v>
      </c>
      <c r="G160" s="14">
        <v>3659</v>
      </c>
      <c r="H160" s="14">
        <v>3735</v>
      </c>
      <c r="I160" s="16">
        <v>98</v>
      </c>
      <c r="J160" s="15">
        <v>2.27</v>
      </c>
      <c r="K160" s="14">
        <v>6515</v>
      </c>
      <c r="L160" s="14">
        <v>7351</v>
      </c>
      <c r="M160" s="13">
        <v>0.58495442796897557</v>
      </c>
    </row>
    <row r="161" spans="1:13" ht="9.75" customHeight="1">
      <c r="B161" s="18" t="s">
        <v>173</v>
      </c>
      <c r="D161" s="17">
        <v>1.758</v>
      </c>
      <c r="E161" s="14">
        <v>5715</v>
      </c>
      <c r="F161" s="14">
        <v>11713</v>
      </c>
      <c r="G161" s="14">
        <v>5877</v>
      </c>
      <c r="H161" s="14">
        <v>5836</v>
      </c>
      <c r="I161" s="16">
        <v>100.7</v>
      </c>
      <c r="J161" s="15">
        <v>2.0499999999999998</v>
      </c>
      <c r="K161" s="14">
        <v>6663</v>
      </c>
      <c r="L161" s="14">
        <v>11766</v>
      </c>
      <c r="M161" s="13">
        <v>-0.45045045045044585</v>
      </c>
    </row>
    <row r="162" spans="1:13" ht="9.75" customHeight="1">
      <c r="B162" s="18" t="s">
        <v>172</v>
      </c>
      <c r="D162" s="17">
        <v>0.89900000000000002</v>
      </c>
      <c r="E162" s="14">
        <v>2535</v>
      </c>
      <c r="F162" s="14">
        <v>6028</v>
      </c>
      <c r="G162" s="14">
        <v>3056</v>
      </c>
      <c r="H162" s="14">
        <v>2972</v>
      </c>
      <c r="I162" s="16">
        <v>102.8</v>
      </c>
      <c r="J162" s="15">
        <v>2.38</v>
      </c>
      <c r="K162" s="14">
        <v>6705</v>
      </c>
      <c r="L162" s="14">
        <v>6067</v>
      </c>
      <c r="M162" s="13">
        <v>-0.64282182297675794</v>
      </c>
    </row>
    <row r="163" spans="1:13" ht="9.75" customHeight="1">
      <c r="B163" s="18" t="s">
        <v>171</v>
      </c>
      <c r="D163" s="17">
        <v>1.5109999999999999</v>
      </c>
      <c r="E163" s="14">
        <v>7133</v>
      </c>
      <c r="F163" s="14">
        <v>15454</v>
      </c>
      <c r="G163" s="14">
        <v>7523</v>
      </c>
      <c r="H163" s="14">
        <v>7931</v>
      </c>
      <c r="I163" s="16">
        <v>94.9</v>
      </c>
      <c r="J163" s="15">
        <v>2.17</v>
      </c>
      <c r="K163" s="14">
        <v>10228</v>
      </c>
      <c r="L163" s="14">
        <v>15567</v>
      </c>
      <c r="M163" s="13">
        <v>-0.72589452045994651</v>
      </c>
    </row>
    <row r="164" spans="1:13" ht="9.75" customHeight="1">
      <c r="B164" s="18" t="s">
        <v>170</v>
      </c>
      <c r="D164" s="17">
        <v>0.83799999999999997</v>
      </c>
      <c r="E164" s="14">
        <v>3667</v>
      </c>
      <c r="F164" s="14">
        <v>7964</v>
      </c>
      <c r="G164" s="14">
        <v>3997</v>
      </c>
      <c r="H164" s="14">
        <v>3967</v>
      </c>
      <c r="I164" s="16">
        <v>100.8</v>
      </c>
      <c r="J164" s="15">
        <v>2.17</v>
      </c>
      <c r="K164" s="14">
        <v>9504</v>
      </c>
      <c r="L164" s="14">
        <v>7956</v>
      </c>
      <c r="M164" s="13">
        <v>0.10055304172951196</v>
      </c>
    </row>
    <row r="165" spans="1:13" ht="9.75" customHeight="1">
      <c r="B165" s="18" t="s">
        <v>169</v>
      </c>
      <c r="D165" s="17">
        <v>0.89900000000000002</v>
      </c>
      <c r="E165" s="14">
        <v>3870</v>
      </c>
      <c r="F165" s="14">
        <v>8185</v>
      </c>
      <c r="G165" s="14">
        <v>4048</v>
      </c>
      <c r="H165" s="14">
        <v>4137</v>
      </c>
      <c r="I165" s="16">
        <v>97.8</v>
      </c>
      <c r="J165" s="15">
        <v>2.11</v>
      </c>
      <c r="K165" s="14">
        <v>9105</v>
      </c>
      <c r="L165" s="14">
        <v>8101</v>
      </c>
      <c r="M165" s="13">
        <v>1.0369090235773371</v>
      </c>
    </row>
    <row r="166" spans="1:13" ht="4.5" customHeight="1">
      <c r="B166" s="18"/>
      <c r="D166" s="24"/>
      <c r="E166" s="20"/>
      <c r="F166" s="20"/>
      <c r="G166" s="20"/>
      <c r="H166" s="20"/>
      <c r="I166" s="23"/>
      <c r="J166" s="22"/>
      <c r="K166" s="21"/>
      <c r="L166" s="20"/>
      <c r="M166" s="27"/>
    </row>
    <row r="167" spans="1:13" ht="9.75" customHeight="1">
      <c r="A167" s="527" t="s">
        <v>168</v>
      </c>
      <c r="B167" s="527"/>
      <c r="D167" s="26">
        <v>32.03</v>
      </c>
      <c r="E167" s="21">
        <v>93610</v>
      </c>
      <c r="F167" s="21">
        <v>220565</v>
      </c>
      <c r="G167" s="21">
        <v>109300</v>
      </c>
      <c r="H167" s="21">
        <v>111265</v>
      </c>
      <c r="I167" s="23">
        <v>98.2</v>
      </c>
      <c r="J167" s="22">
        <v>2.36</v>
      </c>
      <c r="K167" s="21">
        <v>6886</v>
      </c>
      <c r="L167" s="21">
        <v>220939</v>
      </c>
      <c r="M167" s="25">
        <v>-0.16927749288264682</v>
      </c>
    </row>
    <row r="168" spans="1:13" ht="4.5" customHeight="1">
      <c r="A168" s="18"/>
      <c r="B168" s="18"/>
      <c r="D168" s="24"/>
      <c r="E168" s="20"/>
      <c r="F168" s="20"/>
      <c r="G168" s="20"/>
      <c r="H168" s="20"/>
      <c r="I168" s="23"/>
      <c r="J168" s="22"/>
      <c r="K168" s="21"/>
      <c r="L168" s="20"/>
      <c r="M168" s="27"/>
    </row>
    <row r="169" spans="1:13" ht="9.75" customHeight="1">
      <c r="B169" s="18" t="s">
        <v>167</v>
      </c>
      <c r="D169" s="17">
        <v>1.2649999999999999</v>
      </c>
      <c r="E169" s="14">
        <v>5180</v>
      </c>
      <c r="F169" s="14">
        <v>11434</v>
      </c>
      <c r="G169" s="14">
        <v>5733</v>
      </c>
      <c r="H169" s="14">
        <v>5701</v>
      </c>
      <c r="I169" s="16">
        <v>100.6</v>
      </c>
      <c r="J169" s="15">
        <v>2.21</v>
      </c>
      <c r="K169" s="14">
        <v>9039</v>
      </c>
      <c r="L169" s="14">
        <v>11506</v>
      </c>
      <c r="M169" s="13">
        <v>-0.62576047279679914</v>
      </c>
    </row>
    <row r="170" spans="1:13" ht="9.75" customHeight="1">
      <c r="B170" s="18" t="s">
        <v>166</v>
      </c>
      <c r="D170" s="17">
        <v>2.1349999999999998</v>
      </c>
      <c r="E170" s="14">
        <v>8064</v>
      </c>
      <c r="F170" s="14">
        <v>17651</v>
      </c>
      <c r="G170" s="14">
        <v>9092</v>
      </c>
      <c r="H170" s="14">
        <v>8559</v>
      </c>
      <c r="I170" s="16">
        <v>106.2</v>
      </c>
      <c r="J170" s="15">
        <v>2.19</v>
      </c>
      <c r="K170" s="14">
        <v>8267</v>
      </c>
      <c r="L170" s="14">
        <v>17585</v>
      </c>
      <c r="M170" s="13">
        <v>0.37531987489336505</v>
      </c>
    </row>
    <row r="171" spans="1:13" s="48" customFormat="1" ht="9.75" customHeight="1">
      <c r="A171" s="1"/>
      <c r="B171" s="18" t="s">
        <v>165</v>
      </c>
      <c r="C171" s="1"/>
      <c r="D171" s="17">
        <v>0.98</v>
      </c>
      <c r="E171" s="14">
        <v>3261</v>
      </c>
      <c r="F171" s="14">
        <v>6872</v>
      </c>
      <c r="G171" s="14">
        <v>3539</v>
      </c>
      <c r="H171" s="14">
        <v>3333</v>
      </c>
      <c r="I171" s="16">
        <v>106.2</v>
      </c>
      <c r="J171" s="15">
        <v>2.11</v>
      </c>
      <c r="K171" s="14">
        <v>7012</v>
      </c>
      <c r="L171" s="14">
        <v>6981</v>
      </c>
      <c r="M171" s="13">
        <v>-1.5613808909898275</v>
      </c>
    </row>
    <row r="172" spans="1:13" s="48" customFormat="1" ht="9.75" customHeight="1">
      <c r="A172" s="1"/>
      <c r="B172" s="18" t="s">
        <v>164</v>
      </c>
      <c r="C172" s="1"/>
      <c r="D172" s="17">
        <v>0.61</v>
      </c>
      <c r="E172" s="14">
        <v>2547</v>
      </c>
      <c r="F172" s="14">
        <v>4343</v>
      </c>
      <c r="G172" s="14">
        <v>2240</v>
      </c>
      <c r="H172" s="14">
        <v>2103</v>
      </c>
      <c r="I172" s="16">
        <v>106.5</v>
      </c>
      <c r="J172" s="15">
        <v>1.71</v>
      </c>
      <c r="K172" s="14">
        <v>7120</v>
      </c>
      <c r="L172" s="14">
        <v>4326</v>
      </c>
      <c r="M172" s="13">
        <v>0.39297272306981768</v>
      </c>
    </row>
    <row r="173" spans="1:13" ht="4.5" customHeight="1">
      <c r="A173" s="3"/>
      <c r="B173" s="47"/>
      <c r="C173" s="3"/>
      <c r="D173" s="46"/>
      <c r="E173" s="43"/>
      <c r="F173" s="43"/>
      <c r="G173" s="43"/>
      <c r="H173" s="43"/>
      <c r="I173" s="45"/>
      <c r="J173" s="44"/>
      <c r="K173" s="43"/>
      <c r="L173" s="43"/>
      <c r="M173" s="42"/>
    </row>
    <row r="174" spans="1:13" ht="9.75" customHeight="1">
      <c r="B174" s="18"/>
      <c r="D174" s="41"/>
      <c r="E174" s="20"/>
      <c r="F174" s="20"/>
      <c r="G174" s="20"/>
      <c r="H174" s="20"/>
      <c r="I174" s="40"/>
      <c r="J174" s="39"/>
      <c r="K174" s="20"/>
      <c r="L174" s="20"/>
      <c r="M174" s="27"/>
    </row>
    <row r="175" spans="1:13" ht="14.25" customHeight="1">
      <c r="I175" s="51" t="s">
        <v>163</v>
      </c>
      <c r="J175" s="35"/>
      <c r="K175" s="35"/>
      <c r="L175" s="35"/>
    </row>
    <row r="176" spans="1:13" ht="9" customHeight="1"/>
    <row r="177" spans="1:13" ht="1.5" customHeight="1">
      <c r="A177" s="3"/>
      <c r="B177" s="3"/>
      <c r="C177" s="3"/>
      <c r="D177" s="33"/>
      <c r="E177" s="9"/>
      <c r="F177" s="9"/>
      <c r="G177" s="9"/>
      <c r="H177" s="9"/>
      <c r="I177" s="11"/>
      <c r="J177" s="10"/>
      <c r="K177" s="9"/>
      <c r="L177" s="9"/>
      <c r="M177" s="9"/>
    </row>
    <row r="178" spans="1:13" ht="14.25" customHeight="1">
      <c r="A178" s="528" t="s">
        <v>87</v>
      </c>
      <c r="B178" s="528"/>
      <c r="C178" s="32"/>
      <c r="D178" s="530" t="s">
        <v>86</v>
      </c>
      <c r="E178" s="534" t="s">
        <v>85</v>
      </c>
      <c r="F178" s="534" t="s">
        <v>84</v>
      </c>
      <c r="G178" s="534"/>
      <c r="H178" s="534"/>
      <c r="I178" s="535" t="s">
        <v>83</v>
      </c>
      <c r="J178" s="524" t="s">
        <v>82</v>
      </c>
      <c r="K178" s="537" t="s">
        <v>81</v>
      </c>
      <c r="L178" s="532" t="s">
        <v>80</v>
      </c>
      <c r="M178" s="522" t="s">
        <v>79</v>
      </c>
    </row>
    <row r="179" spans="1:13" ht="14.25" customHeight="1">
      <c r="A179" s="529"/>
      <c r="B179" s="529"/>
      <c r="C179" s="31"/>
      <c r="D179" s="531"/>
      <c r="E179" s="534"/>
      <c r="F179" s="30" t="s">
        <v>78</v>
      </c>
      <c r="G179" s="29" t="s">
        <v>77</v>
      </c>
      <c r="H179" s="29" t="s">
        <v>76</v>
      </c>
      <c r="I179" s="536"/>
      <c r="J179" s="524"/>
      <c r="K179" s="538"/>
      <c r="L179" s="533"/>
      <c r="M179" s="523"/>
    </row>
    <row r="180" spans="1:13" ht="4.5" customHeight="1">
      <c r="B180" s="18"/>
      <c r="D180" s="24"/>
      <c r="E180" s="20"/>
      <c r="F180" s="20"/>
      <c r="G180" s="20"/>
      <c r="H180" s="20"/>
      <c r="I180" s="40"/>
      <c r="J180" s="39"/>
      <c r="K180" s="20"/>
      <c r="L180" s="20"/>
      <c r="M180" s="27"/>
    </row>
    <row r="181" spans="1:13" ht="9.75" customHeight="1">
      <c r="B181" s="18" t="s">
        <v>162</v>
      </c>
      <c r="D181" s="17">
        <v>0.82799999999999996</v>
      </c>
      <c r="E181" s="14">
        <v>3024</v>
      </c>
      <c r="F181" s="14">
        <v>6416</v>
      </c>
      <c r="G181" s="14">
        <v>3200</v>
      </c>
      <c r="H181" s="14">
        <v>3216</v>
      </c>
      <c r="I181" s="16">
        <v>99.5</v>
      </c>
      <c r="J181" s="15">
        <v>2.12</v>
      </c>
      <c r="K181" s="14">
        <v>7749</v>
      </c>
      <c r="L181" s="14">
        <v>6500</v>
      </c>
      <c r="M181" s="13">
        <v>-1.2923076923076926</v>
      </c>
    </row>
    <row r="182" spans="1:13" ht="9.75" customHeight="1">
      <c r="B182" s="18" t="s">
        <v>161</v>
      </c>
      <c r="D182" s="17">
        <v>1.018</v>
      </c>
      <c r="E182" s="14">
        <v>4954</v>
      </c>
      <c r="F182" s="14">
        <v>9597</v>
      </c>
      <c r="G182" s="14">
        <v>4815</v>
      </c>
      <c r="H182" s="14">
        <v>4782</v>
      </c>
      <c r="I182" s="16">
        <v>100.7</v>
      </c>
      <c r="J182" s="15">
        <v>1.94</v>
      </c>
      <c r="K182" s="14">
        <v>9427</v>
      </c>
      <c r="L182" s="14">
        <v>9537</v>
      </c>
      <c r="M182" s="13">
        <v>0.62912865681030716</v>
      </c>
    </row>
    <row r="183" spans="1:13" ht="9.75" customHeight="1">
      <c r="B183" s="18" t="s">
        <v>160</v>
      </c>
      <c r="D183" s="17">
        <v>1.661</v>
      </c>
      <c r="E183" s="14">
        <v>5804</v>
      </c>
      <c r="F183" s="14">
        <v>13610</v>
      </c>
      <c r="G183" s="14">
        <v>6765</v>
      </c>
      <c r="H183" s="14">
        <v>6845</v>
      </c>
      <c r="I183" s="16">
        <v>98.8</v>
      </c>
      <c r="J183" s="15">
        <v>2.34</v>
      </c>
      <c r="K183" s="14">
        <v>8194</v>
      </c>
      <c r="L183" s="14">
        <v>13580</v>
      </c>
      <c r="M183" s="13">
        <v>0.22091310751104487</v>
      </c>
    </row>
    <row r="184" spans="1:13" ht="9.75" customHeight="1">
      <c r="B184" s="18" t="s">
        <v>159</v>
      </c>
      <c r="D184" s="17">
        <v>0.84899999999999998</v>
      </c>
      <c r="E184" s="14">
        <v>2507</v>
      </c>
      <c r="F184" s="14">
        <v>5718</v>
      </c>
      <c r="G184" s="14">
        <v>2826</v>
      </c>
      <c r="H184" s="14">
        <v>2892</v>
      </c>
      <c r="I184" s="16">
        <v>97.7</v>
      </c>
      <c r="J184" s="15">
        <v>2.2799999999999998</v>
      </c>
      <c r="K184" s="14">
        <v>6735</v>
      </c>
      <c r="L184" s="14">
        <v>5748</v>
      </c>
      <c r="M184" s="13">
        <v>-0.52192066805845094</v>
      </c>
    </row>
    <row r="185" spans="1:13" ht="9.75" customHeight="1">
      <c r="B185" s="18" t="s">
        <v>158</v>
      </c>
      <c r="D185" s="17">
        <v>1.68</v>
      </c>
      <c r="E185" s="14">
        <v>4460</v>
      </c>
      <c r="F185" s="14">
        <v>10397</v>
      </c>
      <c r="G185" s="14">
        <v>5224</v>
      </c>
      <c r="H185" s="14">
        <v>5173</v>
      </c>
      <c r="I185" s="16">
        <v>101</v>
      </c>
      <c r="J185" s="15">
        <v>2.33</v>
      </c>
      <c r="K185" s="14">
        <v>6189</v>
      </c>
      <c r="L185" s="14">
        <v>10346</v>
      </c>
      <c r="M185" s="13">
        <v>0.49294413299825202</v>
      </c>
    </row>
    <row r="186" spans="1:13" ht="9.75" customHeight="1">
      <c r="B186" s="18" t="s">
        <v>157</v>
      </c>
      <c r="D186" s="17">
        <v>1.248</v>
      </c>
      <c r="E186" s="14">
        <v>4217</v>
      </c>
      <c r="F186" s="14">
        <v>10144</v>
      </c>
      <c r="G186" s="14">
        <v>5043</v>
      </c>
      <c r="H186" s="14">
        <v>5101</v>
      </c>
      <c r="I186" s="16">
        <v>98.9</v>
      </c>
      <c r="J186" s="15">
        <v>2.41</v>
      </c>
      <c r="K186" s="14">
        <v>8128</v>
      </c>
      <c r="L186" s="14">
        <v>10193</v>
      </c>
      <c r="M186" s="13">
        <v>-0.48072206416167607</v>
      </c>
    </row>
    <row r="187" spans="1:13" ht="9.75" customHeight="1">
      <c r="B187" s="18" t="s">
        <v>156</v>
      </c>
      <c r="D187" s="17">
        <v>2.6779999999999999</v>
      </c>
      <c r="E187" s="14">
        <v>9308</v>
      </c>
      <c r="F187" s="14">
        <v>21935</v>
      </c>
      <c r="G187" s="14">
        <v>10939</v>
      </c>
      <c r="H187" s="14">
        <v>10996</v>
      </c>
      <c r="I187" s="16">
        <v>99.5</v>
      </c>
      <c r="J187" s="15">
        <v>2.36</v>
      </c>
      <c r="K187" s="14">
        <v>8191</v>
      </c>
      <c r="L187" s="14">
        <v>21832</v>
      </c>
      <c r="M187" s="13">
        <v>0.47178453646024021</v>
      </c>
    </row>
    <row r="188" spans="1:13" ht="9.75" customHeight="1">
      <c r="B188" s="18" t="s">
        <v>155</v>
      </c>
      <c r="D188" s="17">
        <v>1.413</v>
      </c>
      <c r="E188" s="14">
        <v>4585</v>
      </c>
      <c r="F188" s="14">
        <v>10584</v>
      </c>
      <c r="G188" s="14">
        <v>5181</v>
      </c>
      <c r="H188" s="14">
        <v>5403</v>
      </c>
      <c r="I188" s="16">
        <v>95.9</v>
      </c>
      <c r="J188" s="15">
        <v>2.31</v>
      </c>
      <c r="K188" s="14">
        <v>7490</v>
      </c>
      <c r="L188" s="14">
        <v>10620</v>
      </c>
      <c r="M188" s="13">
        <v>-0.33898305084745228</v>
      </c>
    </row>
    <row r="189" spans="1:13" ht="9.75" customHeight="1">
      <c r="B189" s="18" t="s">
        <v>154</v>
      </c>
      <c r="D189" s="17">
        <v>0.747</v>
      </c>
      <c r="E189" s="14">
        <v>2864</v>
      </c>
      <c r="F189" s="14">
        <v>7007</v>
      </c>
      <c r="G189" s="14">
        <v>3424</v>
      </c>
      <c r="H189" s="14">
        <v>3583</v>
      </c>
      <c r="I189" s="16">
        <v>95.6</v>
      </c>
      <c r="J189" s="15">
        <v>2.4500000000000002</v>
      </c>
      <c r="K189" s="14">
        <v>9380</v>
      </c>
      <c r="L189" s="14">
        <v>7025</v>
      </c>
      <c r="M189" s="13">
        <v>-0.2562277580071215</v>
      </c>
    </row>
    <row r="190" spans="1:13" ht="9.75" customHeight="1">
      <c r="B190" s="18" t="s">
        <v>153</v>
      </c>
      <c r="D190" s="17">
        <v>0.92</v>
      </c>
      <c r="E190" s="14">
        <v>1582</v>
      </c>
      <c r="F190" s="14">
        <v>4084</v>
      </c>
      <c r="G190" s="14">
        <v>1921</v>
      </c>
      <c r="H190" s="14">
        <v>2163</v>
      </c>
      <c r="I190" s="16">
        <v>88.8</v>
      </c>
      <c r="J190" s="15">
        <v>2.58</v>
      </c>
      <c r="K190" s="14">
        <v>4439</v>
      </c>
      <c r="L190" s="14">
        <v>4126</v>
      </c>
      <c r="M190" s="13">
        <v>-1.0179350460494452</v>
      </c>
    </row>
    <row r="191" spans="1:13" ht="9.75" customHeight="1">
      <c r="B191" s="18" t="s">
        <v>152</v>
      </c>
      <c r="D191" s="17">
        <v>1.2829999999999999</v>
      </c>
      <c r="E191" s="14">
        <v>3165</v>
      </c>
      <c r="F191" s="14">
        <v>8251</v>
      </c>
      <c r="G191" s="14">
        <v>4067</v>
      </c>
      <c r="H191" s="14">
        <v>4184</v>
      </c>
      <c r="I191" s="16">
        <v>97.2</v>
      </c>
      <c r="J191" s="15">
        <v>2.61</v>
      </c>
      <c r="K191" s="14">
        <v>6431</v>
      </c>
      <c r="L191" s="14">
        <v>8320</v>
      </c>
      <c r="M191" s="13">
        <v>-0.82932692307692291</v>
      </c>
    </row>
    <row r="192" spans="1:13" ht="9.75" customHeight="1">
      <c r="B192" s="18" t="s">
        <v>151</v>
      </c>
      <c r="D192" s="17">
        <v>3.0419999999999998</v>
      </c>
      <c r="E192" s="14">
        <v>3872</v>
      </c>
      <c r="F192" s="14">
        <v>10772</v>
      </c>
      <c r="G192" s="14">
        <v>5270</v>
      </c>
      <c r="H192" s="14">
        <v>5502</v>
      </c>
      <c r="I192" s="16">
        <v>95.8</v>
      </c>
      <c r="J192" s="15">
        <v>2.78</v>
      </c>
      <c r="K192" s="14">
        <v>3541</v>
      </c>
      <c r="L192" s="14">
        <v>10771</v>
      </c>
      <c r="M192" s="13">
        <v>9.2841890260819682E-3</v>
      </c>
    </row>
    <row r="193" spans="1:13" ht="9.75" customHeight="1">
      <c r="B193" s="18" t="s">
        <v>150</v>
      </c>
      <c r="D193" s="17">
        <v>1.603</v>
      </c>
      <c r="E193" s="14">
        <v>3455</v>
      </c>
      <c r="F193" s="14">
        <v>9379</v>
      </c>
      <c r="G193" s="14">
        <v>4570</v>
      </c>
      <c r="H193" s="14">
        <v>4809</v>
      </c>
      <c r="I193" s="16">
        <v>95</v>
      </c>
      <c r="J193" s="15">
        <v>2.71</v>
      </c>
      <c r="K193" s="14">
        <v>5851</v>
      </c>
      <c r="L193" s="14">
        <v>9358</v>
      </c>
      <c r="M193" s="13">
        <v>0.22440692455651945</v>
      </c>
    </row>
    <row r="194" spans="1:13" ht="9.75" customHeight="1">
      <c r="B194" s="18" t="s">
        <v>149</v>
      </c>
      <c r="D194" s="17">
        <v>1.0529999999999999</v>
      </c>
      <c r="E194" s="14">
        <v>3385</v>
      </c>
      <c r="F194" s="14">
        <v>8654</v>
      </c>
      <c r="G194" s="14">
        <v>4188</v>
      </c>
      <c r="H194" s="14">
        <v>4466</v>
      </c>
      <c r="I194" s="16">
        <v>93.8</v>
      </c>
      <c r="J194" s="15">
        <v>2.56</v>
      </c>
      <c r="K194" s="14">
        <v>8218</v>
      </c>
      <c r="L194" s="14">
        <v>8693</v>
      </c>
      <c r="M194" s="13">
        <v>-0.44863683423443934</v>
      </c>
    </row>
    <row r="195" spans="1:13" ht="9.75" customHeight="1">
      <c r="B195" s="18" t="s">
        <v>148</v>
      </c>
      <c r="D195" s="17">
        <v>0.53200000000000003</v>
      </c>
      <c r="E195" s="14">
        <v>2006</v>
      </c>
      <c r="F195" s="14">
        <v>4679</v>
      </c>
      <c r="G195" s="14">
        <v>2188</v>
      </c>
      <c r="H195" s="14">
        <v>2491</v>
      </c>
      <c r="I195" s="16">
        <v>87.8</v>
      </c>
      <c r="J195" s="15">
        <v>2.33</v>
      </c>
      <c r="K195" s="14">
        <v>8795</v>
      </c>
      <c r="L195" s="14">
        <v>4777</v>
      </c>
      <c r="M195" s="13">
        <v>-2.0514967552857422</v>
      </c>
    </row>
    <row r="196" spans="1:13" ht="9.75" customHeight="1">
      <c r="B196" s="18" t="s">
        <v>147</v>
      </c>
      <c r="D196" s="17">
        <v>1.38</v>
      </c>
      <c r="E196" s="14">
        <v>4267</v>
      </c>
      <c r="F196" s="14">
        <v>11119</v>
      </c>
      <c r="G196" s="14">
        <v>5380</v>
      </c>
      <c r="H196" s="14">
        <v>5739</v>
      </c>
      <c r="I196" s="16">
        <v>93.7</v>
      </c>
      <c r="J196" s="15">
        <v>2.61</v>
      </c>
      <c r="K196" s="14">
        <v>8057</v>
      </c>
      <c r="L196" s="14">
        <v>11226</v>
      </c>
      <c r="M196" s="13">
        <v>-0.9531444860146121</v>
      </c>
    </row>
    <row r="197" spans="1:13" ht="9.75" customHeight="1">
      <c r="B197" s="18" t="s">
        <v>146</v>
      </c>
      <c r="D197" s="17">
        <v>1.613</v>
      </c>
      <c r="E197" s="14">
        <v>3056</v>
      </c>
      <c r="F197" s="14">
        <v>7770</v>
      </c>
      <c r="G197" s="14">
        <v>3747</v>
      </c>
      <c r="H197" s="14">
        <v>4023</v>
      </c>
      <c r="I197" s="16">
        <v>93.1</v>
      </c>
      <c r="J197" s="15">
        <v>2.54</v>
      </c>
      <c r="K197" s="14">
        <v>4817</v>
      </c>
      <c r="L197" s="14">
        <v>7739</v>
      </c>
      <c r="M197" s="13">
        <v>0.40056854890813121</v>
      </c>
    </row>
    <row r="198" spans="1:13" ht="9.75" customHeight="1">
      <c r="B198" s="18" t="s">
        <v>145</v>
      </c>
      <c r="D198" s="17">
        <v>1.389</v>
      </c>
      <c r="E198" s="14">
        <v>3115</v>
      </c>
      <c r="F198" s="14">
        <v>7823</v>
      </c>
      <c r="G198" s="14">
        <v>3865</v>
      </c>
      <c r="H198" s="14">
        <v>3958</v>
      </c>
      <c r="I198" s="16">
        <v>97.7</v>
      </c>
      <c r="J198" s="15">
        <v>2.5099999999999998</v>
      </c>
      <c r="K198" s="14">
        <v>5632</v>
      </c>
      <c r="L198" s="14">
        <v>7898</v>
      </c>
      <c r="M198" s="13">
        <v>-0.94960749556849411</v>
      </c>
    </row>
    <row r="199" spans="1:13" ht="9.75" customHeight="1">
      <c r="B199" s="18" t="s">
        <v>144</v>
      </c>
      <c r="D199" s="17">
        <v>1.5549999999999999</v>
      </c>
      <c r="E199" s="14">
        <v>3176</v>
      </c>
      <c r="F199" s="14">
        <v>7931</v>
      </c>
      <c r="G199" s="14">
        <v>4008</v>
      </c>
      <c r="H199" s="14">
        <v>3923</v>
      </c>
      <c r="I199" s="16">
        <v>102.2</v>
      </c>
      <c r="J199" s="15">
        <v>2.5</v>
      </c>
      <c r="K199" s="14">
        <v>5100</v>
      </c>
      <c r="L199" s="14">
        <v>7838</v>
      </c>
      <c r="M199" s="13">
        <v>1.1865271752998119</v>
      </c>
    </row>
    <row r="200" spans="1:13" ht="9.75" customHeight="1">
      <c r="B200" s="18" t="s">
        <v>143</v>
      </c>
      <c r="D200" s="17">
        <v>0.54800000000000004</v>
      </c>
      <c r="E200" s="14">
        <v>1756</v>
      </c>
      <c r="F200" s="14">
        <v>4395</v>
      </c>
      <c r="G200" s="14">
        <v>2075</v>
      </c>
      <c r="H200" s="14">
        <v>2320</v>
      </c>
      <c r="I200" s="16">
        <v>89.4</v>
      </c>
      <c r="J200" s="15">
        <v>2.5</v>
      </c>
      <c r="K200" s="14">
        <v>8020</v>
      </c>
      <c r="L200" s="14">
        <v>4414</v>
      </c>
      <c r="M200" s="13">
        <v>-0.43044857272315218</v>
      </c>
    </row>
    <row r="201" spans="1:13" ht="4.5" customHeight="1">
      <c r="B201" s="18"/>
      <c r="D201" s="24"/>
      <c r="E201" s="20"/>
      <c r="F201" s="20"/>
      <c r="G201" s="20"/>
      <c r="H201" s="20"/>
      <c r="I201" s="23"/>
      <c r="J201" s="22"/>
      <c r="K201" s="21"/>
      <c r="L201" s="20"/>
      <c r="M201" s="27"/>
    </row>
    <row r="202" spans="1:13" ht="9.75" customHeight="1">
      <c r="A202" s="527" t="s">
        <v>142</v>
      </c>
      <c r="B202" s="527"/>
      <c r="D202" s="26">
        <v>45.69</v>
      </c>
      <c r="E202" s="21">
        <v>58604</v>
      </c>
      <c r="F202" s="21">
        <v>145624</v>
      </c>
      <c r="G202" s="21">
        <v>72918</v>
      </c>
      <c r="H202" s="21">
        <v>72706</v>
      </c>
      <c r="I202" s="23">
        <v>100.3</v>
      </c>
      <c r="J202" s="22">
        <v>2.48</v>
      </c>
      <c r="K202" s="21">
        <v>3187</v>
      </c>
      <c r="L202" s="21">
        <v>146638</v>
      </c>
      <c r="M202" s="25">
        <v>-0.69149879294589933</v>
      </c>
    </row>
    <row r="203" spans="1:13" ht="4.5" customHeight="1">
      <c r="A203" s="18"/>
      <c r="B203" s="18"/>
      <c r="D203" s="24"/>
      <c r="E203" s="20"/>
      <c r="F203" s="20"/>
      <c r="G203" s="20"/>
      <c r="H203" s="20"/>
      <c r="I203" s="23"/>
      <c r="J203" s="22"/>
      <c r="K203" s="21"/>
      <c r="L203" s="20"/>
      <c r="M203" s="27"/>
    </row>
    <row r="204" spans="1:13" ht="9.75" customHeight="1">
      <c r="B204" s="18" t="s">
        <v>141</v>
      </c>
      <c r="D204" s="17">
        <v>6.9160000000000004</v>
      </c>
      <c r="E204" s="14">
        <v>3935</v>
      </c>
      <c r="F204" s="14">
        <v>10424</v>
      </c>
      <c r="G204" s="14">
        <v>5216</v>
      </c>
      <c r="H204" s="14">
        <v>5208</v>
      </c>
      <c r="I204" s="16">
        <v>100.2</v>
      </c>
      <c r="J204" s="15">
        <v>2.65</v>
      </c>
      <c r="K204" s="14">
        <v>1507</v>
      </c>
      <c r="L204" s="14">
        <v>10485</v>
      </c>
      <c r="M204" s="13">
        <v>-0.58178350023843084</v>
      </c>
    </row>
    <row r="205" spans="1:13" ht="9.75" customHeight="1">
      <c r="B205" s="18" t="s">
        <v>140</v>
      </c>
      <c r="D205" s="17">
        <v>1.8440000000000001</v>
      </c>
      <c r="E205" s="14">
        <v>2985</v>
      </c>
      <c r="F205" s="14">
        <v>5890</v>
      </c>
      <c r="G205" s="14">
        <v>3065</v>
      </c>
      <c r="H205" s="14">
        <v>2825</v>
      </c>
      <c r="I205" s="16">
        <v>108.5</v>
      </c>
      <c r="J205" s="15">
        <v>1.97</v>
      </c>
      <c r="K205" s="14">
        <v>3194</v>
      </c>
      <c r="L205" s="14">
        <v>5971</v>
      </c>
      <c r="M205" s="13">
        <v>-1.3565566906715842</v>
      </c>
    </row>
    <row r="206" spans="1:13" ht="9.75" customHeight="1">
      <c r="B206" s="18" t="s">
        <v>139</v>
      </c>
      <c r="D206" s="17">
        <v>0.49199999999999999</v>
      </c>
      <c r="E206" s="14">
        <v>2235</v>
      </c>
      <c r="F206" s="14">
        <v>4939</v>
      </c>
      <c r="G206" s="14">
        <v>2562</v>
      </c>
      <c r="H206" s="14">
        <v>2377</v>
      </c>
      <c r="I206" s="16">
        <v>107.8</v>
      </c>
      <c r="J206" s="15">
        <v>2.21</v>
      </c>
      <c r="K206" s="14">
        <v>10039</v>
      </c>
      <c r="L206" s="14">
        <v>5068</v>
      </c>
      <c r="M206" s="13">
        <v>-2.5453827940015827</v>
      </c>
    </row>
    <row r="207" spans="1:13" ht="9.75" customHeight="1">
      <c r="B207" s="18" t="s">
        <v>138</v>
      </c>
      <c r="D207" s="17">
        <v>0.78100000000000003</v>
      </c>
      <c r="E207" s="14">
        <v>2068</v>
      </c>
      <c r="F207" s="14">
        <v>5298</v>
      </c>
      <c r="G207" s="14">
        <v>2544</v>
      </c>
      <c r="H207" s="14">
        <v>2754</v>
      </c>
      <c r="I207" s="16">
        <v>92.4</v>
      </c>
      <c r="J207" s="15">
        <v>2.56</v>
      </c>
      <c r="K207" s="14">
        <v>6784</v>
      </c>
      <c r="L207" s="14">
        <v>5389</v>
      </c>
      <c r="M207" s="13">
        <v>-1.688624976804598</v>
      </c>
    </row>
    <row r="208" spans="1:13" ht="9.75" customHeight="1">
      <c r="B208" s="18" t="s">
        <v>137</v>
      </c>
      <c r="D208" s="17">
        <v>2.2130000000000001</v>
      </c>
      <c r="E208" s="14">
        <v>3851</v>
      </c>
      <c r="F208" s="14">
        <v>9371</v>
      </c>
      <c r="G208" s="14">
        <v>4762</v>
      </c>
      <c r="H208" s="14">
        <v>4609</v>
      </c>
      <c r="I208" s="16">
        <v>103.3</v>
      </c>
      <c r="J208" s="15">
        <v>2.4300000000000002</v>
      </c>
      <c r="K208" s="14">
        <v>4235</v>
      </c>
      <c r="L208" s="14">
        <v>9404</v>
      </c>
      <c r="M208" s="13">
        <v>-0.35091450446618211</v>
      </c>
    </row>
    <row r="209" spans="2:13" ht="9.75" customHeight="1">
      <c r="B209" s="18" t="s">
        <v>136</v>
      </c>
      <c r="D209" s="17">
        <v>2.2909999999999999</v>
      </c>
      <c r="E209" s="14">
        <v>3791</v>
      </c>
      <c r="F209" s="14">
        <v>9099</v>
      </c>
      <c r="G209" s="14">
        <v>4795</v>
      </c>
      <c r="H209" s="14">
        <v>4304</v>
      </c>
      <c r="I209" s="16">
        <v>111.4</v>
      </c>
      <c r="J209" s="15">
        <v>2.4</v>
      </c>
      <c r="K209" s="14">
        <v>3972</v>
      </c>
      <c r="L209" s="14">
        <v>9015</v>
      </c>
      <c r="M209" s="13">
        <v>0.93178036605656711</v>
      </c>
    </row>
    <row r="210" spans="2:13" ht="9.75" customHeight="1">
      <c r="B210" s="18" t="s">
        <v>135</v>
      </c>
      <c r="D210" s="17">
        <v>2.3959999999999999</v>
      </c>
      <c r="E210" s="14">
        <v>3587</v>
      </c>
      <c r="F210" s="14">
        <v>8219</v>
      </c>
      <c r="G210" s="14">
        <v>4014</v>
      </c>
      <c r="H210" s="14">
        <v>4205</v>
      </c>
      <c r="I210" s="16">
        <v>95.5</v>
      </c>
      <c r="J210" s="15">
        <v>2.29</v>
      </c>
      <c r="K210" s="14">
        <v>3430</v>
      </c>
      <c r="L210" s="14">
        <v>8388</v>
      </c>
      <c r="M210" s="13">
        <v>-2.0147830233667174</v>
      </c>
    </row>
    <row r="211" spans="2:13" ht="9.75" customHeight="1">
      <c r="B211" s="18" t="s">
        <v>134</v>
      </c>
      <c r="D211" s="17">
        <v>4.7320000000000002</v>
      </c>
      <c r="E211" s="14">
        <v>1403</v>
      </c>
      <c r="F211" s="14">
        <v>3412</v>
      </c>
      <c r="G211" s="14">
        <v>1574</v>
      </c>
      <c r="H211" s="14">
        <v>1838</v>
      </c>
      <c r="I211" s="16">
        <v>85.6</v>
      </c>
      <c r="J211" s="15">
        <v>2.4300000000000002</v>
      </c>
      <c r="K211" s="14">
        <v>721</v>
      </c>
      <c r="L211" s="14">
        <v>3450</v>
      </c>
      <c r="M211" s="13">
        <v>-1.1014492753623206</v>
      </c>
    </row>
    <row r="212" spans="2:13" ht="9.75" customHeight="1">
      <c r="B212" s="18" t="s">
        <v>133</v>
      </c>
      <c r="D212" s="17">
        <v>1.1830000000000001</v>
      </c>
      <c r="E212" s="14">
        <v>3834</v>
      </c>
      <c r="F212" s="14">
        <v>9112</v>
      </c>
      <c r="G212" s="14">
        <v>4365</v>
      </c>
      <c r="H212" s="14">
        <v>4747</v>
      </c>
      <c r="I212" s="16">
        <v>92</v>
      </c>
      <c r="J212" s="15">
        <v>2.38</v>
      </c>
      <c r="K212" s="14">
        <v>7702</v>
      </c>
      <c r="L212" s="14">
        <v>9212</v>
      </c>
      <c r="M212" s="13">
        <v>-1.0855405992184153</v>
      </c>
    </row>
    <row r="213" spans="2:13" ht="9.75" customHeight="1">
      <c r="B213" s="18" t="s">
        <v>132</v>
      </c>
      <c r="D213" s="17">
        <v>0.89500000000000002</v>
      </c>
      <c r="E213" s="14">
        <v>2924</v>
      </c>
      <c r="F213" s="14">
        <v>7419</v>
      </c>
      <c r="G213" s="14">
        <v>3726</v>
      </c>
      <c r="H213" s="14">
        <v>3693</v>
      </c>
      <c r="I213" s="16">
        <v>100.9</v>
      </c>
      <c r="J213" s="15">
        <v>2.54</v>
      </c>
      <c r="K213" s="14">
        <v>8289</v>
      </c>
      <c r="L213" s="14">
        <v>7421</v>
      </c>
      <c r="M213" s="13">
        <v>0</v>
      </c>
    </row>
    <row r="214" spans="2:13" ht="9.75" customHeight="1">
      <c r="B214" s="18" t="s">
        <v>131</v>
      </c>
      <c r="D214" s="17">
        <v>1.202</v>
      </c>
      <c r="E214" s="14">
        <v>3054</v>
      </c>
      <c r="F214" s="14">
        <v>7538</v>
      </c>
      <c r="G214" s="14">
        <v>3917</v>
      </c>
      <c r="H214" s="14">
        <v>3621</v>
      </c>
      <c r="I214" s="16">
        <v>108.2</v>
      </c>
      <c r="J214" s="15">
        <v>2.4700000000000002</v>
      </c>
      <c r="K214" s="14">
        <v>6271</v>
      </c>
      <c r="L214" s="14">
        <v>7310</v>
      </c>
      <c r="M214" s="13">
        <v>3.1190150478796141</v>
      </c>
    </row>
    <row r="215" spans="2:13" ht="9.75" customHeight="1">
      <c r="B215" s="18" t="s">
        <v>130</v>
      </c>
      <c r="D215" s="17">
        <v>1.2969999999999999</v>
      </c>
      <c r="E215" s="14">
        <v>3786</v>
      </c>
      <c r="F215" s="14">
        <v>9384</v>
      </c>
      <c r="G215" s="14">
        <v>4662</v>
      </c>
      <c r="H215" s="14">
        <v>4722</v>
      </c>
      <c r="I215" s="16">
        <v>98.7</v>
      </c>
      <c r="J215" s="15">
        <v>2.48</v>
      </c>
      <c r="K215" s="14">
        <v>7235</v>
      </c>
      <c r="L215" s="14">
        <v>9532</v>
      </c>
      <c r="M215" s="13">
        <v>-1.5526647083508149</v>
      </c>
    </row>
    <row r="216" spans="2:13" ht="9.75" customHeight="1">
      <c r="B216" s="18" t="s">
        <v>129</v>
      </c>
      <c r="D216" s="17">
        <v>1.1140000000000001</v>
      </c>
      <c r="E216" s="14">
        <v>2370</v>
      </c>
      <c r="F216" s="14">
        <v>5077</v>
      </c>
      <c r="G216" s="14">
        <v>2606</v>
      </c>
      <c r="H216" s="14">
        <v>2471</v>
      </c>
      <c r="I216" s="16">
        <v>105.5</v>
      </c>
      <c r="J216" s="15">
        <v>2.14</v>
      </c>
      <c r="K216" s="14">
        <v>4557</v>
      </c>
      <c r="L216" s="14">
        <v>4983</v>
      </c>
      <c r="M216" s="13">
        <v>1.8864138069436098</v>
      </c>
    </row>
    <row r="217" spans="2:13" ht="9.75" customHeight="1">
      <c r="B217" s="18" t="s">
        <v>128</v>
      </c>
      <c r="D217" s="17">
        <v>1.3160000000000001</v>
      </c>
      <c r="E217" s="14">
        <v>3625</v>
      </c>
      <c r="F217" s="14">
        <v>8297</v>
      </c>
      <c r="G217" s="14">
        <v>4118</v>
      </c>
      <c r="H217" s="14">
        <v>4179</v>
      </c>
      <c r="I217" s="16">
        <v>98.5</v>
      </c>
      <c r="J217" s="15">
        <v>2.29</v>
      </c>
      <c r="K217" s="14">
        <v>6305</v>
      </c>
      <c r="L217" s="14">
        <v>8496</v>
      </c>
      <c r="M217" s="13">
        <v>-2.3422787193973615</v>
      </c>
    </row>
    <row r="218" spans="2:13" ht="9.75" customHeight="1">
      <c r="B218" s="18" t="s">
        <v>127</v>
      </c>
      <c r="D218" s="17">
        <v>1.538</v>
      </c>
      <c r="E218" s="14">
        <v>3450</v>
      </c>
      <c r="F218" s="14">
        <v>9046</v>
      </c>
      <c r="G218" s="14">
        <v>4647</v>
      </c>
      <c r="H218" s="14">
        <v>4399</v>
      </c>
      <c r="I218" s="16">
        <v>105.6</v>
      </c>
      <c r="J218" s="15">
        <v>2.62</v>
      </c>
      <c r="K218" s="14">
        <v>5882</v>
      </c>
      <c r="L218" s="14">
        <v>9132</v>
      </c>
      <c r="M218" s="13">
        <v>-0.94174332019273388</v>
      </c>
    </row>
    <row r="219" spans="2:13" ht="9.75" customHeight="1">
      <c r="B219" s="18" t="s">
        <v>126</v>
      </c>
      <c r="D219" s="17">
        <v>1.087</v>
      </c>
      <c r="E219" s="14">
        <v>1802</v>
      </c>
      <c r="F219" s="14">
        <v>4745</v>
      </c>
      <c r="G219" s="14">
        <v>2409</v>
      </c>
      <c r="H219" s="14">
        <v>2336</v>
      </c>
      <c r="I219" s="16">
        <v>103.1</v>
      </c>
      <c r="J219" s="15">
        <v>2.63</v>
      </c>
      <c r="K219" s="14">
        <v>4365</v>
      </c>
      <c r="L219" s="14">
        <v>4712</v>
      </c>
      <c r="M219" s="13">
        <v>0.70033955857384811</v>
      </c>
    </row>
    <row r="220" spans="2:13" ht="9.75" customHeight="1">
      <c r="B220" s="18" t="s">
        <v>125</v>
      </c>
      <c r="D220" s="17">
        <v>7.3769999999999998</v>
      </c>
      <c r="E220" s="14">
        <v>2616</v>
      </c>
      <c r="F220" s="14">
        <v>7540</v>
      </c>
      <c r="G220" s="14">
        <v>3604</v>
      </c>
      <c r="H220" s="14">
        <v>3936</v>
      </c>
      <c r="I220" s="16">
        <v>91.6</v>
      </c>
      <c r="J220" s="15">
        <v>2.88</v>
      </c>
      <c r="K220" s="14">
        <v>1022</v>
      </c>
      <c r="L220" s="14">
        <v>7656</v>
      </c>
      <c r="M220" s="13">
        <v>-1.5151515151515138</v>
      </c>
    </row>
    <row r="221" spans="2:13" ht="9.75" customHeight="1">
      <c r="B221" s="18" t="s">
        <v>124</v>
      </c>
      <c r="D221" s="17">
        <v>4.4290000000000003</v>
      </c>
      <c r="E221" s="14">
        <v>1370</v>
      </c>
      <c r="F221" s="14">
        <v>4612</v>
      </c>
      <c r="G221" s="14">
        <v>2164</v>
      </c>
      <c r="H221" s="14">
        <v>2448</v>
      </c>
      <c r="I221" s="16">
        <v>88.4</v>
      </c>
      <c r="J221" s="15">
        <v>3.37</v>
      </c>
      <c r="K221" s="14">
        <v>1041</v>
      </c>
      <c r="L221" s="14">
        <v>4694</v>
      </c>
      <c r="M221" s="13">
        <v>-1.7469109501491276</v>
      </c>
    </row>
    <row r="222" spans="2:13" ht="9.75" customHeight="1">
      <c r="B222" s="18" t="s">
        <v>123</v>
      </c>
      <c r="D222" s="17">
        <v>1.6160000000000001</v>
      </c>
      <c r="E222" s="14">
        <v>3977</v>
      </c>
      <c r="F222" s="14">
        <v>10888</v>
      </c>
      <c r="G222" s="14">
        <v>5447</v>
      </c>
      <c r="H222" s="14">
        <v>5441</v>
      </c>
      <c r="I222" s="16">
        <v>100.1</v>
      </c>
      <c r="J222" s="15">
        <v>2.74</v>
      </c>
      <c r="K222" s="14">
        <v>6738</v>
      </c>
      <c r="L222" s="14">
        <v>11037</v>
      </c>
      <c r="M222" s="13">
        <v>-1.350004530216542</v>
      </c>
    </row>
    <row r="223" spans="2:13" ht="9.75" customHeight="1">
      <c r="B223" s="18" t="s">
        <v>122</v>
      </c>
      <c r="D223" s="17">
        <v>0.97099999999999997</v>
      </c>
      <c r="E223" s="14">
        <v>1941</v>
      </c>
      <c r="F223" s="14">
        <v>5314</v>
      </c>
      <c r="G223" s="14">
        <v>2721</v>
      </c>
      <c r="H223" s="14">
        <v>2593</v>
      </c>
      <c r="I223" s="16">
        <v>104.9</v>
      </c>
      <c r="J223" s="15">
        <v>2.74</v>
      </c>
      <c r="K223" s="14">
        <v>5473</v>
      </c>
      <c r="L223" s="19">
        <v>5283</v>
      </c>
      <c r="M223" s="13">
        <v>0.58678780995646829</v>
      </c>
    </row>
    <row r="224" spans="2:13" ht="4.5" customHeight="1">
      <c r="B224" s="18"/>
      <c r="D224" s="24"/>
      <c r="E224" s="20"/>
      <c r="F224" s="20"/>
      <c r="G224" s="20"/>
      <c r="H224" s="20"/>
      <c r="I224" s="23"/>
      <c r="J224" s="22"/>
      <c r="K224" s="21"/>
      <c r="L224" s="20"/>
      <c r="M224" s="27"/>
    </row>
    <row r="225" spans="1:13" ht="9.75" customHeight="1">
      <c r="A225" s="527" t="s">
        <v>121</v>
      </c>
      <c r="B225" s="527"/>
      <c r="D225" s="26">
        <v>18.46</v>
      </c>
      <c r="E225" s="21">
        <v>61187</v>
      </c>
      <c r="F225" s="21">
        <v>138173</v>
      </c>
      <c r="G225" s="21">
        <v>70028</v>
      </c>
      <c r="H225" s="21">
        <v>68145</v>
      </c>
      <c r="I225" s="23">
        <v>102.8</v>
      </c>
      <c r="J225" s="22">
        <v>2.2599999999999998</v>
      </c>
      <c r="K225" s="21">
        <v>7485</v>
      </c>
      <c r="L225" s="21">
        <v>139270</v>
      </c>
      <c r="M225" s="25">
        <v>-0.78767860989444882</v>
      </c>
    </row>
    <row r="226" spans="1:13" ht="4.5" customHeight="1">
      <c r="A226" s="18"/>
      <c r="B226" s="18"/>
      <c r="C226" s="4"/>
      <c r="D226" s="24"/>
      <c r="E226" s="20"/>
      <c r="F226" s="20"/>
      <c r="G226" s="20"/>
      <c r="H226" s="20"/>
      <c r="I226" s="23"/>
      <c r="J226" s="22"/>
      <c r="K226" s="21"/>
      <c r="L226" s="20"/>
      <c r="M226" s="27"/>
    </row>
    <row r="227" spans="1:13" ht="9.75" customHeight="1">
      <c r="B227" s="18" t="s">
        <v>120</v>
      </c>
      <c r="C227" s="4"/>
      <c r="D227" s="17">
        <v>0.98099999999999998</v>
      </c>
      <c r="E227" s="14">
        <v>5157</v>
      </c>
      <c r="F227" s="14">
        <v>11105</v>
      </c>
      <c r="G227" s="14">
        <v>5529</v>
      </c>
      <c r="H227" s="14">
        <v>5576</v>
      </c>
      <c r="I227" s="16">
        <v>99.2</v>
      </c>
      <c r="J227" s="15">
        <v>2.15</v>
      </c>
      <c r="K227" s="14">
        <v>11320</v>
      </c>
      <c r="L227" s="14">
        <v>11315</v>
      </c>
      <c r="M227" s="13">
        <v>-1.8559434379142759</v>
      </c>
    </row>
    <row r="228" spans="1:13" ht="9.75" customHeight="1">
      <c r="B228" s="18" t="s">
        <v>119</v>
      </c>
      <c r="C228" s="4"/>
      <c r="D228" s="17">
        <v>0.65800000000000003</v>
      </c>
      <c r="E228" s="14">
        <v>3377</v>
      </c>
      <c r="F228" s="14">
        <v>8161</v>
      </c>
      <c r="G228" s="14">
        <v>3975</v>
      </c>
      <c r="H228" s="14">
        <v>4186</v>
      </c>
      <c r="I228" s="16">
        <v>95</v>
      </c>
      <c r="J228" s="15">
        <v>2.42</v>
      </c>
      <c r="K228" s="14">
        <v>12403</v>
      </c>
      <c r="L228" s="14">
        <v>8199</v>
      </c>
      <c r="M228" s="13">
        <v>-0.4634711550189019</v>
      </c>
    </row>
    <row r="229" spans="1:13" ht="9.75" customHeight="1">
      <c r="B229" s="18" t="s">
        <v>118</v>
      </c>
      <c r="C229" s="4"/>
      <c r="D229" s="17">
        <v>1.1890000000000001</v>
      </c>
      <c r="E229" s="14">
        <v>3521</v>
      </c>
      <c r="F229" s="14">
        <v>8641</v>
      </c>
      <c r="G229" s="14">
        <v>4278</v>
      </c>
      <c r="H229" s="14">
        <v>4363</v>
      </c>
      <c r="I229" s="16">
        <v>98.1</v>
      </c>
      <c r="J229" s="15">
        <v>2.4500000000000002</v>
      </c>
      <c r="K229" s="14">
        <v>7267</v>
      </c>
      <c r="L229" s="14">
        <v>8697</v>
      </c>
      <c r="M229" s="13">
        <v>-0.64390019546970434</v>
      </c>
    </row>
    <row r="230" spans="1:13" ht="9.75" customHeight="1">
      <c r="B230" s="18" t="s">
        <v>117</v>
      </c>
      <c r="C230" s="4"/>
      <c r="D230" s="17">
        <v>1.0349999999999999</v>
      </c>
      <c r="E230" s="14">
        <v>3918</v>
      </c>
      <c r="F230" s="14">
        <v>8927</v>
      </c>
      <c r="G230" s="14">
        <v>4503</v>
      </c>
      <c r="H230" s="14">
        <v>4424</v>
      </c>
      <c r="I230" s="16">
        <v>101.8</v>
      </c>
      <c r="J230" s="15">
        <v>2.2799999999999998</v>
      </c>
      <c r="K230" s="14">
        <v>8625</v>
      </c>
      <c r="L230" s="14">
        <v>9104</v>
      </c>
      <c r="M230" s="13">
        <v>-1.9442003514938522</v>
      </c>
    </row>
    <row r="231" spans="1:13" ht="9.75" customHeight="1">
      <c r="B231" s="18" t="s">
        <v>116</v>
      </c>
      <c r="C231" s="50"/>
      <c r="D231" s="49">
        <v>1.052</v>
      </c>
      <c r="E231" s="14">
        <v>4555</v>
      </c>
      <c r="F231" s="14">
        <v>9656</v>
      </c>
      <c r="G231" s="14">
        <v>4893</v>
      </c>
      <c r="H231" s="14">
        <v>4763</v>
      </c>
      <c r="I231" s="16">
        <v>102.7</v>
      </c>
      <c r="J231" s="15">
        <v>2.12</v>
      </c>
      <c r="K231" s="14">
        <v>9179</v>
      </c>
      <c r="L231" s="14">
        <v>9693</v>
      </c>
      <c r="M231" s="13">
        <v>-0.38171876611987621</v>
      </c>
    </row>
    <row r="232" spans="1:13" ht="9.75" customHeight="1">
      <c r="B232" s="18" t="s">
        <v>115</v>
      </c>
      <c r="C232" s="4"/>
      <c r="D232" s="17">
        <v>0.85899999999999999</v>
      </c>
      <c r="E232" s="14">
        <v>2520</v>
      </c>
      <c r="F232" s="14">
        <v>5937</v>
      </c>
      <c r="G232" s="14">
        <v>3015</v>
      </c>
      <c r="H232" s="14">
        <v>2922</v>
      </c>
      <c r="I232" s="16">
        <v>103.2</v>
      </c>
      <c r="J232" s="15">
        <v>2.36</v>
      </c>
      <c r="K232" s="14">
        <v>6912</v>
      </c>
      <c r="L232" s="14">
        <v>5940</v>
      </c>
      <c r="M232" s="13">
        <v>-5.0505050505045279E-2</v>
      </c>
    </row>
    <row r="233" spans="1:13" ht="9.75" customHeight="1">
      <c r="B233" s="18" t="s">
        <v>114</v>
      </c>
      <c r="C233" s="4"/>
      <c r="D233" s="17">
        <v>0.70099999999999996</v>
      </c>
      <c r="E233" s="14">
        <v>2871</v>
      </c>
      <c r="F233" s="14">
        <v>6586</v>
      </c>
      <c r="G233" s="14">
        <v>3285</v>
      </c>
      <c r="H233" s="14">
        <v>3301</v>
      </c>
      <c r="I233" s="16">
        <v>99.5</v>
      </c>
      <c r="J233" s="15">
        <v>2.29</v>
      </c>
      <c r="K233" s="14">
        <v>9395</v>
      </c>
      <c r="L233" s="14">
        <v>6598</v>
      </c>
      <c r="M233" s="13">
        <v>-0.18187329493786208</v>
      </c>
    </row>
    <row r="234" spans="1:13" ht="9.75" customHeight="1">
      <c r="B234" s="18" t="s">
        <v>113</v>
      </c>
      <c r="C234" s="4"/>
      <c r="D234" s="17">
        <v>0.745</v>
      </c>
      <c r="E234" s="14">
        <v>3754</v>
      </c>
      <c r="F234" s="14">
        <v>8619</v>
      </c>
      <c r="G234" s="14">
        <v>4287</v>
      </c>
      <c r="H234" s="14">
        <v>4332</v>
      </c>
      <c r="I234" s="16">
        <v>99</v>
      </c>
      <c r="J234" s="15">
        <v>2.2999999999999998</v>
      </c>
      <c r="K234" s="14">
        <v>11569</v>
      </c>
      <c r="L234" s="14">
        <v>8629</v>
      </c>
      <c r="M234" s="13">
        <v>-0.11588828369452076</v>
      </c>
    </row>
    <row r="235" spans="1:13" ht="9.75" customHeight="1">
      <c r="B235" s="18" t="s">
        <v>112</v>
      </c>
      <c r="C235" s="4"/>
      <c r="D235" s="17">
        <v>0.80300000000000005</v>
      </c>
      <c r="E235" s="14">
        <v>3660</v>
      </c>
      <c r="F235" s="14">
        <v>8276</v>
      </c>
      <c r="G235" s="14">
        <v>4117</v>
      </c>
      <c r="H235" s="14">
        <v>4159</v>
      </c>
      <c r="I235" s="16">
        <v>99</v>
      </c>
      <c r="J235" s="15">
        <v>2.2599999999999998</v>
      </c>
      <c r="K235" s="14">
        <v>10306</v>
      </c>
      <c r="L235" s="14">
        <v>8304</v>
      </c>
      <c r="M235" s="13">
        <v>-0.33718689788053702</v>
      </c>
    </row>
    <row r="236" spans="1:13" ht="9.75" customHeight="1">
      <c r="B236" s="18" t="s">
        <v>111</v>
      </c>
      <c r="C236" s="4"/>
      <c r="D236" s="17">
        <v>1.8680000000000001</v>
      </c>
      <c r="E236" s="14">
        <v>5248</v>
      </c>
      <c r="F236" s="14">
        <v>12030</v>
      </c>
      <c r="G236" s="14">
        <v>6101</v>
      </c>
      <c r="H236" s="14">
        <v>5929</v>
      </c>
      <c r="I236" s="16">
        <v>102.9</v>
      </c>
      <c r="J236" s="15">
        <v>2.29</v>
      </c>
      <c r="K236" s="14">
        <v>6440</v>
      </c>
      <c r="L236" s="14">
        <v>12104</v>
      </c>
      <c r="M236" s="13">
        <v>-0.61136814276272489</v>
      </c>
    </row>
    <row r="237" spans="1:13" ht="9.75" customHeight="1">
      <c r="B237" s="18" t="s">
        <v>110</v>
      </c>
      <c r="C237" s="4"/>
      <c r="D237" s="17">
        <v>1.9930000000000001</v>
      </c>
      <c r="E237" s="14">
        <v>2414</v>
      </c>
      <c r="F237" s="14">
        <v>5941</v>
      </c>
      <c r="G237" s="14">
        <v>3099</v>
      </c>
      <c r="H237" s="14">
        <v>2842</v>
      </c>
      <c r="I237" s="16">
        <v>109</v>
      </c>
      <c r="J237" s="15">
        <v>2.46</v>
      </c>
      <c r="K237" s="14">
        <v>2981</v>
      </c>
      <c r="L237" s="14">
        <v>5946</v>
      </c>
      <c r="M237" s="13">
        <v>-8.4090144635051711E-2</v>
      </c>
    </row>
    <row r="238" spans="1:13" ht="9.75" customHeight="1">
      <c r="B238" s="18" t="s">
        <v>109</v>
      </c>
      <c r="C238" s="4"/>
      <c r="D238" s="17">
        <v>0.73899999999999999</v>
      </c>
      <c r="E238" s="14">
        <v>3100</v>
      </c>
      <c r="F238" s="14">
        <v>7343</v>
      </c>
      <c r="G238" s="14">
        <v>3816</v>
      </c>
      <c r="H238" s="14">
        <v>3527</v>
      </c>
      <c r="I238" s="16">
        <v>108.2</v>
      </c>
      <c r="J238" s="15">
        <v>2.37</v>
      </c>
      <c r="K238" s="14">
        <v>9936</v>
      </c>
      <c r="L238" s="14">
        <v>7283</v>
      </c>
      <c r="M238" s="13">
        <v>0.823836331182215</v>
      </c>
    </row>
    <row r="239" spans="1:13" ht="9.75" customHeight="1">
      <c r="B239" s="18" t="s">
        <v>108</v>
      </c>
      <c r="C239" s="4"/>
      <c r="D239" s="17">
        <v>1.2709999999999999</v>
      </c>
      <c r="E239" s="14">
        <v>1986</v>
      </c>
      <c r="F239" s="14">
        <v>4360</v>
      </c>
      <c r="G239" s="14">
        <v>2226</v>
      </c>
      <c r="H239" s="14">
        <v>2134</v>
      </c>
      <c r="I239" s="16">
        <v>104.3</v>
      </c>
      <c r="J239" s="15">
        <v>2.2000000000000002</v>
      </c>
      <c r="K239" s="14">
        <v>3430</v>
      </c>
      <c r="L239" s="14">
        <v>4449</v>
      </c>
      <c r="M239" s="13">
        <v>-2.0004495392222932</v>
      </c>
    </row>
    <row r="240" spans="1:13" ht="9.75" customHeight="1">
      <c r="B240" s="18" t="s">
        <v>107</v>
      </c>
      <c r="C240" s="4"/>
      <c r="D240" s="17">
        <v>0.89100000000000001</v>
      </c>
      <c r="E240" s="14">
        <v>3918</v>
      </c>
      <c r="F240" s="14">
        <v>7878</v>
      </c>
      <c r="G240" s="14">
        <v>4058</v>
      </c>
      <c r="H240" s="14">
        <v>3820</v>
      </c>
      <c r="I240" s="16">
        <v>106.2</v>
      </c>
      <c r="J240" s="15">
        <v>2.0099999999999998</v>
      </c>
      <c r="K240" s="14">
        <v>8842</v>
      </c>
      <c r="L240" s="14">
        <v>8082</v>
      </c>
      <c r="M240" s="13">
        <v>-2.5241276911655564</v>
      </c>
    </row>
    <row r="241" spans="1:13" ht="9.75" customHeight="1">
      <c r="B241" s="18" t="s">
        <v>106</v>
      </c>
      <c r="C241" s="4"/>
      <c r="D241" s="17">
        <v>0.78400000000000003</v>
      </c>
      <c r="E241" s="14">
        <v>3749</v>
      </c>
      <c r="F241" s="14">
        <v>8432</v>
      </c>
      <c r="G241" s="14">
        <v>4431</v>
      </c>
      <c r="H241" s="14">
        <v>4001</v>
      </c>
      <c r="I241" s="16">
        <v>110.7</v>
      </c>
      <c r="J241" s="15">
        <v>2.25</v>
      </c>
      <c r="K241" s="14">
        <v>10755</v>
      </c>
      <c r="L241" s="14">
        <v>8527</v>
      </c>
      <c r="M241" s="13">
        <v>-1.1141081271256015</v>
      </c>
    </row>
    <row r="242" spans="1:13" ht="9.75" customHeight="1">
      <c r="B242" s="18" t="s">
        <v>105</v>
      </c>
      <c r="C242" s="4"/>
      <c r="D242" s="17">
        <v>1.105</v>
      </c>
      <c r="E242" s="14">
        <v>2823</v>
      </c>
      <c r="F242" s="14">
        <v>6030</v>
      </c>
      <c r="G242" s="14">
        <v>3082</v>
      </c>
      <c r="H242" s="14">
        <v>2948</v>
      </c>
      <c r="I242" s="16">
        <v>104.5</v>
      </c>
      <c r="J242" s="15">
        <v>2.14</v>
      </c>
      <c r="K242" s="14">
        <v>5457</v>
      </c>
      <c r="L242" s="14">
        <v>6077</v>
      </c>
      <c r="M242" s="13">
        <v>-0.77340793154516696</v>
      </c>
    </row>
    <row r="243" spans="1:13" ht="9.75" customHeight="1">
      <c r="B243" s="18" t="s">
        <v>104</v>
      </c>
      <c r="C243" s="4"/>
      <c r="D243" s="17">
        <v>0.76600000000000001</v>
      </c>
      <c r="E243" s="14">
        <v>2460</v>
      </c>
      <c r="F243" s="14">
        <v>5810</v>
      </c>
      <c r="G243" s="14">
        <v>2913</v>
      </c>
      <c r="H243" s="14">
        <v>2897</v>
      </c>
      <c r="I243" s="16">
        <v>100.6</v>
      </c>
      <c r="J243" s="15">
        <v>2.36</v>
      </c>
      <c r="K243" s="14">
        <v>7585</v>
      </c>
      <c r="L243" s="14">
        <v>5825</v>
      </c>
      <c r="M243" s="13">
        <v>-0.25751072961373023</v>
      </c>
    </row>
    <row r="244" spans="1:13" ht="9.75" customHeight="1">
      <c r="B244" s="18" t="s">
        <v>103</v>
      </c>
      <c r="C244" s="4"/>
      <c r="D244" s="17">
        <v>1.02</v>
      </c>
      <c r="E244" s="14">
        <v>2156</v>
      </c>
      <c r="F244" s="14">
        <v>4441</v>
      </c>
      <c r="G244" s="14">
        <v>2420</v>
      </c>
      <c r="H244" s="14">
        <v>2021</v>
      </c>
      <c r="I244" s="16">
        <v>119.7</v>
      </c>
      <c r="J244" s="15">
        <v>2.06</v>
      </c>
      <c r="K244" s="14">
        <v>4354</v>
      </c>
      <c r="L244" s="14">
        <v>4498</v>
      </c>
      <c r="M244" s="13">
        <v>-1.2672298799466408</v>
      </c>
    </row>
    <row r="245" spans="1:13" ht="4.5" customHeight="1">
      <c r="B245" s="18"/>
      <c r="C245" s="4"/>
      <c r="D245" s="24"/>
      <c r="E245" s="20"/>
      <c r="F245" s="20"/>
      <c r="G245" s="20"/>
      <c r="H245" s="20"/>
      <c r="I245" s="23"/>
      <c r="J245" s="22"/>
      <c r="K245" s="21"/>
      <c r="L245" s="20"/>
      <c r="M245" s="27"/>
    </row>
    <row r="246" spans="1:13" ht="9.75" customHeight="1">
      <c r="A246" s="527" t="s">
        <v>102</v>
      </c>
      <c r="B246" s="527"/>
      <c r="D246" s="26">
        <v>33.99</v>
      </c>
      <c r="E246" s="21">
        <v>68658</v>
      </c>
      <c r="F246" s="21">
        <v>170985</v>
      </c>
      <c r="G246" s="21">
        <v>84165</v>
      </c>
      <c r="H246" s="21">
        <v>86820</v>
      </c>
      <c r="I246" s="23">
        <v>96.9</v>
      </c>
      <c r="J246" s="22">
        <v>2.4900000000000002</v>
      </c>
      <c r="K246" s="21">
        <v>5030</v>
      </c>
      <c r="L246" s="21">
        <v>169942</v>
      </c>
      <c r="M246" s="25">
        <v>0.61373880500406042</v>
      </c>
    </row>
    <row r="247" spans="1:13" ht="4.5" customHeight="1">
      <c r="A247" s="18"/>
      <c r="B247" s="18"/>
      <c r="C247" s="4"/>
      <c r="D247" s="24"/>
      <c r="E247" s="20"/>
      <c r="F247" s="20"/>
      <c r="G247" s="20"/>
      <c r="H247" s="20"/>
      <c r="I247" s="23"/>
      <c r="J247" s="22"/>
      <c r="K247" s="21"/>
      <c r="L247" s="20"/>
      <c r="M247" s="27"/>
    </row>
    <row r="248" spans="1:13" ht="9.75" customHeight="1">
      <c r="B248" s="18" t="s">
        <v>101</v>
      </c>
      <c r="C248" s="4"/>
      <c r="D248" s="17">
        <v>1.286</v>
      </c>
      <c r="E248" s="14">
        <v>4975</v>
      </c>
      <c r="F248" s="14">
        <v>11598</v>
      </c>
      <c r="G248" s="14">
        <v>5731</v>
      </c>
      <c r="H248" s="14">
        <v>5867</v>
      </c>
      <c r="I248" s="16">
        <v>97.7</v>
      </c>
      <c r="J248" s="15">
        <v>2.33</v>
      </c>
      <c r="K248" s="14">
        <v>9019</v>
      </c>
      <c r="L248" s="14">
        <v>11548</v>
      </c>
      <c r="M248" s="13">
        <v>0.43297540699687165</v>
      </c>
    </row>
    <row r="249" spans="1:13" ht="9.75" customHeight="1">
      <c r="B249" s="18" t="s">
        <v>100</v>
      </c>
      <c r="C249" s="4"/>
      <c r="D249" s="17">
        <v>1.4590000000000001</v>
      </c>
      <c r="E249" s="14">
        <v>3744</v>
      </c>
      <c r="F249" s="14">
        <v>8772</v>
      </c>
      <c r="G249" s="14">
        <v>4154</v>
      </c>
      <c r="H249" s="14">
        <v>4618</v>
      </c>
      <c r="I249" s="16">
        <v>90</v>
      </c>
      <c r="J249" s="15">
        <v>2.34</v>
      </c>
      <c r="K249" s="14">
        <v>6012</v>
      </c>
      <c r="L249" s="14">
        <v>8771</v>
      </c>
      <c r="M249" s="13">
        <v>1.1401208528094564E-2</v>
      </c>
    </row>
    <row r="250" spans="1:13" ht="9.75" customHeight="1">
      <c r="B250" s="18" t="s">
        <v>99</v>
      </c>
      <c r="C250" s="4"/>
      <c r="D250" s="17">
        <v>1.4550000000000001</v>
      </c>
      <c r="E250" s="14">
        <v>5570</v>
      </c>
      <c r="F250" s="14">
        <v>13483</v>
      </c>
      <c r="G250" s="14">
        <v>6538</v>
      </c>
      <c r="H250" s="14">
        <v>6945</v>
      </c>
      <c r="I250" s="16">
        <v>94.1</v>
      </c>
      <c r="J250" s="15">
        <v>2.42</v>
      </c>
      <c r="K250" s="14">
        <v>9267</v>
      </c>
      <c r="L250" s="14">
        <v>13438</v>
      </c>
      <c r="M250" s="13">
        <v>0.33487126060425254</v>
      </c>
    </row>
    <row r="251" spans="1:13" ht="9.75" customHeight="1">
      <c r="B251" s="18" t="s">
        <v>98</v>
      </c>
      <c r="C251" s="4"/>
      <c r="D251" s="17">
        <v>1.19</v>
      </c>
      <c r="E251" s="14">
        <v>4638</v>
      </c>
      <c r="F251" s="14">
        <v>11521</v>
      </c>
      <c r="G251" s="14">
        <v>5981</v>
      </c>
      <c r="H251" s="14">
        <v>5540</v>
      </c>
      <c r="I251" s="16">
        <v>108</v>
      </c>
      <c r="J251" s="15">
        <v>2.48</v>
      </c>
      <c r="K251" s="14">
        <v>9682</v>
      </c>
      <c r="L251" s="14">
        <v>11225</v>
      </c>
      <c r="M251" s="13">
        <v>2.6369710467706087</v>
      </c>
    </row>
    <row r="252" spans="1:13" ht="9.75" customHeight="1">
      <c r="B252" s="18" t="s">
        <v>97</v>
      </c>
      <c r="C252" s="4"/>
      <c r="D252" s="17">
        <v>0.58199999999999996</v>
      </c>
      <c r="E252" s="14">
        <v>2425</v>
      </c>
      <c r="F252" s="14">
        <v>5390</v>
      </c>
      <c r="G252" s="14">
        <v>2864</v>
      </c>
      <c r="H252" s="14">
        <v>2526</v>
      </c>
      <c r="I252" s="16">
        <v>113.4</v>
      </c>
      <c r="J252" s="15">
        <v>2.2200000000000002</v>
      </c>
      <c r="K252" s="14">
        <v>9261</v>
      </c>
      <c r="L252" s="14">
        <v>5345</v>
      </c>
      <c r="M252" s="13">
        <v>0.84190832553787676</v>
      </c>
    </row>
    <row r="253" spans="1:13" ht="9.75" customHeight="1">
      <c r="B253" s="18" t="s">
        <v>96</v>
      </c>
      <c r="C253" s="4"/>
      <c r="D253" s="17">
        <v>1.919</v>
      </c>
      <c r="E253" s="14">
        <v>3642</v>
      </c>
      <c r="F253" s="14">
        <v>9525</v>
      </c>
      <c r="G253" s="14">
        <v>4612</v>
      </c>
      <c r="H253" s="14">
        <v>4913</v>
      </c>
      <c r="I253" s="16">
        <v>93.9</v>
      </c>
      <c r="J253" s="15">
        <v>2.62</v>
      </c>
      <c r="K253" s="14">
        <v>4964</v>
      </c>
      <c r="L253" s="14">
        <v>9539</v>
      </c>
      <c r="M253" s="13">
        <v>-0.14676590837614523</v>
      </c>
    </row>
    <row r="254" spans="1:13" ht="9.75" customHeight="1">
      <c r="B254" s="18" t="s">
        <v>95</v>
      </c>
      <c r="C254" s="4"/>
      <c r="D254" s="17">
        <v>2.2559999999999998</v>
      </c>
      <c r="E254" s="14">
        <v>2673</v>
      </c>
      <c r="F254" s="14">
        <v>6808</v>
      </c>
      <c r="G254" s="14">
        <v>3295</v>
      </c>
      <c r="H254" s="14">
        <v>3513</v>
      </c>
      <c r="I254" s="16">
        <v>93.8</v>
      </c>
      <c r="J254" s="15">
        <v>2.5499999999999998</v>
      </c>
      <c r="K254" s="14">
        <v>3018</v>
      </c>
      <c r="L254" s="14">
        <v>6959</v>
      </c>
      <c r="M254" s="13">
        <v>-2.1698519902284774</v>
      </c>
    </row>
    <row r="255" spans="1:13" ht="9.75" customHeight="1">
      <c r="B255" s="18" t="s">
        <v>94</v>
      </c>
      <c r="C255" s="4"/>
      <c r="D255" s="17">
        <v>2.8839999999999999</v>
      </c>
      <c r="E255" s="14">
        <v>2501</v>
      </c>
      <c r="F255" s="14">
        <v>7507</v>
      </c>
      <c r="G255" s="14">
        <v>3650</v>
      </c>
      <c r="H255" s="14">
        <v>3857</v>
      </c>
      <c r="I255" s="16">
        <v>94.6</v>
      </c>
      <c r="J255" s="15">
        <v>3</v>
      </c>
      <c r="K255" s="14">
        <v>2603</v>
      </c>
      <c r="L255" s="19">
        <v>7519</v>
      </c>
      <c r="M255" s="13">
        <v>-0.15959569091634762</v>
      </c>
    </row>
    <row r="256" spans="1:13" ht="9.75" customHeight="1">
      <c r="B256" s="18" t="s">
        <v>93</v>
      </c>
      <c r="C256" s="4"/>
      <c r="D256" s="17">
        <v>1.7809999999999999</v>
      </c>
      <c r="E256" s="14">
        <v>2974</v>
      </c>
      <c r="F256" s="14">
        <v>7279</v>
      </c>
      <c r="G256" s="14">
        <v>3588</v>
      </c>
      <c r="H256" s="14">
        <v>3691</v>
      </c>
      <c r="I256" s="16">
        <v>97.2</v>
      </c>
      <c r="J256" s="15">
        <v>2.4500000000000002</v>
      </c>
      <c r="K256" s="14">
        <v>4087</v>
      </c>
      <c r="L256" s="14">
        <v>7250</v>
      </c>
      <c r="M256" s="13">
        <v>0.40000000000000036</v>
      </c>
    </row>
    <row r="257" spans="1:13" s="48" customFormat="1" ht="9.75" customHeight="1">
      <c r="A257" s="1"/>
      <c r="B257" s="18" t="s">
        <v>92</v>
      </c>
      <c r="C257" s="4"/>
      <c r="D257" s="17">
        <v>0.92400000000000004</v>
      </c>
      <c r="E257" s="14">
        <v>2660</v>
      </c>
      <c r="F257" s="14">
        <v>6457</v>
      </c>
      <c r="G257" s="14">
        <v>3194</v>
      </c>
      <c r="H257" s="14">
        <v>3263</v>
      </c>
      <c r="I257" s="16">
        <v>97.9</v>
      </c>
      <c r="J257" s="15">
        <v>2.4300000000000002</v>
      </c>
      <c r="K257" s="14">
        <v>6988</v>
      </c>
      <c r="L257" s="14">
        <v>6440</v>
      </c>
      <c r="M257" s="13">
        <v>0.26397515527949444</v>
      </c>
    </row>
    <row r="258" spans="1:13" s="48" customFormat="1" ht="9.75" customHeight="1">
      <c r="A258" s="1"/>
      <c r="B258" s="18" t="s">
        <v>91</v>
      </c>
      <c r="C258" s="4"/>
      <c r="D258" s="17">
        <v>1.1890000000000001</v>
      </c>
      <c r="E258" s="14">
        <v>5535</v>
      </c>
      <c r="F258" s="14">
        <v>12846</v>
      </c>
      <c r="G258" s="14">
        <v>6380</v>
      </c>
      <c r="H258" s="14">
        <v>6466</v>
      </c>
      <c r="I258" s="16">
        <v>98.7</v>
      </c>
      <c r="J258" s="15">
        <v>2.3199999999999998</v>
      </c>
      <c r="K258" s="14">
        <v>10804</v>
      </c>
      <c r="L258" s="14">
        <v>13046</v>
      </c>
      <c r="M258" s="13">
        <v>-1.5330369461904025</v>
      </c>
    </row>
    <row r="259" spans="1:13" ht="3" customHeight="1">
      <c r="A259" s="3"/>
      <c r="B259" s="47"/>
      <c r="C259" s="3"/>
      <c r="D259" s="46"/>
      <c r="E259" s="43"/>
      <c r="F259" s="43"/>
      <c r="G259" s="43"/>
      <c r="H259" s="43"/>
      <c r="I259" s="45"/>
      <c r="J259" s="44"/>
      <c r="K259" s="43"/>
      <c r="L259" s="43"/>
      <c r="M259" s="42"/>
    </row>
    <row r="260" spans="1:13" ht="9.75" customHeight="1">
      <c r="A260" s="1" t="s">
        <v>90</v>
      </c>
      <c r="B260" s="18"/>
      <c r="D260" s="41"/>
      <c r="E260" s="20"/>
      <c r="F260" s="20"/>
      <c r="G260" s="20"/>
      <c r="H260" s="20"/>
      <c r="I260" s="40"/>
      <c r="J260" s="39"/>
      <c r="K260" s="20"/>
      <c r="L260" s="20"/>
      <c r="M260" s="27"/>
    </row>
    <row r="261" spans="1:13" ht="14.25" customHeight="1">
      <c r="A261" s="38" t="s">
        <v>89</v>
      </c>
      <c r="D261" s="37"/>
      <c r="E261" s="37"/>
      <c r="F261" s="36"/>
      <c r="I261" s="35"/>
      <c r="J261" s="35"/>
      <c r="K261" s="35"/>
      <c r="L261" s="35"/>
    </row>
    <row r="262" spans="1:13" ht="9" customHeight="1">
      <c r="M262" s="34" t="s">
        <v>88</v>
      </c>
    </row>
    <row r="263" spans="1:13" ht="1.5" customHeight="1">
      <c r="A263" s="3"/>
      <c r="B263" s="3"/>
      <c r="C263" s="3"/>
      <c r="D263" s="33"/>
      <c r="E263" s="9"/>
      <c r="F263" s="9"/>
      <c r="G263" s="9"/>
      <c r="H263" s="9"/>
      <c r="I263" s="11"/>
      <c r="J263" s="10"/>
      <c r="K263" s="9"/>
      <c r="L263" s="9"/>
      <c r="M263" s="9"/>
    </row>
    <row r="264" spans="1:13" ht="14.25" customHeight="1">
      <c r="A264" s="528" t="s">
        <v>87</v>
      </c>
      <c r="B264" s="528"/>
      <c r="C264" s="32"/>
      <c r="D264" s="530" t="s">
        <v>86</v>
      </c>
      <c r="E264" s="534" t="s">
        <v>85</v>
      </c>
      <c r="F264" s="534" t="s">
        <v>84</v>
      </c>
      <c r="G264" s="534"/>
      <c r="H264" s="534"/>
      <c r="I264" s="535" t="s">
        <v>83</v>
      </c>
      <c r="J264" s="524" t="s">
        <v>82</v>
      </c>
      <c r="K264" s="537" t="s">
        <v>81</v>
      </c>
      <c r="L264" s="532" t="s">
        <v>80</v>
      </c>
      <c r="M264" s="522" t="s">
        <v>79</v>
      </c>
    </row>
    <row r="265" spans="1:13" ht="14.25" customHeight="1">
      <c r="A265" s="529"/>
      <c r="B265" s="529"/>
      <c r="C265" s="31"/>
      <c r="D265" s="531"/>
      <c r="E265" s="534"/>
      <c r="F265" s="30" t="s">
        <v>78</v>
      </c>
      <c r="G265" s="29" t="s">
        <v>77</v>
      </c>
      <c r="H265" s="29" t="s">
        <v>76</v>
      </c>
      <c r="I265" s="536"/>
      <c r="J265" s="524"/>
      <c r="K265" s="538"/>
      <c r="L265" s="533"/>
      <c r="M265" s="523"/>
    </row>
    <row r="266" spans="1:13" ht="3" customHeight="1">
      <c r="D266" s="28"/>
    </row>
    <row r="267" spans="1:13" ht="9.75" customHeight="1">
      <c r="B267" s="18" t="s">
        <v>75</v>
      </c>
      <c r="C267" s="4"/>
      <c r="D267" s="17">
        <v>0.82799999999999996</v>
      </c>
      <c r="E267" s="14">
        <v>3522</v>
      </c>
      <c r="F267" s="14">
        <v>8492</v>
      </c>
      <c r="G267" s="14">
        <v>4235</v>
      </c>
      <c r="H267" s="14">
        <v>4257</v>
      </c>
      <c r="I267" s="16">
        <v>99.5</v>
      </c>
      <c r="J267" s="15">
        <v>2.41</v>
      </c>
      <c r="K267" s="14">
        <v>10256</v>
      </c>
      <c r="L267" s="14">
        <v>8492</v>
      </c>
      <c r="M267" s="13">
        <v>0</v>
      </c>
    </row>
    <row r="268" spans="1:13" ht="9.75" customHeight="1">
      <c r="B268" s="18" t="s">
        <v>74</v>
      </c>
      <c r="C268" s="4"/>
      <c r="D268" s="17">
        <v>1.421</v>
      </c>
      <c r="E268" s="14">
        <v>3715</v>
      </c>
      <c r="F268" s="14">
        <v>9252</v>
      </c>
      <c r="G268" s="14">
        <v>4592</v>
      </c>
      <c r="H268" s="14">
        <v>4660</v>
      </c>
      <c r="I268" s="16">
        <v>98.5</v>
      </c>
      <c r="J268" s="15">
        <v>2.4900000000000002</v>
      </c>
      <c r="K268" s="14">
        <v>6511</v>
      </c>
      <c r="L268" s="14">
        <v>9161</v>
      </c>
      <c r="M268" s="13">
        <v>0.99334133828183901</v>
      </c>
    </row>
    <row r="269" spans="1:13" ht="9.75" customHeight="1">
      <c r="B269" s="18" t="s">
        <v>73</v>
      </c>
      <c r="C269" s="4"/>
      <c r="D269" s="17">
        <v>1.605</v>
      </c>
      <c r="E269" s="14">
        <v>2087</v>
      </c>
      <c r="F269" s="14">
        <v>6301</v>
      </c>
      <c r="G269" s="14">
        <v>2996</v>
      </c>
      <c r="H269" s="14">
        <v>3305</v>
      </c>
      <c r="I269" s="16">
        <v>90.7</v>
      </c>
      <c r="J269" s="15">
        <v>3.02</v>
      </c>
      <c r="K269" s="14">
        <v>3926</v>
      </c>
      <c r="L269" s="14">
        <v>6040</v>
      </c>
      <c r="M269" s="13">
        <v>4.3211920529801384</v>
      </c>
    </row>
    <row r="270" spans="1:13" ht="9.75" customHeight="1">
      <c r="B270" s="18" t="s">
        <v>72</v>
      </c>
      <c r="C270" s="4"/>
      <c r="D270" s="17">
        <v>0.26600000000000001</v>
      </c>
      <c r="E270" s="14">
        <v>1885</v>
      </c>
      <c r="F270" s="14">
        <v>3888</v>
      </c>
      <c r="G270" s="14">
        <v>1737</v>
      </c>
      <c r="H270" s="14">
        <v>2151</v>
      </c>
      <c r="I270" s="16">
        <v>80.8</v>
      </c>
      <c r="J270" s="15">
        <v>2.06</v>
      </c>
      <c r="K270" s="14">
        <v>14617</v>
      </c>
      <c r="L270" s="14">
        <v>3907</v>
      </c>
      <c r="M270" s="13">
        <v>-0.4863066291272089</v>
      </c>
    </row>
    <row r="271" spans="1:13" ht="9.75" customHeight="1">
      <c r="B271" s="18" t="s">
        <v>71</v>
      </c>
      <c r="C271" s="4"/>
      <c r="D271" s="17">
        <v>0.55300000000000005</v>
      </c>
      <c r="E271" s="14">
        <v>1963</v>
      </c>
      <c r="F271" s="14">
        <v>4941</v>
      </c>
      <c r="G271" s="14">
        <v>2316</v>
      </c>
      <c r="H271" s="14">
        <v>2625</v>
      </c>
      <c r="I271" s="16">
        <v>88.2</v>
      </c>
      <c r="J271" s="15">
        <v>2.52</v>
      </c>
      <c r="K271" s="14">
        <v>8935</v>
      </c>
      <c r="L271" s="14">
        <v>4974</v>
      </c>
      <c r="M271" s="13">
        <v>-0.6634499396863669</v>
      </c>
    </row>
    <row r="272" spans="1:13" ht="9.75" customHeight="1">
      <c r="B272" s="18" t="s">
        <v>70</v>
      </c>
      <c r="C272" s="4"/>
      <c r="D272" s="17">
        <v>0.72</v>
      </c>
      <c r="E272" s="14">
        <v>3158</v>
      </c>
      <c r="F272" s="14">
        <v>7981</v>
      </c>
      <c r="G272" s="14">
        <v>3946</v>
      </c>
      <c r="H272" s="14">
        <v>4035</v>
      </c>
      <c r="I272" s="16">
        <v>97.8</v>
      </c>
      <c r="J272" s="15">
        <v>2.5299999999999998</v>
      </c>
      <c r="K272" s="14">
        <v>11085</v>
      </c>
      <c r="L272" s="14">
        <v>8076</v>
      </c>
      <c r="M272" s="13">
        <v>-1.1763249133234233</v>
      </c>
    </row>
    <row r="273" spans="1:13" ht="9.75" customHeight="1">
      <c r="B273" s="18" t="s">
        <v>69</v>
      </c>
      <c r="C273" s="4"/>
      <c r="D273" s="17">
        <v>2.3109999999999999</v>
      </c>
      <c r="E273" s="14">
        <v>5585</v>
      </c>
      <c r="F273" s="14">
        <v>13782</v>
      </c>
      <c r="G273" s="14">
        <v>6836</v>
      </c>
      <c r="H273" s="14">
        <v>6946</v>
      </c>
      <c r="I273" s="16">
        <v>98.4</v>
      </c>
      <c r="J273" s="15">
        <v>2.4700000000000002</v>
      </c>
      <c r="K273" s="14">
        <v>5964</v>
      </c>
      <c r="L273" s="14">
        <v>13674</v>
      </c>
      <c r="M273" s="13">
        <v>0.78982009653356666</v>
      </c>
    </row>
    <row r="274" spans="1:13" ht="9.75" customHeight="1">
      <c r="B274" s="18" t="s">
        <v>68</v>
      </c>
      <c r="C274" s="4"/>
      <c r="D274" s="17">
        <v>2.3879999999999999</v>
      </c>
      <c r="E274" s="14">
        <v>2023</v>
      </c>
      <c r="F274" s="14">
        <v>5844</v>
      </c>
      <c r="G274" s="14">
        <v>2943</v>
      </c>
      <c r="H274" s="14">
        <v>2901</v>
      </c>
      <c r="I274" s="16">
        <v>101.4</v>
      </c>
      <c r="J274" s="15">
        <v>2.89</v>
      </c>
      <c r="K274" s="14">
        <v>2447</v>
      </c>
      <c r="L274" s="14">
        <v>5421</v>
      </c>
      <c r="M274" s="13">
        <v>7.802988378527953</v>
      </c>
    </row>
    <row r="275" spans="1:13" ht="9.75" customHeight="1">
      <c r="B275" s="18" t="s">
        <v>67</v>
      </c>
      <c r="C275" s="4"/>
      <c r="D275" s="17">
        <v>6.9729999999999999</v>
      </c>
      <c r="E275" s="14">
        <v>3383</v>
      </c>
      <c r="F275" s="14">
        <v>9318</v>
      </c>
      <c r="G275" s="14">
        <v>4577</v>
      </c>
      <c r="H275" s="14">
        <v>4741</v>
      </c>
      <c r="I275" s="16">
        <v>96.5</v>
      </c>
      <c r="J275" s="15">
        <v>2.75</v>
      </c>
      <c r="K275" s="14">
        <v>1336</v>
      </c>
      <c r="L275" s="14">
        <v>9117</v>
      </c>
      <c r="M275" s="13">
        <v>2.2046725896676556</v>
      </c>
    </row>
    <row r="276" spans="1:13" ht="3" customHeight="1">
      <c r="B276" s="18"/>
      <c r="C276" s="4"/>
      <c r="D276" s="24"/>
      <c r="E276" s="20"/>
      <c r="F276" s="20"/>
      <c r="G276" s="20"/>
      <c r="H276" s="20"/>
      <c r="I276" s="23"/>
      <c r="J276" s="22"/>
      <c r="K276" s="21"/>
      <c r="L276" s="20"/>
      <c r="M276" s="27"/>
    </row>
    <row r="277" spans="1:13" ht="9.75" customHeight="1">
      <c r="A277" s="527" t="s">
        <v>66</v>
      </c>
      <c r="B277" s="527"/>
      <c r="D277" s="26">
        <v>37.840000000000003</v>
      </c>
      <c r="E277" s="21">
        <v>91162</v>
      </c>
      <c r="F277" s="21">
        <v>235631</v>
      </c>
      <c r="G277" s="21">
        <v>116100</v>
      </c>
      <c r="H277" s="21">
        <v>119531</v>
      </c>
      <c r="I277" s="23">
        <v>97.1</v>
      </c>
      <c r="J277" s="22">
        <v>2.58</v>
      </c>
      <c r="K277" s="21">
        <v>6227</v>
      </c>
      <c r="L277" s="21">
        <v>234111</v>
      </c>
      <c r="M277" s="25">
        <v>0.64926466505204061</v>
      </c>
    </row>
    <row r="278" spans="1:13" ht="3" customHeight="1">
      <c r="A278" s="18"/>
      <c r="B278" s="18"/>
      <c r="D278" s="24"/>
      <c r="I278" s="23"/>
      <c r="J278" s="22"/>
      <c r="K278" s="21"/>
      <c r="L278" s="20"/>
      <c r="M278" s="27"/>
    </row>
    <row r="279" spans="1:13" ht="9.75" customHeight="1">
      <c r="B279" s="18" t="s">
        <v>65</v>
      </c>
      <c r="D279" s="17">
        <v>1.671</v>
      </c>
      <c r="E279" s="14">
        <v>4768</v>
      </c>
      <c r="F279" s="14">
        <v>10935</v>
      </c>
      <c r="G279" s="14">
        <v>5455</v>
      </c>
      <c r="H279" s="14">
        <v>5480</v>
      </c>
      <c r="I279" s="16">
        <v>99.5</v>
      </c>
      <c r="J279" s="15">
        <v>2.29</v>
      </c>
      <c r="K279" s="14">
        <v>6544</v>
      </c>
      <c r="L279" s="14">
        <v>11000</v>
      </c>
      <c r="M279" s="13">
        <v>-0.59090909090908639</v>
      </c>
    </row>
    <row r="280" spans="1:13" ht="9.75" customHeight="1">
      <c r="B280" s="18" t="s">
        <v>64</v>
      </c>
      <c r="D280" s="17">
        <v>1.0960000000000001</v>
      </c>
      <c r="E280" s="14">
        <v>2987</v>
      </c>
      <c r="F280" s="14">
        <v>7818</v>
      </c>
      <c r="G280" s="14">
        <v>3907</v>
      </c>
      <c r="H280" s="14">
        <v>3911</v>
      </c>
      <c r="I280" s="16">
        <v>99.9</v>
      </c>
      <c r="J280" s="15">
        <v>2.62</v>
      </c>
      <c r="K280" s="14">
        <v>7133</v>
      </c>
      <c r="L280" s="14">
        <v>7823</v>
      </c>
      <c r="M280" s="13">
        <v>-6.3914099450335105E-2</v>
      </c>
    </row>
    <row r="281" spans="1:13" ht="9.75" customHeight="1">
      <c r="B281" s="18" t="s">
        <v>63</v>
      </c>
      <c r="D281" s="17">
        <v>1.1479999999999999</v>
      </c>
      <c r="E281" s="14">
        <v>3646</v>
      </c>
      <c r="F281" s="14">
        <v>9643</v>
      </c>
      <c r="G281" s="14">
        <v>4745</v>
      </c>
      <c r="H281" s="14">
        <v>4898</v>
      </c>
      <c r="I281" s="16">
        <v>96.9</v>
      </c>
      <c r="J281" s="15">
        <v>2.64</v>
      </c>
      <c r="K281" s="14">
        <v>8400</v>
      </c>
      <c r="L281" s="14">
        <v>9582</v>
      </c>
      <c r="M281" s="13">
        <v>0.6366103109997967</v>
      </c>
    </row>
    <row r="282" spans="1:13" ht="9.75" customHeight="1">
      <c r="B282" s="18" t="s">
        <v>62</v>
      </c>
      <c r="D282" s="17">
        <v>1.038</v>
      </c>
      <c r="E282" s="14">
        <v>3004</v>
      </c>
      <c r="F282" s="14">
        <v>8434</v>
      </c>
      <c r="G282" s="14">
        <v>4066</v>
      </c>
      <c r="H282" s="14">
        <v>4368</v>
      </c>
      <c r="I282" s="16">
        <v>93.1</v>
      </c>
      <c r="J282" s="15">
        <v>2.81</v>
      </c>
      <c r="K282" s="14">
        <v>8125</v>
      </c>
      <c r="L282" s="14">
        <v>8588</v>
      </c>
      <c r="M282" s="13">
        <v>-1.7931998136935245</v>
      </c>
    </row>
    <row r="283" spans="1:13" ht="9.75" customHeight="1">
      <c r="B283" s="18" t="s">
        <v>61</v>
      </c>
      <c r="D283" s="17">
        <v>1.4239999999999999</v>
      </c>
      <c r="E283" s="14">
        <v>4229</v>
      </c>
      <c r="F283" s="14">
        <v>10482</v>
      </c>
      <c r="G283" s="14">
        <v>5187</v>
      </c>
      <c r="H283" s="14">
        <v>5295</v>
      </c>
      <c r="I283" s="16">
        <v>98</v>
      </c>
      <c r="J283" s="15">
        <v>2.48</v>
      </c>
      <c r="K283" s="14">
        <v>7361</v>
      </c>
      <c r="L283" s="14">
        <v>10552</v>
      </c>
      <c r="M283" s="13">
        <v>-0.66338134950719718</v>
      </c>
    </row>
    <row r="284" spans="1:13" ht="9.75" customHeight="1">
      <c r="B284" s="18" t="s">
        <v>60</v>
      </c>
      <c r="D284" s="17">
        <v>0.56000000000000005</v>
      </c>
      <c r="E284" s="14">
        <v>2223</v>
      </c>
      <c r="F284" s="14">
        <v>4854</v>
      </c>
      <c r="G284" s="14">
        <v>2417</v>
      </c>
      <c r="H284" s="14">
        <v>2437</v>
      </c>
      <c r="I284" s="16">
        <v>99.2</v>
      </c>
      <c r="J284" s="15">
        <v>2.1800000000000002</v>
      </c>
      <c r="K284" s="14">
        <v>8668</v>
      </c>
      <c r="L284" s="14">
        <v>4789</v>
      </c>
      <c r="M284" s="13">
        <v>1.3572770933389045</v>
      </c>
    </row>
    <row r="285" spans="1:13" ht="9.75" customHeight="1">
      <c r="B285" s="18" t="s">
        <v>59</v>
      </c>
      <c r="D285" s="17">
        <v>1.115</v>
      </c>
      <c r="E285" s="14">
        <v>2722</v>
      </c>
      <c r="F285" s="14">
        <v>6741</v>
      </c>
      <c r="G285" s="14">
        <v>3374</v>
      </c>
      <c r="H285" s="14">
        <v>3367</v>
      </c>
      <c r="I285" s="16">
        <v>100.2</v>
      </c>
      <c r="J285" s="15">
        <v>2.48</v>
      </c>
      <c r="K285" s="14">
        <v>6046</v>
      </c>
      <c r="L285" s="14">
        <v>6742</v>
      </c>
      <c r="M285" s="13">
        <v>0</v>
      </c>
    </row>
    <row r="286" spans="1:13" ht="9.75" customHeight="1">
      <c r="B286" s="18" t="s">
        <v>58</v>
      </c>
      <c r="D286" s="17">
        <v>1.161</v>
      </c>
      <c r="E286" s="14">
        <v>3367</v>
      </c>
      <c r="F286" s="14">
        <v>8349</v>
      </c>
      <c r="G286" s="14">
        <v>4152</v>
      </c>
      <c r="H286" s="14">
        <v>4197</v>
      </c>
      <c r="I286" s="16">
        <v>98.9</v>
      </c>
      <c r="J286" s="15">
        <v>2.48</v>
      </c>
      <c r="K286" s="14">
        <v>7191</v>
      </c>
      <c r="L286" s="14">
        <v>8260</v>
      </c>
      <c r="M286" s="13">
        <v>1.0774818401936948</v>
      </c>
    </row>
    <row r="287" spans="1:13" ht="9.75" customHeight="1">
      <c r="B287" s="18" t="s">
        <v>57</v>
      </c>
      <c r="D287" s="17">
        <v>2.8580000000000001</v>
      </c>
      <c r="E287" s="14">
        <v>3862</v>
      </c>
      <c r="F287" s="14">
        <v>10236</v>
      </c>
      <c r="G287" s="14">
        <v>5176</v>
      </c>
      <c r="H287" s="14">
        <v>5060</v>
      </c>
      <c r="I287" s="16">
        <v>102.3</v>
      </c>
      <c r="J287" s="15">
        <v>2.65</v>
      </c>
      <c r="K287" s="14">
        <v>3582</v>
      </c>
      <c r="L287" s="14">
        <v>9956</v>
      </c>
      <c r="M287" s="13">
        <v>2.8123744475692991</v>
      </c>
    </row>
    <row r="288" spans="1:13" ht="9.75" customHeight="1">
      <c r="B288" s="18" t="s">
        <v>56</v>
      </c>
      <c r="D288" s="17">
        <v>1.002</v>
      </c>
      <c r="E288" s="14">
        <v>2733</v>
      </c>
      <c r="F288" s="14">
        <v>8006</v>
      </c>
      <c r="G288" s="14">
        <v>3887</v>
      </c>
      <c r="H288" s="14">
        <v>4119</v>
      </c>
      <c r="I288" s="16">
        <v>94.4</v>
      </c>
      <c r="J288" s="15">
        <v>2.93</v>
      </c>
      <c r="K288" s="14">
        <v>7990</v>
      </c>
      <c r="L288" s="19">
        <v>8022</v>
      </c>
      <c r="M288" s="13">
        <v>-0.19945150835203318</v>
      </c>
    </row>
    <row r="289" spans="2:13" ht="9.75" customHeight="1">
      <c r="B289" s="18" t="s">
        <v>55</v>
      </c>
      <c r="D289" s="17">
        <v>0.624</v>
      </c>
      <c r="E289" s="14">
        <v>2012</v>
      </c>
      <c r="F289" s="14">
        <v>5229</v>
      </c>
      <c r="G289" s="14">
        <v>2526</v>
      </c>
      <c r="H289" s="14">
        <v>2703</v>
      </c>
      <c r="I289" s="16">
        <v>93.5</v>
      </c>
      <c r="J289" s="15">
        <v>2.6</v>
      </c>
      <c r="K289" s="14">
        <v>8380</v>
      </c>
      <c r="L289" s="14">
        <v>5233</v>
      </c>
      <c r="M289" s="13">
        <v>-7.6437989680866458E-2</v>
      </c>
    </row>
    <row r="290" spans="2:13" ht="9.75" customHeight="1">
      <c r="B290" s="18" t="s">
        <v>54</v>
      </c>
      <c r="D290" s="17">
        <v>1.202</v>
      </c>
      <c r="E290" s="14">
        <v>3924</v>
      </c>
      <c r="F290" s="14">
        <v>11196</v>
      </c>
      <c r="G290" s="14">
        <v>5630</v>
      </c>
      <c r="H290" s="14">
        <v>5566</v>
      </c>
      <c r="I290" s="16">
        <v>101.1</v>
      </c>
      <c r="J290" s="15">
        <v>2.85</v>
      </c>
      <c r="K290" s="14">
        <v>9314</v>
      </c>
      <c r="L290" s="14">
        <v>10946</v>
      </c>
      <c r="M290" s="13">
        <v>2.2839393385711615</v>
      </c>
    </row>
    <row r="291" spans="2:13" ht="9.75" customHeight="1">
      <c r="B291" s="18" t="s">
        <v>53</v>
      </c>
      <c r="D291" s="17">
        <v>1.9710000000000001</v>
      </c>
      <c r="E291" s="14">
        <v>2331</v>
      </c>
      <c r="F291" s="14">
        <v>6315</v>
      </c>
      <c r="G291" s="14">
        <v>3130</v>
      </c>
      <c r="H291" s="14">
        <v>3185</v>
      </c>
      <c r="I291" s="16">
        <v>98.3</v>
      </c>
      <c r="J291" s="15">
        <v>2.71</v>
      </c>
      <c r="K291" s="14">
        <v>3204</v>
      </c>
      <c r="L291" s="14">
        <v>6029</v>
      </c>
      <c r="M291" s="13">
        <v>4.7437385967822099</v>
      </c>
    </row>
    <row r="292" spans="2:13" ht="9.75" customHeight="1">
      <c r="B292" s="18" t="s">
        <v>52</v>
      </c>
      <c r="D292" s="17">
        <v>1.4239999999999999</v>
      </c>
      <c r="E292" s="14">
        <v>3884</v>
      </c>
      <c r="F292" s="14">
        <v>11354</v>
      </c>
      <c r="G292" s="14">
        <v>5550</v>
      </c>
      <c r="H292" s="14">
        <v>5804</v>
      </c>
      <c r="I292" s="16">
        <v>95.6</v>
      </c>
      <c r="J292" s="15">
        <v>2.92</v>
      </c>
      <c r="K292" s="14">
        <v>7973</v>
      </c>
      <c r="L292" s="19">
        <v>11032</v>
      </c>
      <c r="M292" s="13">
        <v>2.9187817258883308</v>
      </c>
    </row>
    <row r="293" spans="2:13" ht="9.75" customHeight="1">
      <c r="B293" s="18" t="s">
        <v>51</v>
      </c>
      <c r="D293" s="17">
        <v>1.321</v>
      </c>
      <c r="E293" s="14">
        <v>2979</v>
      </c>
      <c r="F293" s="14">
        <v>8360</v>
      </c>
      <c r="G293" s="14">
        <v>4154</v>
      </c>
      <c r="H293" s="14">
        <v>4206</v>
      </c>
      <c r="I293" s="16">
        <v>98.8</v>
      </c>
      <c r="J293" s="15">
        <v>2.81</v>
      </c>
      <c r="K293" s="14">
        <v>6329</v>
      </c>
      <c r="L293" s="14">
        <v>8276</v>
      </c>
      <c r="M293" s="13">
        <v>1.0149830836152729</v>
      </c>
    </row>
    <row r="294" spans="2:13" ht="9.75" customHeight="1">
      <c r="B294" s="18" t="s">
        <v>50</v>
      </c>
      <c r="D294" s="17">
        <v>1.206</v>
      </c>
      <c r="E294" s="14">
        <v>4112</v>
      </c>
      <c r="F294" s="14">
        <v>10601</v>
      </c>
      <c r="G294" s="14">
        <v>5242</v>
      </c>
      <c r="H294" s="14">
        <v>5359</v>
      </c>
      <c r="I294" s="16">
        <v>97.8</v>
      </c>
      <c r="J294" s="15">
        <v>2.58</v>
      </c>
      <c r="K294" s="14">
        <v>8790</v>
      </c>
      <c r="L294" s="14">
        <v>10436</v>
      </c>
      <c r="M294" s="13">
        <v>1.5810655423533992</v>
      </c>
    </row>
    <row r="295" spans="2:13" ht="9.75" customHeight="1">
      <c r="B295" s="18" t="s">
        <v>49</v>
      </c>
      <c r="D295" s="17">
        <v>0.995</v>
      </c>
      <c r="E295" s="14">
        <v>3310</v>
      </c>
      <c r="F295" s="14">
        <v>7865</v>
      </c>
      <c r="G295" s="14">
        <v>3889</v>
      </c>
      <c r="H295" s="14">
        <v>3976</v>
      </c>
      <c r="I295" s="16">
        <v>97.8</v>
      </c>
      <c r="J295" s="15">
        <v>2.38</v>
      </c>
      <c r="K295" s="14">
        <v>7905</v>
      </c>
      <c r="L295" s="14">
        <v>7948</v>
      </c>
      <c r="M295" s="13">
        <v>-1.0442878711625525</v>
      </c>
    </row>
    <row r="296" spans="2:13" ht="9.75" customHeight="1">
      <c r="B296" s="18" t="s">
        <v>48</v>
      </c>
      <c r="D296" s="17">
        <v>0.72899999999999998</v>
      </c>
      <c r="E296" s="14">
        <v>2999</v>
      </c>
      <c r="F296" s="14">
        <v>6971</v>
      </c>
      <c r="G296" s="14">
        <v>3400</v>
      </c>
      <c r="H296" s="14">
        <v>3571</v>
      </c>
      <c r="I296" s="16">
        <v>95.2</v>
      </c>
      <c r="J296" s="15">
        <v>2.3199999999999998</v>
      </c>
      <c r="K296" s="14">
        <v>9562</v>
      </c>
      <c r="L296" s="14">
        <v>7078</v>
      </c>
      <c r="M296" s="13">
        <v>-1.5117264764057614</v>
      </c>
    </row>
    <row r="297" spans="2:13" ht="9.75" customHeight="1">
      <c r="B297" s="18" t="s">
        <v>47</v>
      </c>
      <c r="D297" s="17">
        <v>0.747</v>
      </c>
      <c r="E297" s="14">
        <v>3223</v>
      </c>
      <c r="F297" s="14">
        <v>8033</v>
      </c>
      <c r="G297" s="14">
        <v>3815</v>
      </c>
      <c r="H297" s="14">
        <v>4218</v>
      </c>
      <c r="I297" s="16">
        <v>90.4</v>
      </c>
      <c r="J297" s="15">
        <v>2.4900000000000002</v>
      </c>
      <c r="K297" s="14">
        <v>10754</v>
      </c>
      <c r="L297" s="14">
        <v>8068</v>
      </c>
      <c r="M297" s="13">
        <v>-0.43381259295983687</v>
      </c>
    </row>
    <row r="298" spans="2:13" ht="9.75" customHeight="1">
      <c r="B298" s="18" t="s">
        <v>46</v>
      </c>
      <c r="D298" s="17">
        <v>1.2190000000000001</v>
      </c>
      <c r="E298" s="14">
        <v>3342</v>
      </c>
      <c r="F298" s="14">
        <v>8356</v>
      </c>
      <c r="G298" s="14">
        <v>3941</v>
      </c>
      <c r="H298" s="14">
        <v>4415</v>
      </c>
      <c r="I298" s="16">
        <v>89.3</v>
      </c>
      <c r="J298" s="15">
        <v>2.5</v>
      </c>
      <c r="K298" s="14">
        <v>6855</v>
      </c>
      <c r="L298" s="14">
        <v>8329</v>
      </c>
      <c r="M298" s="13">
        <v>0.32416856765518087</v>
      </c>
    </row>
    <row r="299" spans="2:13" ht="9.75" customHeight="1">
      <c r="B299" s="18" t="s">
        <v>45</v>
      </c>
      <c r="D299" s="17">
        <v>1.478</v>
      </c>
      <c r="E299" s="14">
        <v>4150</v>
      </c>
      <c r="F299" s="14">
        <v>11185</v>
      </c>
      <c r="G299" s="14">
        <v>5467</v>
      </c>
      <c r="H299" s="14">
        <v>5718</v>
      </c>
      <c r="I299" s="16">
        <v>95.6</v>
      </c>
      <c r="J299" s="15">
        <v>2.7</v>
      </c>
      <c r="K299" s="14">
        <v>7568</v>
      </c>
      <c r="L299" s="14">
        <v>11193</v>
      </c>
      <c r="M299" s="13">
        <v>-7.1473242204944665E-2</v>
      </c>
    </row>
    <row r="300" spans="2:13" ht="9.75" customHeight="1">
      <c r="B300" s="18" t="s">
        <v>44</v>
      </c>
      <c r="D300" s="17">
        <v>2.052</v>
      </c>
      <c r="E300" s="14">
        <v>4184</v>
      </c>
      <c r="F300" s="14">
        <v>11495</v>
      </c>
      <c r="G300" s="14">
        <v>5778</v>
      </c>
      <c r="H300" s="14">
        <v>5717</v>
      </c>
      <c r="I300" s="16">
        <v>101.1</v>
      </c>
      <c r="J300" s="15">
        <v>2.75</v>
      </c>
      <c r="K300" s="14">
        <v>5602</v>
      </c>
      <c r="L300" s="14">
        <v>11238</v>
      </c>
      <c r="M300" s="13">
        <v>2.2868837871507397</v>
      </c>
    </row>
    <row r="301" spans="2:13" ht="9.75" customHeight="1">
      <c r="B301" s="18" t="s">
        <v>43</v>
      </c>
      <c r="D301" s="17">
        <v>0.82099999999999995</v>
      </c>
      <c r="E301" s="14">
        <v>1765</v>
      </c>
      <c r="F301" s="14">
        <v>4138</v>
      </c>
      <c r="G301" s="14">
        <v>2015</v>
      </c>
      <c r="H301" s="14">
        <v>2123</v>
      </c>
      <c r="I301" s="16">
        <v>94.9</v>
      </c>
      <c r="J301" s="15">
        <v>2.34</v>
      </c>
      <c r="K301" s="14">
        <v>5040</v>
      </c>
      <c r="L301" s="14">
        <v>4265</v>
      </c>
      <c r="M301" s="13">
        <v>-2.9777256740914471</v>
      </c>
    </row>
    <row r="302" spans="2:13" ht="9.75" customHeight="1">
      <c r="B302" s="18" t="s">
        <v>42</v>
      </c>
      <c r="D302" s="17">
        <v>3.3540000000000001</v>
      </c>
      <c r="E302" s="14">
        <v>4183</v>
      </c>
      <c r="F302" s="14">
        <v>10353</v>
      </c>
      <c r="G302" s="14">
        <v>5349</v>
      </c>
      <c r="H302" s="14">
        <v>5004</v>
      </c>
      <c r="I302" s="16">
        <v>106.9</v>
      </c>
      <c r="J302" s="15">
        <v>2.48</v>
      </c>
      <c r="K302" s="14">
        <v>3087</v>
      </c>
      <c r="L302" s="14">
        <v>10171</v>
      </c>
      <c r="M302" s="13">
        <v>1.789401238816235</v>
      </c>
    </row>
    <row r="303" spans="2:13" ht="9.75" customHeight="1">
      <c r="B303" s="18" t="s">
        <v>41</v>
      </c>
      <c r="D303" s="17">
        <v>1.448</v>
      </c>
      <c r="E303" s="14">
        <v>2883</v>
      </c>
      <c r="F303" s="14">
        <v>7248</v>
      </c>
      <c r="G303" s="14">
        <v>3441</v>
      </c>
      <c r="H303" s="14">
        <v>3807</v>
      </c>
      <c r="I303" s="16">
        <v>90.4</v>
      </c>
      <c r="J303" s="15">
        <v>2.5099999999999998</v>
      </c>
      <c r="K303" s="14">
        <v>5006</v>
      </c>
      <c r="L303" s="14">
        <v>6977</v>
      </c>
      <c r="M303" s="13">
        <v>3.884190912999852</v>
      </c>
    </row>
    <row r="304" spans="2:13" ht="9.75" customHeight="1">
      <c r="B304" s="18" t="s">
        <v>40</v>
      </c>
      <c r="D304" s="17">
        <v>2.6709999999999998</v>
      </c>
      <c r="E304" s="14">
        <v>2643</v>
      </c>
      <c r="F304" s="14">
        <v>6747</v>
      </c>
      <c r="G304" s="14">
        <v>3323</v>
      </c>
      <c r="H304" s="14">
        <v>3424</v>
      </c>
      <c r="I304" s="16">
        <v>97.1</v>
      </c>
      <c r="J304" s="15">
        <v>2.5499999999999998</v>
      </c>
      <c r="K304" s="14">
        <v>2526</v>
      </c>
      <c r="L304" s="14">
        <v>6854</v>
      </c>
      <c r="M304" s="13">
        <v>-1.5611321855850568</v>
      </c>
    </row>
    <row r="305" spans="1:13" ht="9.75" customHeight="1">
      <c r="B305" s="18" t="s">
        <v>39</v>
      </c>
      <c r="D305" s="17">
        <v>0.58599999999999997</v>
      </c>
      <c r="E305" s="14">
        <v>1945</v>
      </c>
      <c r="F305" s="14">
        <v>4957</v>
      </c>
      <c r="G305" s="14">
        <v>2387</v>
      </c>
      <c r="H305" s="14">
        <v>2570</v>
      </c>
      <c r="I305" s="16">
        <v>92.9</v>
      </c>
      <c r="J305" s="15">
        <v>2.5499999999999998</v>
      </c>
      <c r="K305" s="14">
        <v>8459</v>
      </c>
      <c r="L305" s="14">
        <v>5016</v>
      </c>
      <c r="M305" s="13">
        <v>-1.1762360446570974</v>
      </c>
    </row>
    <row r="306" spans="1:13" ht="9.75" customHeight="1">
      <c r="B306" s="18" t="s">
        <v>38</v>
      </c>
      <c r="D306" s="17">
        <v>0.91900000000000004</v>
      </c>
      <c r="E306" s="14">
        <v>3752</v>
      </c>
      <c r="F306" s="14">
        <v>9730</v>
      </c>
      <c r="G306" s="14">
        <v>4697</v>
      </c>
      <c r="H306" s="14">
        <v>5033</v>
      </c>
      <c r="I306" s="16">
        <v>93.3</v>
      </c>
      <c r="J306" s="15">
        <v>2.59</v>
      </c>
      <c r="K306" s="14">
        <v>10588</v>
      </c>
      <c r="L306" s="14">
        <v>9708</v>
      </c>
      <c r="M306" s="13">
        <v>0.22661722290893138</v>
      </c>
    </row>
    <row r="307" spans="1:13" ht="3" customHeight="1">
      <c r="B307" s="18"/>
      <c r="D307" s="24"/>
      <c r="E307" s="14"/>
      <c r="F307" s="14"/>
      <c r="G307" s="14"/>
      <c r="H307" s="14"/>
      <c r="I307" s="23"/>
      <c r="J307" s="22"/>
      <c r="K307" s="21"/>
      <c r="L307" s="20"/>
      <c r="M307" s="27"/>
    </row>
    <row r="308" spans="1:13" ht="9.75" customHeight="1">
      <c r="A308" s="527" t="s">
        <v>37</v>
      </c>
      <c r="B308" s="527"/>
      <c r="D308" s="26">
        <v>19.440000000000001</v>
      </c>
      <c r="E308" s="21">
        <v>72713</v>
      </c>
      <c r="F308" s="21">
        <v>161879</v>
      </c>
      <c r="G308" s="21">
        <v>77814</v>
      </c>
      <c r="H308" s="21">
        <v>84065</v>
      </c>
      <c r="I308" s="23">
        <v>92.6</v>
      </c>
      <c r="J308" s="22">
        <v>2.23</v>
      </c>
      <c r="K308" s="21">
        <v>8327</v>
      </c>
      <c r="L308" s="21">
        <v>161597</v>
      </c>
      <c r="M308" s="25">
        <v>0.17450819012729823</v>
      </c>
    </row>
    <row r="309" spans="1:13" ht="3" customHeight="1">
      <c r="A309" s="18"/>
      <c r="B309" s="18"/>
      <c r="D309" s="24"/>
      <c r="E309" s="20"/>
      <c r="F309" s="20"/>
      <c r="G309" s="20"/>
      <c r="H309" s="20"/>
      <c r="I309" s="23"/>
      <c r="J309" s="22"/>
      <c r="K309" s="21"/>
      <c r="L309" s="20"/>
      <c r="M309" s="27"/>
    </row>
    <row r="310" spans="1:13" ht="9.75" customHeight="1">
      <c r="B310" s="18" t="s">
        <v>36</v>
      </c>
      <c r="D310" s="17">
        <v>1.794</v>
      </c>
      <c r="E310" s="14">
        <v>6948</v>
      </c>
      <c r="F310" s="14">
        <v>17034</v>
      </c>
      <c r="G310" s="14">
        <v>8060</v>
      </c>
      <c r="H310" s="14">
        <v>8974</v>
      </c>
      <c r="I310" s="16">
        <v>89.8</v>
      </c>
      <c r="J310" s="15">
        <v>2.4500000000000002</v>
      </c>
      <c r="K310" s="14">
        <v>9495</v>
      </c>
      <c r="L310" s="14">
        <v>16829</v>
      </c>
      <c r="M310" s="13">
        <v>1.2181353615782209</v>
      </c>
    </row>
    <row r="311" spans="1:13" ht="9.75" customHeight="1">
      <c r="B311" s="18" t="s">
        <v>35</v>
      </c>
      <c r="D311" s="17">
        <v>1.2509999999999999</v>
      </c>
      <c r="E311" s="14">
        <v>6926</v>
      </c>
      <c r="F311" s="14">
        <v>14652</v>
      </c>
      <c r="G311" s="14">
        <v>7040</v>
      </c>
      <c r="H311" s="14">
        <v>7612</v>
      </c>
      <c r="I311" s="16">
        <v>92.5</v>
      </c>
      <c r="J311" s="15">
        <v>2.12</v>
      </c>
      <c r="K311" s="14">
        <v>11712</v>
      </c>
      <c r="L311" s="14">
        <v>14641</v>
      </c>
      <c r="M311" s="13">
        <v>7.513148009015147E-2</v>
      </c>
    </row>
    <row r="312" spans="1:13" ht="9.75" customHeight="1">
      <c r="B312" s="18" t="s">
        <v>34</v>
      </c>
      <c r="D312" s="17">
        <v>0.81699999999999995</v>
      </c>
      <c r="E312" s="14">
        <v>2951</v>
      </c>
      <c r="F312" s="14">
        <v>6771</v>
      </c>
      <c r="G312" s="14">
        <v>3268</v>
      </c>
      <c r="H312" s="14">
        <v>3503</v>
      </c>
      <c r="I312" s="16">
        <v>93.3</v>
      </c>
      <c r="J312" s="15">
        <v>2.29</v>
      </c>
      <c r="K312" s="14">
        <v>8288</v>
      </c>
      <c r="L312" s="14">
        <v>6744</v>
      </c>
      <c r="M312" s="13">
        <v>0.40035587188611554</v>
      </c>
    </row>
    <row r="313" spans="1:13" ht="9.75" customHeight="1">
      <c r="B313" s="18" t="s">
        <v>33</v>
      </c>
      <c r="D313" s="17">
        <v>0.90200000000000002</v>
      </c>
      <c r="E313" s="14">
        <v>4185</v>
      </c>
      <c r="F313" s="14">
        <v>8938</v>
      </c>
      <c r="G313" s="14">
        <v>4366</v>
      </c>
      <c r="H313" s="14">
        <v>4572</v>
      </c>
      <c r="I313" s="16">
        <v>95.5</v>
      </c>
      <c r="J313" s="15">
        <v>2.14</v>
      </c>
      <c r="K313" s="14">
        <v>9909</v>
      </c>
      <c r="L313" s="14">
        <v>8960</v>
      </c>
      <c r="M313" s="13">
        <v>-0.24553571428571619</v>
      </c>
    </row>
    <row r="314" spans="1:13" ht="9.75" customHeight="1">
      <c r="B314" s="18" t="s">
        <v>32</v>
      </c>
      <c r="D314" s="17">
        <v>1.071</v>
      </c>
      <c r="E314" s="14">
        <v>7364</v>
      </c>
      <c r="F314" s="14">
        <v>12747</v>
      </c>
      <c r="G314" s="14">
        <v>6162</v>
      </c>
      <c r="H314" s="14">
        <v>6585</v>
      </c>
      <c r="I314" s="16">
        <v>93.6</v>
      </c>
      <c r="J314" s="15">
        <v>1.73</v>
      </c>
      <c r="K314" s="14">
        <v>11902</v>
      </c>
      <c r="L314" s="14">
        <v>12375</v>
      </c>
      <c r="M314" s="13">
        <v>3.0060606060606121</v>
      </c>
    </row>
    <row r="315" spans="1:13" ht="9.75" customHeight="1">
      <c r="B315" s="18" t="s">
        <v>31</v>
      </c>
      <c r="D315" s="17">
        <v>1.3520000000000001</v>
      </c>
      <c r="E315" s="14">
        <v>4779</v>
      </c>
      <c r="F315" s="14">
        <v>11649</v>
      </c>
      <c r="G315" s="14">
        <v>5517</v>
      </c>
      <c r="H315" s="14">
        <v>6132</v>
      </c>
      <c r="I315" s="16">
        <v>90</v>
      </c>
      <c r="J315" s="15">
        <v>2.44</v>
      </c>
      <c r="K315" s="14">
        <v>8616</v>
      </c>
      <c r="L315" s="14">
        <v>11570</v>
      </c>
      <c r="M315" s="13">
        <v>0.68280034572170134</v>
      </c>
    </row>
    <row r="316" spans="1:13" ht="9.75" customHeight="1">
      <c r="B316" s="18" t="s">
        <v>30</v>
      </c>
      <c r="D316" s="17">
        <v>0.76600000000000001</v>
      </c>
      <c r="E316" s="14">
        <v>2995</v>
      </c>
      <c r="F316" s="14">
        <v>7170</v>
      </c>
      <c r="G316" s="14">
        <v>3418</v>
      </c>
      <c r="H316" s="14">
        <v>3752</v>
      </c>
      <c r="I316" s="16">
        <v>91.1</v>
      </c>
      <c r="J316" s="15">
        <v>2.39</v>
      </c>
      <c r="K316" s="14">
        <v>9360</v>
      </c>
      <c r="L316" s="14">
        <v>7156</v>
      </c>
      <c r="M316" s="13">
        <v>0.19564002235885614</v>
      </c>
    </row>
    <row r="317" spans="1:13" ht="9.75" customHeight="1">
      <c r="B317" s="18" t="s">
        <v>29</v>
      </c>
      <c r="D317" s="17">
        <v>0.65900000000000003</v>
      </c>
      <c r="E317" s="14">
        <v>2004</v>
      </c>
      <c r="F317" s="14">
        <v>4550</v>
      </c>
      <c r="G317" s="14">
        <v>2053</v>
      </c>
      <c r="H317" s="14">
        <v>2497</v>
      </c>
      <c r="I317" s="16">
        <v>82.2</v>
      </c>
      <c r="J317" s="15">
        <v>2.27</v>
      </c>
      <c r="K317" s="14">
        <v>6904</v>
      </c>
      <c r="L317" s="14">
        <v>4502</v>
      </c>
      <c r="M317" s="13">
        <v>1.0661928031985735</v>
      </c>
    </row>
    <row r="318" spans="1:13" ht="9.75" customHeight="1">
      <c r="B318" s="18" t="s">
        <v>28</v>
      </c>
      <c r="D318" s="17">
        <v>0.84799999999999998</v>
      </c>
      <c r="E318" s="14">
        <v>3544</v>
      </c>
      <c r="F318" s="14">
        <v>8119</v>
      </c>
      <c r="G318" s="14">
        <v>3837</v>
      </c>
      <c r="H318" s="14">
        <v>4282</v>
      </c>
      <c r="I318" s="16">
        <v>89.6</v>
      </c>
      <c r="J318" s="15">
        <v>2.29</v>
      </c>
      <c r="K318" s="14">
        <v>9574</v>
      </c>
      <c r="L318" s="14">
        <v>8167</v>
      </c>
      <c r="M318" s="13">
        <v>-0.58773111301579917</v>
      </c>
    </row>
    <row r="319" spans="1:13" ht="9.75" customHeight="1">
      <c r="B319" s="18" t="s">
        <v>27</v>
      </c>
      <c r="D319" s="17">
        <v>0.75600000000000001</v>
      </c>
      <c r="E319" s="14">
        <v>4371</v>
      </c>
      <c r="F319" s="14">
        <v>8136</v>
      </c>
      <c r="G319" s="14">
        <v>4176</v>
      </c>
      <c r="H319" s="14">
        <v>3960</v>
      </c>
      <c r="I319" s="16">
        <v>105.5</v>
      </c>
      <c r="J319" s="15">
        <v>1.86</v>
      </c>
      <c r="K319" s="14">
        <v>10762</v>
      </c>
      <c r="L319" s="14">
        <v>8055</v>
      </c>
      <c r="M319" s="13">
        <v>1.0055865921787754</v>
      </c>
    </row>
    <row r="320" spans="1:13" ht="9.75" customHeight="1">
      <c r="B320" s="18" t="s">
        <v>26</v>
      </c>
      <c r="D320" s="17">
        <v>0.996</v>
      </c>
      <c r="E320" s="14">
        <v>3349</v>
      </c>
      <c r="F320" s="14">
        <v>9293</v>
      </c>
      <c r="G320" s="14">
        <v>4462</v>
      </c>
      <c r="H320" s="14">
        <v>4831</v>
      </c>
      <c r="I320" s="16">
        <v>92.4</v>
      </c>
      <c r="J320" s="15">
        <v>2.77</v>
      </c>
      <c r="K320" s="14">
        <v>9330</v>
      </c>
      <c r="L320" s="14">
        <v>9092</v>
      </c>
      <c r="M320" s="13">
        <v>2.2107347118345722</v>
      </c>
    </row>
    <row r="321" spans="1:13" ht="9.75" customHeight="1">
      <c r="B321" s="18" t="s">
        <v>25</v>
      </c>
      <c r="D321" s="17">
        <v>1.222</v>
      </c>
      <c r="E321" s="14">
        <v>3403</v>
      </c>
      <c r="F321" s="14">
        <v>7908</v>
      </c>
      <c r="G321" s="14">
        <v>3759</v>
      </c>
      <c r="H321" s="14">
        <v>4149</v>
      </c>
      <c r="I321" s="16">
        <v>90.6</v>
      </c>
      <c r="J321" s="15">
        <v>2.3199999999999998</v>
      </c>
      <c r="K321" s="14">
        <v>6471</v>
      </c>
      <c r="L321" s="14">
        <v>8036</v>
      </c>
      <c r="M321" s="13">
        <v>-1.5928322548531604</v>
      </c>
    </row>
    <row r="322" spans="1:13" ht="9.75" customHeight="1">
      <c r="B322" s="18" t="s">
        <v>24</v>
      </c>
      <c r="D322" s="17">
        <v>1.5589999999999999</v>
      </c>
      <c r="E322" s="14">
        <v>3984</v>
      </c>
      <c r="F322" s="14">
        <v>8953</v>
      </c>
      <c r="G322" s="14">
        <v>4446</v>
      </c>
      <c r="H322" s="14">
        <v>4507</v>
      </c>
      <c r="I322" s="16">
        <v>98.6</v>
      </c>
      <c r="J322" s="15">
        <v>2.25</v>
      </c>
      <c r="K322" s="14">
        <v>5743</v>
      </c>
      <c r="L322" s="14">
        <v>9020</v>
      </c>
      <c r="M322" s="13">
        <v>-0.74279379157428105</v>
      </c>
    </row>
    <row r="323" spans="1:13" ht="9.75" customHeight="1">
      <c r="B323" s="18" t="s">
        <v>23</v>
      </c>
      <c r="D323" s="17">
        <v>0.68400000000000005</v>
      </c>
      <c r="E323" s="14">
        <v>2225</v>
      </c>
      <c r="F323" s="14">
        <v>4778</v>
      </c>
      <c r="G323" s="14">
        <v>2333</v>
      </c>
      <c r="H323" s="14">
        <v>2445</v>
      </c>
      <c r="I323" s="16">
        <v>95.4</v>
      </c>
      <c r="J323" s="15">
        <v>2.15</v>
      </c>
      <c r="K323" s="14">
        <v>6985</v>
      </c>
      <c r="L323" s="14">
        <v>4821</v>
      </c>
      <c r="M323" s="13">
        <v>-0.89193113461937257</v>
      </c>
    </row>
    <row r="324" spans="1:13" ht="9.75" customHeight="1">
      <c r="B324" s="18" t="s">
        <v>22</v>
      </c>
      <c r="D324" s="17">
        <v>0.60399999999999998</v>
      </c>
      <c r="E324" s="14">
        <v>2785</v>
      </c>
      <c r="F324" s="14">
        <v>6446</v>
      </c>
      <c r="G324" s="14">
        <v>2976</v>
      </c>
      <c r="H324" s="14">
        <v>3470</v>
      </c>
      <c r="I324" s="16">
        <v>85.8</v>
      </c>
      <c r="J324" s="15">
        <v>2.31</v>
      </c>
      <c r="K324" s="14">
        <v>10672</v>
      </c>
      <c r="L324" s="14">
        <v>6449</v>
      </c>
      <c r="M324" s="13">
        <v>0</v>
      </c>
    </row>
    <row r="325" spans="1:13" ht="9.75" customHeight="1">
      <c r="B325" s="18" t="s">
        <v>21</v>
      </c>
      <c r="D325" s="17">
        <v>0.79</v>
      </c>
      <c r="E325" s="14">
        <v>2275</v>
      </c>
      <c r="F325" s="14">
        <v>5261</v>
      </c>
      <c r="G325" s="14">
        <v>2579</v>
      </c>
      <c r="H325" s="14">
        <v>2682</v>
      </c>
      <c r="I325" s="16">
        <v>96.2</v>
      </c>
      <c r="J325" s="15">
        <v>2.31</v>
      </c>
      <c r="K325" s="14">
        <v>6659</v>
      </c>
      <c r="L325" s="14">
        <v>5393</v>
      </c>
      <c r="M325" s="13">
        <v>-2.4476172816614183</v>
      </c>
    </row>
    <row r="326" spans="1:13" ht="9.75" customHeight="1">
      <c r="B326" s="18" t="s">
        <v>20</v>
      </c>
      <c r="D326" s="17">
        <v>2.0070000000000001</v>
      </c>
      <c r="E326" s="14">
        <v>3035</v>
      </c>
      <c r="F326" s="14">
        <v>7267</v>
      </c>
      <c r="G326" s="14">
        <v>3432</v>
      </c>
      <c r="H326" s="14">
        <v>3835</v>
      </c>
      <c r="I326" s="16">
        <v>89.5</v>
      </c>
      <c r="J326" s="15">
        <v>2.39</v>
      </c>
      <c r="K326" s="14">
        <v>3621</v>
      </c>
      <c r="L326" s="14">
        <v>7326</v>
      </c>
      <c r="M326" s="13">
        <v>-0.80535080535080183</v>
      </c>
    </row>
    <row r="327" spans="1:13" ht="9.75" customHeight="1">
      <c r="B327" s="18" t="s">
        <v>19</v>
      </c>
      <c r="D327" s="17">
        <v>0.9</v>
      </c>
      <c r="E327" s="14">
        <v>4124</v>
      </c>
      <c r="F327" s="14">
        <v>8664</v>
      </c>
      <c r="G327" s="14">
        <v>4226</v>
      </c>
      <c r="H327" s="14">
        <v>4438</v>
      </c>
      <c r="I327" s="16">
        <v>95.2</v>
      </c>
      <c r="J327" s="15">
        <v>2.1</v>
      </c>
      <c r="K327" s="14">
        <v>9627</v>
      </c>
      <c r="L327" s="14">
        <v>8825</v>
      </c>
      <c r="M327" s="13">
        <v>-1.8243626062322993</v>
      </c>
    </row>
    <row r="328" spans="1:13" ht="9.75" customHeight="1">
      <c r="B328" s="18" t="s">
        <v>18</v>
      </c>
      <c r="D328" s="17">
        <v>0.46200000000000002</v>
      </c>
      <c r="E328" s="14">
        <v>1466</v>
      </c>
      <c r="F328" s="14">
        <v>3543</v>
      </c>
      <c r="G328" s="14">
        <v>1704</v>
      </c>
      <c r="H328" s="14">
        <v>1839</v>
      </c>
      <c r="I328" s="16">
        <v>92.7</v>
      </c>
      <c r="J328" s="15">
        <v>2.42</v>
      </c>
      <c r="K328" s="14">
        <v>7669</v>
      </c>
      <c r="L328" s="14">
        <v>3636</v>
      </c>
      <c r="M328" s="13">
        <v>-2.5577557755775526</v>
      </c>
    </row>
    <row r="329" spans="1:13" ht="3" customHeight="1">
      <c r="B329" s="18"/>
      <c r="D329" s="24"/>
      <c r="E329" s="20"/>
      <c r="F329" s="20"/>
      <c r="G329" s="20"/>
      <c r="H329" s="20"/>
      <c r="I329" s="23"/>
      <c r="J329" s="22"/>
      <c r="K329" s="21"/>
      <c r="L329" s="20"/>
      <c r="M329" s="13"/>
    </row>
    <row r="330" spans="1:13" ht="9.75" customHeight="1">
      <c r="A330" s="527" t="s">
        <v>17</v>
      </c>
      <c r="B330" s="527"/>
      <c r="D330" s="26">
        <v>21.62</v>
      </c>
      <c r="E330" s="21">
        <v>71868</v>
      </c>
      <c r="F330" s="21">
        <v>159202</v>
      </c>
      <c r="G330" s="21">
        <v>79368</v>
      </c>
      <c r="H330" s="21">
        <v>79834</v>
      </c>
      <c r="I330" s="23">
        <v>99.4</v>
      </c>
      <c r="J330" s="22">
        <v>2.2200000000000002</v>
      </c>
      <c r="K330" s="21">
        <v>7364</v>
      </c>
      <c r="L330" s="21">
        <v>158631</v>
      </c>
      <c r="M330" s="25">
        <v>0.35995486380342445</v>
      </c>
    </row>
    <row r="331" spans="1:13" ht="3" customHeight="1">
      <c r="A331" s="18"/>
      <c r="B331" s="18"/>
      <c r="D331" s="24"/>
      <c r="E331" s="20"/>
      <c r="F331" s="20"/>
      <c r="G331" s="20"/>
      <c r="H331" s="20"/>
      <c r="I331" s="23"/>
      <c r="J331" s="22"/>
      <c r="K331" s="21"/>
      <c r="L331" s="20"/>
      <c r="M331" s="13"/>
    </row>
    <row r="332" spans="1:13" ht="9.75" customHeight="1">
      <c r="B332" s="18" t="s">
        <v>16</v>
      </c>
      <c r="D332" s="17">
        <v>1.1299999999999999</v>
      </c>
      <c r="E332" s="14">
        <v>2473</v>
      </c>
      <c r="F332" s="14">
        <v>6178</v>
      </c>
      <c r="G332" s="14">
        <v>2952</v>
      </c>
      <c r="H332" s="14">
        <v>3226</v>
      </c>
      <c r="I332" s="16">
        <v>91.5</v>
      </c>
      <c r="J332" s="15">
        <v>2.5</v>
      </c>
      <c r="K332" s="14">
        <v>5467</v>
      </c>
      <c r="L332" s="14">
        <v>6113</v>
      </c>
      <c r="M332" s="13">
        <v>1.0633077048912254</v>
      </c>
    </row>
    <row r="333" spans="1:13" ht="9.75" customHeight="1">
      <c r="B333" s="18" t="s">
        <v>15</v>
      </c>
      <c r="D333" s="17">
        <v>1.6759999999999999</v>
      </c>
      <c r="E333" s="14">
        <v>4659</v>
      </c>
      <c r="F333" s="14">
        <v>11020</v>
      </c>
      <c r="G333" s="14">
        <v>5376</v>
      </c>
      <c r="H333" s="14">
        <v>5644</v>
      </c>
      <c r="I333" s="16">
        <v>95.3</v>
      </c>
      <c r="J333" s="15">
        <v>2.37</v>
      </c>
      <c r="K333" s="14">
        <v>6575</v>
      </c>
      <c r="L333" s="14">
        <v>10944</v>
      </c>
      <c r="M333" s="13">
        <v>0.69444444444444198</v>
      </c>
    </row>
    <row r="334" spans="1:13" ht="9.75" customHeight="1">
      <c r="B334" s="18" t="s">
        <v>14</v>
      </c>
      <c r="D334" s="17">
        <v>0.78200000000000003</v>
      </c>
      <c r="E334" s="14">
        <v>4004</v>
      </c>
      <c r="F334" s="14">
        <v>7733</v>
      </c>
      <c r="G334" s="14">
        <v>3786</v>
      </c>
      <c r="H334" s="14">
        <v>3947</v>
      </c>
      <c r="I334" s="16">
        <v>95.9</v>
      </c>
      <c r="J334" s="15">
        <v>1.93</v>
      </c>
      <c r="K334" s="14">
        <v>9889</v>
      </c>
      <c r="L334" s="14">
        <v>7524</v>
      </c>
      <c r="M334" s="13">
        <v>2.7777777777777679</v>
      </c>
    </row>
    <row r="335" spans="1:13" ht="9.75" customHeight="1">
      <c r="B335" s="18" t="s">
        <v>13</v>
      </c>
      <c r="D335" s="17">
        <v>1.1739999999999999</v>
      </c>
      <c r="E335" s="14">
        <v>5784</v>
      </c>
      <c r="F335" s="14">
        <v>13052</v>
      </c>
      <c r="G335" s="14">
        <v>6433</v>
      </c>
      <c r="H335" s="14">
        <v>6619</v>
      </c>
      <c r="I335" s="16">
        <v>97.2</v>
      </c>
      <c r="J335" s="15">
        <v>2.2599999999999998</v>
      </c>
      <c r="K335" s="14">
        <v>11118</v>
      </c>
      <c r="L335" s="14">
        <v>12949</v>
      </c>
      <c r="M335" s="13">
        <v>0.79542821839524436</v>
      </c>
    </row>
    <row r="336" spans="1:13" ht="9.75" customHeight="1">
      <c r="B336" s="18" t="s">
        <v>12</v>
      </c>
      <c r="D336" s="17">
        <v>1.0329999999999999</v>
      </c>
      <c r="E336" s="14">
        <v>4789</v>
      </c>
      <c r="F336" s="14">
        <v>10020</v>
      </c>
      <c r="G336" s="14">
        <v>5200</v>
      </c>
      <c r="H336" s="14">
        <v>4820</v>
      </c>
      <c r="I336" s="16">
        <v>107.9</v>
      </c>
      <c r="J336" s="15">
        <v>2.09</v>
      </c>
      <c r="K336" s="14">
        <v>9700</v>
      </c>
      <c r="L336" s="14">
        <v>10021</v>
      </c>
      <c r="M336" s="13">
        <v>0</v>
      </c>
    </row>
    <row r="337" spans="1:13" ht="9.75" customHeight="1">
      <c r="B337" s="18" t="s">
        <v>11</v>
      </c>
      <c r="D337" s="17">
        <v>1.101</v>
      </c>
      <c r="E337" s="14">
        <v>5434</v>
      </c>
      <c r="F337" s="14">
        <v>10722</v>
      </c>
      <c r="G337" s="14">
        <v>5472</v>
      </c>
      <c r="H337" s="14">
        <v>5250</v>
      </c>
      <c r="I337" s="16">
        <v>104.2</v>
      </c>
      <c r="J337" s="15">
        <v>1.97</v>
      </c>
      <c r="K337" s="14">
        <v>9738</v>
      </c>
      <c r="L337" s="14">
        <v>10712</v>
      </c>
      <c r="M337" s="13">
        <v>9.3353248693062163E-2</v>
      </c>
    </row>
    <row r="338" spans="1:13" ht="9.75" customHeight="1">
      <c r="B338" s="18" t="s">
        <v>10</v>
      </c>
      <c r="D338" s="17">
        <v>1.2210000000000001</v>
      </c>
      <c r="E338" s="14">
        <v>2707</v>
      </c>
      <c r="F338" s="14">
        <v>6903</v>
      </c>
      <c r="G338" s="14">
        <v>3453</v>
      </c>
      <c r="H338" s="14">
        <v>3450</v>
      </c>
      <c r="I338" s="16">
        <v>100.1</v>
      </c>
      <c r="J338" s="15">
        <v>2.5499999999999998</v>
      </c>
      <c r="K338" s="14">
        <v>5654</v>
      </c>
      <c r="L338" s="14">
        <v>6872</v>
      </c>
      <c r="M338" s="13">
        <v>0.45110593713619807</v>
      </c>
    </row>
    <row r="339" spans="1:13" ht="9.75" customHeight="1">
      <c r="B339" s="18" t="s">
        <v>9</v>
      </c>
      <c r="D339" s="17">
        <v>0.79800000000000004</v>
      </c>
      <c r="E339" s="14">
        <v>3324</v>
      </c>
      <c r="F339" s="14">
        <v>8583</v>
      </c>
      <c r="G339" s="14">
        <v>4199</v>
      </c>
      <c r="H339" s="14">
        <v>4384</v>
      </c>
      <c r="I339" s="16">
        <v>95.8</v>
      </c>
      <c r="J339" s="15">
        <v>2.58</v>
      </c>
      <c r="K339" s="14">
        <v>10756</v>
      </c>
      <c r="L339" s="19">
        <v>8591</v>
      </c>
      <c r="M339" s="13">
        <v>-9.3120707717375684E-2</v>
      </c>
    </row>
    <row r="340" spans="1:13" ht="9.75" customHeight="1">
      <c r="B340" s="18" t="s">
        <v>8</v>
      </c>
      <c r="D340" s="17">
        <v>2.4159999999999999</v>
      </c>
      <c r="E340" s="14">
        <v>5186</v>
      </c>
      <c r="F340" s="14">
        <v>10566</v>
      </c>
      <c r="G340" s="14">
        <v>5570</v>
      </c>
      <c r="H340" s="14">
        <v>4996</v>
      </c>
      <c r="I340" s="16">
        <v>111.5</v>
      </c>
      <c r="J340" s="15">
        <v>2.04</v>
      </c>
      <c r="K340" s="14">
        <v>4373</v>
      </c>
      <c r="L340" s="14">
        <v>10620</v>
      </c>
      <c r="M340" s="13">
        <v>-0.50847457627118953</v>
      </c>
    </row>
    <row r="341" spans="1:13" ht="9.75" customHeight="1">
      <c r="B341" s="18" t="s">
        <v>7</v>
      </c>
      <c r="D341" s="17">
        <v>1.4730000000000001</v>
      </c>
      <c r="E341" s="14">
        <v>5816</v>
      </c>
      <c r="F341" s="14">
        <v>11748</v>
      </c>
      <c r="G341" s="14">
        <v>6231</v>
      </c>
      <c r="H341" s="14">
        <v>5517</v>
      </c>
      <c r="I341" s="16">
        <v>112.9</v>
      </c>
      <c r="J341" s="15">
        <v>2.02</v>
      </c>
      <c r="K341" s="14">
        <v>7976</v>
      </c>
      <c r="L341" s="14">
        <v>11618</v>
      </c>
      <c r="M341" s="13">
        <v>1.1189533482527159</v>
      </c>
    </row>
    <row r="342" spans="1:13" ht="9.75" customHeight="1">
      <c r="B342" s="18" t="s">
        <v>6</v>
      </c>
      <c r="D342" s="17">
        <v>1.1819999999999999</v>
      </c>
      <c r="E342" s="14">
        <v>5882</v>
      </c>
      <c r="F342" s="14">
        <v>11972</v>
      </c>
      <c r="G342" s="14">
        <v>6011</v>
      </c>
      <c r="H342" s="14">
        <v>5961</v>
      </c>
      <c r="I342" s="16">
        <v>100.8</v>
      </c>
      <c r="J342" s="15">
        <v>2.04</v>
      </c>
      <c r="K342" s="14">
        <v>10129</v>
      </c>
      <c r="L342" s="14">
        <v>11859</v>
      </c>
      <c r="M342" s="13">
        <v>0.95286280462096862</v>
      </c>
    </row>
    <row r="343" spans="1:13" ht="9.75" customHeight="1">
      <c r="B343" s="18" t="s">
        <v>5</v>
      </c>
      <c r="D343" s="17">
        <v>2.0099999999999998</v>
      </c>
      <c r="E343" s="14">
        <v>6016</v>
      </c>
      <c r="F343" s="14">
        <v>14459</v>
      </c>
      <c r="G343" s="14">
        <v>7117</v>
      </c>
      <c r="H343" s="14">
        <v>7342</v>
      </c>
      <c r="I343" s="16">
        <v>96.9</v>
      </c>
      <c r="J343" s="15">
        <v>2.4</v>
      </c>
      <c r="K343" s="14">
        <v>7194</v>
      </c>
      <c r="L343" s="14">
        <v>14530</v>
      </c>
      <c r="M343" s="13">
        <v>-0.48864418444597435</v>
      </c>
    </row>
    <row r="344" spans="1:13" ht="9.75" customHeight="1">
      <c r="B344" s="18" t="s">
        <v>4</v>
      </c>
      <c r="D344" s="17">
        <v>1.706</v>
      </c>
      <c r="E344" s="14">
        <v>3571</v>
      </c>
      <c r="F344" s="14">
        <v>8912</v>
      </c>
      <c r="G344" s="14">
        <v>4358</v>
      </c>
      <c r="H344" s="14">
        <v>4554</v>
      </c>
      <c r="I344" s="16">
        <v>95.7</v>
      </c>
      <c r="J344" s="15">
        <v>2.5</v>
      </c>
      <c r="K344" s="14">
        <v>5224</v>
      </c>
      <c r="L344" s="14">
        <v>8920</v>
      </c>
      <c r="M344" s="13">
        <v>-8.9686098654706559E-2</v>
      </c>
    </row>
    <row r="345" spans="1:13" ht="9.75" customHeight="1">
      <c r="B345" s="18" t="s">
        <v>3</v>
      </c>
      <c r="D345" s="17">
        <v>0.69799999999999995</v>
      </c>
      <c r="E345" s="14">
        <v>3518</v>
      </c>
      <c r="F345" s="14">
        <v>8061</v>
      </c>
      <c r="G345" s="14">
        <v>3867</v>
      </c>
      <c r="H345" s="14">
        <v>4194</v>
      </c>
      <c r="I345" s="16">
        <v>92.2</v>
      </c>
      <c r="J345" s="15">
        <v>2.29</v>
      </c>
      <c r="K345" s="14">
        <v>11549</v>
      </c>
      <c r="L345" s="14">
        <v>7992</v>
      </c>
      <c r="M345" s="13">
        <v>0.8633633633633675</v>
      </c>
    </row>
    <row r="346" spans="1:13" ht="9.75" customHeight="1">
      <c r="B346" s="18" t="s">
        <v>2</v>
      </c>
      <c r="D346" s="17">
        <v>0.34899999999999998</v>
      </c>
      <c r="E346" s="14">
        <v>1752</v>
      </c>
      <c r="F346" s="14">
        <v>3892</v>
      </c>
      <c r="G346" s="14">
        <v>1754</v>
      </c>
      <c r="H346" s="14">
        <v>2138</v>
      </c>
      <c r="I346" s="16">
        <v>82</v>
      </c>
      <c r="J346" s="15">
        <v>2.2200000000000002</v>
      </c>
      <c r="K346" s="14">
        <v>11152</v>
      </c>
      <c r="L346" s="14">
        <v>3896</v>
      </c>
      <c r="M346" s="13">
        <v>-0.10266940451745254</v>
      </c>
    </row>
    <row r="347" spans="1:13" ht="9.75" customHeight="1">
      <c r="B347" s="18" t="s">
        <v>1</v>
      </c>
      <c r="D347" s="17">
        <v>0.495</v>
      </c>
      <c r="E347" s="14">
        <v>1743</v>
      </c>
      <c r="F347" s="14">
        <v>3741</v>
      </c>
      <c r="G347" s="14">
        <v>1901</v>
      </c>
      <c r="H347" s="14">
        <v>1840</v>
      </c>
      <c r="I347" s="16">
        <v>103.3</v>
      </c>
      <c r="J347" s="15">
        <v>2.15</v>
      </c>
      <c r="K347" s="14">
        <v>7558</v>
      </c>
      <c r="L347" s="14">
        <v>3750</v>
      </c>
      <c r="M347" s="13">
        <v>-0.23999999999999577</v>
      </c>
    </row>
    <row r="348" spans="1:13" ht="9.75" customHeight="1">
      <c r="B348" s="18" t="s">
        <v>0</v>
      </c>
      <c r="D348" s="17">
        <v>2.3759999999999999</v>
      </c>
      <c r="E348" s="14">
        <v>5210</v>
      </c>
      <c r="F348" s="14">
        <v>11640</v>
      </c>
      <c r="G348" s="14">
        <v>5688</v>
      </c>
      <c r="H348" s="14">
        <v>5952</v>
      </c>
      <c r="I348" s="16">
        <v>95.6</v>
      </c>
      <c r="J348" s="15">
        <v>2.23</v>
      </c>
      <c r="K348" s="14">
        <v>4899</v>
      </c>
      <c r="L348" s="14">
        <v>11720</v>
      </c>
      <c r="M348" s="13">
        <v>-0.68259385665528916</v>
      </c>
    </row>
    <row r="349" spans="1:13" ht="3" customHeight="1">
      <c r="A349" s="3"/>
      <c r="B349" s="3"/>
      <c r="C349" s="3"/>
      <c r="D349" s="12"/>
      <c r="E349" s="9"/>
      <c r="F349" s="9"/>
      <c r="G349" s="9"/>
      <c r="H349" s="9"/>
      <c r="I349" s="11"/>
      <c r="J349" s="10"/>
      <c r="K349" s="9"/>
      <c r="L349" s="9"/>
      <c r="M349" s="9"/>
    </row>
  </sheetData>
  <mergeCells count="53">
    <mergeCell ref="A202:B202"/>
    <mergeCell ref="A225:B225"/>
    <mergeCell ref="A178:B179"/>
    <mergeCell ref="D178:D179"/>
    <mergeCell ref="L264:L265"/>
    <mergeCell ref="L178:L179"/>
    <mergeCell ref="E178:E179"/>
    <mergeCell ref="F178:H178"/>
    <mergeCell ref="I178:I179"/>
    <mergeCell ref="J178:J179"/>
    <mergeCell ref="M264:M265"/>
    <mergeCell ref="A264:B265"/>
    <mergeCell ref="D264:D265"/>
    <mergeCell ref="E264:E265"/>
    <mergeCell ref="F264:H264"/>
    <mergeCell ref="I264:I265"/>
    <mergeCell ref="J264:J265"/>
    <mergeCell ref="K264:K265"/>
    <mergeCell ref="L91:L92"/>
    <mergeCell ref="K178:K179"/>
    <mergeCell ref="I91:I92"/>
    <mergeCell ref="M91:M92"/>
    <mergeCell ref="M178:M179"/>
    <mergeCell ref="J91:J92"/>
    <mergeCell ref="K91:K92"/>
    <mergeCell ref="A94:B94"/>
    <mergeCell ref="A91:B92"/>
    <mergeCell ref="D91:D92"/>
    <mergeCell ref="E91:E92"/>
    <mergeCell ref="F91:H91"/>
    <mergeCell ref="A330:B330"/>
    <mergeCell ref="A246:B246"/>
    <mergeCell ref="A277:B277"/>
    <mergeCell ref="K6:K7"/>
    <mergeCell ref="A143:B143"/>
    <mergeCell ref="A157:B157"/>
    <mergeCell ref="A167:B167"/>
    <mergeCell ref="A308:B308"/>
    <mergeCell ref="A41:B41"/>
    <mergeCell ref="A63:B63"/>
    <mergeCell ref="A115:B115"/>
    <mergeCell ref="A129:B129"/>
    <mergeCell ref="A6:B7"/>
    <mergeCell ref="A9:B9"/>
    <mergeCell ref="A11:B11"/>
    <mergeCell ref="A29:B29"/>
    <mergeCell ref="M6:M7"/>
    <mergeCell ref="D6:D7"/>
    <mergeCell ref="E6:E7"/>
    <mergeCell ref="I6:I7"/>
    <mergeCell ref="J6:J7"/>
    <mergeCell ref="F6:H6"/>
    <mergeCell ref="L6:L7"/>
  </mergeCells>
  <phoneticPr fontId="5"/>
  <printOptions horizontalCentered="1" gridLinesSet="0"/>
  <pageMargins left="0.78740157480314965" right="0.78740157480314965" top="0.78740157480314965" bottom="0.78740157480314965" header="0" footer="0"/>
  <pageSetup paperSize="9" scale="98" orientation="portrait" r:id="rId1"/>
  <headerFooter alignWithMargins="0"/>
  <rowBreaks count="3" manualBreakCount="3">
    <brk id="85" max="16383" man="1"/>
    <brk id="174" max="16383" man="1"/>
    <brk id="26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4"/>
  <sheetViews>
    <sheetView showGridLines="0" tabSelected="1" zoomScaleNormal="100" zoomScaleSheetLayoutView="64" workbookViewId="0"/>
    <sheetView workbookViewId="1"/>
  </sheetViews>
  <sheetFormatPr defaultColWidth="9" defaultRowHeight="9.5"/>
  <cols>
    <col min="1" max="1" width="1.6328125" style="277" customWidth="1"/>
    <col min="2" max="2" width="7.6328125" style="277" customWidth="1"/>
    <col min="3" max="3" width="0.453125" style="277" customWidth="1"/>
    <col min="4" max="4" width="7.6328125" style="276" customWidth="1"/>
    <col min="5" max="5" width="7.90625" style="272" customWidth="1"/>
    <col min="6" max="8" width="8.6328125" style="272" customWidth="1"/>
    <col min="9" max="9" width="6.453125" style="275" customWidth="1"/>
    <col min="10" max="10" width="7.36328125" style="274" customWidth="1"/>
    <col min="11" max="12" width="7.6328125" style="272" customWidth="1"/>
    <col min="13" max="13" width="5.7265625" style="273" customWidth="1"/>
    <col min="14" max="16384" width="9" style="272"/>
  </cols>
  <sheetData>
    <row r="1" spans="1:14" ht="14.25" customHeight="1">
      <c r="A1" s="332" t="s">
        <v>327</v>
      </c>
      <c r="J1" s="332"/>
      <c r="K1" s="332"/>
      <c r="L1" s="332"/>
    </row>
    <row r="2" spans="1:14" ht="9" customHeight="1">
      <c r="I2" s="332"/>
      <c r="J2" s="332"/>
      <c r="K2" s="332"/>
      <c r="L2" s="332"/>
    </row>
    <row r="3" spans="1:14" ht="9" customHeight="1">
      <c r="M3" s="306" t="s">
        <v>349</v>
      </c>
    </row>
    <row r="4" spans="1:14" ht="1.5" customHeight="1">
      <c r="A4" s="283"/>
      <c r="B4" s="283"/>
      <c r="C4" s="283"/>
      <c r="D4" s="305"/>
      <c r="E4" s="279"/>
      <c r="F4" s="279"/>
      <c r="G4" s="279"/>
      <c r="H4" s="279"/>
      <c r="I4" s="281"/>
      <c r="J4" s="280"/>
      <c r="K4" s="279"/>
      <c r="L4" s="279"/>
      <c r="M4" s="278"/>
    </row>
    <row r="5" spans="1:14" ht="14.25" customHeight="1">
      <c r="A5" s="422" t="s">
        <v>87</v>
      </c>
      <c r="B5" s="422"/>
      <c r="C5" s="348"/>
      <c r="D5" s="424" t="s">
        <v>329</v>
      </c>
      <c r="E5" s="426" t="s">
        <v>85</v>
      </c>
      <c r="F5" s="428" t="s">
        <v>84</v>
      </c>
      <c r="G5" s="429"/>
      <c r="H5" s="430"/>
      <c r="I5" s="431" t="s">
        <v>83</v>
      </c>
      <c r="J5" s="414" t="s">
        <v>330</v>
      </c>
      <c r="K5" s="416" t="s">
        <v>81</v>
      </c>
      <c r="L5" s="418" t="s">
        <v>348</v>
      </c>
      <c r="M5" s="420" t="s">
        <v>332</v>
      </c>
    </row>
    <row r="6" spans="1:14" s="326" customFormat="1" ht="14.25" customHeight="1">
      <c r="A6" s="423"/>
      <c r="B6" s="423"/>
      <c r="C6" s="349"/>
      <c r="D6" s="425"/>
      <c r="E6" s="427"/>
      <c r="F6" s="402" t="s">
        <v>78</v>
      </c>
      <c r="G6" s="404" t="s">
        <v>77</v>
      </c>
      <c r="H6" s="404" t="s">
        <v>76</v>
      </c>
      <c r="I6" s="432"/>
      <c r="J6" s="415"/>
      <c r="K6" s="417"/>
      <c r="L6" s="419"/>
      <c r="M6" s="421"/>
    </row>
    <row r="7" spans="1:14" s="326" customFormat="1" ht="4.5" customHeight="1">
      <c r="A7" s="351"/>
      <c r="B7" s="351"/>
      <c r="C7" s="351"/>
      <c r="D7" s="352"/>
      <c r="E7" s="353"/>
      <c r="F7" s="353"/>
      <c r="G7" s="340"/>
      <c r="H7" s="340"/>
      <c r="I7" s="354"/>
      <c r="J7" s="355"/>
      <c r="K7" s="356"/>
      <c r="L7" s="353"/>
      <c r="M7" s="339"/>
    </row>
    <row r="8" spans="1:14" ht="9.75" customHeight="1">
      <c r="A8" s="442" t="s">
        <v>300</v>
      </c>
      <c r="B8" s="442"/>
      <c r="C8" s="409"/>
      <c r="D8" s="410">
        <v>326.5</v>
      </c>
      <c r="E8" s="364">
        <v>1156744</v>
      </c>
      <c r="F8" s="364">
        <v>2326683</v>
      </c>
      <c r="G8" s="364">
        <v>1141893</v>
      </c>
      <c r="H8" s="364">
        <v>1184790</v>
      </c>
      <c r="I8" s="365">
        <v>96.4</v>
      </c>
      <c r="J8" s="366">
        <v>2.0099999999999998</v>
      </c>
      <c r="K8" s="364">
        <v>7126</v>
      </c>
      <c r="L8" s="364">
        <v>2325778</v>
      </c>
      <c r="M8" s="367">
        <v>0</v>
      </c>
      <c r="N8" s="275"/>
    </row>
    <row r="9" spans="1:14" ht="4.5" customHeight="1">
      <c r="A9" s="411"/>
      <c r="B9" s="411"/>
      <c r="C9" s="409"/>
      <c r="D9" s="410"/>
      <c r="E9" s="364"/>
      <c r="F9" s="364"/>
      <c r="G9" s="364"/>
      <c r="H9" s="364"/>
      <c r="I9" s="365"/>
      <c r="J9" s="366"/>
      <c r="K9" s="364"/>
      <c r="L9" s="364"/>
      <c r="M9" s="367"/>
    </row>
    <row r="10" spans="1:14" ht="9.75" customHeight="1">
      <c r="A10" s="443" t="s">
        <v>299</v>
      </c>
      <c r="B10" s="443"/>
      <c r="C10" s="412"/>
      <c r="D10" s="410">
        <v>18.18</v>
      </c>
      <c r="E10" s="364">
        <v>88652</v>
      </c>
      <c r="F10" s="364">
        <v>165101</v>
      </c>
      <c r="G10" s="364">
        <v>80087</v>
      </c>
      <c r="H10" s="364">
        <v>85014</v>
      </c>
      <c r="I10" s="365">
        <v>94.2</v>
      </c>
      <c r="J10" s="366">
        <v>1.86</v>
      </c>
      <c r="K10" s="364">
        <v>9081</v>
      </c>
      <c r="L10" s="364">
        <v>164933</v>
      </c>
      <c r="M10" s="367">
        <v>0.1</v>
      </c>
      <c r="N10" s="275"/>
    </row>
    <row r="11" spans="1:14" ht="4.5" customHeight="1">
      <c r="A11" s="287"/>
      <c r="B11" s="287"/>
      <c r="D11" s="362"/>
      <c r="E11" s="358"/>
      <c r="F11" s="358"/>
      <c r="G11" s="358"/>
      <c r="H11" s="358"/>
      <c r="I11" s="359"/>
      <c r="J11" s="360"/>
      <c r="K11" s="358"/>
      <c r="L11" s="358"/>
      <c r="M11" s="361"/>
    </row>
    <row r="12" spans="1:14" ht="9.75" customHeight="1">
      <c r="B12" s="287" t="s">
        <v>298</v>
      </c>
      <c r="D12" s="363">
        <v>0.751</v>
      </c>
      <c r="E12" s="364">
        <v>5836</v>
      </c>
      <c r="F12" s="364">
        <v>9102</v>
      </c>
      <c r="G12" s="364">
        <v>4600</v>
      </c>
      <c r="H12" s="364">
        <v>4502</v>
      </c>
      <c r="I12" s="365">
        <v>102.2</v>
      </c>
      <c r="J12" s="366">
        <v>1.56</v>
      </c>
      <c r="K12" s="364">
        <v>12120</v>
      </c>
      <c r="L12" s="364">
        <v>8911</v>
      </c>
      <c r="M12" s="367">
        <v>2.1</v>
      </c>
      <c r="N12" s="275"/>
    </row>
    <row r="13" spans="1:14" ht="9.75" customHeight="1">
      <c r="B13" s="287" t="s">
        <v>297</v>
      </c>
      <c r="D13" s="363">
        <v>0.59699999999999998</v>
      </c>
      <c r="E13" s="364">
        <v>4180</v>
      </c>
      <c r="F13" s="364">
        <v>6918</v>
      </c>
      <c r="G13" s="364">
        <v>3474</v>
      </c>
      <c r="H13" s="364">
        <v>3444</v>
      </c>
      <c r="I13" s="365">
        <v>100.9</v>
      </c>
      <c r="J13" s="366">
        <v>1.66</v>
      </c>
      <c r="K13" s="364">
        <v>11588</v>
      </c>
      <c r="L13" s="364">
        <v>6706</v>
      </c>
      <c r="M13" s="367">
        <v>3.2</v>
      </c>
      <c r="N13" s="275"/>
    </row>
    <row r="14" spans="1:14" ht="9.75" customHeight="1">
      <c r="B14" s="287" t="s">
        <v>296</v>
      </c>
      <c r="D14" s="363">
        <v>0.61199999999999999</v>
      </c>
      <c r="E14" s="364">
        <v>5752</v>
      </c>
      <c r="F14" s="364">
        <v>7966</v>
      </c>
      <c r="G14" s="364">
        <v>4279</v>
      </c>
      <c r="H14" s="364">
        <v>3687</v>
      </c>
      <c r="I14" s="365">
        <v>116.1</v>
      </c>
      <c r="J14" s="366">
        <v>1.38</v>
      </c>
      <c r="K14" s="364">
        <v>13016</v>
      </c>
      <c r="L14" s="364">
        <v>7900</v>
      </c>
      <c r="M14" s="367">
        <v>0.8</v>
      </c>
      <c r="N14" s="275"/>
    </row>
    <row r="15" spans="1:14" ht="9.75" customHeight="1">
      <c r="B15" s="287" t="s">
        <v>295</v>
      </c>
      <c r="D15" s="363">
        <v>0.47399999999999998</v>
      </c>
      <c r="E15" s="364">
        <v>3617</v>
      </c>
      <c r="F15" s="364">
        <v>6708</v>
      </c>
      <c r="G15" s="364">
        <v>3318</v>
      </c>
      <c r="H15" s="364">
        <v>3390</v>
      </c>
      <c r="I15" s="365">
        <v>97.9</v>
      </c>
      <c r="J15" s="366">
        <v>1.85</v>
      </c>
      <c r="K15" s="364">
        <v>14152</v>
      </c>
      <c r="L15" s="364">
        <v>6690</v>
      </c>
      <c r="M15" s="367">
        <v>0.3</v>
      </c>
      <c r="N15" s="275"/>
    </row>
    <row r="16" spans="1:14" ht="9.75" customHeight="1">
      <c r="B16" s="287" t="s">
        <v>294</v>
      </c>
      <c r="D16" s="363">
        <v>1.831</v>
      </c>
      <c r="E16" s="364">
        <v>7493</v>
      </c>
      <c r="F16" s="364">
        <v>15447</v>
      </c>
      <c r="G16" s="364">
        <v>7542</v>
      </c>
      <c r="H16" s="364">
        <v>7905</v>
      </c>
      <c r="I16" s="365">
        <v>95.4</v>
      </c>
      <c r="J16" s="366">
        <v>2.06</v>
      </c>
      <c r="K16" s="364">
        <v>8436</v>
      </c>
      <c r="L16" s="364">
        <v>15416</v>
      </c>
      <c r="M16" s="367">
        <v>0.2</v>
      </c>
      <c r="N16" s="275"/>
    </row>
    <row r="17" spans="1:14" ht="9.75" customHeight="1">
      <c r="B17" s="287" t="s">
        <v>293</v>
      </c>
      <c r="D17" s="363">
        <v>1.0589999999999999</v>
      </c>
      <c r="E17" s="364">
        <v>7326</v>
      </c>
      <c r="F17" s="364">
        <v>13210</v>
      </c>
      <c r="G17" s="364">
        <v>6304</v>
      </c>
      <c r="H17" s="364">
        <v>6906</v>
      </c>
      <c r="I17" s="365">
        <v>91.3</v>
      </c>
      <c r="J17" s="366">
        <v>1.8</v>
      </c>
      <c r="K17" s="364">
        <v>12474</v>
      </c>
      <c r="L17" s="364">
        <v>13173</v>
      </c>
      <c r="M17" s="367">
        <v>0.3</v>
      </c>
      <c r="N17" s="275"/>
    </row>
    <row r="18" spans="1:14" ht="9.75" customHeight="1">
      <c r="B18" s="287" t="s">
        <v>292</v>
      </c>
      <c r="D18" s="363">
        <v>0.73499999999999999</v>
      </c>
      <c r="E18" s="364">
        <v>7007</v>
      </c>
      <c r="F18" s="364">
        <v>10975</v>
      </c>
      <c r="G18" s="364">
        <v>5811</v>
      </c>
      <c r="H18" s="364">
        <v>5164</v>
      </c>
      <c r="I18" s="365">
        <v>112.5</v>
      </c>
      <c r="J18" s="366">
        <v>1.57</v>
      </c>
      <c r="K18" s="364">
        <v>14932</v>
      </c>
      <c r="L18" s="364">
        <v>10891</v>
      </c>
      <c r="M18" s="367">
        <v>0.8</v>
      </c>
      <c r="N18" s="275"/>
    </row>
    <row r="19" spans="1:14" ht="9.75" customHeight="1">
      <c r="B19" s="287" t="s">
        <v>291</v>
      </c>
      <c r="D19" s="363">
        <v>1.8819999999999999</v>
      </c>
      <c r="E19" s="364">
        <v>11337</v>
      </c>
      <c r="F19" s="364">
        <v>21886</v>
      </c>
      <c r="G19" s="364">
        <v>10449</v>
      </c>
      <c r="H19" s="364">
        <v>11437</v>
      </c>
      <c r="I19" s="365">
        <v>91.4</v>
      </c>
      <c r="J19" s="366">
        <v>1.93</v>
      </c>
      <c r="K19" s="364">
        <v>11629</v>
      </c>
      <c r="L19" s="364">
        <v>21811</v>
      </c>
      <c r="M19" s="367">
        <v>0.3</v>
      </c>
      <c r="N19" s="275"/>
    </row>
    <row r="20" spans="1:14" ht="9.75" customHeight="1">
      <c r="B20" s="287" t="s">
        <v>290</v>
      </c>
      <c r="D20" s="363">
        <v>2.411</v>
      </c>
      <c r="E20" s="364">
        <v>10345</v>
      </c>
      <c r="F20" s="364">
        <v>19032</v>
      </c>
      <c r="G20" s="364">
        <v>9292</v>
      </c>
      <c r="H20" s="364">
        <v>9740</v>
      </c>
      <c r="I20" s="365">
        <v>95.4</v>
      </c>
      <c r="J20" s="366">
        <v>1.84</v>
      </c>
      <c r="K20" s="364">
        <v>7894</v>
      </c>
      <c r="L20" s="364">
        <v>19184</v>
      </c>
      <c r="M20" s="367">
        <v>-0.8</v>
      </c>
      <c r="N20" s="275"/>
    </row>
    <row r="21" spans="1:14" ht="9.75" customHeight="1">
      <c r="B21" s="287" t="s">
        <v>289</v>
      </c>
      <c r="D21" s="363">
        <v>1.552</v>
      </c>
      <c r="E21" s="364">
        <v>4570</v>
      </c>
      <c r="F21" s="364">
        <v>8474</v>
      </c>
      <c r="G21" s="364">
        <v>4267</v>
      </c>
      <c r="H21" s="364">
        <v>4207</v>
      </c>
      <c r="I21" s="365">
        <v>101.4</v>
      </c>
      <c r="J21" s="366">
        <v>1.85</v>
      </c>
      <c r="K21" s="364">
        <v>5460</v>
      </c>
      <c r="L21" s="364">
        <v>8513</v>
      </c>
      <c r="M21" s="367">
        <v>-0.5</v>
      </c>
      <c r="N21" s="275"/>
    </row>
    <row r="22" spans="1:14" ht="9.75" customHeight="1">
      <c r="B22" s="287" t="s">
        <v>288</v>
      </c>
      <c r="D22" s="363">
        <v>2.1349999999999998</v>
      </c>
      <c r="E22" s="364">
        <v>3595</v>
      </c>
      <c r="F22" s="364">
        <v>6846</v>
      </c>
      <c r="G22" s="364">
        <v>3043</v>
      </c>
      <c r="H22" s="364">
        <v>3803</v>
      </c>
      <c r="I22" s="365">
        <v>80</v>
      </c>
      <c r="J22" s="366">
        <v>1.9</v>
      </c>
      <c r="K22" s="364">
        <v>3207</v>
      </c>
      <c r="L22" s="364">
        <v>6841</v>
      </c>
      <c r="M22" s="367">
        <v>0.1</v>
      </c>
      <c r="N22" s="275"/>
    </row>
    <row r="23" spans="1:14" ht="9.75" customHeight="1">
      <c r="B23" s="287" t="s">
        <v>287</v>
      </c>
      <c r="D23" s="363">
        <v>0.82599999999999996</v>
      </c>
      <c r="E23" s="364">
        <v>3546</v>
      </c>
      <c r="F23" s="364">
        <v>7190</v>
      </c>
      <c r="G23" s="364">
        <v>3274</v>
      </c>
      <c r="H23" s="364">
        <v>3916</v>
      </c>
      <c r="I23" s="365">
        <v>83.6</v>
      </c>
      <c r="J23" s="366">
        <v>2.0299999999999998</v>
      </c>
      <c r="K23" s="364">
        <v>8705</v>
      </c>
      <c r="L23" s="364">
        <v>7269</v>
      </c>
      <c r="M23" s="367">
        <v>-1.1000000000000001</v>
      </c>
      <c r="N23" s="275"/>
    </row>
    <row r="24" spans="1:14" ht="9.75" customHeight="1">
      <c r="B24" s="287" t="s">
        <v>286</v>
      </c>
      <c r="D24" s="363">
        <v>1.673</v>
      </c>
      <c r="E24" s="364">
        <v>6492</v>
      </c>
      <c r="F24" s="364">
        <v>15086</v>
      </c>
      <c r="G24" s="364">
        <v>6851</v>
      </c>
      <c r="H24" s="364">
        <v>8235</v>
      </c>
      <c r="I24" s="365">
        <v>83.2</v>
      </c>
      <c r="J24" s="366">
        <v>2.3199999999999998</v>
      </c>
      <c r="K24" s="364">
        <v>9017</v>
      </c>
      <c r="L24" s="364">
        <v>15214</v>
      </c>
      <c r="M24" s="367">
        <v>-0.8</v>
      </c>
      <c r="N24" s="275"/>
    </row>
    <row r="25" spans="1:14" ht="9.75" customHeight="1">
      <c r="B25" s="287" t="s">
        <v>285</v>
      </c>
      <c r="D25" s="363">
        <v>0.69599999999999995</v>
      </c>
      <c r="E25" s="364">
        <v>3819</v>
      </c>
      <c r="F25" s="364">
        <v>8036</v>
      </c>
      <c r="G25" s="364">
        <v>3718</v>
      </c>
      <c r="H25" s="364">
        <v>4318</v>
      </c>
      <c r="I25" s="365">
        <v>86.1</v>
      </c>
      <c r="J25" s="366">
        <v>2.1</v>
      </c>
      <c r="K25" s="364">
        <v>11546</v>
      </c>
      <c r="L25" s="364">
        <v>8105</v>
      </c>
      <c r="M25" s="367">
        <v>-0.9</v>
      </c>
      <c r="N25" s="275"/>
    </row>
    <row r="26" spans="1:14" ht="9.75" customHeight="1">
      <c r="B26" s="287" t="s">
        <v>284</v>
      </c>
      <c r="D26" s="363">
        <v>0.94599999999999995</v>
      </c>
      <c r="E26" s="364">
        <v>3737</v>
      </c>
      <c r="F26" s="364">
        <v>8225</v>
      </c>
      <c r="G26" s="364">
        <v>3865</v>
      </c>
      <c r="H26" s="364">
        <v>4360</v>
      </c>
      <c r="I26" s="365">
        <v>88.6</v>
      </c>
      <c r="J26" s="366">
        <v>2.2000000000000002</v>
      </c>
      <c r="K26" s="364">
        <v>8695</v>
      </c>
      <c r="L26" s="364">
        <v>8309</v>
      </c>
      <c r="M26" s="367">
        <v>-1</v>
      </c>
      <c r="N26" s="275"/>
    </row>
    <row r="27" spans="1:14" ht="4.5" customHeight="1">
      <c r="B27" s="287"/>
      <c r="D27" s="363"/>
      <c r="E27" s="358"/>
      <c r="F27" s="358"/>
      <c r="G27" s="358"/>
      <c r="H27" s="358"/>
      <c r="I27" s="359"/>
      <c r="J27" s="360"/>
      <c r="K27" s="358"/>
      <c r="L27" s="358"/>
      <c r="M27" s="361"/>
    </row>
    <row r="28" spans="1:14" ht="9.75" customHeight="1">
      <c r="A28" s="413" t="s">
        <v>283</v>
      </c>
      <c r="B28" s="413"/>
      <c r="C28" s="293"/>
      <c r="D28" s="362">
        <v>7.71</v>
      </c>
      <c r="E28" s="368">
        <v>47946</v>
      </c>
      <c r="F28" s="368">
        <v>86711</v>
      </c>
      <c r="G28" s="368">
        <v>41491</v>
      </c>
      <c r="H28" s="368">
        <v>45220</v>
      </c>
      <c r="I28" s="369">
        <v>91.8</v>
      </c>
      <c r="J28" s="370">
        <v>1.81</v>
      </c>
      <c r="K28" s="368">
        <v>11247</v>
      </c>
      <c r="L28" s="368">
        <v>85715</v>
      </c>
      <c r="M28" s="361">
        <v>1.2</v>
      </c>
      <c r="N28" s="275"/>
    </row>
    <row r="29" spans="1:14" ht="4.5" customHeight="1">
      <c r="A29" s="287"/>
      <c r="B29" s="287"/>
      <c r="D29" s="362"/>
      <c r="E29" s="358"/>
      <c r="F29" s="358"/>
      <c r="G29" s="358"/>
      <c r="H29" s="358"/>
      <c r="I29" s="359"/>
      <c r="J29" s="360"/>
      <c r="K29" s="358"/>
      <c r="L29" s="358"/>
      <c r="M29" s="361"/>
    </row>
    <row r="30" spans="1:14" ht="9.75" customHeight="1">
      <c r="B30" s="287" t="s">
        <v>282</v>
      </c>
      <c r="D30" s="363">
        <v>0.73299999999999998</v>
      </c>
      <c r="E30" s="364">
        <v>7124</v>
      </c>
      <c r="F30" s="364">
        <v>10815</v>
      </c>
      <c r="G30" s="364">
        <v>4915</v>
      </c>
      <c r="H30" s="364">
        <v>5900</v>
      </c>
      <c r="I30" s="365">
        <v>83.3</v>
      </c>
      <c r="J30" s="366">
        <v>1.52</v>
      </c>
      <c r="K30" s="364">
        <v>14754</v>
      </c>
      <c r="L30" s="364">
        <v>10774</v>
      </c>
      <c r="M30" s="367">
        <v>0.4</v>
      </c>
      <c r="N30" s="275"/>
    </row>
    <row r="31" spans="1:14" ht="9.75" customHeight="1">
      <c r="B31" s="287" t="s">
        <v>281</v>
      </c>
      <c r="D31" s="363">
        <v>0.93400000000000005</v>
      </c>
      <c r="E31" s="364">
        <v>6227</v>
      </c>
      <c r="F31" s="364">
        <v>11618</v>
      </c>
      <c r="G31" s="364">
        <v>5762</v>
      </c>
      <c r="H31" s="364">
        <v>5856</v>
      </c>
      <c r="I31" s="365">
        <v>98.4</v>
      </c>
      <c r="J31" s="366">
        <v>1.87</v>
      </c>
      <c r="K31" s="364">
        <v>12439</v>
      </c>
      <c r="L31" s="364">
        <v>11606</v>
      </c>
      <c r="M31" s="367">
        <v>0.1</v>
      </c>
      <c r="N31" s="275"/>
    </row>
    <row r="32" spans="1:14" ht="9.75" customHeight="1">
      <c r="B32" s="287" t="s">
        <v>280</v>
      </c>
      <c r="D32" s="363">
        <v>0.57699999999999996</v>
      </c>
      <c r="E32" s="364">
        <v>3365</v>
      </c>
      <c r="F32" s="364">
        <v>7060</v>
      </c>
      <c r="G32" s="364">
        <v>3331</v>
      </c>
      <c r="H32" s="364">
        <v>3729</v>
      </c>
      <c r="I32" s="365">
        <v>89.3</v>
      </c>
      <c r="J32" s="366">
        <v>2.1</v>
      </c>
      <c r="K32" s="364">
        <v>12236</v>
      </c>
      <c r="L32" s="364">
        <v>7095</v>
      </c>
      <c r="M32" s="367">
        <v>-0.5</v>
      </c>
      <c r="N32" s="275"/>
    </row>
    <row r="33" spans="1:14" ht="9.75" customHeight="1">
      <c r="B33" s="287" t="s">
        <v>279</v>
      </c>
      <c r="D33" s="363">
        <v>0.83</v>
      </c>
      <c r="E33" s="364">
        <v>7485</v>
      </c>
      <c r="F33" s="364">
        <v>11884</v>
      </c>
      <c r="G33" s="364">
        <v>5593</v>
      </c>
      <c r="H33" s="364">
        <v>6291</v>
      </c>
      <c r="I33" s="365">
        <v>88.9</v>
      </c>
      <c r="J33" s="366">
        <v>1.59</v>
      </c>
      <c r="K33" s="364">
        <v>14318</v>
      </c>
      <c r="L33" s="364">
        <v>11517</v>
      </c>
      <c r="M33" s="367">
        <v>3.2</v>
      </c>
      <c r="N33" s="275"/>
    </row>
    <row r="34" spans="1:14" ht="9.75" customHeight="1">
      <c r="B34" s="287" t="s">
        <v>278</v>
      </c>
      <c r="D34" s="363">
        <v>0.74299999999999999</v>
      </c>
      <c r="E34" s="364">
        <v>4601</v>
      </c>
      <c r="F34" s="364">
        <v>8768</v>
      </c>
      <c r="G34" s="364">
        <v>4264</v>
      </c>
      <c r="H34" s="364">
        <v>4504</v>
      </c>
      <c r="I34" s="365">
        <v>94.7</v>
      </c>
      <c r="J34" s="366">
        <v>1.91</v>
      </c>
      <c r="K34" s="364">
        <v>11801</v>
      </c>
      <c r="L34" s="364">
        <v>8740</v>
      </c>
      <c r="M34" s="367">
        <v>0.3</v>
      </c>
      <c r="N34" s="275"/>
    </row>
    <row r="35" spans="1:14" ht="9.75" customHeight="1">
      <c r="B35" s="287" t="s">
        <v>277</v>
      </c>
      <c r="D35" s="363">
        <v>0.75700000000000001</v>
      </c>
      <c r="E35" s="364">
        <v>4776</v>
      </c>
      <c r="F35" s="364">
        <v>9124</v>
      </c>
      <c r="G35" s="364">
        <v>4376</v>
      </c>
      <c r="H35" s="364">
        <v>4748</v>
      </c>
      <c r="I35" s="365">
        <v>92.2</v>
      </c>
      <c r="J35" s="366">
        <v>1.91</v>
      </c>
      <c r="K35" s="364">
        <v>12053</v>
      </c>
      <c r="L35" s="364">
        <v>9039</v>
      </c>
      <c r="M35" s="367">
        <v>0.9</v>
      </c>
      <c r="N35" s="275"/>
    </row>
    <row r="36" spans="1:14" ht="9.75" customHeight="1">
      <c r="B36" s="287" t="s">
        <v>276</v>
      </c>
      <c r="D36" s="363">
        <v>0.47199999999999998</v>
      </c>
      <c r="E36" s="364">
        <v>2925</v>
      </c>
      <c r="F36" s="364">
        <v>5917</v>
      </c>
      <c r="G36" s="364">
        <v>2857</v>
      </c>
      <c r="H36" s="364">
        <v>3060</v>
      </c>
      <c r="I36" s="365">
        <v>93.4</v>
      </c>
      <c r="J36" s="366">
        <v>2.02</v>
      </c>
      <c r="K36" s="364">
        <v>12536</v>
      </c>
      <c r="L36" s="364">
        <v>5871</v>
      </c>
      <c r="M36" s="367">
        <v>0.8</v>
      </c>
      <c r="N36" s="275"/>
    </row>
    <row r="37" spans="1:14" ht="9.75" customHeight="1">
      <c r="B37" s="287" t="s">
        <v>275</v>
      </c>
      <c r="D37" s="363">
        <v>2.173</v>
      </c>
      <c r="E37" s="364">
        <v>7511</v>
      </c>
      <c r="F37" s="364">
        <v>13313</v>
      </c>
      <c r="G37" s="364">
        <v>6607</v>
      </c>
      <c r="H37" s="364">
        <v>6706</v>
      </c>
      <c r="I37" s="365">
        <v>98.5</v>
      </c>
      <c r="J37" s="366">
        <v>1.77</v>
      </c>
      <c r="K37" s="364">
        <v>6127</v>
      </c>
      <c r="L37" s="364">
        <v>13027</v>
      </c>
      <c r="M37" s="367">
        <v>2.2000000000000002</v>
      </c>
      <c r="N37" s="275"/>
    </row>
    <row r="38" spans="1:14" ht="9.75" customHeight="1">
      <c r="B38" s="287" t="s">
        <v>274</v>
      </c>
      <c r="D38" s="363">
        <v>0.49099999999999999</v>
      </c>
      <c r="E38" s="364">
        <v>3932</v>
      </c>
      <c r="F38" s="364">
        <v>8212</v>
      </c>
      <c r="G38" s="364">
        <v>3786</v>
      </c>
      <c r="H38" s="364">
        <v>4426</v>
      </c>
      <c r="I38" s="365">
        <v>85.5</v>
      </c>
      <c r="J38" s="366">
        <v>2.09</v>
      </c>
      <c r="K38" s="364">
        <v>16725</v>
      </c>
      <c r="L38" s="364">
        <v>8046</v>
      </c>
      <c r="M38" s="367">
        <v>2.1</v>
      </c>
      <c r="N38" s="275"/>
    </row>
    <row r="39" spans="1:14" ht="4.5" customHeight="1">
      <c r="B39" s="287"/>
      <c r="D39" s="363"/>
      <c r="E39" s="358"/>
      <c r="F39" s="358"/>
      <c r="G39" s="358"/>
      <c r="H39" s="358"/>
      <c r="I39" s="359"/>
      <c r="J39" s="360"/>
      <c r="K39" s="358"/>
      <c r="L39" s="358"/>
      <c r="M39" s="361"/>
    </row>
    <row r="40" spans="1:14" ht="9.75" customHeight="1">
      <c r="A40" s="413" t="s">
        <v>273</v>
      </c>
      <c r="B40" s="413"/>
      <c r="C40" s="293"/>
      <c r="D40" s="362">
        <v>17.53</v>
      </c>
      <c r="E40" s="368">
        <v>81278</v>
      </c>
      <c r="F40" s="368">
        <v>161250</v>
      </c>
      <c r="G40" s="368">
        <v>78367</v>
      </c>
      <c r="H40" s="368">
        <v>82883</v>
      </c>
      <c r="I40" s="369">
        <v>94.6</v>
      </c>
      <c r="J40" s="370">
        <v>1.98</v>
      </c>
      <c r="K40" s="368">
        <v>9199</v>
      </c>
      <c r="L40" s="368">
        <v>161812</v>
      </c>
      <c r="M40" s="361">
        <v>-0.3</v>
      </c>
      <c r="N40" s="275"/>
    </row>
    <row r="41" spans="1:14" ht="4.5" customHeight="1">
      <c r="A41" s="287"/>
      <c r="B41" s="287"/>
      <c r="D41" s="362"/>
      <c r="E41" s="358"/>
      <c r="F41" s="358"/>
      <c r="G41" s="358"/>
      <c r="H41" s="358"/>
      <c r="I41" s="359"/>
      <c r="J41" s="360"/>
      <c r="K41" s="358"/>
      <c r="L41" s="358"/>
      <c r="M41" s="361"/>
    </row>
    <row r="42" spans="1:14" ht="9.75" customHeight="1">
      <c r="B42" s="287" t="s">
        <v>272</v>
      </c>
      <c r="D42" s="363">
        <v>0.27200000000000002</v>
      </c>
      <c r="E42" s="364">
        <v>2846</v>
      </c>
      <c r="F42" s="364">
        <v>4788</v>
      </c>
      <c r="G42" s="364">
        <v>2335</v>
      </c>
      <c r="H42" s="364">
        <v>2453</v>
      </c>
      <c r="I42" s="365">
        <v>95.2</v>
      </c>
      <c r="J42" s="366">
        <v>1.68</v>
      </c>
      <c r="K42" s="364">
        <v>17603</v>
      </c>
      <c r="L42" s="364">
        <v>4808</v>
      </c>
      <c r="M42" s="367">
        <v>-0.4</v>
      </c>
      <c r="N42" s="275"/>
    </row>
    <row r="43" spans="1:14" ht="9.75" customHeight="1">
      <c r="B43" s="287" t="s">
        <v>271</v>
      </c>
      <c r="D43" s="363">
        <v>0.33900000000000002</v>
      </c>
      <c r="E43" s="364">
        <v>2459</v>
      </c>
      <c r="F43" s="364">
        <v>4589</v>
      </c>
      <c r="G43" s="364">
        <v>2265</v>
      </c>
      <c r="H43" s="364">
        <v>2324</v>
      </c>
      <c r="I43" s="365">
        <v>97.5</v>
      </c>
      <c r="J43" s="366">
        <v>1.87</v>
      </c>
      <c r="K43" s="364">
        <v>13537</v>
      </c>
      <c r="L43" s="364">
        <v>4562</v>
      </c>
      <c r="M43" s="367">
        <v>0.6</v>
      </c>
      <c r="N43" s="275"/>
    </row>
    <row r="44" spans="1:14" ht="9.75" customHeight="1">
      <c r="B44" s="287" t="s">
        <v>270</v>
      </c>
      <c r="D44" s="363">
        <v>0.91100000000000003</v>
      </c>
      <c r="E44" s="364">
        <v>6852</v>
      </c>
      <c r="F44" s="364">
        <v>12260</v>
      </c>
      <c r="G44" s="364">
        <v>5991</v>
      </c>
      <c r="H44" s="364">
        <v>6269</v>
      </c>
      <c r="I44" s="365">
        <v>95.6</v>
      </c>
      <c r="J44" s="366">
        <v>1.79</v>
      </c>
      <c r="K44" s="364">
        <v>13458</v>
      </c>
      <c r="L44" s="364">
        <v>12096</v>
      </c>
      <c r="M44" s="367">
        <v>1.4</v>
      </c>
      <c r="N44" s="275"/>
    </row>
    <row r="45" spans="1:14" ht="9.75" customHeight="1">
      <c r="B45" s="287" t="s">
        <v>269</v>
      </c>
      <c r="D45" s="363">
        <v>0.54300000000000004</v>
      </c>
      <c r="E45" s="364">
        <v>4457</v>
      </c>
      <c r="F45" s="364">
        <v>8191</v>
      </c>
      <c r="G45" s="364">
        <v>3914</v>
      </c>
      <c r="H45" s="364">
        <v>4277</v>
      </c>
      <c r="I45" s="365">
        <v>91.5</v>
      </c>
      <c r="J45" s="366">
        <v>1.84</v>
      </c>
      <c r="K45" s="364">
        <v>15085</v>
      </c>
      <c r="L45" s="364">
        <v>8337</v>
      </c>
      <c r="M45" s="367">
        <v>-1.8</v>
      </c>
      <c r="N45" s="275"/>
    </row>
    <row r="46" spans="1:14" ht="9.75" customHeight="1">
      <c r="B46" s="287" t="s">
        <v>268</v>
      </c>
      <c r="D46" s="363">
        <v>0.72699999999999998</v>
      </c>
      <c r="E46" s="364">
        <v>5724</v>
      </c>
      <c r="F46" s="364">
        <v>10568</v>
      </c>
      <c r="G46" s="364">
        <v>5065</v>
      </c>
      <c r="H46" s="364">
        <v>5503</v>
      </c>
      <c r="I46" s="365">
        <v>92</v>
      </c>
      <c r="J46" s="366">
        <v>1.85</v>
      </c>
      <c r="K46" s="364">
        <v>14536</v>
      </c>
      <c r="L46" s="364">
        <v>10552</v>
      </c>
      <c r="M46" s="367">
        <v>0.2</v>
      </c>
      <c r="N46" s="275"/>
    </row>
    <row r="47" spans="1:14" ht="9.75" customHeight="1">
      <c r="B47" s="287" t="s">
        <v>267</v>
      </c>
      <c r="D47" s="363">
        <v>0.80300000000000005</v>
      </c>
      <c r="E47" s="364">
        <v>3047</v>
      </c>
      <c r="F47" s="364">
        <v>6168</v>
      </c>
      <c r="G47" s="364">
        <v>2927</v>
      </c>
      <c r="H47" s="364">
        <v>3241</v>
      </c>
      <c r="I47" s="365">
        <v>90.3</v>
      </c>
      <c r="J47" s="366">
        <v>2.02</v>
      </c>
      <c r="K47" s="364">
        <v>7681</v>
      </c>
      <c r="L47" s="364">
        <v>6228</v>
      </c>
      <c r="M47" s="367">
        <v>-1</v>
      </c>
      <c r="N47" s="275"/>
    </row>
    <row r="48" spans="1:14" ht="9.75" customHeight="1">
      <c r="B48" s="287" t="s">
        <v>266</v>
      </c>
      <c r="D48" s="363">
        <v>0.49399999999999999</v>
      </c>
      <c r="E48" s="364">
        <v>3850</v>
      </c>
      <c r="F48" s="364">
        <v>6885</v>
      </c>
      <c r="G48" s="364">
        <v>3488</v>
      </c>
      <c r="H48" s="364">
        <v>3397</v>
      </c>
      <c r="I48" s="365">
        <v>102.7</v>
      </c>
      <c r="J48" s="366">
        <v>1.79</v>
      </c>
      <c r="K48" s="364">
        <v>13937</v>
      </c>
      <c r="L48" s="364">
        <v>6899</v>
      </c>
      <c r="M48" s="367">
        <v>-0.2</v>
      </c>
      <c r="N48" s="275"/>
    </row>
    <row r="49" spans="1:14" ht="9.75" customHeight="1">
      <c r="B49" s="287" t="s">
        <v>265</v>
      </c>
      <c r="D49" s="363">
        <v>0.61099999999999999</v>
      </c>
      <c r="E49" s="364">
        <v>4053</v>
      </c>
      <c r="F49" s="364">
        <v>7745</v>
      </c>
      <c r="G49" s="364">
        <v>3800</v>
      </c>
      <c r="H49" s="364">
        <v>3945</v>
      </c>
      <c r="I49" s="365">
        <v>96.3</v>
      </c>
      <c r="J49" s="366">
        <v>1.91</v>
      </c>
      <c r="K49" s="364">
        <v>12676</v>
      </c>
      <c r="L49" s="364">
        <v>7381</v>
      </c>
      <c r="M49" s="367">
        <v>4.9000000000000004</v>
      </c>
      <c r="N49" s="275"/>
    </row>
    <row r="50" spans="1:14" ht="9.75" customHeight="1">
      <c r="B50" s="287" t="s">
        <v>264</v>
      </c>
      <c r="D50" s="363">
        <v>1.175</v>
      </c>
      <c r="E50" s="364">
        <v>4739</v>
      </c>
      <c r="F50" s="364">
        <v>9128</v>
      </c>
      <c r="G50" s="364">
        <v>4572</v>
      </c>
      <c r="H50" s="364">
        <v>4556</v>
      </c>
      <c r="I50" s="365">
        <v>100.4</v>
      </c>
      <c r="J50" s="366">
        <v>1.93</v>
      </c>
      <c r="K50" s="364">
        <v>7769</v>
      </c>
      <c r="L50" s="364">
        <v>9089</v>
      </c>
      <c r="M50" s="367">
        <v>0.4</v>
      </c>
      <c r="N50" s="275"/>
    </row>
    <row r="51" spans="1:14" ht="9.75" customHeight="1">
      <c r="B51" s="287" t="s">
        <v>263</v>
      </c>
      <c r="D51" s="363">
        <v>1.2</v>
      </c>
      <c r="E51" s="364">
        <v>6581</v>
      </c>
      <c r="F51" s="364">
        <v>12531</v>
      </c>
      <c r="G51" s="364">
        <v>6109</v>
      </c>
      <c r="H51" s="364">
        <v>6422</v>
      </c>
      <c r="I51" s="365">
        <v>95.1</v>
      </c>
      <c r="J51" s="366">
        <v>1.9</v>
      </c>
      <c r="K51" s="364">
        <v>10443</v>
      </c>
      <c r="L51" s="364">
        <v>12614</v>
      </c>
      <c r="M51" s="367">
        <v>-0.7</v>
      </c>
      <c r="N51" s="275"/>
    </row>
    <row r="52" spans="1:14" ht="9.75" customHeight="1">
      <c r="B52" s="287" t="s">
        <v>262</v>
      </c>
      <c r="D52" s="363">
        <v>0.73899999999999999</v>
      </c>
      <c r="E52" s="364">
        <v>5319</v>
      </c>
      <c r="F52" s="364">
        <v>9799</v>
      </c>
      <c r="G52" s="364">
        <v>4624</v>
      </c>
      <c r="H52" s="364">
        <v>5175</v>
      </c>
      <c r="I52" s="365">
        <v>89.4</v>
      </c>
      <c r="J52" s="366">
        <v>1.84</v>
      </c>
      <c r="K52" s="364">
        <v>13260</v>
      </c>
      <c r="L52" s="364">
        <v>9877</v>
      </c>
      <c r="M52" s="367">
        <v>-0.8</v>
      </c>
      <c r="N52" s="275"/>
    </row>
    <row r="53" spans="1:14" ht="9.75" customHeight="1">
      <c r="B53" s="287" t="s">
        <v>261</v>
      </c>
      <c r="D53" s="363">
        <v>1.5049999999999999</v>
      </c>
      <c r="E53" s="364">
        <v>5320</v>
      </c>
      <c r="F53" s="364">
        <v>11680</v>
      </c>
      <c r="G53" s="364">
        <v>5578</v>
      </c>
      <c r="H53" s="364">
        <v>6102</v>
      </c>
      <c r="I53" s="365">
        <v>91.4</v>
      </c>
      <c r="J53" s="366">
        <v>2.2000000000000002</v>
      </c>
      <c r="K53" s="364">
        <v>7761</v>
      </c>
      <c r="L53" s="364">
        <v>11700</v>
      </c>
      <c r="M53" s="367">
        <v>-0.2</v>
      </c>
      <c r="N53" s="275"/>
    </row>
    <row r="54" spans="1:14" ht="9.75" customHeight="1">
      <c r="B54" s="287" t="s">
        <v>260</v>
      </c>
      <c r="D54" s="363">
        <v>0.81100000000000005</v>
      </c>
      <c r="E54" s="364">
        <v>4992</v>
      </c>
      <c r="F54" s="364">
        <v>10242</v>
      </c>
      <c r="G54" s="364">
        <v>5047</v>
      </c>
      <c r="H54" s="364">
        <v>5195</v>
      </c>
      <c r="I54" s="365">
        <v>97.2</v>
      </c>
      <c r="J54" s="366">
        <v>2.0499999999999998</v>
      </c>
      <c r="K54" s="364">
        <v>12629</v>
      </c>
      <c r="L54" s="364">
        <v>10386</v>
      </c>
      <c r="M54" s="367">
        <v>-1.4</v>
      </c>
      <c r="N54" s="275"/>
    </row>
    <row r="55" spans="1:14" ht="9.75" customHeight="1">
      <c r="B55" s="287" t="s">
        <v>259</v>
      </c>
      <c r="D55" s="363">
        <v>1.177</v>
      </c>
      <c r="E55" s="364">
        <v>2247</v>
      </c>
      <c r="F55" s="364">
        <v>4835</v>
      </c>
      <c r="G55" s="364">
        <v>2353</v>
      </c>
      <c r="H55" s="364">
        <v>2482</v>
      </c>
      <c r="I55" s="365">
        <v>94.8</v>
      </c>
      <c r="J55" s="366">
        <v>2.15</v>
      </c>
      <c r="K55" s="364">
        <v>4108</v>
      </c>
      <c r="L55" s="364">
        <v>4934</v>
      </c>
      <c r="M55" s="367">
        <v>-2</v>
      </c>
      <c r="N55" s="275"/>
    </row>
    <row r="56" spans="1:14" ht="9.75" customHeight="1">
      <c r="B56" s="287" t="s">
        <v>258</v>
      </c>
      <c r="D56" s="363">
        <v>1.6830000000000001</v>
      </c>
      <c r="E56" s="364">
        <v>5713</v>
      </c>
      <c r="F56" s="364">
        <v>12742</v>
      </c>
      <c r="G56" s="364">
        <v>6129</v>
      </c>
      <c r="H56" s="364">
        <v>6613</v>
      </c>
      <c r="I56" s="365">
        <v>92.7</v>
      </c>
      <c r="J56" s="366">
        <v>2.23</v>
      </c>
      <c r="K56" s="364">
        <v>7571</v>
      </c>
      <c r="L56" s="364">
        <v>13051</v>
      </c>
      <c r="M56" s="367">
        <v>-2.4</v>
      </c>
      <c r="N56" s="275"/>
    </row>
    <row r="57" spans="1:14" ht="9.75" customHeight="1">
      <c r="B57" s="287" t="s">
        <v>257</v>
      </c>
      <c r="D57" s="363">
        <v>0.69</v>
      </c>
      <c r="E57" s="364">
        <v>2456</v>
      </c>
      <c r="F57" s="364">
        <v>5161</v>
      </c>
      <c r="G57" s="364">
        <v>2445</v>
      </c>
      <c r="H57" s="364">
        <v>2716</v>
      </c>
      <c r="I57" s="365">
        <v>90</v>
      </c>
      <c r="J57" s="366">
        <v>2.1</v>
      </c>
      <c r="K57" s="364">
        <v>7480</v>
      </c>
      <c r="L57" s="364">
        <v>5235</v>
      </c>
      <c r="M57" s="367">
        <v>-1.4</v>
      </c>
      <c r="N57" s="275"/>
    </row>
    <row r="58" spans="1:14" ht="9.75" customHeight="1">
      <c r="B58" s="287" t="s">
        <v>256</v>
      </c>
      <c r="D58" s="363">
        <v>2.0049999999999999</v>
      </c>
      <c r="E58" s="364">
        <v>5886</v>
      </c>
      <c r="F58" s="364">
        <v>13487</v>
      </c>
      <c r="G58" s="364">
        <v>6753</v>
      </c>
      <c r="H58" s="364">
        <v>6734</v>
      </c>
      <c r="I58" s="365">
        <v>100.3</v>
      </c>
      <c r="J58" s="366">
        <v>2.29</v>
      </c>
      <c r="K58" s="364">
        <v>6727</v>
      </c>
      <c r="L58" s="364">
        <v>13557</v>
      </c>
      <c r="M58" s="367">
        <v>-0.5</v>
      </c>
      <c r="N58" s="275"/>
    </row>
    <row r="59" spans="1:14" ht="9.75" customHeight="1">
      <c r="B59" s="287" t="s">
        <v>255</v>
      </c>
      <c r="D59" s="363">
        <v>0.71299999999999997</v>
      </c>
      <c r="E59" s="364">
        <v>2093</v>
      </c>
      <c r="F59" s="364">
        <v>4713</v>
      </c>
      <c r="G59" s="364">
        <v>2231</v>
      </c>
      <c r="H59" s="364">
        <v>2482</v>
      </c>
      <c r="I59" s="365">
        <v>89.9</v>
      </c>
      <c r="J59" s="366">
        <v>2.25</v>
      </c>
      <c r="K59" s="364">
        <v>6610</v>
      </c>
      <c r="L59" s="364">
        <v>4707</v>
      </c>
      <c r="M59" s="367">
        <v>0.1</v>
      </c>
      <c r="N59" s="275"/>
    </row>
    <row r="60" spans="1:14" ht="9.75" customHeight="1">
      <c r="B60" s="287" t="s">
        <v>254</v>
      </c>
      <c r="D60" s="363">
        <v>1.1319999999999999</v>
      </c>
      <c r="E60" s="364">
        <v>2644</v>
      </c>
      <c r="F60" s="364">
        <v>5738</v>
      </c>
      <c r="G60" s="364">
        <v>2741</v>
      </c>
      <c r="H60" s="364">
        <v>2997</v>
      </c>
      <c r="I60" s="365">
        <v>91.5</v>
      </c>
      <c r="J60" s="366">
        <v>2.17</v>
      </c>
      <c r="K60" s="364">
        <v>5069</v>
      </c>
      <c r="L60" s="364">
        <v>5799</v>
      </c>
      <c r="M60" s="367">
        <v>-1.1000000000000001</v>
      </c>
      <c r="N60" s="275"/>
    </row>
    <row r="61" spans="1:14" ht="4.5" customHeight="1">
      <c r="B61" s="287"/>
      <c r="D61" s="363"/>
      <c r="E61" s="358"/>
      <c r="F61" s="358"/>
      <c r="G61" s="358"/>
      <c r="H61" s="358"/>
      <c r="I61" s="359"/>
      <c r="J61" s="360"/>
      <c r="K61" s="358"/>
      <c r="L61" s="358"/>
      <c r="M61" s="361"/>
    </row>
    <row r="62" spans="1:14" ht="9.75" customHeight="1">
      <c r="A62" s="413" t="s">
        <v>253</v>
      </c>
      <c r="B62" s="413"/>
      <c r="C62" s="293"/>
      <c r="D62" s="362">
        <v>17.93</v>
      </c>
      <c r="E62" s="368">
        <v>76944</v>
      </c>
      <c r="F62" s="368">
        <v>151108</v>
      </c>
      <c r="G62" s="368">
        <v>74489</v>
      </c>
      <c r="H62" s="368">
        <v>76619</v>
      </c>
      <c r="I62" s="369">
        <v>97.2</v>
      </c>
      <c r="J62" s="370">
        <v>1.96</v>
      </c>
      <c r="K62" s="368">
        <v>8428</v>
      </c>
      <c r="L62" s="368">
        <v>151028</v>
      </c>
      <c r="M62" s="361">
        <v>0.1</v>
      </c>
      <c r="N62" s="275"/>
    </row>
    <row r="63" spans="1:14" ht="4.5" customHeight="1">
      <c r="A63" s="287"/>
      <c r="B63" s="287"/>
      <c r="D63" s="362"/>
      <c r="E63" s="358"/>
      <c r="F63" s="358"/>
      <c r="G63" s="358"/>
      <c r="H63" s="358"/>
      <c r="I63" s="359"/>
      <c r="J63" s="360"/>
      <c r="K63" s="358"/>
      <c r="L63" s="358"/>
      <c r="M63" s="361"/>
    </row>
    <row r="64" spans="1:14" ht="9.75" customHeight="1">
      <c r="B64" s="287" t="s">
        <v>252</v>
      </c>
      <c r="D64" s="363">
        <v>0.3</v>
      </c>
      <c r="E64" s="364">
        <v>2715</v>
      </c>
      <c r="F64" s="364">
        <v>4089</v>
      </c>
      <c r="G64" s="364">
        <v>2089</v>
      </c>
      <c r="H64" s="364">
        <v>2000</v>
      </c>
      <c r="I64" s="365">
        <v>104.5</v>
      </c>
      <c r="J64" s="366">
        <v>1.51</v>
      </c>
      <c r="K64" s="364">
        <v>13630</v>
      </c>
      <c r="L64" s="364">
        <v>4180</v>
      </c>
      <c r="M64" s="367">
        <v>-2.2000000000000002</v>
      </c>
      <c r="N64" s="275"/>
    </row>
    <row r="65" spans="2:14" ht="9.75" customHeight="1">
      <c r="B65" s="287" t="s">
        <v>251</v>
      </c>
      <c r="D65" s="363">
        <v>0.55100000000000005</v>
      </c>
      <c r="E65" s="364">
        <v>4513</v>
      </c>
      <c r="F65" s="364">
        <v>7357</v>
      </c>
      <c r="G65" s="364">
        <v>3665</v>
      </c>
      <c r="H65" s="364">
        <v>3692</v>
      </c>
      <c r="I65" s="365">
        <v>99.3</v>
      </c>
      <c r="J65" s="366">
        <v>1.63</v>
      </c>
      <c r="K65" s="364">
        <v>13352</v>
      </c>
      <c r="L65" s="364">
        <v>7208</v>
      </c>
      <c r="M65" s="367">
        <v>2.1</v>
      </c>
      <c r="N65" s="275"/>
    </row>
    <row r="66" spans="2:14" ht="9.75" customHeight="1">
      <c r="B66" s="287" t="s">
        <v>250</v>
      </c>
      <c r="D66" s="363">
        <v>0.50900000000000001</v>
      </c>
      <c r="E66" s="364">
        <v>3111</v>
      </c>
      <c r="F66" s="364">
        <v>4500</v>
      </c>
      <c r="G66" s="364">
        <v>2292</v>
      </c>
      <c r="H66" s="364">
        <v>2208</v>
      </c>
      <c r="I66" s="365">
        <v>103.8</v>
      </c>
      <c r="J66" s="366">
        <v>1.45</v>
      </c>
      <c r="K66" s="364">
        <v>8841</v>
      </c>
      <c r="L66" s="364">
        <v>4508</v>
      </c>
      <c r="M66" s="367">
        <v>-0.2</v>
      </c>
      <c r="N66" s="275"/>
    </row>
    <row r="67" spans="2:14" ht="9.75" customHeight="1">
      <c r="B67" s="287" t="s">
        <v>249</v>
      </c>
      <c r="D67" s="363">
        <v>0.89</v>
      </c>
      <c r="E67" s="364">
        <v>5477</v>
      </c>
      <c r="F67" s="364">
        <v>10191</v>
      </c>
      <c r="G67" s="364">
        <v>4978</v>
      </c>
      <c r="H67" s="364">
        <v>5213</v>
      </c>
      <c r="I67" s="365">
        <v>95.5</v>
      </c>
      <c r="J67" s="366">
        <v>1.86</v>
      </c>
      <c r="K67" s="364">
        <v>11451</v>
      </c>
      <c r="L67" s="364">
        <v>10293</v>
      </c>
      <c r="M67" s="367">
        <v>-1</v>
      </c>
      <c r="N67" s="275"/>
    </row>
    <row r="68" spans="2:14" ht="9.75" customHeight="1">
      <c r="B68" s="287" t="s">
        <v>248</v>
      </c>
      <c r="D68" s="363">
        <v>0.496</v>
      </c>
      <c r="E68" s="364">
        <v>2457</v>
      </c>
      <c r="F68" s="364">
        <v>5129</v>
      </c>
      <c r="G68" s="364">
        <v>2448</v>
      </c>
      <c r="H68" s="364">
        <v>2681</v>
      </c>
      <c r="I68" s="365">
        <v>91.3</v>
      </c>
      <c r="J68" s="366">
        <v>2.09</v>
      </c>
      <c r="K68" s="364">
        <v>10341</v>
      </c>
      <c r="L68" s="364">
        <v>5124</v>
      </c>
      <c r="M68" s="367">
        <v>0.1</v>
      </c>
      <c r="N68" s="275"/>
    </row>
    <row r="69" spans="2:14" ht="9.75" customHeight="1">
      <c r="B69" s="287" t="s">
        <v>247</v>
      </c>
      <c r="D69" s="363">
        <v>0.20200000000000001</v>
      </c>
      <c r="E69" s="364">
        <v>1283</v>
      </c>
      <c r="F69" s="364">
        <v>2468</v>
      </c>
      <c r="G69" s="364">
        <v>1207</v>
      </c>
      <c r="H69" s="364">
        <v>1261</v>
      </c>
      <c r="I69" s="365">
        <v>95.7</v>
      </c>
      <c r="J69" s="366">
        <v>1.92</v>
      </c>
      <c r="K69" s="364">
        <v>12218</v>
      </c>
      <c r="L69" s="364">
        <v>2475</v>
      </c>
      <c r="M69" s="367">
        <v>-0.3</v>
      </c>
      <c r="N69" s="275"/>
    </row>
    <row r="70" spans="2:14" ht="9.75" customHeight="1">
      <c r="B70" s="287" t="s">
        <v>246</v>
      </c>
      <c r="D70" s="363">
        <v>0.66600000000000004</v>
      </c>
      <c r="E70" s="364">
        <v>3943</v>
      </c>
      <c r="F70" s="364">
        <v>6664</v>
      </c>
      <c r="G70" s="364">
        <v>3247</v>
      </c>
      <c r="H70" s="364">
        <v>3417</v>
      </c>
      <c r="I70" s="365">
        <v>95</v>
      </c>
      <c r="J70" s="366">
        <v>1.69</v>
      </c>
      <c r="K70" s="364">
        <v>10006</v>
      </c>
      <c r="L70" s="364">
        <v>6324</v>
      </c>
      <c r="M70" s="367">
        <v>5.4</v>
      </c>
      <c r="N70" s="275"/>
    </row>
    <row r="71" spans="2:14" ht="9.75" customHeight="1">
      <c r="B71" s="287" t="s">
        <v>245</v>
      </c>
      <c r="D71" s="363">
        <v>0.98899999999999999</v>
      </c>
      <c r="E71" s="364">
        <v>3675</v>
      </c>
      <c r="F71" s="364">
        <v>7505</v>
      </c>
      <c r="G71" s="364">
        <v>3696</v>
      </c>
      <c r="H71" s="364">
        <v>3809</v>
      </c>
      <c r="I71" s="365">
        <v>97</v>
      </c>
      <c r="J71" s="366">
        <v>2.04</v>
      </c>
      <c r="K71" s="364">
        <v>7588</v>
      </c>
      <c r="L71" s="364">
        <v>7534</v>
      </c>
      <c r="M71" s="367">
        <v>-0.4</v>
      </c>
      <c r="N71" s="275"/>
    </row>
    <row r="72" spans="2:14" ht="9.75" customHeight="1">
      <c r="B72" s="287" t="s">
        <v>244</v>
      </c>
      <c r="D72" s="363">
        <v>0.67</v>
      </c>
      <c r="E72" s="364">
        <v>3454</v>
      </c>
      <c r="F72" s="364">
        <v>6726</v>
      </c>
      <c r="G72" s="364">
        <v>3310</v>
      </c>
      <c r="H72" s="364">
        <v>3416</v>
      </c>
      <c r="I72" s="365">
        <v>96.9</v>
      </c>
      <c r="J72" s="366">
        <v>1.95</v>
      </c>
      <c r="K72" s="364">
        <v>10039</v>
      </c>
      <c r="L72" s="364">
        <v>6761</v>
      </c>
      <c r="M72" s="367">
        <v>-0.5</v>
      </c>
      <c r="N72" s="275"/>
    </row>
    <row r="73" spans="2:14" ht="9.75" customHeight="1">
      <c r="B73" s="287" t="s">
        <v>243</v>
      </c>
      <c r="D73" s="363">
        <v>0.75700000000000001</v>
      </c>
      <c r="E73" s="364">
        <v>4834</v>
      </c>
      <c r="F73" s="364">
        <v>9645</v>
      </c>
      <c r="G73" s="364">
        <v>4593</v>
      </c>
      <c r="H73" s="364">
        <v>5052</v>
      </c>
      <c r="I73" s="365">
        <v>90.9</v>
      </c>
      <c r="J73" s="366">
        <v>2</v>
      </c>
      <c r="K73" s="364">
        <v>12741</v>
      </c>
      <c r="L73" s="364">
        <v>9585</v>
      </c>
      <c r="M73" s="367">
        <v>0.6</v>
      </c>
      <c r="N73" s="275"/>
    </row>
    <row r="74" spans="2:14" ht="9.75" customHeight="1">
      <c r="B74" s="287" t="s">
        <v>242</v>
      </c>
      <c r="D74" s="363">
        <v>1.8080000000000001</v>
      </c>
      <c r="E74" s="364">
        <v>7308</v>
      </c>
      <c r="F74" s="364">
        <v>14595</v>
      </c>
      <c r="G74" s="364">
        <v>7221</v>
      </c>
      <c r="H74" s="364">
        <v>7374</v>
      </c>
      <c r="I74" s="365">
        <v>97.9</v>
      </c>
      <c r="J74" s="366">
        <v>2</v>
      </c>
      <c r="K74" s="364">
        <v>8072</v>
      </c>
      <c r="L74" s="364">
        <v>14620</v>
      </c>
      <c r="M74" s="367">
        <v>-0.2</v>
      </c>
      <c r="N74" s="275"/>
    </row>
    <row r="75" spans="2:14" ht="9.75" customHeight="1">
      <c r="B75" s="287" t="s">
        <v>241</v>
      </c>
      <c r="D75" s="363">
        <v>0.98899999999999999</v>
      </c>
      <c r="E75" s="364">
        <v>6049</v>
      </c>
      <c r="F75" s="364">
        <v>12416</v>
      </c>
      <c r="G75" s="364">
        <v>6079</v>
      </c>
      <c r="H75" s="364">
        <v>6337</v>
      </c>
      <c r="I75" s="365">
        <v>95.9</v>
      </c>
      <c r="J75" s="366">
        <v>2.0499999999999998</v>
      </c>
      <c r="K75" s="364">
        <v>12554</v>
      </c>
      <c r="L75" s="364">
        <v>12396</v>
      </c>
      <c r="M75" s="367">
        <v>0.2</v>
      </c>
      <c r="N75" s="275"/>
    </row>
    <row r="76" spans="2:14" ht="9.75" customHeight="1">
      <c r="B76" s="287" t="s">
        <v>240</v>
      </c>
      <c r="D76" s="363">
        <v>1.798</v>
      </c>
      <c r="E76" s="364">
        <v>7295</v>
      </c>
      <c r="F76" s="364">
        <v>15277</v>
      </c>
      <c r="G76" s="364">
        <v>7536</v>
      </c>
      <c r="H76" s="364">
        <v>7741</v>
      </c>
      <c r="I76" s="365">
        <v>97.4</v>
      </c>
      <c r="J76" s="366">
        <v>2.09</v>
      </c>
      <c r="K76" s="364">
        <v>8497</v>
      </c>
      <c r="L76" s="364">
        <v>15223</v>
      </c>
      <c r="M76" s="367">
        <v>0.4</v>
      </c>
      <c r="N76" s="275"/>
    </row>
    <row r="77" spans="2:14" ht="9.75" customHeight="1">
      <c r="B77" s="287" t="s">
        <v>239</v>
      </c>
      <c r="D77" s="363">
        <v>1.556</v>
      </c>
      <c r="E77" s="364">
        <v>4304</v>
      </c>
      <c r="F77" s="364">
        <v>9424</v>
      </c>
      <c r="G77" s="364">
        <v>4803</v>
      </c>
      <c r="H77" s="364">
        <v>4621</v>
      </c>
      <c r="I77" s="365">
        <v>103.9</v>
      </c>
      <c r="J77" s="366">
        <v>2.19</v>
      </c>
      <c r="K77" s="364">
        <v>6057</v>
      </c>
      <c r="L77" s="364">
        <v>9550</v>
      </c>
      <c r="M77" s="367">
        <v>-1.3</v>
      </c>
      <c r="N77" s="275"/>
    </row>
    <row r="78" spans="2:14" ht="9.75" customHeight="1">
      <c r="B78" s="287" t="s">
        <v>238</v>
      </c>
      <c r="D78" s="363">
        <v>0.75700000000000001</v>
      </c>
      <c r="E78" s="364">
        <v>1998</v>
      </c>
      <c r="F78" s="364">
        <v>4733</v>
      </c>
      <c r="G78" s="364">
        <v>2405</v>
      </c>
      <c r="H78" s="364">
        <v>2328</v>
      </c>
      <c r="I78" s="365">
        <v>103.3</v>
      </c>
      <c r="J78" s="366">
        <v>2.37</v>
      </c>
      <c r="K78" s="364">
        <v>6252</v>
      </c>
      <c r="L78" s="364">
        <v>4799</v>
      </c>
      <c r="M78" s="367">
        <v>-1.4</v>
      </c>
      <c r="N78" s="275"/>
    </row>
    <row r="79" spans="2:14" ht="9.75" customHeight="1">
      <c r="B79" s="287" t="s">
        <v>237</v>
      </c>
      <c r="D79" s="363">
        <v>1.417</v>
      </c>
      <c r="E79" s="364">
        <v>4525</v>
      </c>
      <c r="F79" s="364">
        <v>10000</v>
      </c>
      <c r="G79" s="364">
        <v>4921</v>
      </c>
      <c r="H79" s="364">
        <v>5079</v>
      </c>
      <c r="I79" s="365">
        <v>96.9</v>
      </c>
      <c r="J79" s="366">
        <v>2.21</v>
      </c>
      <c r="K79" s="364">
        <v>7057</v>
      </c>
      <c r="L79" s="364">
        <v>10116</v>
      </c>
      <c r="M79" s="367">
        <v>-1.1000000000000001</v>
      </c>
      <c r="N79" s="275"/>
    </row>
    <row r="80" spans="2:14" ht="9.75" customHeight="1">
      <c r="B80" s="287" t="s">
        <v>236</v>
      </c>
      <c r="D80" s="363">
        <v>0.77</v>
      </c>
      <c r="E80" s="364">
        <v>2030</v>
      </c>
      <c r="F80" s="364">
        <v>3737</v>
      </c>
      <c r="G80" s="364">
        <v>1774</v>
      </c>
      <c r="H80" s="364">
        <v>1963</v>
      </c>
      <c r="I80" s="365">
        <v>90.4</v>
      </c>
      <c r="J80" s="366">
        <v>1.84</v>
      </c>
      <c r="K80" s="364">
        <v>4853</v>
      </c>
      <c r="L80" s="364">
        <v>3763</v>
      </c>
      <c r="M80" s="367">
        <v>-0.7</v>
      </c>
      <c r="N80" s="275"/>
    </row>
    <row r="81" spans="1:14" ht="9.75" customHeight="1">
      <c r="B81" s="287" t="s">
        <v>235</v>
      </c>
      <c r="D81" s="363">
        <v>0.74</v>
      </c>
      <c r="E81" s="364">
        <v>2653</v>
      </c>
      <c r="F81" s="364">
        <v>5512</v>
      </c>
      <c r="G81" s="364">
        <v>2681</v>
      </c>
      <c r="H81" s="364">
        <v>2831</v>
      </c>
      <c r="I81" s="365">
        <v>94.7</v>
      </c>
      <c r="J81" s="366">
        <v>2.08</v>
      </c>
      <c r="K81" s="364">
        <v>7449</v>
      </c>
      <c r="L81" s="364">
        <v>5607</v>
      </c>
      <c r="M81" s="367">
        <v>-1.7</v>
      </c>
      <c r="N81" s="275"/>
    </row>
    <row r="82" spans="1:14" ht="9.75" customHeight="1">
      <c r="A82" s="371"/>
      <c r="B82" s="372" t="s">
        <v>234</v>
      </c>
      <c r="C82" s="371"/>
      <c r="D82" s="363">
        <v>2.0649999999999999</v>
      </c>
      <c r="E82" s="364">
        <v>5320</v>
      </c>
      <c r="F82" s="364">
        <v>11140</v>
      </c>
      <c r="G82" s="364">
        <v>5544</v>
      </c>
      <c r="H82" s="364">
        <v>5596</v>
      </c>
      <c r="I82" s="365">
        <v>99.1</v>
      </c>
      <c r="J82" s="366">
        <v>2.09</v>
      </c>
      <c r="K82" s="364">
        <v>5395</v>
      </c>
      <c r="L82" s="364">
        <v>10962</v>
      </c>
      <c r="M82" s="367">
        <v>1.6</v>
      </c>
      <c r="N82" s="275"/>
    </row>
    <row r="83" spans="1:14" ht="4.5" customHeight="1">
      <c r="A83" s="283"/>
      <c r="B83" s="403"/>
      <c r="C83" s="283"/>
      <c r="D83" s="335"/>
      <c r="E83" s="53"/>
      <c r="F83" s="53"/>
      <c r="G83" s="53"/>
      <c r="H83" s="53"/>
      <c r="I83" s="334"/>
      <c r="J83" s="333"/>
      <c r="K83" s="53"/>
      <c r="L83" s="53"/>
      <c r="M83" s="373"/>
    </row>
    <row r="84" spans="1:14" s="381" customFormat="1" ht="8.25" customHeight="1">
      <c r="A84" s="374" t="s">
        <v>350</v>
      </c>
      <c r="B84" s="375"/>
      <c r="C84" s="376"/>
      <c r="D84" s="377"/>
      <c r="E84" s="101"/>
      <c r="F84" s="101"/>
      <c r="G84" s="101"/>
      <c r="H84" s="101"/>
      <c r="I84" s="378"/>
      <c r="J84" s="379"/>
      <c r="K84" s="101"/>
      <c r="L84" s="101"/>
      <c r="M84" s="380"/>
    </row>
    <row r="85" spans="1:14" s="381" customFormat="1" ht="8.25" customHeight="1">
      <c r="A85" s="374" t="s">
        <v>316</v>
      </c>
      <c r="B85" s="375"/>
      <c r="C85" s="376"/>
      <c r="D85" s="377"/>
      <c r="E85" s="101"/>
      <c r="F85" s="101"/>
      <c r="G85" s="101"/>
      <c r="H85" s="101"/>
      <c r="I85" s="378"/>
      <c r="J85" s="379"/>
      <c r="K85" s="101"/>
      <c r="L85" s="101"/>
      <c r="M85" s="380"/>
    </row>
    <row r="86" spans="1:14" s="381" customFormat="1" ht="8.25" customHeight="1">
      <c r="A86" s="371" t="s">
        <v>90</v>
      </c>
      <c r="B86" s="375"/>
      <c r="C86" s="376"/>
      <c r="D86" s="377"/>
      <c r="E86" s="101"/>
      <c r="F86" s="101"/>
      <c r="G86" s="101"/>
      <c r="H86" s="101"/>
      <c r="I86" s="378"/>
      <c r="J86" s="379"/>
      <c r="K86" s="101"/>
      <c r="L86" s="101"/>
      <c r="M86" s="380"/>
    </row>
    <row r="87" spans="1:14" s="381" customFormat="1" ht="8.25" customHeight="1">
      <c r="A87" s="374"/>
      <c r="B87" s="375"/>
      <c r="C87" s="376"/>
      <c r="D87" s="377"/>
      <c r="E87" s="101"/>
      <c r="F87" s="101"/>
      <c r="G87" s="101"/>
      <c r="H87" s="101"/>
      <c r="I87" s="378"/>
      <c r="J87" s="379"/>
      <c r="K87" s="101"/>
      <c r="L87" s="101"/>
      <c r="M87" s="380"/>
    </row>
    <row r="88" spans="1:14" s="381" customFormat="1" ht="8.25" customHeight="1">
      <c r="A88" s="371"/>
      <c r="B88" s="375"/>
      <c r="C88" s="376"/>
      <c r="D88" s="377"/>
      <c r="E88" s="101"/>
      <c r="F88" s="101"/>
      <c r="G88" s="101"/>
      <c r="H88" s="101"/>
      <c r="I88" s="378"/>
      <c r="J88" s="379"/>
      <c r="K88" s="101"/>
      <c r="L88" s="101"/>
      <c r="M88" s="380"/>
    </row>
    <row r="89" spans="1:14" ht="14.25" customHeight="1">
      <c r="A89" s="310"/>
      <c r="E89" s="310"/>
      <c r="F89" s="308"/>
      <c r="I89" s="307"/>
      <c r="J89" s="307"/>
      <c r="K89" s="307"/>
      <c r="L89" s="307"/>
      <c r="M89" s="299"/>
    </row>
    <row r="90" spans="1:14" ht="9" customHeight="1">
      <c r="A90" s="310"/>
      <c r="E90" s="310"/>
      <c r="F90" s="308"/>
      <c r="I90" s="307"/>
      <c r="J90" s="307"/>
      <c r="K90" s="307"/>
      <c r="L90" s="307"/>
      <c r="M90" s="299"/>
    </row>
    <row r="91" spans="1:14" ht="9" customHeight="1">
      <c r="M91" s="306" t="s">
        <v>349</v>
      </c>
    </row>
    <row r="92" spans="1:14" s="326" customFormat="1" ht="1.5" customHeight="1">
      <c r="A92" s="283"/>
      <c r="B92" s="283"/>
      <c r="C92" s="283"/>
      <c r="D92" s="305"/>
      <c r="E92" s="279"/>
      <c r="F92" s="279"/>
      <c r="G92" s="279"/>
      <c r="H92" s="279"/>
      <c r="I92" s="281"/>
      <c r="J92" s="280"/>
      <c r="K92" s="279"/>
      <c r="L92" s="279"/>
      <c r="M92" s="304"/>
    </row>
    <row r="93" spans="1:14" ht="14.25" customHeight="1">
      <c r="A93" s="422" t="s">
        <v>87</v>
      </c>
      <c r="B93" s="422"/>
      <c r="C93" s="348"/>
      <c r="D93" s="435" t="s">
        <v>329</v>
      </c>
      <c r="E93" s="436" t="s">
        <v>85</v>
      </c>
      <c r="F93" s="436" t="s">
        <v>84</v>
      </c>
      <c r="G93" s="436"/>
      <c r="H93" s="436"/>
      <c r="I93" s="437" t="s">
        <v>83</v>
      </c>
      <c r="J93" s="439" t="s">
        <v>330</v>
      </c>
      <c r="K93" s="440" t="s">
        <v>81</v>
      </c>
      <c r="L93" s="418" t="s">
        <v>348</v>
      </c>
      <c r="M93" s="433" t="s">
        <v>332</v>
      </c>
    </row>
    <row r="94" spans="1:14" ht="14.25" customHeight="1">
      <c r="A94" s="423"/>
      <c r="B94" s="423"/>
      <c r="C94" s="349"/>
      <c r="D94" s="435"/>
      <c r="E94" s="436"/>
      <c r="F94" s="402" t="s">
        <v>78</v>
      </c>
      <c r="G94" s="404" t="s">
        <v>77</v>
      </c>
      <c r="H94" s="404" t="s">
        <v>76</v>
      </c>
      <c r="I94" s="438"/>
      <c r="J94" s="439"/>
      <c r="K94" s="436"/>
      <c r="L94" s="419"/>
      <c r="M94" s="434"/>
    </row>
    <row r="95" spans="1:14" ht="4.5" customHeight="1">
      <c r="D95" s="300"/>
      <c r="M95" s="299"/>
    </row>
    <row r="96" spans="1:14" ht="9.75" customHeight="1">
      <c r="A96" s="413" t="s">
        <v>231</v>
      </c>
      <c r="B96" s="413"/>
      <c r="C96" s="293"/>
      <c r="D96" s="362">
        <v>16.3</v>
      </c>
      <c r="E96" s="368">
        <v>78061</v>
      </c>
      <c r="F96" s="368">
        <v>140093</v>
      </c>
      <c r="G96" s="368">
        <v>70788</v>
      </c>
      <c r="H96" s="368">
        <v>69305</v>
      </c>
      <c r="I96" s="369">
        <v>102.1</v>
      </c>
      <c r="J96" s="370">
        <v>1.79</v>
      </c>
      <c r="K96" s="368">
        <v>8595</v>
      </c>
      <c r="L96" s="91">
        <v>138989</v>
      </c>
      <c r="M96" s="361">
        <v>0.8</v>
      </c>
      <c r="N96" s="275"/>
    </row>
    <row r="97" spans="1:14" ht="4.5" customHeight="1">
      <c r="A97" s="287"/>
      <c r="B97" s="287"/>
      <c r="D97" s="362"/>
      <c r="E97" s="358"/>
      <c r="F97" s="358"/>
      <c r="G97" s="358"/>
      <c r="H97" s="358"/>
      <c r="I97" s="359"/>
      <c r="J97" s="360"/>
      <c r="K97" s="358"/>
      <c r="L97" s="181"/>
      <c r="M97" s="361"/>
    </row>
    <row r="98" spans="1:14" ht="9.75" customHeight="1">
      <c r="B98" s="287" t="s">
        <v>230</v>
      </c>
      <c r="D98" s="363">
        <v>1.0820000000000001</v>
      </c>
      <c r="E98" s="364">
        <v>5726</v>
      </c>
      <c r="F98" s="364">
        <v>10174</v>
      </c>
      <c r="G98" s="364">
        <v>5188</v>
      </c>
      <c r="H98" s="364">
        <v>4986</v>
      </c>
      <c r="I98" s="365">
        <v>104.1</v>
      </c>
      <c r="J98" s="366">
        <v>1.78</v>
      </c>
      <c r="K98" s="364">
        <v>9403</v>
      </c>
      <c r="L98" s="86">
        <v>10244</v>
      </c>
      <c r="M98" s="367">
        <v>-0.7</v>
      </c>
      <c r="N98" s="275"/>
    </row>
    <row r="99" spans="1:14" ht="9.75" customHeight="1">
      <c r="B99" s="287" t="s">
        <v>229</v>
      </c>
      <c r="D99" s="363">
        <v>1.3720000000000001</v>
      </c>
      <c r="E99" s="364">
        <v>2805</v>
      </c>
      <c r="F99" s="364">
        <v>6029</v>
      </c>
      <c r="G99" s="364">
        <v>3054</v>
      </c>
      <c r="H99" s="364">
        <v>2975</v>
      </c>
      <c r="I99" s="365">
        <v>102.7</v>
      </c>
      <c r="J99" s="366">
        <v>2.15</v>
      </c>
      <c r="K99" s="364">
        <v>4394</v>
      </c>
      <c r="L99" s="86">
        <v>6022</v>
      </c>
      <c r="M99" s="367">
        <v>0.1</v>
      </c>
      <c r="N99" s="275"/>
    </row>
    <row r="100" spans="1:14" ht="9.75" customHeight="1">
      <c r="B100" s="287" t="s">
        <v>228</v>
      </c>
      <c r="D100" s="363">
        <v>1.7330000000000001</v>
      </c>
      <c r="E100" s="364">
        <v>8762</v>
      </c>
      <c r="F100" s="364">
        <v>16807</v>
      </c>
      <c r="G100" s="364">
        <v>8412</v>
      </c>
      <c r="H100" s="364">
        <v>8395</v>
      </c>
      <c r="I100" s="365">
        <v>100.2</v>
      </c>
      <c r="J100" s="366">
        <v>1.92</v>
      </c>
      <c r="K100" s="364">
        <v>9698</v>
      </c>
      <c r="L100" s="86">
        <v>16878</v>
      </c>
      <c r="M100" s="367">
        <v>-0.4</v>
      </c>
      <c r="N100" s="275"/>
    </row>
    <row r="101" spans="1:14" ht="9.75" customHeight="1">
      <c r="B101" s="287" t="s">
        <v>227</v>
      </c>
      <c r="D101" s="363">
        <v>0.76400000000000001</v>
      </c>
      <c r="E101" s="364">
        <v>3097</v>
      </c>
      <c r="F101" s="364">
        <v>6398</v>
      </c>
      <c r="G101" s="364">
        <v>3003</v>
      </c>
      <c r="H101" s="364">
        <v>3395</v>
      </c>
      <c r="I101" s="365">
        <v>88.5</v>
      </c>
      <c r="J101" s="366">
        <v>2.0699999999999998</v>
      </c>
      <c r="K101" s="364">
        <v>8374</v>
      </c>
      <c r="L101" s="86">
        <v>6416</v>
      </c>
      <c r="M101" s="367">
        <v>-0.3</v>
      </c>
      <c r="N101" s="275"/>
    </row>
    <row r="102" spans="1:14" ht="9.75" customHeight="1">
      <c r="B102" s="287" t="s">
        <v>226</v>
      </c>
      <c r="D102" s="363">
        <v>0.74199999999999999</v>
      </c>
      <c r="E102" s="364">
        <v>3956</v>
      </c>
      <c r="F102" s="364">
        <v>7101</v>
      </c>
      <c r="G102" s="364">
        <v>3506</v>
      </c>
      <c r="H102" s="364">
        <v>3595</v>
      </c>
      <c r="I102" s="365">
        <v>97.5</v>
      </c>
      <c r="J102" s="366">
        <v>1.79</v>
      </c>
      <c r="K102" s="364">
        <v>9570</v>
      </c>
      <c r="L102" s="86">
        <v>7091</v>
      </c>
      <c r="M102" s="367">
        <v>0.1</v>
      </c>
      <c r="N102" s="275"/>
    </row>
    <row r="103" spans="1:14" ht="9.75" customHeight="1">
      <c r="B103" s="287" t="s">
        <v>225</v>
      </c>
      <c r="D103" s="363">
        <v>0.40400000000000003</v>
      </c>
      <c r="E103" s="364">
        <v>2626</v>
      </c>
      <c r="F103" s="364">
        <v>4730</v>
      </c>
      <c r="G103" s="364">
        <v>2375</v>
      </c>
      <c r="H103" s="364">
        <v>2355</v>
      </c>
      <c r="I103" s="365">
        <v>100.8</v>
      </c>
      <c r="J103" s="366">
        <v>1.8</v>
      </c>
      <c r="K103" s="364">
        <v>11708</v>
      </c>
      <c r="L103" s="86">
        <v>4782</v>
      </c>
      <c r="M103" s="367">
        <v>-1.1000000000000001</v>
      </c>
      <c r="N103" s="275"/>
    </row>
    <row r="104" spans="1:14" ht="9.75" customHeight="1">
      <c r="B104" s="287" t="s">
        <v>224</v>
      </c>
      <c r="D104" s="363">
        <v>0.33</v>
      </c>
      <c r="E104" s="364">
        <v>2854</v>
      </c>
      <c r="F104" s="364">
        <v>4721</v>
      </c>
      <c r="G104" s="364">
        <v>2361</v>
      </c>
      <c r="H104" s="364">
        <v>2360</v>
      </c>
      <c r="I104" s="365">
        <v>100</v>
      </c>
      <c r="J104" s="366">
        <v>1.65</v>
      </c>
      <c r="K104" s="364">
        <v>14306</v>
      </c>
      <c r="L104" s="86">
        <v>4701</v>
      </c>
      <c r="M104" s="367">
        <v>0.4</v>
      </c>
      <c r="N104" s="275"/>
    </row>
    <row r="105" spans="1:14" ht="9.75" customHeight="1">
      <c r="B105" s="287" t="s">
        <v>223</v>
      </c>
      <c r="D105" s="363">
        <v>0.51100000000000001</v>
      </c>
      <c r="E105" s="364">
        <v>4918</v>
      </c>
      <c r="F105" s="364">
        <v>7411</v>
      </c>
      <c r="G105" s="364">
        <v>3933</v>
      </c>
      <c r="H105" s="364">
        <v>3478</v>
      </c>
      <c r="I105" s="365">
        <v>113.1</v>
      </c>
      <c r="J105" s="366">
        <v>1.51</v>
      </c>
      <c r="K105" s="364">
        <v>14503</v>
      </c>
      <c r="L105" s="86">
        <v>7303</v>
      </c>
      <c r="M105" s="367">
        <v>1.5</v>
      </c>
      <c r="N105" s="275"/>
    </row>
    <row r="106" spans="1:14" ht="9.75" customHeight="1">
      <c r="B106" s="287" t="s">
        <v>222</v>
      </c>
      <c r="D106" s="363">
        <v>0.53200000000000003</v>
      </c>
      <c r="E106" s="364">
        <v>3638</v>
      </c>
      <c r="F106" s="364">
        <v>5832</v>
      </c>
      <c r="G106" s="364">
        <v>3077</v>
      </c>
      <c r="H106" s="364">
        <v>2755</v>
      </c>
      <c r="I106" s="365">
        <v>111.7</v>
      </c>
      <c r="J106" s="366">
        <v>1.6</v>
      </c>
      <c r="K106" s="364">
        <v>10962</v>
      </c>
      <c r="L106" s="86">
        <v>5716</v>
      </c>
      <c r="M106" s="367">
        <v>2</v>
      </c>
      <c r="N106" s="275"/>
    </row>
    <row r="107" spans="1:14" ht="9.75" customHeight="1">
      <c r="B107" s="287" t="s">
        <v>221</v>
      </c>
      <c r="D107" s="363">
        <v>0.75700000000000001</v>
      </c>
      <c r="E107" s="364">
        <v>1626</v>
      </c>
      <c r="F107" s="364">
        <v>2593</v>
      </c>
      <c r="G107" s="364">
        <v>1283</v>
      </c>
      <c r="H107" s="364">
        <v>1310</v>
      </c>
      <c r="I107" s="365">
        <v>97.9</v>
      </c>
      <c r="J107" s="366">
        <v>1.59</v>
      </c>
      <c r="K107" s="364">
        <v>3425</v>
      </c>
      <c r="L107" s="86">
        <v>2616</v>
      </c>
      <c r="M107" s="367">
        <v>-0.9</v>
      </c>
      <c r="N107" s="275"/>
    </row>
    <row r="108" spans="1:14" ht="9.75" customHeight="1">
      <c r="B108" s="287" t="s">
        <v>220</v>
      </c>
      <c r="D108" s="363">
        <v>0.61299999999999999</v>
      </c>
      <c r="E108" s="364">
        <v>4082</v>
      </c>
      <c r="F108" s="364">
        <v>5421</v>
      </c>
      <c r="G108" s="364">
        <v>3147</v>
      </c>
      <c r="H108" s="364">
        <v>2274</v>
      </c>
      <c r="I108" s="365">
        <v>138.4</v>
      </c>
      <c r="J108" s="366">
        <v>1.33</v>
      </c>
      <c r="K108" s="364">
        <v>8843</v>
      </c>
      <c r="L108" s="86">
        <v>4904</v>
      </c>
      <c r="M108" s="367">
        <v>10.5</v>
      </c>
      <c r="N108" s="275"/>
    </row>
    <row r="109" spans="1:14" ht="9.75" customHeight="1">
      <c r="B109" s="287" t="s">
        <v>219</v>
      </c>
      <c r="D109" s="363">
        <v>0.65800000000000003</v>
      </c>
      <c r="E109" s="364">
        <v>4711</v>
      </c>
      <c r="F109" s="364">
        <v>7254</v>
      </c>
      <c r="G109" s="364">
        <v>3723</v>
      </c>
      <c r="H109" s="364">
        <v>3531</v>
      </c>
      <c r="I109" s="365">
        <v>105.4</v>
      </c>
      <c r="J109" s="366">
        <v>1.54</v>
      </c>
      <c r="K109" s="364">
        <v>11024</v>
      </c>
      <c r="L109" s="86">
        <v>7108</v>
      </c>
      <c r="M109" s="367">
        <v>2.1</v>
      </c>
      <c r="N109" s="275"/>
    </row>
    <row r="110" spans="1:14" ht="9.75" customHeight="1">
      <c r="B110" s="287" t="s">
        <v>218</v>
      </c>
      <c r="D110" s="363">
        <v>0.874</v>
      </c>
      <c r="E110" s="364">
        <v>3632</v>
      </c>
      <c r="F110" s="364">
        <v>6609</v>
      </c>
      <c r="G110" s="364">
        <v>3310</v>
      </c>
      <c r="H110" s="364">
        <v>3299</v>
      </c>
      <c r="I110" s="365">
        <v>100.3</v>
      </c>
      <c r="J110" s="366">
        <v>1.82</v>
      </c>
      <c r="K110" s="364">
        <v>7562</v>
      </c>
      <c r="L110" s="86">
        <v>6603</v>
      </c>
      <c r="M110" s="367">
        <v>0.1</v>
      </c>
      <c r="N110" s="275"/>
    </row>
    <row r="111" spans="1:14" ht="9.75" customHeight="1">
      <c r="B111" s="287" t="s">
        <v>217</v>
      </c>
      <c r="D111" s="363">
        <v>0.85399999999999998</v>
      </c>
      <c r="E111" s="364">
        <v>4704</v>
      </c>
      <c r="F111" s="364">
        <v>8540</v>
      </c>
      <c r="G111" s="364">
        <v>4279</v>
      </c>
      <c r="H111" s="364">
        <v>4261</v>
      </c>
      <c r="I111" s="365">
        <v>100.4</v>
      </c>
      <c r="J111" s="366">
        <v>1.82</v>
      </c>
      <c r="K111" s="364">
        <v>10000</v>
      </c>
      <c r="L111" s="86">
        <v>8494</v>
      </c>
      <c r="M111" s="367">
        <v>0.5</v>
      </c>
      <c r="N111" s="275"/>
    </row>
    <row r="112" spans="1:14" ht="9.75" customHeight="1">
      <c r="B112" s="287" t="s">
        <v>216</v>
      </c>
      <c r="D112" s="363">
        <v>0.95499999999999996</v>
      </c>
      <c r="E112" s="364">
        <v>5966</v>
      </c>
      <c r="F112" s="364">
        <v>10635</v>
      </c>
      <c r="G112" s="364">
        <v>5359</v>
      </c>
      <c r="H112" s="364">
        <v>5276</v>
      </c>
      <c r="I112" s="365">
        <v>101.6</v>
      </c>
      <c r="J112" s="366">
        <v>1.78</v>
      </c>
      <c r="K112" s="364">
        <v>11136</v>
      </c>
      <c r="L112" s="86">
        <v>10624</v>
      </c>
      <c r="M112" s="367">
        <v>0.1</v>
      </c>
      <c r="N112" s="275"/>
    </row>
    <row r="113" spans="1:14" ht="9.75" customHeight="1">
      <c r="B113" s="287" t="s">
        <v>215</v>
      </c>
      <c r="D113" s="363">
        <v>1.1779999999999999</v>
      </c>
      <c r="E113" s="364">
        <v>5374</v>
      </c>
      <c r="F113" s="364">
        <v>9908</v>
      </c>
      <c r="G113" s="364">
        <v>4978</v>
      </c>
      <c r="H113" s="364">
        <v>4930</v>
      </c>
      <c r="I113" s="365">
        <v>101</v>
      </c>
      <c r="J113" s="366">
        <v>1.84</v>
      </c>
      <c r="K113" s="364">
        <v>8411</v>
      </c>
      <c r="L113" s="86">
        <v>9804</v>
      </c>
      <c r="M113" s="367">
        <v>1.1000000000000001</v>
      </c>
      <c r="N113" s="275"/>
    </row>
    <row r="114" spans="1:14" ht="9.75" customHeight="1">
      <c r="B114" s="287" t="s">
        <v>214</v>
      </c>
      <c r="D114" s="363">
        <v>1.8280000000000001</v>
      </c>
      <c r="E114" s="364">
        <v>6105</v>
      </c>
      <c r="F114" s="364">
        <v>11901</v>
      </c>
      <c r="G114" s="364">
        <v>5874</v>
      </c>
      <c r="H114" s="364">
        <v>6027</v>
      </c>
      <c r="I114" s="365">
        <v>97.5</v>
      </c>
      <c r="J114" s="366">
        <v>1.95</v>
      </c>
      <c r="K114" s="364">
        <v>6510</v>
      </c>
      <c r="L114" s="86">
        <v>11775</v>
      </c>
      <c r="M114" s="367">
        <v>1.1000000000000001</v>
      </c>
      <c r="N114" s="275"/>
    </row>
    <row r="115" spans="1:14" ht="9.75" customHeight="1">
      <c r="B115" s="287" t="s">
        <v>213</v>
      </c>
      <c r="D115" s="363">
        <v>1.113</v>
      </c>
      <c r="E115" s="364">
        <v>3479</v>
      </c>
      <c r="F115" s="364">
        <v>8029</v>
      </c>
      <c r="G115" s="364">
        <v>3926</v>
      </c>
      <c r="H115" s="364">
        <v>4103</v>
      </c>
      <c r="I115" s="365">
        <v>95.7</v>
      </c>
      <c r="J115" s="366">
        <v>2.31</v>
      </c>
      <c r="K115" s="364">
        <v>7214</v>
      </c>
      <c r="L115" s="86">
        <v>7908</v>
      </c>
      <c r="M115" s="367">
        <v>1.5</v>
      </c>
      <c r="N115" s="275"/>
    </row>
    <row r="116" spans="1:14" ht="4.5" customHeight="1">
      <c r="B116" s="287"/>
      <c r="D116" s="363"/>
      <c r="E116" s="358"/>
      <c r="F116" s="358"/>
      <c r="G116" s="358"/>
      <c r="H116" s="358"/>
      <c r="I116" s="359"/>
      <c r="J116" s="360"/>
      <c r="K116" s="358"/>
      <c r="L116" s="181"/>
      <c r="M116" s="361"/>
    </row>
    <row r="117" spans="1:14" ht="9.75" customHeight="1">
      <c r="A117" s="413" t="s">
        <v>212</v>
      </c>
      <c r="B117" s="413"/>
      <c r="C117" s="293"/>
      <c r="D117" s="362">
        <v>9.3800000000000008</v>
      </c>
      <c r="E117" s="368">
        <v>70055</v>
      </c>
      <c r="F117" s="368">
        <v>99348</v>
      </c>
      <c r="G117" s="368">
        <v>49198</v>
      </c>
      <c r="H117" s="368">
        <v>50150</v>
      </c>
      <c r="I117" s="369">
        <v>98.1</v>
      </c>
      <c r="J117" s="370">
        <v>1.42</v>
      </c>
      <c r="K117" s="368">
        <v>10591</v>
      </c>
      <c r="L117" s="91">
        <v>96400</v>
      </c>
      <c r="M117" s="361">
        <v>3.1</v>
      </c>
      <c r="N117" s="275"/>
    </row>
    <row r="118" spans="1:14" ht="4.5" customHeight="1">
      <c r="A118" s="287"/>
      <c r="B118" s="287"/>
      <c r="D118" s="362"/>
      <c r="E118" s="358"/>
      <c r="F118" s="358"/>
      <c r="G118" s="358"/>
      <c r="H118" s="358"/>
      <c r="I118" s="359"/>
      <c r="J118" s="360"/>
      <c r="K118" s="358"/>
      <c r="L118" s="181"/>
      <c r="M118" s="361"/>
    </row>
    <row r="119" spans="1:14" ht="9.75" customHeight="1">
      <c r="B119" s="287" t="s">
        <v>211</v>
      </c>
      <c r="D119" s="363">
        <v>2.1179999999999999</v>
      </c>
      <c r="E119" s="364">
        <v>4388</v>
      </c>
      <c r="F119" s="364">
        <v>6221</v>
      </c>
      <c r="G119" s="364">
        <v>2951</v>
      </c>
      <c r="H119" s="364">
        <v>3270</v>
      </c>
      <c r="I119" s="365">
        <v>90.2</v>
      </c>
      <c r="J119" s="366">
        <v>1.42</v>
      </c>
      <c r="K119" s="364">
        <v>2937</v>
      </c>
      <c r="L119" s="86">
        <v>6165</v>
      </c>
      <c r="M119" s="367">
        <v>0.9</v>
      </c>
      <c r="N119" s="275"/>
    </row>
    <row r="120" spans="1:14" ht="9.75" customHeight="1">
      <c r="B120" s="287" t="s">
        <v>210</v>
      </c>
      <c r="D120" s="363">
        <v>0.63800000000000001</v>
      </c>
      <c r="E120" s="364">
        <v>2945</v>
      </c>
      <c r="F120" s="364">
        <v>4150</v>
      </c>
      <c r="G120" s="364">
        <v>2113</v>
      </c>
      <c r="H120" s="364">
        <v>2037</v>
      </c>
      <c r="I120" s="365">
        <v>103.7</v>
      </c>
      <c r="J120" s="366">
        <v>1.41</v>
      </c>
      <c r="K120" s="364">
        <v>6505</v>
      </c>
      <c r="L120" s="86">
        <v>3941</v>
      </c>
      <c r="M120" s="367">
        <v>5.3</v>
      </c>
      <c r="N120" s="275"/>
    </row>
    <row r="121" spans="1:14" ht="9.75" customHeight="1">
      <c r="B121" s="287" t="s">
        <v>209</v>
      </c>
      <c r="D121" s="363">
        <v>1.29</v>
      </c>
      <c r="E121" s="364">
        <v>7072</v>
      </c>
      <c r="F121" s="364">
        <v>9847</v>
      </c>
      <c r="G121" s="364">
        <v>5144</v>
      </c>
      <c r="H121" s="364">
        <v>4703</v>
      </c>
      <c r="I121" s="365">
        <v>109.4</v>
      </c>
      <c r="J121" s="366">
        <v>1.39</v>
      </c>
      <c r="K121" s="364">
        <v>7633</v>
      </c>
      <c r="L121" s="86">
        <v>9248</v>
      </c>
      <c r="M121" s="367">
        <v>6.5</v>
      </c>
      <c r="N121" s="275"/>
    </row>
    <row r="122" spans="1:14" ht="9.75" customHeight="1">
      <c r="B122" s="287" t="s">
        <v>208</v>
      </c>
      <c r="D122" s="363">
        <v>0.83199999999999996</v>
      </c>
      <c r="E122" s="364">
        <v>9665</v>
      </c>
      <c r="F122" s="364">
        <v>12111</v>
      </c>
      <c r="G122" s="364">
        <v>5942</v>
      </c>
      <c r="H122" s="364">
        <v>6169</v>
      </c>
      <c r="I122" s="365">
        <v>96.3</v>
      </c>
      <c r="J122" s="366">
        <v>1.25</v>
      </c>
      <c r="K122" s="364">
        <v>14556</v>
      </c>
      <c r="L122" s="86">
        <v>11714</v>
      </c>
      <c r="M122" s="367">
        <v>3.4</v>
      </c>
      <c r="N122" s="275"/>
    </row>
    <row r="123" spans="1:14" ht="9.75" customHeight="1">
      <c r="B123" s="287" t="s">
        <v>207</v>
      </c>
      <c r="D123" s="363">
        <v>0.39800000000000002</v>
      </c>
      <c r="E123" s="364">
        <v>3979</v>
      </c>
      <c r="F123" s="364">
        <v>5494</v>
      </c>
      <c r="G123" s="364">
        <v>2731</v>
      </c>
      <c r="H123" s="364">
        <v>2763</v>
      </c>
      <c r="I123" s="365">
        <v>98.8</v>
      </c>
      <c r="J123" s="366">
        <v>1.38</v>
      </c>
      <c r="K123" s="364">
        <v>13804</v>
      </c>
      <c r="L123" s="86">
        <v>5349</v>
      </c>
      <c r="M123" s="367">
        <v>2.7</v>
      </c>
      <c r="N123" s="275"/>
    </row>
    <row r="124" spans="1:14" ht="9.75" customHeight="1">
      <c r="B124" s="287" t="s">
        <v>206</v>
      </c>
      <c r="D124" s="363">
        <v>0.82</v>
      </c>
      <c r="E124" s="364">
        <v>11470</v>
      </c>
      <c r="F124" s="364">
        <v>15413</v>
      </c>
      <c r="G124" s="364">
        <v>7485</v>
      </c>
      <c r="H124" s="364">
        <v>7928</v>
      </c>
      <c r="I124" s="365">
        <v>94.4</v>
      </c>
      <c r="J124" s="366">
        <v>1.34</v>
      </c>
      <c r="K124" s="364">
        <v>18796</v>
      </c>
      <c r="L124" s="86">
        <v>15020</v>
      </c>
      <c r="M124" s="367">
        <v>2.6</v>
      </c>
      <c r="N124" s="275"/>
    </row>
    <row r="125" spans="1:14" ht="9.75" customHeight="1">
      <c r="B125" s="287" t="s">
        <v>205</v>
      </c>
      <c r="D125" s="363">
        <v>0.69</v>
      </c>
      <c r="E125" s="364">
        <v>6210</v>
      </c>
      <c r="F125" s="364">
        <v>8534</v>
      </c>
      <c r="G125" s="364">
        <v>4173</v>
      </c>
      <c r="H125" s="364">
        <v>4361</v>
      </c>
      <c r="I125" s="365">
        <v>95.7</v>
      </c>
      <c r="J125" s="366">
        <v>1.37</v>
      </c>
      <c r="K125" s="364">
        <v>12368</v>
      </c>
      <c r="L125" s="86">
        <v>8309</v>
      </c>
      <c r="M125" s="367">
        <v>2.7</v>
      </c>
      <c r="N125" s="275"/>
    </row>
    <row r="126" spans="1:14" ht="9.75" customHeight="1">
      <c r="B126" s="287" t="s">
        <v>204</v>
      </c>
      <c r="D126" s="363">
        <v>0.63800000000000001</v>
      </c>
      <c r="E126" s="364">
        <v>4925</v>
      </c>
      <c r="F126" s="364">
        <v>7770</v>
      </c>
      <c r="G126" s="364">
        <v>3958</v>
      </c>
      <c r="H126" s="364">
        <v>3812</v>
      </c>
      <c r="I126" s="365">
        <v>103.8</v>
      </c>
      <c r="J126" s="366">
        <v>1.58</v>
      </c>
      <c r="K126" s="364">
        <v>12179</v>
      </c>
      <c r="L126" s="86">
        <v>7706</v>
      </c>
      <c r="M126" s="367">
        <v>0.8</v>
      </c>
      <c r="N126" s="275"/>
    </row>
    <row r="127" spans="1:14" ht="9.75" customHeight="1">
      <c r="B127" s="287" t="s">
        <v>203</v>
      </c>
      <c r="D127" s="363">
        <v>0.64700000000000002</v>
      </c>
      <c r="E127" s="364">
        <v>8051</v>
      </c>
      <c r="F127" s="364">
        <v>12430</v>
      </c>
      <c r="G127" s="364">
        <v>5945</v>
      </c>
      <c r="H127" s="364">
        <v>6485</v>
      </c>
      <c r="I127" s="365">
        <v>91.7</v>
      </c>
      <c r="J127" s="366">
        <v>1.54</v>
      </c>
      <c r="K127" s="364">
        <v>19212</v>
      </c>
      <c r="L127" s="86">
        <v>12223</v>
      </c>
      <c r="M127" s="367">
        <v>1.7</v>
      </c>
      <c r="N127" s="275"/>
    </row>
    <row r="128" spans="1:14" ht="9.75" customHeight="1">
      <c r="B128" s="287" t="s">
        <v>202</v>
      </c>
      <c r="D128" s="363">
        <v>0.75900000000000001</v>
      </c>
      <c r="E128" s="364">
        <v>6274</v>
      </c>
      <c r="F128" s="364">
        <v>8904</v>
      </c>
      <c r="G128" s="364">
        <v>4458</v>
      </c>
      <c r="H128" s="364">
        <v>4446</v>
      </c>
      <c r="I128" s="365">
        <v>100.3</v>
      </c>
      <c r="J128" s="366">
        <v>1.42</v>
      </c>
      <c r="K128" s="364">
        <v>11731</v>
      </c>
      <c r="L128" s="86">
        <v>8457</v>
      </c>
      <c r="M128" s="367">
        <v>5.3</v>
      </c>
      <c r="N128" s="275"/>
    </row>
    <row r="129" spans="1:14" ht="9.75" customHeight="1">
      <c r="B129" s="287" t="s">
        <v>201</v>
      </c>
      <c r="D129" s="363">
        <v>0.55000000000000004</v>
      </c>
      <c r="E129" s="364">
        <v>5076</v>
      </c>
      <c r="F129" s="364">
        <v>8474</v>
      </c>
      <c r="G129" s="364">
        <v>4298</v>
      </c>
      <c r="H129" s="364">
        <v>4176</v>
      </c>
      <c r="I129" s="365">
        <v>102.9</v>
      </c>
      <c r="J129" s="366">
        <v>1.67</v>
      </c>
      <c r="K129" s="364">
        <v>15407</v>
      </c>
      <c r="L129" s="86">
        <v>8268</v>
      </c>
      <c r="M129" s="367">
        <v>2.5</v>
      </c>
      <c r="N129" s="275"/>
    </row>
    <row r="130" spans="1:14" ht="4.5" customHeight="1">
      <c r="B130" s="287"/>
      <c r="D130" s="363"/>
      <c r="E130" s="358"/>
      <c r="F130" s="358"/>
      <c r="G130" s="358"/>
      <c r="H130" s="358"/>
      <c r="I130" s="359"/>
      <c r="J130" s="360"/>
      <c r="K130" s="358"/>
      <c r="L130" s="181"/>
      <c r="M130" s="361"/>
    </row>
    <row r="131" spans="1:14" ht="9.75" customHeight="1">
      <c r="A131" s="413" t="s">
        <v>200</v>
      </c>
      <c r="B131" s="413"/>
      <c r="C131" s="293"/>
      <c r="D131" s="362">
        <v>10.94</v>
      </c>
      <c r="E131" s="368">
        <v>56189</v>
      </c>
      <c r="F131" s="368">
        <v>108361</v>
      </c>
      <c r="G131" s="368">
        <v>53275</v>
      </c>
      <c r="H131" s="368">
        <v>55086</v>
      </c>
      <c r="I131" s="369">
        <v>96.7</v>
      </c>
      <c r="J131" s="370">
        <v>1.93</v>
      </c>
      <c r="K131" s="368">
        <v>9905</v>
      </c>
      <c r="L131" s="91">
        <v>108129</v>
      </c>
      <c r="M131" s="361">
        <v>0.2</v>
      </c>
      <c r="N131" s="275"/>
    </row>
    <row r="132" spans="1:14" ht="4.5" customHeight="1">
      <c r="A132" s="287"/>
      <c r="B132" s="287"/>
      <c r="D132" s="362"/>
      <c r="E132" s="358"/>
      <c r="F132" s="358"/>
      <c r="G132" s="358"/>
      <c r="H132" s="358"/>
      <c r="I132" s="359"/>
      <c r="J132" s="360"/>
      <c r="K132" s="358"/>
      <c r="L132" s="181"/>
      <c r="M132" s="361"/>
    </row>
    <row r="133" spans="1:14" ht="9.75" customHeight="1">
      <c r="B133" s="287" t="s">
        <v>199</v>
      </c>
      <c r="D133" s="363">
        <v>1.2769999999999999</v>
      </c>
      <c r="E133" s="364">
        <v>8769</v>
      </c>
      <c r="F133" s="364">
        <v>17274</v>
      </c>
      <c r="G133" s="364">
        <v>8319</v>
      </c>
      <c r="H133" s="364">
        <v>8955</v>
      </c>
      <c r="I133" s="365">
        <v>92.9</v>
      </c>
      <c r="J133" s="366">
        <v>1.97</v>
      </c>
      <c r="K133" s="364">
        <v>13527</v>
      </c>
      <c r="L133" s="86">
        <v>16997</v>
      </c>
      <c r="M133" s="367">
        <v>1.6</v>
      </c>
      <c r="N133" s="275"/>
    </row>
    <row r="134" spans="1:14" ht="9.75" customHeight="1">
      <c r="B134" s="287" t="s">
        <v>198</v>
      </c>
      <c r="D134" s="363">
        <v>0.94799999999999995</v>
      </c>
      <c r="E134" s="364">
        <v>5932</v>
      </c>
      <c r="F134" s="364">
        <v>11389</v>
      </c>
      <c r="G134" s="364">
        <v>5516</v>
      </c>
      <c r="H134" s="364">
        <v>5873</v>
      </c>
      <c r="I134" s="365">
        <v>93.9</v>
      </c>
      <c r="J134" s="366">
        <v>1.92</v>
      </c>
      <c r="K134" s="364">
        <v>12014</v>
      </c>
      <c r="L134" s="86">
        <v>11261</v>
      </c>
      <c r="M134" s="367">
        <v>1.1000000000000001</v>
      </c>
      <c r="N134" s="275"/>
    </row>
    <row r="135" spans="1:14" ht="9.75" customHeight="1">
      <c r="B135" s="287" t="s">
        <v>197</v>
      </c>
      <c r="D135" s="363">
        <v>0.71499999999999997</v>
      </c>
      <c r="E135" s="364">
        <v>3495</v>
      </c>
      <c r="F135" s="364">
        <v>7373</v>
      </c>
      <c r="G135" s="364">
        <v>3555</v>
      </c>
      <c r="H135" s="364">
        <v>3818</v>
      </c>
      <c r="I135" s="365">
        <v>93.1</v>
      </c>
      <c r="J135" s="366">
        <v>2.11</v>
      </c>
      <c r="K135" s="364">
        <v>10312</v>
      </c>
      <c r="L135" s="86">
        <v>7354</v>
      </c>
      <c r="M135" s="367">
        <v>0.3</v>
      </c>
      <c r="N135" s="275"/>
    </row>
    <row r="136" spans="1:14" ht="9.75" customHeight="1">
      <c r="B136" s="287" t="s">
        <v>196</v>
      </c>
      <c r="D136" s="363">
        <v>0.68100000000000005</v>
      </c>
      <c r="E136" s="364">
        <v>2184</v>
      </c>
      <c r="F136" s="364">
        <v>4165</v>
      </c>
      <c r="G136" s="364">
        <v>2107</v>
      </c>
      <c r="H136" s="364">
        <v>2058</v>
      </c>
      <c r="I136" s="365">
        <v>102.4</v>
      </c>
      <c r="J136" s="366">
        <v>1.91</v>
      </c>
      <c r="K136" s="364">
        <v>6116</v>
      </c>
      <c r="L136" s="86">
        <v>4224</v>
      </c>
      <c r="M136" s="367">
        <v>-1.4</v>
      </c>
      <c r="N136" s="275"/>
    </row>
    <row r="137" spans="1:14" ht="9.75" customHeight="1">
      <c r="B137" s="287" t="s">
        <v>195</v>
      </c>
      <c r="D137" s="363">
        <v>0.97699999999999998</v>
      </c>
      <c r="E137" s="364">
        <v>3672</v>
      </c>
      <c r="F137" s="364">
        <v>6561</v>
      </c>
      <c r="G137" s="364">
        <v>3241</v>
      </c>
      <c r="H137" s="364">
        <v>3320</v>
      </c>
      <c r="I137" s="365">
        <v>97.6</v>
      </c>
      <c r="J137" s="366">
        <v>1.79</v>
      </c>
      <c r="K137" s="364">
        <v>6715</v>
      </c>
      <c r="L137" s="86">
        <v>6561</v>
      </c>
      <c r="M137" s="367">
        <v>0</v>
      </c>
      <c r="N137" s="275"/>
    </row>
    <row r="138" spans="1:14" ht="9.75" customHeight="1">
      <c r="B138" s="287" t="s">
        <v>194</v>
      </c>
      <c r="D138" s="363">
        <v>0.68400000000000005</v>
      </c>
      <c r="E138" s="364">
        <v>4551</v>
      </c>
      <c r="F138" s="364">
        <v>8559</v>
      </c>
      <c r="G138" s="364">
        <v>4349</v>
      </c>
      <c r="H138" s="364">
        <v>4210</v>
      </c>
      <c r="I138" s="365">
        <v>103.3</v>
      </c>
      <c r="J138" s="366">
        <v>1.88</v>
      </c>
      <c r="K138" s="364">
        <v>12513</v>
      </c>
      <c r="L138" s="86">
        <v>8530</v>
      </c>
      <c r="M138" s="367">
        <v>0.3</v>
      </c>
      <c r="N138" s="275"/>
    </row>
    <row r="139" spans="1:14" ht="9.75" customHeight="1">
      <c r="B139" s="287" t="s">
        <v>193</v>
      </c>
      <c r="D139" s="363">
        <v>0.94299999999999995</v>
      </c>
      <c r="E139" s="364">
        <v>5943</v>
      </c>
      <c r="F139" s="364">
        <v>11382</v>
      </c>
      <c r="G139" s="364">
        <v>5580</v>
      </c>
      <c r="H139" s="364">
        <v>5802</v>
      </c>
      <c r="I139" s="365">
        <v>96.2</v>
      </c>
      <c r="J139" s="366">
        <v>1.92</v>
      </c>
      <c r="K139" s="364">
        <v>12070</v>
      </c>
      <c r="L139" s="86">
        <v>11404</v>
      </c>
      <c r="M139" s="367">
        <v>-0.2</v>
      </c>
      <c r="N139" s="275"/>
    </row>
    <row r="140" spans="1:14" ht="9.75" customHeight="1">
      <c r="B140" s="287" t="s">
        <v>192</v>
      </c>
      <c r="D140" s="363">
        <v>0.89900000000000002</v>
      </c>
      <c r="E140" s="364">
        <v>5064</v>
      </c>
      <c r="F140" s="364">
        <v>9776</v>
      </c>
      <c r="G140" s="364">
        <v>4978</v>
      </c>
      <c r="H140" s="364">
        <v>4798</v>
      </c>
      <c r="I140" s="365">
        <v>103.8</v>
      </c>
      <c r="J140" s="366">
        <v>1.93</v>
      </c>
      <c r="K140" s="364">
        <v>10874</v>
      </c>
      <c r="L140" s="86">
        <v>9735</v>
      </c>
      <c r="M140" s="367">
        <v>0.4</v>
      </c>
      <c r="N140" s="275"/>
    </row>
    <row r="141" spans="1:14" ht="9.75" customHeight="1">
      <c r="B141" s="287" t="s">
        <v>191</v>
      </c>
      <c r="D141" s="363">
        <v>0.78300000000000003</v>
      </c>
      <c r="E141" s="364">
        <v>4186</v>
      </c>
      <c r="F141" s="364">
        <v>7366</v>
      </c>
      <c r="G141" s="364">
        <v>3940</v>
      </c>
      <c r="H141" s="364">
        <v>3426</v>
      </c>
      <c r="I141" s="365">
        <v>115</v>
      </c>
      <c r="J141" s="366">
        <v>1.76</v>
      </c>
      <c r="K141" s="364">
        <v>9407</v>
      </c>
      <c r="L141" s="86">
        <v>7354</v>
      </c>
      <c r="M141" s="367">
        <v>0.2</v>
      </c>
      <c r="N141" s="275"/>
    </row>
    <row r="142" spans="1:14" ht="9.75" customHeight="1">
      <c r="B142" s="287" t="s">
        <v>190</v>
      </c>
      <c r="D142" s="363">
        <v>1.865</v>
      </c>
      <c r="E142" s="364">
        <v>8338</v>
      </c>
      <c r="F142" s="364">
        <v>16223</v>
      </c>
      <c r="G142" s="364">
        <v>7662</v>
      </c>
      <c r="H142" s="364">
        <v>8561</v>
      </c>
      <c r="I142" s="365">
        <v>89.5</v>
      </c>
      <c r="J142" s="366">
        <v>1.95</v>
      </c>
      <c r="K142" s="364">
        <v>8699</v>
      </c>
      <c r="L142" s="86">
        <v>16326</v>
      </c>
      <c r="M142" s="367">
        <v>-0.6</v>
      </c>
      <c r="N142" s="275"/>
    </row>
    <row r="143" spans="1:14" ht="9.75" customHeight="1">
      <c r="B143" s="287" t="s">
        <v>189</v>
      </c>
      <c r="D143" s="363">
        <v>1.1679999999999999</v>
      </c>
      <c r="E143" s="364">
        <v>4055</v>
      </c>
      <c r="F143" s="364">
        <v>8293</v>
      </c>
      <c r="G143" s="364">
        <v>4028</v>
      </c>
      <c r="H143" s="364">
        <v>4265</v>
      </c>
      <c r="I143" s="365">
        <v>94.4</v>
      </c>
      <c r="J143" s="366">
        <v>2.0499999999999998</v>
      </c>
      <c r="K143" s="364">
        <v>7100</v>
      </c>
      <c r="L143" s="86">
        <v>8383</v>
      </c>
      <c r="M143" s="367">
        <v>-1.1000000000000001</v>
      </c>
      <c r="N143" s="275"/>
    </row>
    <row r="144" spans="1:14" ht="4.5" customHeight="1">
      <c r="B144" s="287"/>
      <c r="D144" s="363"/>
      <c r="E144" s="358"/>
      <c r="F144" s="358"/>
      <c r="G144" s="358"/>
      <c r="H144" s="358"/>
      <c r="I144" s="359"/>
      <c r="J144" s="360"/>
      <c r="K144" s="358"/>
      <c r="L144" s="181"/>
      <c r="M144" s="361"/>
    </row>
    <row r="145" spans="1:14" ht="9.75" customHeight="1">
      <c r="A145" s="413" t="s">
        <v>188</v>
      </c>
      <c r="B145" s="413"/>
      <c r="C145" s="293"/>
      <c r="D145" s="362">
        <v>11.22</v>
      </c>
      <c r="E145" s="368">
        <v>52361</v>
      </c>
      <c r="F145" s="368">
        <v>107690</v>
      </c>
      <c r="G145" s="368">
        <v>51408</v>
      </c>
      <c r="H145" s="368">
        <v>56282</v>
      </c>
      <c r="I145" s="369">
        <v>91.3</v>
      </c>
      <c r="J145" s="370">
        <v>2.06</v>
      </c>
      <c r="K145" s="368">
        <v>9598</v>
      </c>
      <c r="L145" s="91">
        <v>107715</v>
      </c>
      <c r="M145" s="361">
        <v>0</v>
      </c>
      <c r="N145" s="275"/>
    </row>
    <row r="146" spans="1:14" ht="4.5" customHeight="1">
      <c r="A146" s="287"/>
      <c r="B146" s="287"/>
      <c r="D146" s="363"/>
      <c r="E146" s="358"/>
      <c r="F146" s="358"/>
      <c r="G146" s="358"/>
      <c r="H146" s="358"/>
      <c r="I146" s="359"/>
      <c r="J146" s="360"/>
      <c r="K146" s="358"/>
      <c r="L146" s="181"/>
      <c r="M146" s="361"/>
    </row>
    <row r="147" spans="1:14" ht="9.75" customHeight="1">
      <c r="B147" s="383" t="s">
        <v>351</v>
      </c>
      <c r="D147" s="363">
        <v>0.86599999999999999</v>
      </c>
      <c r="E147" s="364">
        <v>3464</v>
      </c>
      <c r="F147" s="364">
        <v>6885</v>
      </c>
      <c r="G147" s="364">
        <v>3372</v>
      </c>
      <c r="H147" s="364">
        <v>3513</v>
      </c>
      <c r="I147" s="365">
        <v>96</v>
      </c>
      <c r="J147" s="366">
        <v>1.99</v>
      </c>
      <c r="K147" s="364">
        <v>7950</v>
      </c>
      <c r="L147" s="86">
        <v>6854</v>
      </c>
      <c r="M147" s="367">
        <v>0.5</v>
      </c>
      <c r="N147" s="275"/>
    </row>
    <row r="148" spans="1:14" ht="9.75" customHeight="1">
      <c r="B148" s="287" t="s">
        <v>186</v>
      </c>
      <c r="D148" s="363">
        <v>0.61499999999999999</v>
      </c>
      <c r="E148" s="364">
        <v>3459</v>
      </c>
      <c r="F148" s="364">
        <v>6681</v>
      </c>
      <c r="G148" s="364">
        <v>3274</v>
      </c>
      <c r="H148" s="364">
        <v>3407</v>
      </c>
      <c r="I148" s="365">
        <v>96.1</v>
      </c>
      <c r="J148" s="366">
        <v>1.93</v>
      </c>
      <c r="K148" s="364">
        <v>10863</v>
      </c>
      <c r="L148" s="86">
        <v>6647</v>
      </c>
      <c r="M148" s="367">
        <v>0.5</v>
      </c>
      <c r="N148" s="275"/>
    </row>
    <row r="149" spans="1:14" ht="9.75" customHeight="1">
      <c r="B149" s="287" t="s">
        <v>185</v>
      </c>
      <c r="D149" s="363">
        <v>0.51500000000000001</v>
      </c>
      <c r="E149" s="364">
        <v>3635</v>
      </c>
      <c r="F149" s="364">
        <v>6636</v>
      </c>
      <c r="G149" s="364">
        <v>3179</v>
      </c>
      <c r="H149" s="364">
        <v>3457</v>
      </c>
      <c r="I149" s="365">
        <v>92</v>
      </c>
      <c r="J149" s="366">
        <v>1.83</v>
      </c>
      <c r="K149" s="364">
        <v>12885</v>
      </c>
      <c r="L149" s="86">
        <v>6646</v>
      </c>
      <c r="M149" s="367">
        <v>-0.2</v>
      </c>
      <c r="N149" s="275"/>
    </row>
    <row r="150" spans="1:14" ht="9.75" customHeight="1">
      <c r="B150" s="287" t="s">
        <v>184</v>
      </c>
      <c r="D150" s="363">
        <v>1.0740000000000001</v>
      </c>
      <c r="E150" s="364">
        <v>4667</v>
      </c>
      <c r="F150" s="364">
        <v>8959</v>
      </c>
      <c r="G150" s="364">
        <v>4479</v>
      </c>
      <c r="H150" s="364">
        <v>4480</v>
      </c>
      <c r="I150" s="365">
        <v>100</v>
      </c>
      <c r="J150" s="366">
        <v>1.92</v>
      </c>
      <c r="K150" s="364">
        <v>8342</v>
      </c>
      <c r="L150" s="86">
        <v>8938</v>
      </c>
      <c r="M150" s="367">
        <v>0.2</v>
      </c>
      <c r="N150" s="275"/>
    </row>
    <row r="151" spans="1:14" ht="9.75" customHeight="1">
      <c r="B151" s="287" t="s">
        <v>183</v>
      </c>
      <c r="D151" s="363">
        <v>0.65400000000000003</v>
      </c>
      <c r="E151" s="364">
        <v>3764</v>
      </c>
      <c r="F151" s="364">
        <v>7227</v>
      </c>
      <c r="G151" s="364">
        <v>3459</v>
      </c>
      <c r="H151" s="364">
        <v>3768</v>
      </c>
      <c r="I151" s="365">
        <v>91.8</v>
      </c>
      <c r="J151" s="366">
        <v>1.92</v>
      </c>
      <c r="K151" s="364">
        <v>11050</v>
      </c>
      <c r="L151" s="86">
        <v>7310</v>
      </c>
      <c r="M151" s="367">
        <v>-1.1000000000000001</v>
      </c>
      <c r="N151" s="275"/>
    </row>
    <row r="152" spans="1:14" ht="9.75" customHeight="1">
      <c r="B152" s="287" t="s">
        <v>182</v>
      </c>
      <c r="D152" s="363">
        <v>0.93600000000000005</v>
      </c>
      <c r="E152" s="364">
        <v>5100</v>
      </c>
      <c r="F152" s="364">
        <v>10616</v>
      </c>
      <c r="G152" s="364">
        <v>5021</v>
      </c>
      <c r="H152" s="364">
        <v>5595</v>
      </c>
      <c r="I152" s="365">
        <v>89.7</v>
      </c>
      <c r="J152" s="366">
        <v>2.08</v>
      </c>
      <c r="K152" s="364">
        <v>11342</v>
      </c>
      <c r="L152" s="86">
        <v>10661</v>
      </c>
      <c r="M152" s="367">
        <v>-0.4</v>
      </c>
      <c r="N152" s="275"/>
    </row>
    <row r="153" spans="1:14" ht="9.75" customHeight="1">
      <c r="B153" s="287" t="s">
        <v>181</v>
      </c>
      <c r="D153" s="363">
        <v>0.90700000000000003</v>
      </c>
      <c r="E153" s="364">
        <v>4209</v>
      </c>
      <c r="F153" s="364">
        <v>8634</v>
      </c>
      <c r="G153" s="364">
        <v>4112</v>
      </c>
      <c r="H153" s="364">
        <v>4522</v>
      </c>
      <c r="I153" s="365">
        <v>90.9</v>
      </c>
      <c r="J153" s="366">
        <v>2.0499999999999998</v>
      </c>
      <c r="K153" s="364">
        <v>9519</v>
      </c>
      <c r="L153" s="86">
        <v>8770</v>
      </c>
      <c r="M153" s="367">
        <v>-1.6</v>
      </c>
      <c r="N153" s="275"/>
    </row>
    <row r="154" spans="1:14" ht="9.75" customHeight="1">
      <c r="B154" s="287" t="s">
        <v>180</v>
      </c>
      <c r="D154" s="363">
        <v>1.528</v>
      </c>
      <c r="E154" s="364">
        <v>5639</v>
      </c>
      <c r="F154" s="364">
        <v>12593</v>
      </c>
      <c r="G154" s="364">
        <v>5978</v>
      </c>
      <c r="H154" s="364">
        <v>6615</v>
      </c>
      <c r="I154" s="365">
        <v>90.4</v>
      </c>
      <c r="J154" s="366">
        <v>2.23</v>
      </c>
      <c r="K154" s="364">
        <v>8241</v>
      </c>
      <c r="L154" s="86">
        <v>12551</v>
      </c>
      <c r="M154" s="367">
        <v>0.3</v>
      </c>
      <c r="N154" s="275"/>
    </row>
    <row r="155" spans="1:14" ht="9.75" customHeight="1">
      <c r="B155" s="287" t="s">
        <v>179</v>
      </c>
      <c r="D155" s="363">
        <v>0.98399999999999999</v>
      </c>
      <c r="E155" s="364">
        <v>4835</v>
      </c>
      <c r="F155" s="364">
        <v>11002</v>
      </c>
      <c r="G155" s="364">
        <v>5369</v>
      </c>
      <c r="H155" s="364">
        <v>5633</v>
      </c>
      <c r="I155" s="365">
        <v>95.3</v>
      </c>
      <c r="J155" s="366">
        <v>2.2799999999999998</v>
      </c>
      <c r="K155" s="364">
        <v>11181</v>
      </c>
      <c r="L155" s="86">
        <v>10963</v>
      </c>
      <c r="M155" s="367">
        <v>0.4</v>
      </c>
      <c r="N155" s="275"/>
    </row>
    <row r="156" spans="1:14" ht="9.75" customHeight="1">
      <c r="B156" s="287" t="s">
        <v>178</v>
      </c>
      <c r="D156" s="363">
        <v>1.7889999999999999</v>
      </c>
      <c r="E156" s="364">
        <v>5891</v>
      </c>
      <c r="F156" s="364">
        <v>13400</v>
      </c>
      <c r="G156" s="364">
        <v>6253</v>
      </c>
      <c r="H156" s="364">
        <v>7147</v>
      </c>
      <c r="I156" s="365">
        <v>87.5</v>
      </c>
      <c r="J156" s="366">
        <v>2.27</v>
      </c>
      <c r="K156" s="364">
        <v>7490</v>
      </c>
      <c r="L156" s="86">
        <v>13417</v>
      </c>
      <c r="M156" s="367">
        <v>-0.1</v>
      </c>
      <c r="N156" s="275"/>
    </row>
    <row r="157" spans="1:14" ht="9.75" customHeight="1">
      <c r="B157" s="287" t="s">
        <v>177</v>
      </c>
      <c r="D157" s="363">
        <v>1.3520000000000001</v>
      </c>
      <c r="E157" s="364">
        <v>7698</v>
      </c>
      <c r="F157" s="364">
        <v>15057</v>
      </c>
      <c r="G157" s="364">
        <v>6912</v>
      </c>
      <c r="H157" s="364">
        <v>8145</v>
      </c>
      <c r="I157" s="365">
        <v>84.9</v>
      </c>
      <c r="J157" s="366">
        <v>1.96</v>
      </c>
      <c r="K157" s="364">
        <v>11137</v>
      </c>
      <c r="L157" s="86">
        <v>14958</v>
      </c>
      <c r="M157" s="367">
        <v>0.7</v>
      </c>
      <c r="N157" s="275"/>
    </row>
    <row r="158" spans="1:14" ht="4.5" customHeight="1">
      <c r="B158" s="287"/>
      <c r="D158" s="363"/>
      <c r="E158" s="358"/>
      <c r="F158" s="358"/>
      <c r="G158" s="358"/>
      <c r="H158" s="358"/>
      <c r="I158" s="359"/>
      <c r="J158" s="360"/>
      <c r="K158" s="358"/>
      <c r="L158" s="181"/>
      <c r="M158" s="367"/>
    </row>
    <row r="159" spans="1:14" ht="9.75" customHeight="1">
      <c r="A159" s="413" t="s">
        <v>176</v>
      </c>
      <c r="B159" s="413"/>
      <c r="C159" s="293"/>
      <c r="D159" s="362">
        <v>8.1999999999999993</v>
      </c>
      <c r="E159" s="368">
        <v>35021</v>
      </c>
      <c r="F159" s="368">
        <v>67084</v>
      </c>
      <c r="G159" s="368">
        <v>33455</v>
      </c>
      <c r="H159" s="368">
        <v>33629</v>
      </c>
      <c r="I159" s="369">
        <v>99.5</v>
      </c>
      <c r="J159" s="370">
        <v>1.92</v>
      </c>
      <c r="K159" s="368">
        <v>8181</v>
      </c>
      <c r="L159" s="91">
        <v>66783</v>
      </c>
      <c r="M159" s="361">
        <v>0.5</v>
      </c>
      <c r="N159" s="275"/>
    </row>
    <row r="160" spans="1:14" ht="4.5" customHeight="1">
      <c r="A160" s="287"/>
      <c r="B160" s="287"/>
      <c r="D160" s="363"/>
      <c r="E160" s="358"/>
      <c r="F160" s="358"/>
      <c r="G160" s="358"/>
      <c r="H160" s="358"/>
      <c r="I160" s="359"/>
      <c r="J160" s="360"/>
      <c r="K160" s="358"/>
      <c r="L160" s="181"/>
      <c r="M160" s="361"/>
    </row>
    <row r="161" spans="1:14" ht="9.75" customHeight="1">
      <c r="B161" s="287" t="s">
        <v>175</v>
      </c>
      <c r="D161" s="363">
        <v>1.099</v>
      </c>
      <c r="E161" s="364">
        <v>5090</v>
      </c>
      <c r="F161" s="364">
        <v>8732</v>
      </c>
      <c r="G161" s="364">
        <v>4383</v>
      </c>
      <c r="H161" s="364">
        <v>4349</v>
      </c>
      <c r="I161" s="365">
        <v>100.8</v>
      </c>
      <c r="J161" s="366">
        <v>1.72</v>
      </c>
      <c r="K161" s="364">
        <v>7945</v>
      </c>
      <c r="L161" s="86">
        <v>8714</v>
      </c>
      <c r="M161" s="367">
        <v>0.2</v>
      </c>
      <c r="N161" s="275"/>
    </row>
    <row r="162" spans="1:14" ht="9.75" customHeight="1">
      <c r="B162" s="287" t="s">
        <v>174</v>
      </c>
      <c r="D162" s="363">
        <v>1.145</v>
      </c>
      <c r="E162" s="364">
        <v>3562</v>
      </c>
      <c r="F162" s="364">
        <v>7498</v>
      </c>
      <c r="G162" s="364">
        <v>3677</v>
      </c>
      <c r="H162" s="364">
        <v>3821</v>
      </c>
      <c r="I162" s="365">
        <v>96.2</v>
      </c>
      <c r="J162" s="366">
        <v>2.1</v>
      </c>
      <c r="K162" s="364">
        <v>6548</v>
      </c>
      <c r="L162" s="86">
        <v>7458</v>
      </c>
      <c r="M162" s="367">
        <v>0.5</v>
      </c>
      <c r="N162" s="275"/>
    </row>
    <row r="163" spans="1:14" ht="9.75" customHeight="1">
      <c r="B163" s="287" t="s">
        <v>173</v>
      </c>
      <c r="D163" s="363">
        <v>1.7729999999999999</v>
      </c>
      <c r="E163" s="364">
        <v>6941</v>
      </c>
      <c r="F163" s="364">
        <v>12533</v>
      </c>
      <c r="G163" s="364">
        <v>6290</v>
      </c>
      <c r="H163" s="364">
        <v>6243</v>
      </c>
      <c r="I163" s="365">
        <v>100.8</v>
      </c>
      <c r="J163" s="366">
        <v>1.81</v>
      </c>
      <c r="K163" s="364">
        <v>7069</v>
      </c>
      <c r="L163" s="86">
        <v>12437</v>
      </c>
      <c r="M163" s="367">
        <v>0.8</v>
      </c>
      <c r="N163" s="275"/>
    </row>
    <row r="164" spans="1:14" ht="9.75" customHeight="1">
      <c r="B164" s="287" t="s">
        <v>172</v>
      </c>
      <c r="D164" s="363">
        <v>0.90700000000000003</v>
      </c>
      <c r="E164" s="364">
        <v>2890</v>
      </c>
      <c r="F164" s="364">
        <v>6172</v>
      </c>
      <c r="G164" s="364">
        <v>3147</v>
      </c>
      <c r="H164" s="364">
        <v>3025</v>
      </c>
      <c r="I164" s="365">
        <v>104</v>
      </c>
      <c r="J164" s="366">
        <v>2.14</v>
      </c>
      <c r="K164" s="364">
        <v>6805</v>
      </c>
      <c r="L164" s="86">
        <v>6252</v>
      </c>
      <c r="M164" s="367">
        <v>-1.3</v>
      </c>
      <c r="N164" s="275"/>
    </row>
    <row r="165" spans="1:14" ht="9.75" customHeight="1">
      <c r="B165" s="287" t="s">
        <v>171</v>
      </c>
      <c r="D165" s="363">
        <v>1.5229999999999999</v>
      </c>
      <c r="E165" s="364">
        <v>7790</v>
      </c>
      <c r="F165" s="364">
        <v>14925</v>
      </c>
      <c r="G165" s="364">
        <v>7421</v>
      </c>
      <c r="H165" s="364">
        <v>7504</v>
      </c>
      <c r="I165" s="365">
        <v>98.9</v>
      </c>
      <c r="J165" s="366">
        <v>1.92</v>
      </c>
      <c r="K165" s="364">
        <v>9800</v>
      </c>
      <c r="L165" s="86">
        <v>14869</v>
      </c>
      <c r="M165" s="367">
        <v>0.4</v>
      </c>
      <c r="N165" s="275"/>
    </row>
    <row r="166" spans="1:14" ht="9.75" customHeight="1">
      <c r="B166" s="287" t="s">
        <v>170</v>
      </c>
      <c r="D166" s="363">
        <v>0.84499999999999997</v>
      </c>
      <c r="E166" s="364">
        <v>4257</v>
      </c>
      <c r="F166" s="364">
        <v>8345</v>
      </c>
      <c r="G166" s="364">
        <v>4235</v>
      </c>
      <c r="H166" s="364">
        <v>4110</v>
      </c>
      <c r="I166" s="365">
        <v>103</v>
      </c>
      <c r="J166" s="366">
        <v>1.96</v>
      </c>
      <c r="K166" s="364">
        <v>9876</v>
      </c>
      <c r="L166" s="86">
        <v>8217</v>
      </c>
      <c r="M166" s="367">
        <v>1.6</v>
      </c>
      <c r="N166" s="275"/>
    </row>
    <row r="167" spans="1:14" ht="9.75" customHeight="1">
      <c r="B167" s="287" t="s">
        <v>169</v>
      </c>
      <c r="D167" s="363">
        <v>0.90800000000000003</v>
      </c>
      <c r="E167" s="364">
        <v>4491</v>
      </c>
      <c r="F167" s="364">
        <v>8879</v>
      </c>
      <c r="G167" s="364">
        <v>4302</v>
      </c>
      <c r="H167" s="364">
        <v>4577</v>
      </c>
      <c r="I167" s="365">
        <v>94</v>
      </c>
      <c r="J167" s="366">
        <v>1.98</v>
      </c>
      <c r="K167" s="364">
        <v>9779</v>
      </c>
      <c r="L167" s="86">
        <v>8836</v>
      </c>
      <c r="M167" s="367">
        <v>0.5</v>
      </c>
      <c r="N167" s="275"/>
    </row>
    <row r="168" spans="1:14" ht="4.5" customHeight="1">
      <c r="B168" s="287"/>
      <c r="D168" s="363"/>
      <c r="E168" s="358"/>
      <c r="F168" s="358"/>
      <c r="G168" s="358"/>
      <c r="H168" s="358"/>
      <c r="I168" s="359"/>
      <c r="J168" s="360"/>
      <c r="K168" s="358"/>
      <c r="L168" s="181"/>
      <c r="M168" s="361"/>
    </row>
    <row r="169" spans="1:14" ht="9.75" customHeight="1">
      <c r="A169" s="413" t="s">
        <v>168</v>
      </c>
      <c r="B169" s="413"/>
      <c r="C169" s="293"/>
      <c r="D169" s="362">
        <v>32.020000000000003</v>
      </c>
      <c r="E169" s="368">
        <v>103739</v>
      </c>
      <c r="F169" s="368">
        <v>217934</v>
      </c>
      <c r="G169" s="368">
        <v>107591</v>
      </c>
      <c r="H169" s="368">
        <v>110343</v>
      </c>
      <c r="I169" s="369">
        <v>97.5</v>
      </c>
      <c r="J169" s="370">
        <v>2.1</v>
      </c>
      <c r="K169" s="368">
        <v>6806</v>
      </c>
      <c r="L169" s="91">
        <v>218262</v>
      </c>
      <c r="M169" s="361">
        <v>-0.2</v>
      </c>
      <c r="N169" s="275"/>
    </row>
    <row r="170" spans="1:14" ht="4.5" customHeight="1">
      <c r="A170" s="287"/>
      <c r="B170" s="287"/>
      <c r="D170" s="363"/>
      <c r="E170" s="358"/>
      <c r="F170" s="358"/>
      <c r="G170" s="358"/>
      <c r="H170" s="358"/>
      <c r="I170" s="359"/>
      <c r="J170" s="360"/>
      <c r="K170" s="358"/>
      <c r="L170" s="181"/>
      <c r="M170" s="361"/>
    </row>
    <row r="171" spans="1:14" s="326" customFormat="1" ht="9.75" customHeight="1">
      <c r="A171" s="277"/>
      <c r="B171" s="287" t="s">
        <v>164</v>
      </c>
      <c r="C171" s="277"/>
      <c r="D171" s="363">
        <v>0.61</v>
      </c>
      <c r="E171" s="364">
        <v>2993</v>
      </c>
      <c r="F171" s="364">
        <v>4521</v>
      </c>
      <c r="G171" s="364">
        <v>2429</v>
      </c>
      <c r="H171" s="364">
        <v>2092</v>
      </c>
      <c r="I171" s="365">
        <v>116.1</v>
      </c>
      <c r="J171" s="366">
        <v>1.51</v>
      </c>
      <c r="K171" s="364">
        <v>7411</v>
      </c>
      <c r="L171" s="86">
        <v>4388</v>
      </c>
      <c r="M171" s="367">
        <v>3</v>
      </c>
      <c r="N171" s="275"/>
    </row>
    <row r="172" spans="1:14" ht="9.75" customHeight="1">
      <c r="B172" s="287" t="s">
        <v>162</v>
      </c>
      <c r="D172" s="363">
        <v>0.82799999999999996</v>
      </c>
      <c r="E172" s="364">
        <v>3699</v>
      </c>
      <c r="F172" s="364">
        <v>6838</v>
      </c>
      <c r="G172" s="364">
        <v>3440</v>
      </c>
      <c r="H172" s="364">
        <v>3398</v>
      </c>
      <c r="I172" s="365">
        <v>101.2</v>
      </c>
      <c r="J172" s="366">
        <v>1.85</v>
      </c>
      <c r="K172" s="364">
        <v>8258</v>
      </c>
      <c r="L172" s="86">
        <v>6868</v>
      </c>
      <c r="M172" s="367">
        <v>-0.4</v>
      </c>
      <c r="N172" s="275"/>
    </row>
    <row r="173" spans="1:14" ht="9.75" customHeight="1">
      <c r="B173" s="287" t="s">
        <v>161</v>
      </c>
      <c r="D173" s="363">
        <v>1.018</v>
      </c>
      <c r="E173" s="364">
        <v>6159</v>
      </c>
      <c r="F173" s="364">
        <v>10396</v>
      </c>
      <c r="G173" s="364">
        <v>5187</v>
      </c>
      <c r="H173" s="364">
        <v>5209</v>
      </c>
      <c r="I173" s="365">
        <v>99.6</v>
      </c>
      <c r="J173" s="366">
        <v>1.69</v>
      </c>
      <c r="K173" s="364">
        <v>10212</v>
      </c>
      <c r="L173" s="86">
        <v>10223</v>
      </c>
      <c r="M173" s="367">
        <v>1.7</v>
      </c>
      <c r="N173" s="275"/>
    </row>
    <row r="174" spans="1:14" ht="9.75" customHeight="1">
      <c r="B174" s="287" t="s">
        <v>160</v>
      </c>
      <c r="D174" s="363">
        <v>1.66</v>
      </c>
      <c r="E174" s="364">
        <v>6126</v>
      </c>
      <c r="F174" s="364">
        <v>13159</v>
      </c>
      <c r="G174" s="364">
        <v>6539</v>
      </c>
      <c r="H174" s="364">
        <v>6620</v>
      </c>
      <c r="I174" s="365">
        <v>98.8</v>
      </c>
      <c r="J174" s="366">
        <v>2.15</v>
      </c>
      <c r="K174" s="364">
        <v>7927</v>
      </c>
      <c r="L174" s="86">
        <v>13165</v>
      </c>
      <c r="M174" s="367">
        <v>0</v>
      </c>
      <c r="N174" s="275"/>
    </row>
    <row r="175" spans="1:14" ht="4.5" customHeight="1">
      <c r="A175" s="283"/>
      <c r="B175" s="403"/>
      <c r="C175" s="283"/>
      <c r="D175" s="325"/>
      <c r="E175" s="322"/>
      <c r="F175" s="322"/>
      <c r="G175" s="322"/>
      <c r="H175" s="322"/>
      <c r="I175" s="324"/>
      <c r="J175" s="323"/>
      <c r="K175" s="322"/>
      <c r="L175" s="322"/>
      <c r="M175" s="384"/>
    </row>
    <row r="176" spans="1:14" ht="8.25" customHeight="1">
      <c r="A176" s="371"/>
      <c r="B176" s="372"/>
      <c r="C176" s="371"/>
      <c r="D176" s="314"/>
      <c r="E176" s="311"/>
      <c r="F176" s="311"/>
      <c r="G176" s="311"/>
      <c r="H176" s="311"/>
      <c r="I176" s="313"/>
      <c r="J176" s="312"/>
      <c r="K176" s="311"/>
      <c r="L176" s="311"/>
      <c r="M176" s="385"/>
    </row>
    <row r="177" spans="1:14" ht="8.25" customHeight="1">
      <c r="A177" s="371"/>
      <c r="B177" s="372"/>
      <c r="C177" s="371"/>
      <c r="D177" s="314"/>
      <c r="E177" s="311"/>
      <c r="F177" s="311"/>
      <c r="G177" s="311"/>
      <c r="H177" s="311"/>
      <c r="I177" s="313"/>
      <c r="J177" s="312"/>
      <c r="K177" s="311"/>
      <c r="L177" s="311"/>
      <c r="M177" s="385"/>
    </row>
    <row r="178" spans="1:14" ht="8.25" customHeight="1">
      <c r="A178" s="371"/>
      <c r="B178" s="372"/>
      <c r="C178" s="371"/>
      <c r="D178" s="314"/>
      <c r="E178" s="311"/>
      <c r="F178" s="311"/>
      <c r="G178" s="311"/>
      <c r="H178" s="311"/>
      <c r="I178" s="313"/>
      <c r="J178" s="312"/>
      <c r="K178" s="311"/>
      <c r="L178" s="311"/>
      <c r="M178" s="385"/>
    </row>
    <row r="179" spans="1:14" ht="8.25" customHeight="1">
      <c r="A179" s="371"/>
      <c r="B179" s="372"/>
      <c r="C179" s="371"/>
      <c r="D179" s="314"/>
      <c r="E179" s="311"/>
      <c r="F179" s="311"/>
      <c r="G179" s="311"/>
      <c r="H179" s="311"/>
      <c r="I179" s="313"/>
      <c r="J179" s="312"/>
      <c r="K179" s="311"/>
      <c r="L179" s="311"/>
      <c r="M179" s="385"/>
    </row>
    <row r="180" spans="1:14" ht="8.25" customHeight="1">
      <c r="A180" s="371"/>
      <c r="B180" s="372"/>
      <c r="C180" s="371"/>
      <c r="D180" s="314"/>
      <c r="E180" s="311"/>
      <c r="F180" s="311"/>
      <c r="G180" s="311"/>
      <c r="H180" s="311"/>
      <c r="I180" s="313"/>
      <c r="J180" s="312"/>
      <c r="K180" s="311"/>
      <c r="L180" s="311"/>
      <c r="M180" s="385"/>
    </row>
    <row r="181" spans="1:14" ht="14.25" customHeight="1">
      <c r="A181" s="332" t="s">
        <v>337</v>
      </c>
      <c r="I181" s="332"/>
      <c r="J181" s="307"/>
      <c r="K181" s="307"/>
      <c r="L181" s="307"/>
      <c r="M181" s="299"/>
    </row>
    <row r="182" spans="1:14" ht="9" customHeight="1">
      <c r="M182" s="299"/>
    </row>
    <row r="183" spans="1:14" ht="1.5" customHeight="1">
      <c r="A183" s="283"/>
      <c r="B183" s="283"/>
      <c r="C183" s="283"/>
      <c r="D183" s="305"/>
      <c r="E183" s="279"/>
      <c r="F183" s="279"/>
      <c r="G183" s="279"/>
      <c r="H183" s="279"/>
      <c r="I183" s="281"/>
      <c r="J183" s="280"/>
      <c r="K183" s="279"/>
      <c r="L183" s="279"/>
      <c r="M183" s="304"/>
    </row>
    <row r="184" spans="1:14" ht="14.25" customHeight="1">
      <c r="A184" s="422" t="s">
        <v>87</v>
      </c>
      <c r="B184" s="422"/>
      <c r="C184" s="348"/>
      <c r="D184" s="435" t="s">
        <v>329</v>
      </c>
      <c r="E184" s="436" t="s">
        <v>85</v>
      </c>
      <c r="F184" s="436" t="s">
        <v>84</v>
      </c>
      <c r="G184" s="436"/>
      <c r="H184" s="436"/>
      <c r="I184" s="437" t="s">
        <v>83</v>
      </c>
      <c r="J184" s="439" t="s">
        <v>330</v>
      </c>
      <c r="K184" s="440" t="s">
        <v>81</v>
      </c>
      <c r="L184" s="418" t="s">
        <v>348</v>
      </c>
      <c r="M184" s="433" t="s">
        <v>332</v>
      </c>
    </row>
    <row r="185" spans="1:14" ht="14.25" customHeight="1">
      <c r="A185" s="423"/>
      <c r="B185" s="423"/>
      <c r="C185" s="349"/>
      <c r="D185" s="435"/>
      <c r="E185" s="436"/>
      <c r="F185" s="402" t="s">
        <v>78</v>
      </c>
      <c r="G185" s="404" t="s">
        <v>77</v>
      </c>
      <c r="H185" s="404" t="s">
        <v>76</v>
      </c>
      <c r="I185" s="438"/>
      <c r="J185" s="439"/>
      <c r="K185" s="436"/>
      <c r="L185" s="419"/>
      <c r="M185" s="434"/>
    </row>
    <row r="186" spans="1:14" ht="4.5" customHeight="1">
      <c r="A186" s="371"/>
      <c r="B186" s="372"/>
      <c r="C186" s="371"/>
      <c r="D186" s="331"/>
      <c r="E186" s="311"/>
      <c r="F186" s="311"/>
      <c r="G186" s="311"/>
      <c r="H186" s="311"/>
      <c r="I186" s="313"/>
      <c r="J186" s="312"/>
      <c r="K186" s="311"/>
      <c r="L186" s="311"/>
      <c r="M186" s="385"/>
    </row>
    <row r="187" spans="1:14" s="326" customFormat="1" ht="9.75" customHeight="1">
      <c r="A187" s="277"/>
      <c r="B187" s="287" t="s">
        <v>165</v>
      </c>
      <c r="C187" s="277"/>
      <c r="D187" s="363">
        <v>0.98</v>
      </c>
      <c r="E187" s="364">
        <v>3802</v>
      </c>
      <c r="F187" s="364">
        <v>6939</v>
      </c>
      <c r="G187" s="364">
        <v>3566</v>
      </c>
      <c r="H187" s="364">
        <v>3373</v>
      </c>
      <c r="I187" s="365">
        <v>105.7</v>
      </c>
      <c r="J187" s="366">
        <v>1.83</v>
      </c>
      <c r="K187" s="364">
        <v>7081</v>
      </c>
      <c r="L187" s="86">
        <v>6856</v>
      </c>
      <c r="M187" s="367">
        <v>1.2</v>
      </c>
      <c r="N187" s="275"/>
    </row>
    <row r="188" spans="1:14" ht="9.75" customHeight="1">
      <c r="B188" s="287" t="s">
        <v>166</v>
      </c>
      <c r="D188" s="363">
        <v>2.1339999999999999</v>
      </c>
      <c r="E188" s="364">
        <v>9313</v>
      </c>
      <c r="F188" s="364">
        <v>18166</v>
      </c>
      <c r="G188" s="364">
        <v>9260</v>
      </c>
      <c r="H188" s="364">
        <v>8906</v>
      </c>
      <c r="I188" s="365">
        <v>104</v>
      </c>
      <c r="J188" s="366">
        <v>1.95</v>
      </c>
      <c r="K188" s="364">
        <v>8513</v>
      </c>
      <c r="L188" s="86">
        <v>18158</v>
      </c>
      <c r="M188" s="367">
        <v>0</v>
      </c>
      <c r="N188" s="275"/>
    </row>
    <row r="189" spans="1:14" ht="9.75" customHeight="1">
      <c r="B189" s="287" t="s">
        <v>157</v>
      </c>
      <c r="D189" s="363">
        <v>1.248</v>
      </c>
      <c r="E189" s="364">
        <v>4386</v>
      </c>
      <c r="F189" s="364">
        <v>9625</v>
      </c>
      <c r="G189" s="364">
        <v>4716</v>
      </c>
      <c r="H189" s="364">
        <v>4909</v>
      </c>
      <c r="I189" s="365">
        <v>96.1</v>
      </c>
      <c r="J189" s="366">
        <v>2.19</v>
      </c>
      <c r="K189" s="364">
        <v>7712</v>
      </c>
      <c r="L189" s="86">
        <v>9650</v>
      </c>
      <c r="M189" s="367">
        <v>-0.3</v>
      </c>
      <c r="N189" s="275"/>
    </row>
    <row r="190" spans="1:14" ht="9.75" customHeight="1">
      <c r="B190" s="287" t="s">
        <v>158</v>
      </c>
      <c r="D190" s="363">
        <v>1.679</v>
      </c>
      <c r="E190" s="364">
        <v>4459</v>
      </c>
      <c r="F190" s="364">
        <v>9724</v>
      </c>
      <c r="G190" s="364">
        <v>4872</v>
      </c>
      <c r="H190" s="364">
        <v>4852</v>
      </c>
      <c r="I190" s="365">
        <v>100.4</v>
      </c>
      <c r="J190" s="366">
        <v>2.1800000000000002</v>
      </c>
      <c r="K190" s="364">
        <v>5792</v>
      </c>
      <c r="L190" s="86">
        <v>9735</v>
      </c>
      <c r="M190" s="367">
        <v>-0.1</v>
      </c>
      <c r="N190" s="275"/>
    </row>
    <row r="191" spans="1:14" ht="9.75" customHeight="1">
      <c r="B191" s="287" t="s">
        <v>159</v>
      </c>
      <c r="D191" s="363">
        <v>0.84899999999999998</v>
      </c>
      <c r="E191" s="364">
        <v>2745</v>
      </c>
      <c r="F191" s="364">
        <v>5751</v>
      </c>
      <c r="G191" s="364">
        <v>2787</v>
      </c>
      <c r="H191" s="364">
        <v>2964</v>
      </c>
      <c r="I191" s="365">
        <v>94</v>
      </c>
      <c r="J191" s="366">
        <v>2.1</v>
      </c>
      <c r="K191" s="364">
        <v>6774</v>
      </c>
      <c r="L191" s="86">
        <v>5823</v>
      </c>
      <c r="M191" s="367">
        <v>-1.2</v>
      </c>
      <c r="N191" s="275"/>
    </row>
    <row r="192" spans="1:14" ht="9.75" customHeight="1">
      <c r="B192" s="287" t="s">
        <v>167</v>
      </c>
      <c r="D192" s="363">
        <v>1.2649999999999999</v>
      </c>
      <c r="E192" s="364">
        <v>6179</v>
      </c>
      <c r="F192" s="364">
        <v>11953</v>
      </c>
      <c r="G192" s="364">
        <v>5982</v>
      </c>
      <c r="H192" s="364">
        <v>5971</v>
      </c>
      <c r="I192" s="365">
        <v>100.2</v>
      </c>
      <c r="J192" s="366">
        <v>1.93</v>
      </c>
      <c r="K192" s="364">
        <v>9449</v>
      </c>
      <c r="L192" s="86">
        <v>11888</v>
      </c>
      <c r="M192" s="367">
        <v>0.5</v>
      </c>
      <c r="N192" s="275"/>
    </row>
    <row r="193" spans="1:14" ht="9.75" customHeight="1">
      <c r="B193" s="287" t="s">
        <v>156</v>
      </c>
      <c r="D193" s="363">
        <v>2.677</v>
      </c>
      <c r="E193" s="364">
        <v>10304</v>
      </c>
      <c r="F193" s="364">
        <v>21904</v>
      </c>
      <c r="G193" s="364">
        <v>10764</v>
      </c>
      <c r="H193" s="364">
        <v>11140</v>
      </c>
      <c r="I193" s="365">
        <v>96.6</v>
      </c>
      <c r="J193" s="366">
        <v>2.13</v>
      </c>
      <c r="K193" s="364">
        <v>8182</v>
      </c>
      <c r="L193" s="86">
        <v>21973</v>
      </c>
      <c r="M193" s="367">
        <v>-0.3</v>
      </c>
      <c r="N193" s="275"/>
    </row>
    <row r="194" spans="1:14" ht="9.75" customHeight="1">
      <c r="B194" s="287" t="s">
        <v>155</v>
      </c>
      <c r="D194" s="363">
        <v>1.4119999999999999</v>
      </c>
      <c r="E194" s="364">
        <v>4895</v>
      </c>
      <c r="F194" s="364">
        <v>10424</v>
      </c>
      <c r="G194" s="364">
        <v>5081</v>
      </c>
      <c r="H194" s="364">
        <v>5343</v>
      </c>
      <c r="I194" s="365">
        <v>95.1</v>
      </c>
      <c r="J194" s="366">
        <v>2.13</v>
      </c>
      <c r="K194" s="364">
        <v>7382</v>
      </c>
      <c r="L194" s="86">
        <v>10500</v>
      </c>
      <c r="M194" s="367">
        <v>-0.7</v>
      </c>
      <c r="N194" s="275"/>
    </row>
    <row r="195" spans="1:14" ht="9.75" customHeight="1">
      <c r="B195" s="287" t="s">
        <v>154</v>
      </c>
      <c r="D195" s="363">
        <v>0.747</v>
      </c>
      <c r="E195" s="364">
        <v>3122</v>
      </c>
      <c r="F195" s="364">
        <v>6804</v>
      </c>
      <c r="G195" s="364">
        <v>3286</v>
      </c>
      <c r="H195" s="364">
        <v>3518</v>
      </c>
      <c r="I195" s="365">
        <v>93.4</v>
      </c>
      <c r="J195" s="366">
        <v>2.1800000000000002</v>
      </c>
      <c r="K195" s="364">
        <v>9108</v>
      </c>
      <c r="L195" s="86">
        <v>6875</v>
      </c>
      <c r="M195" s="367">
        <v>-1</v>
      </c>
      <c r="N195" s="275"/>
    </row>
    <row r="196" spans="1:14" ht="9.75" customHeight="1">
      <c r="B196" s="287" t="s">
        <v>153</v>
      </c>
      <c r="D196" s="363">
        <v>0.92</v>
      </c>
      <c r="E196" s="364">
        <v>1559</v>
      </c>
      <c r="F196" s="364">
        <v>3644</v>
      </c>
      <c r="G196" s="364">
        <v>1725</v>
      </c>
      <c r="H196" s="364">
        <v>1919</v>
      </c>
      <c r="I196" s="365">
        <v>89.9</v>
      </c>
      <c r="J196" s="366">
        <v>2.34</v>
      </c>
      <c r="K196" s="364">
        <v>3961</v>
      </c>
      <c r="L196" s="86">
        <v>3667</v>
      </c>
      <c r="M196" s="367">
        <v>-0.6</v>
      </c>
      <c r="N196" s="275"/>
    </row>
    <row r="197" spans="1:14" ht="9.75" customHeight="1">
      <c r="B197" s="287" t="s">
        <v>152</v>
      </c>
      <c r="D197" s="363">
        <v>1.2829999999999999</v>
      </c>
      <c r="E197" s="364">
        <v>3604</v>
      </c>
      <c r="F197" s="364">
        <v>8551</v>
      </c>
      <c r="G197" s="364">
        <v>4249</v>
      </c>
      <c r="H197" s="364">
        <v>4302</v>
      </c>
      <c r="I197" s="365">
        <v>98.8</v>
      </c>
      <c r="J197" s="366">
        <v>2.37</v>
      </c>
      <c r="K197" s="364">
        <v>6665</v>
      </c>
      <c r="L197" s="86">
        <v>8545</v>
      </c>
      <c r="M197" s="367">
        <v>0.1</v>
      </c>
      <c r="N197" s="275"/>
    </row>
    <row r="198" spans="1:14" ht="9.75" customHeight="1">
      <c r="B198" s="287" t="s">
        <v>150</v>
      </c>
      <c r="D198" s="363">
        <v>1.601</v>
      </c>
      <c r="E198" s="364">
        <v>3856</v>
      </c>
      <c r="F198" s="364">
        <v>9721</v>
      </c>
      <c r="G198" s="364">
        <v>4721</v>
      </c>
      <c r="H198" s="364">
        <v>5000</v>
      </c>
      <c r="I198" s="365">
        <v>94.4</v>
      </c>
      <c r="J198" s="366">
        <v>2.52</v>
      </c>
      <c r="K198" s="364">
        <v>6072</v>
      </c>
      <c r="L198" s="86">
        <v>9700</v>
      </c>
      <c r="M198" s="367">
        <v>0.2</v>
      </c>
      <c r="N198" s="275"/>
    </row>
    <row r="199" spans="1:14" ht="9.75" customHeight="1">
      <c r="B199" s="287" t="s">
        <v>149</v>
      </c>
      <c r="D199" s="363">
        <v>1.0529999999999999</v>
      </c>
      <c r="E199" s="364">
        <v>3669</v>
      </c>
      <c r="F199" s="364">
        <v>8198</v>
      </c>
      <c r="G199" s="364">
        <v>3917</v>
      </c>
      <c r="H199" s="364">
        <v>4281</v>
      </c>
      <c r="I199" s="365">
        <v>91.5</v>
      </c>
      <c r="J199" s="366">
        <v>2.23</v>
      </c>
      <c r="K199" s="364">
        <v>7785</v>
      </c>
      <c r="L199" s="86">
        <v>8217</v>
      </c>
      <c r="M199" s="367">
        <v>-0.2</v>
      </c>
      <c r="N199" s="275"/>
    </row>
    <row r="200" spans="1:14" ht="9.75" customHeight="1">
      <c r="B200" s="287" t="s">
        <v>151</v>
      </c>
      <c r="D200" s="363">
        <v>3.0409999999999999</v>
      </c>
      <c r="E200" s="364">
        <v>4409</v>
      </c>
      <c r="F200" s="364">
        <v>10580</v>
      </c>
      <c r="G200" s="364">
        <v>5174</v>
      </c>
      <c r="H200" s="364">
        <v>5406</v>
      </c>
      <c r="I200" s="365">
        <v>95.7</v>
      </c>
      <c r="J200" s="366">
        <v>2.4</v>
      </c>
      <c r="K200" s="364">
        <v>3479</v>
      </c>
      <c r="L200" s="86">
        <v>10591</v>
      </c>
      <c r="M200" s="367">
        <v>-0.1</v>
      </c>
      <c r="N200" s="275"/>
    </row>
    <row r="201" spans="1:14" ht="9.75" customHeight="1">
      <c r="B201" s="287" t="s">
        <v>144</v>
      </c>
      <c r="D201" s="363">
        <v>1.554</v>
      </c>
      <c r="E201" s="364">
        <v>3776</v>
      </c>
      <c r="F201" s="364">
        <v>8233</v>
      </c>
      <c r="G201" s="364">
        <v>4177</v>
      </c>
      <c r="H201" s="364">
        <v>4056</v>
      </c>
      <c r="I201" s="365">
        <v>103</v>
      </c>
      <c r="J201" s="366">
        <v>2.1800000000000002</v>
      </c>
      <c r="K201" s="364">
        <v>5298</v>
      </c>
      <c r="L201" s="86">
        <v>8251</v>
      </c>
      <c r="M201" s="367">
        <v>-0.2</v>
      </c>
      <c r="N201" s="275"/>
    </row>
    <row r="202" spans="1:14" ht="9.75" customHeight="1">
      <c r="B202" s="287" t="s">
        <v>143</v>
      </c>
      <c r="D202" s="363">
        <v>0.54800000000000004</v>
      </c>
      <c r="E202" s="364">
        <v>1815</v>
      </c>
      <c r="F202" s="364">
        <v>3933</v>
      </c>
      <c r="G202" s="364">
        <v>1901</v>
      </c>
      <c r="H202" s="364">
        <v>2032</v>
      </c>
      <c r="I202" s="365">
        <v>93.6</v>
      </c>
      <c r="J202" s="366">
        <v>2.17</v>
      </c>
      <c r="K202" s="364">
        <v>7177</v>
      </c>
      <c r="L202" s="86">
        <v>3991</v>
      </c>
      <c r="M202" s="367">
        <v>-1.5</v>
      </c>
      <c r="N202" s="275"/>
    </row>
    <row r="203" spans="1:14" ht="9.75" customHeight="1">
      <c r="B203" s="287" t="s">
        <v>145</v>
      </c>
      <c r="D203" s="363">
        <v>1.389</v>
      </c>
      <c r="E203" s="364">
        <v>3199</v>
      </c>
      <c r="F203" s="364">
        <v>7069</v>
      </c>
      <c r="G203" s="364">
        <v>3442</v>
      </c>
      <c r="H203" s="364">
        <v>3627</v>
      </c>
      <c r="I203" s="365">
        <v>94.9</v>
      </c>
      <c r="J203" s="366">
        <v>2.21</v>
      </c>
      <c r="K203" s="364">
        <v>5089</v>
      </c>
      <c r="L203" s="86">
        <v>7134</v>
      </c>
      <c r="M203" s="367">
        <v>-0.9</v>
      </c>
      <c r="N203" s="275"/>
    </row>
    <row r="204" spans="1:14" ht="9.75" customHeight="1">
      <c r="B204" s="287" t="s">
        <v>147</v>
      </c>
      <c r="D204" s="363">
        <v>1.38</v>
      </c>
      <c r="E204" s="364">
        <v>4711</v>
      </c>
      <c r="F204" s="364">
        <v>10713</v>
      </c>
      <c r="G204" s="364">
        <v>5178</v>
      </c>
      <c r="H204" s="364">
        <v>5535</v>
      </c>
      <c r="I204" s="365">
        <v>93.6</v>
      </c>
      <c r="J204" s="366">
        <v>2.27</v>
      </c>
      <c r="K204" s="364">
        <v>7763</v>
      </c>
      <c r="L204" s="86">
        <v>10805</v>
      </c>
      <c r="M204" s="367">
        <v>-0.9</v>
      </c>
      <c r="N204" s="275"/>
    </row>
    <row r="205" spans="1:14" ht="9.75" customHeight="1">
      <c r="B205" s="287" t="s">
        <v>146</v>
      </c>
      <c r="D205" s="363">
        <v>1.6120000000000001</v>
      </c>
      <c r="E205" s="364">
        <v>3172</v>
      </c>
      <c r="F205" s="364">
        <v>7357</v>
      </c>
      <c r="G205" s="364">
        <v>3477</v>
      </c>
      <c r="H205" s="364">
        <v>3880</v>
      </c>
      <c r="I205" s="365">
        <v>89.6</v>
      </c>
      <c r="J205" s="366">
        <v>2.3199999999999998</v>
      </c>
      <c r="K205" s="364">
        <v>4564</v>
      </c>
      <c r="L205" s="86">
        <v>7404</v>
      </c>
      <c r="M205" s="367">
        <v>-0.6</v>
      </c>
      <c r="N205" s="275"/>
    </row>
    <row r="206" spans="1:14" ht="9.75" customHeight="1">
      <c r="B206" s="287" t="s">
        <v>148</v>
      </c>
      <c r="D206" s="363">
        <v>0.53200000000000003</v>
      </c>
      <c r="E206" s="364">
        <v>1787</v>
      </c>
      <c r="F206" s="364">
        <v>3731</v>
      </c>
      <c r="G206" s="364">
        <v>1721</v>
      </c>
      <c r="H206" s="364">
        <v>2010</v>
      </c>
      <c r="I206" s="365">
        <v>85.6</v>
      </c>
      <c r="J206" s="366">
        <v>2.09</v>
      </c>
      <c r="K206" s="364">
        <v>7013</v>
      </c>
      <c r="L206" s="86">
        <v>3855</v>
      </c>
      <c r="M206" s="367">
        <v>-3.2</v>
      </c>
      <c r="N206" s="275"/>
    </row>
    <row r="207" spans="1:14" ht="4.5" customHeight="1">
      <c r="B207" s="287"/>
      <c r="D207" s="386"/>
      <c r="E207" s="358"/>
      <c r="F207" s="358"/>
      <c r="G207" s="358"/>
      <c r="H207" s="358"/>
      <c r="I207" s="359"/>
      <c r="J207" s="360"/>
      <c r="K207" s="358"/>
      <c r="L207" s="181"/>
      <c r="M207" s="361"/>
    </row>
    <row r="208" spans="1:14" ht="9.75" customHeight="1">
      <c r="A208" s="413" t="s">
        <v>142</v>
      </c>
      <c r="B208" s="413"/>
      <c r="C208" s="293"/>
      <c r="D208" s="362">
        <v>45.69</v>
      </c>
      <c r="E208" s="368">
        <v>65101</v>
      </c>
      <c r="F208" s="368">
        <v>140922</v>
      </c>
      <c r="G208" s="368">
        <v>70730</v>
      </c>
      <c r="H208" s="368">
        <v>70192</v>
      </c>
      <c r="I208" s="369">
        <v>100.8</v>
      </c>
      <c r="J208" s="370">
        <v>2.16</v>
      </c>
      <c r="K208" s="368">
        <v>3084</v>
      </c>
      <c r="L208" s="91">
        <v>141510</v>
      </c>
      <c r="M208" s="361">
        <v>-0.4</v>
      </c>
      <c r="N208" s="275"/>
    </row>
    <row r="209" spans="1:14" ht="4.5" customHeight="1">
      <c r="A209" s="287"/>
      <c r="B209" s="287"/>
      <c r="D209" s="362"/>
      <c r="E209" s="358"/>
      <c r="F209" s="358"/>
      <c r="G209" s="358"/>
      <c r="H209" s="358"/>
      <c r="I209" s="359"/>
      <c r="J209" s="360"/>
      <c r="K209" s="358"/>
      <c r="L209" s="181"/>
      <c r="M209" s="361"/>
    </row>
    <row r="210" spans="1:14" ht="9.75" customHeight="1">
      <c r="B210" s="287" t="s">
        <v>141</v>
      </c>
      <c r="D210" s="363">
        <v>6.9089999999999998</v>
      </c>
      <c r="E210" s="364">
        <v>4028</v>
      </c>
      <c r="F210" s="364">
        <v>8869</v>
      </c>
      <c r="G210" s="364">
        <v>4336</v>
      </c>
      <c r="H210" s="364">
        <v>4533</v>
      </c>
      <c r="I210" s="365">
        <v>95.7</v>
      </c>
      <c r="J210" s="366">
        <v>2.2000000000000002</v>
      </c>
      <c r="K210" s="364">
        <v>1284</v>
      </c>
      <c r="L210" s="86">
        <v>9106</v>
      </c>
      <c r="M210" s="367">
        <v>-2.6</v>
      </c>
      <c r="N210" s="275"/>
    </row>
    <row r="211" spans="1:14" ht="9.75" customHeight="1">
      <c r="B211" s="287" t="s">
        <v>140</v>
      </c>
      <c r="D211" s="363">
        <v>1.843</v>
      </c>
      <c r="E211" s="364">
        <v>3743</v>
      </c>
      <c r="F211" s="364">
        <v>7296</v>
      </c>
      <c r="G211" s="364">
        <v>3655</v>
      </c>
      <c r="H211" s="364">
        <v>3641</v>
      </c>
      <c r="I211" s="365">
        <v>100.4</v>
      </c>
      <c r="J211" s="366">
        <v>1.95</v>
      </c>
      <c r="K211" s="364">
        <v>3959</v>
      </c>
      <c r="L211" s="86">
        <v>6761</v>
      </c>
      <c r="M211" s="367">
        <v>7.9</v>
      </c>
      <c r="N211" s="275"/>
    </row>
    <row r="212" spans="1:14" ht="9.75" customHeight="1">
      <c r="B212" s="287" t="s">
        <v>139</v>
      </c>
      <c r="D212" s="363">
        <v>0.49099999999999999</v>
      </c>
      <c r="E212" s="364">
        <v>2648</v>
      </c>
      <c r="F212" s="364">
        <v>4737</v>
      </c>
      <c r="G212" s="364">
        <v>2493</v>
      </c>
      <c r="H212" s="364">
        <v>2244</v>
      </c>
      <c r="I212" s="365">
        <v>111.1</v>
      </c>
      <c r="J212" s="366">
        <v>1.79</v>
      </c>
      <c r="K212" s="364">
        <v>9648</v>
      </c>
      <c r="L212" s="86">
        <v>4852</v>
      </c>
      <c r="M212" s="367">
        <v>-2.4</v>
      </c>
      <c r="N212" s="275"/>
    </row>
    <row r="213" spans="1:14" ht="9.75" customHeight="1">
      <c r="B213" s="287" t="s">
        <v>138</v>
      </c>
      <c r="D213" s="363">
        <v>0.78</v>
      </c>
      <c r="E213" s="364">
        <v>2244</v>
      </c>
      <c r="F213" s="364">
        <v>4833</v>
      </c>
      <c r="G213" s="364">
        <v>2305</v>
      </c>
      <c r="H213" s="364">
        <v>2528</v>
      </c>
      <c r="I213" s="365">
        <v>91.2</v>
      </c>
      <c r="J213" s="366">
        <v>2.15</v>
      </c>
      <c r="K213" s="364">
        <v>6196</v>
      </c>
      <c r="L213" s="86">
        <v>4856</v>
      </c>
      <c r="M213" s="367">
        <v>-0.5</v>
      </c>
      <c r="N213" s="275"/>
    </row>
    <row r="214" spans="1:14" ht="9.75" customHeight="1">
      <c r="B214" s="287" t="s">
        <v>137</v>
      </c>
      <c r="D214" s="363">
        <v>2.2109999999999999</v>
      </c>
      <c r="E214" s="364">
        <v>3925</v>
      </c>
      <c r="F214" s="364">
        <v>8775</v>
      </c>
      <c r="G214" s="364">
        <v>4458</v>
      </c>
      <c r="H214" s="364">
        <v>4317</v>
      </c>
      <c r="I214" s="365">
        <v>103.3</v>
      </c>
      <c r="J214" s="366">
        <v>2.2400000000000002</v>
      </c>
      <c r="K214" s="364">
        <v>3969</v>
      </c>
      <c r="L214" s="86">
        <v>8822</v>
      </c>
      <c r="M214" s="367">
        <v>-0.5</v>
      </c>
      <c r="N214" s="275"/>
    </row>
    <row r="215" spans="1:14" ht="9.75" customHeight="1">
      <c r="B215" s="287" t="s">
        <v>136</v>
      </c>
      <c r="D215" s="363">
        <v>2.2890000000000001</v>
      </c>
      <c r="E215" s="364">
        <v>4343</v>
      </c>
      <c r="F215" s="364">
        <v>9184</v>
      </c>
      <c r="G215" s="364">
        <v>4903</v>
      </c>
      <c r="H215" s="364">
        <v>4281</v>
      </c>
      <c r="I215" s="365">
        <v>114.5</v>
      </c>
      <c r="J215" s="366">
        <v>2.11</v>
      </c>
      <c r="K215" s="364">
        <v>4012</v>
      </c>
      <c r="L215" s="86">
        <v>9128</v>
      </c>
      <c r="M215" s="367">
        <v>0.6</v>
      </c>
      <c r="N215" s="275"/>
    </row>
    <row r="216" spans="1:14" ht="9.75" customHeight="1">
      <c r="B216" s="287" t="s">
        <v>135</v>
      </c>
      <c r="D216" s="363">
        <v>2.4340000000000002</v>
      </c>
      <c r="E216" s="364">
        <v>3620</v>
      </c>
      <c r="F216" s="364">
        <v>7094</v>
      </c>
      <c r="G216" s="364">
        <v>3498</v>
      </c>
      <c r="H216" s="364">
        <v>3596</v>
      </c>
      <c r="I216" s="365">
        <v>97.3</v>
      </c>
      <c r="J216" s="366">
        <v>1.96</v>
      </c>
      <c r="K216" s="364">
        <v>2915</v>
      </c>
      <c r="L216" s="86">
        <v>7240</v>
      </c>
      <c r="M216" s="367">
        <v>-2</v>
      </c>
      <c r="N216" s="275"/>
    </row>
    <row r="217" spans="1:14" ht="9.75" customHeight="1">
      <c r="B217" s="287" t="s">
        <v>134</v>
      </c>
      <c r="D217" s="363">
        <v>4.7270000000000003</v>
      </c>
      <c r="E217" s="364">
        <v>1502</v>
      </c>
      <c r="F217" s="364">
        <v>3009</v>
      </c>
      <c r="G217" s="364">
        <v>1400</v>
      </c>
      <c r="H217" s="364">
        <v>1609</v>
      </c>
      <c r="I217" s="365">
        <v>87</v>
      </c>
      <c r="J217" s="366">
        <v>2</v>
      </c>
      <c r="K217" s="364">
        <v>637</v>
      </c>
      <c r="L217" s="86">
        <v>3013</v>
      </c>
      <c r="M217" s="367">
        <v>-0.1</v>
      </c>
      <c r="N217" s="275"/>
    </row>
    <row r="218" spans="1:14" ht="9.75" customHeight="1">
      <c r="B218" s="287" t="s">
        <v>133</v>
      </c>
      <c r="D218" s="363">
        <v>1.181</v>
      </c>
      <c r="E218" s="364">
        <v>3886</v>
      </c>
      <c r="F218" s="364">
        <v>8195</v>
      </c>
      <c r="G218" s="364">
        <v>3933</v>
      </c>
      <c r="H218" s="364">
        <v>4262</v>
      </c>
      <c r="I218" s="365">
        <v>92.3</v>
      </c>
      <c r="J218" s="366">
        <v>2.11</v>
      </c>
      <c r="K218" s="364">
        <v>6939</v>
      </c>
      <c r="L218" s="86">
        <v>8222</v>
      </c>
      <c r="M218" s="367">
        <v>-0.3</v>
      </c>
      <c r="N218" s="275"/>
    </row>
    <row r="219" spans="1:14" ht="9.75" customHeight="1">
      <c r="B219" s="287" t="s">
        <v>132</v>
      </c>
      <c r="D219" s="363">
        <v>0.89400000000000002</v>
      </c>
      <c r="E219" s="364">
        <v>3025</v>
      </c>
      <c r="F219" s="364">
        <v>6631</v>
      </c>
      <c r="G219" s="364">
        <v>3290</v>
      </c>
      <c r="H219" s="364">
        <v>3341</v>
      </c>
      <c r="I219" s="365">
        <v>98.5</v>
      </c>
      <c r="J219" s="366">
        <v>2.19</v>
      </c>
      <c r="K219" s="364">
        <v>7417</v>
      </c>
      <c r="L219" s="86">
        <v>6773</v>
      </c>
      <c r="M219" s="367">
        <v>-2.1</v>
      </c>
      <c r="N219" s="275"/>
    </row>
    <row r="220" spans="1:14" ht="9.75" customHeight="1">
      <c r="B220" s="287" t="s">
        <v>131</v>
      </c>
      <c r="D220" s="363">
        <v>1.2</v>
      </c>
      <c r="E220" s="364">
        <v>3500</v>
      </c>
      <c r="F220" s="364">
        <v>7397</v>
      </c>
      <c r="G220" s="364">
        <v>3856</v>
      </c>
      <c r="H220" s="364">
        <v>3541</v>
      </c>
      <c r="I220" s="365">
        <v>108.9</v>
      </c>
      <c r="J220" s="366">
        <v>2.11</v>
      </c>
      <c r="K220" s="364">
        <v>6164</v>
      </c>
      <c r="L220" s="86">
        <v>7404</v>
      </c>
      <c r="M220" s="367">
        <v>-0.1</v>
      </c>
      <c r="N220" s="275"/>
    </row>
    <row r="221" spans="1:14" ht="9.75" customHeight="1">
      <c r="B221" s="287" t="s">
        <v>130</v>
      </c>
      <c r="D221" s="363">
        <v>1.2949999999999999</v>
      </c>
      <c r="E221" s="364">
        <v>3951</v>
      </c>
      <c r="F221" s="364">
        <v>8295</v>
      </c>
      <c r="G221" s="364">
        <v>4153</v>
      </c>
      <c r="H221" s="364">
        <v>4142</v>
      </c>
      <c r="I221" s="365">
        <v>100.3</v>
      </c>
      <c r="J221" s="366">
        <v>2.1</v>
      </c>
      <c r="K221" s="364">
        <v>6405</v>
      </c>
      <c r="L221" s="86">
        <v>8481</v>
      </c>
      <c r="M221" s="367">
        <v>-2.2000000000000002</v>
      </c>
      <c r="N221" s="275"/>
    </row>
    <row r="222" spans="1:14" ht="9.75" customHeight="1">
      <c r="B222" s="287" t="s">
        <v>129</v>
      </c>
      <c r="D222" s="363">
        <v>1.113</v>
      </c>
      <c r="E222" s="364">
        <v>2562</v>
      </c>
      <c r="F222" s="364">
        <v>5058</v>
      </c>
      <c r="G222" s="364">
        <v>2538</v>
      </c>
      <c r="H222" s="364">
        <v>2520</v>
      </c>
      <c r="I222" s="365">
        <v>100.7</v>
      </c>
      <c r="J222" s="366">
        <v>1.97</v>
      </c>
      <c r="K222" s="364">
        <v>4544</v>
      </c>
      <c r="L222" s="86">
        <v>5159</v>
      </c>
      <c r="M222" s="367">
        <v>-2</v>
      </c>
      <c r="N222" s="275"/>
    </row>
    <row r="223" spans="1:14" ht="9.75" customHeight="1">
      <c r="B223" s="287" t="s">
        <v>128</v>
      </c>
      <c r="D223" s="363">
        <v>1.3140000000000001</v>
      </c>
      <c r="E223" s="364">
        <v>4075</v>
      </c>
      <c r="F223" s="364">
        <v>7952</v>
      </c>
      <c r="G223" s="364">
        <v>4019</v>
      </c>
      <c r="H223" s="364">
        <v>3933</v>
      </c>
      <c r="I223" s="365">
        <v>102.2</v>
      </c>
      <c r="J223" s="366">
        <v>1.95</v>
      </c>
      <c r="K223" s="364">
        <v>6052</v>
      </c>
      <c r="L223" s="86">
        <v>7983</v>
      </c>
      <c r="M223" s="367">
        <v>-0.4</v>
      </c>
      <c r="N223" s="275"/>
    </row>
    <row r="224" spans="1:14" ht="9.75" customHeight="1">
      <c r="B224" s="287" t="s">
        <v>127</v>
      </c>
      <c r="D224" s="363">
        <v>1.536</v>
      </c>
      <c r="E224" s="364">
        <v>3866</v>
      </c>
      <c r="F224" s="364">
        <v>8792</v>
      </c>
      <c r="G224" s="364">
        <v>4584</v>
      </c>
      <c r="H224" s="364">
        <v>4208</v>
      </c>
      <c r="I224" s="365">
        <v>108.9</v>
      </c>
      <c r="J224" s="366">
        <v>2.27</v>
      </c>
      <c r="K224" s="364">
        <v>5724</v>
      </c>
      <c r="L224" s="86">
        <v>8979</v>
      </c>
      <c r="M224" s="367">
        <v>-2.1</v>
      </c>
      <c r="N224" s="275"/>
    </row>
    <row r="225" spans="1:14" ht="9.75" customHeight="1">
      <c r="B225" s="287" t="s">
        <v>126</v>
      </c>
      <c r="D225" s="363">
        <v>1.0860000000000001</v>
      </c>
      <c r="E225" s="364">
        <v>1980</v>
      </c>
      <c r="F225" s="364">
        <v>4478</v>
      </c>
      <c r="G225" s="364">
        <v>2310</v>
      </c>
      <c r="H225" s="364">
        <v>2168</v>
      </c>
      <c r="I225" s="365">
        <v>106.5</v>
      </c>
      <c r="J225" s="366">
        <v>2.2599999999999998</v>
      </c>
      <c r="K225" s="364">
        <v>4123</v>
      </c>
      <c r="L225" s="86">
        <v>4480</v>
      </c>
      <c r="M225" s="367">
        <v>0</v>
      </c>
      <c r="N225" s="275"/>
    </row>
    <row r="226" spans="1:14" ht="9.75" customHeight="1">
      <c r="B226" s="287" t="s">
        <v>125</v>
      </c>
      <c r="D226" s="363">
        <v>7.3789999999999996</v>
      </c>
      <c r="E226" s="364">
        <v>4051</v>
      </c>
      <c r="F226" s="364">
        <v>10310</v>
      </c>
      <c r="G226" s="364">
        <v>5028</v>
      </c>
      <c r="H226" s="364">
        <v>5282</v>
      </c>
      <c r="I226" s="365">
        <v>95.2</v>
      </c>
      <c r="J226" s="366">
        <v>2.5499999999999998</v>
      </c>
      <c r="K226" s="364">
        <v>1397</v>
      </c>
      <c r="L226" s="86">
        <v>9964</v>
      </c>
      <c r="M226" s="367">
        <v>3.5</v>
      </c>
      <c r="N226" s="275"/>
    </row>
    <row r="227" spans="1:14" ht="9.75" customHeight="1">
      <c r="B227" s="287" t="s">
        <v>124</v>
      </c>
      <c r="D227" s="363">
        <v>4.4240000000000004</v>
      </c>
      <c r="E227" s="364">
        <v>1496</v>
      </c>
      <c r="F227" s="364">
        <v>4235</v>
      </c>
      <c r="G227" s="364">
        <v>1992</v>
      </c>
      <c r="H227" s="364">
        <v>2243</v>
      </c>
      <c r="I227" s="365">
        <v>88.8</v>
      </c>
      <c r="J227" s="366">
        <v>2.83</v>
      </c>
      <c r="K227" s="364">
        <v>957</v>
      </c>
      <c r="L227" s="86">
        <v>4289</v>
      </c>
      <c r="M227" s="367">
        <v>-1.3</v>
      </c>
      <c r="N227" s="275"/>
    </row>
    <row r="228" spans="1:14" ht="9.75" customHeight="1">
      <c r="B228" s="287" t="s">
        <v>123</v>
      </c>
      <c r="D228" s="363">
        <v>1.6140000000000001</v>
      </c>
      <c r="E228" s="364">
        <v>4374</v>
      </c>
      <c r="F228" s="364">
        <v>10440</v>
      </c>
      <c r="G228" s="364">
        <v>5246</v>
      </c>
      <c r="H228" s="364">
        <v>5194</v>
      </c>
      <c r="I228" s="365">
        <v>101</v>
      </c>
      <c r="J228" s="366">
        <v>2.39</v>
      </c>
      <c r="K228" s="364">
        <v>6468</v>
      </c>
      <c r="L228" s="86">
        <v>10598</v>
      </c>
      <c r="M228" s="367">
        <v>-1.5</v>
      </c>
      <c r="N228" s="275"/>
    </row>
    <row r="229" spans="1:14" ht="9.75" customHeight="1">
      <c r="B229" s="287" t="s">
        <v>122</v>
      </c>
      <c r="D229" s="363">
        <v>0.97</v>
      </c>
      <c r="E229" s="364">
        <v>2282</v>
      </c>
      <c r="F229" s="364">
        <v>5342</v>
      </c>
      <c r="G229" s="364">
        <v>2733</v>
      </c>
      <c r="H229" s="364">
        <v>2609</v>
      </c>
      <c r="I229" s="365">
        <v>104.8</v>
      </c>
      <c r="J229" s="366">
        <v>2.34</v>
      </c>
      <c r="K229" s="364">
        <v>5507</v>
      </c>
      <c r="L229" s="137">
        <v>5400</v>
      </c>
      <c r="M229" s="367">
        <v>-1.1000000000000001</v>
      </c>
      <c r="N229" s="275"/>
    </row>
    <row r="230" spans="1:14" ht="4.5" customHeight="1">
      <c r="B230" s="287"/>
      <c r="D230" s="362"/>
      <c r="E230" s="358"/>
      <c r="F230" s="358"/>
      <c r="G230" s="358"/>
      <c r="H230" s="358"/>
      <c r="I230" s="359"/>
      <c r="J230" s="360"/>
      <c r="K230" s="358"/>
      <c r="L230" s="181"/>
      <c r="M230" s="361"/>
    </row>
    <row r="231" spans="1:14" ht="9.75" customHeight="1">
      <c r="A231" s="413" t="s">
        <v>121</v>
      </c>
      <c r="B231" s="413"/>
      <c r="C231" s="293"/>
      <c r="D231" s="362">
        <v>18.46</v>
      </c>
      <c r="E231" s="368">
        <v>63061</v>
      </c>
      <c r="F231" s="368">
        <v>131459</v>
      </c>
      <c r="G231" s="368">
        <v>66674</v>
      </c>
      <c r="H231" s="368">
        <v>64785</v>
      </c>
      <c r="I231" s="369">
        <v>102.9</v>
      </c>
      <c r="J231" s="370">
        <v>2.08</v>
      </c>
      <c r="K231" s="368">
        <v>7121</v>
      </c>
      <c r="L231" s="91">
        <v>132298</v>
      </c>
      <c r="M231" s="361">
        <v>-0.6</v>
      </c>
      <c r="N231" s="275"/>
    </row>
    <row r="232" spans="1:14" ht="4.5" customHeight="1">
      <c r="A232" s="287"/>
      <c r="B232" s="287"/>
      <c r="C232" s="295"/>
      <c r="D232" s="362"/>
      <c r="E232" s="358"/>
      <c r="F232" s="358"/>
      <c r="G232" s="358"/>
      <c r="H232" s="358"/>
      <c r="I232" s="359"/>
      <c r="J232" s="360"/>
      <c r="K232" s="358"/>
      <c r="L232" s="181"/>
      <c r="M232" s="361"/>
    </row>
    <row r="233" spans="1:14" ht="9.75" customHeight="1">
      <c r="B233" s="287" t="s">
        <v>120</v>
      </c>
      <c r="C233" s="295"/>
      <c r="D233" s="363">
        <v>0.98099999999999998</v>
      </c>
      <c r="E233" s="364">
        <v>4680</v>
      </c>
      <c r="F233" s="364">
        <v>9523</v>
      </c>
      <c r="G233" s="364">
        <v>4817</v>
      </c>
      <c r="H233" s="364">
        <v>4706</v>
      </c>
      <c r="I233" s="365">
        <v>102.4</v>
      </c>
      <c r="J233" s="366">
        <v>2.0299999999999998</v>
      </c>
      <c r="K233" s="364">
        <v>9707</v>
      </c>
      <c r="L233" s="86">
        <v>9720</v>
      </c>
      <c r="M233" s="367">
        <v>-2</v>
      </c>
      <c r="N233" s="275"/>
    </row>
    <row r="234" spans="1:14" ht="9.75" customHeight="1">
      <c r="B234" s="287" t="s">
        <v>119</v>
      </c>
      <c r="C234" s="295"/>
      <c r="D234" s="363">
        <v>0.65800000000000003</v>
      </c>
      <c r="E234" s="364">
        <v>3459</v>
      </c>
      <c r="F234" s="364">
        <v>7274</v>
      </c>
      <c r="G234" s="364">
        <v>3532</v>
      </c>
      <c r="H234" s="364">
        <v>3742</v>
      </c>
      <c r="I234" s="365">
        <v>94.4</v>
      </c>
      <c r="J234" s="366">
        <v>2.1</v>
      </c>
      <c r="K234" s="364">
        <v>11055</v>
      </c>
      <c r="L234" s="86">
        <v>7379</v>
      </c>
      <c r="M234" s="367">
        <v>-1.4</v>
      </c>
      <c r="N234" s="275"/>
    </row>
    <row r="235" spans="1:14" ht="9.75" customHeight="1">
      <c r="B235" s="287" t="s">
        <v>118</v>
      </c>
      <c r="C235" s="295"/>
      <c r="D235" s="363">
        <v>1.1890000000000001</v>
      </c>
      <c r="E235" s="364">
        <v>3616</v>
      </c>
      <c r="F235" s="364">
        <v>8051</v>
      </c>
      <c r="G235" s="364">
        <v>4021</v>
      </c>
      <c r="H235" s="364">
        <v>4030</v>
      </c>
      <c r="I235" s="365">
        <v>99.8</v>
      </c>
      <c r="J235" s="366">
        <v>2.23</v>
      </c>
      <c r="K235" s="364">
        <v>6771</v>
      </c>
      <c r="L235" s="86">
        <v>8163</v>
      </c>
      <c r="M235" s="367">
        <v>-1.4</v>
      </c>
      <c r="N235" s="275"/>
    </row>
    <row r="236" spans="1:14" ht="9.75" customHeight="1">
      <c r="B236" s="287" t="s">
        <v>117</v>
      </c>
      <c r="C236" s="295"/>
      <c r="D236" s="363">
        <v>1.0349999999999999</v>
      </c>
      <c r="E236" s="364">
        <v>4291</v>
      </c>
      <c r="F236" s="364">
        <v>8560</v>
      </c>
      <c r="G236" s="364">
        <v>4399</v>
      </c>
      <c r="H236" s="364">
        <v>4161</v>
      </c>
      <c r="I236" s="365">
        <v>105.7</v>
      </c>
      <c r="J236" s="366">
        <v>1.99</v>
      </c>
      <c r="K236" s="364">
        <v>8271</v>
      </c>
      <c r="L236" s="86">
        <v>8533</v>
      </c>
      <c r="M236" s="367">
        <v>0.3</v>
      </c>
      <c r="N236" s="275"/>
    </row>
    <row r="237" spans="1:14" ht="9.75" customHeight="1">
      <c r="B237" s="287" t="s">
        <v>116</v>
      </c>
      <c r="C237" s="387"/>
      <c r="D237" s="388">
        <v>1.052</v>
      </c>
      <c r="E237" s="364">
        <v>4585</v>
      </c>
      <c r="F237" s="364">
        <v>9330</v>
      </c>
      <c r="G237" s="364">
        <v>4674</v>
      </c>
      <c r="H237" s="364">
        <v>4656</v>
      </c>
      <c r="I237" s="365">
        <v>100.4</v>
      </c>
      <c r="J237" s="366">
        <v>2.0299999999999998</v>
      </c>
      <c r="K237" s="364">
        <v>8869</v>
      </c>
      <c r="L237" s="86">
        <v>9377</v>
      </c>
      <c r="M237" s="367">
        <v>-0.5</v>
      </c>
      <c r="N237" s="275"/>
    </row>
    <row r="238" spans="1:14" ht="9.75" customHeight="1">
      <c r="B238" s="287" t="s">
        <v>115</v>
      </c>
      <c r="C238" s="295"/>
      <c r="D238" s="363">
        <v>0.85899999999999999</v>
      </c>
      <c r="E238" s="364">
        <v>2405</v>
      </c>
      <c r="F238" s="364">
        <v>5449</v>
      </c>
      <c r="G238" s="364">
        <v>2774</v>
      </c>
      <c r="H238" s="364">
        <v>2675</v>
      </c>
      <c r="I238" s="365">
        <v>103.7</v>
      </c>
      <c r="J238" s="366">
        <v>2.27</v>
      </c>
      <c r="K238" s="364">
        <v>6343</v>
      </c>
      <c r="L238" s="86">
        <v>5404</v>
      </c>
      <c r="M238" s="367">
        <v>0.8</v>
      </c>
      <c r="N238" s="275"/>
    </row>
    <row r="239" spans="1:14" ht="9.75" customHeight="1">
      <c r="B239" s="287" t="s">
        <v>114</v>
      </c>
      <c r="C239" s="295"/>
      <c r="D239" s="363">
        <v>0.70099999999999996</v>
      </c>
      <c r="E239" s="364">
        <v>3146</v>
      </c>
      <c r="F239" s="364">
        <v>6683</v>
      </c>
      <c r="G239" s="364">
        <v>3248</v>
      </c>
      <c r="H239" s="364">
        <v>3435</v>
      </c>
      <c r="I239" s="365">
        <v>94.6</v>
      </c>
      <c r="J239" s="366">
        <v>2.12</v>
      </c>
      <c r="K239" s="364">
        <v>9534</v>
      </c>
      <c r="L239" s="86">
        <v>6639</v>
      </c>
      <c r="M239" s="367">
        <v>0.7</v>
      </c>
      <c r="N239" s="275"/>
    </row>
    <row r="240" spans="1:14" ht="9.75" customHeight="1">
      <c r="B240" s="287" t="s">
        <v>113</v>
      </c>
      <c r="C240" s="295"/>
      <c r="D240" s="363">
        <v>0.745</v>
      </c>
      <c r="E240" s="364">
        <v>4304</v>
      </c>
      <c r="F240" s="364">
        <v>9195</v>
      </c>
      <c r="G240" s="364">
        <v>4533</v>
      </c>
      <c r="H240" s="364">
        <v>4662</v>
      </c>
      <c r="I240" s="365">
        <v>97.2</v>
      </c>
      <c r="J240" s="366">
        <v>2.14</v>
      </c>
      <c r="K240" s="364">
        <v>12342</v>
      </c>
      <c r="L240" s="86">
        <v>9226</v>
      </c>
      <c r="M240" s="367">
        <v>-0.3</v>
      </c>
      <c r="N240" s="275"/>
    </row>
    <row r="241" spans="1:14" ht="9.75" customHeight="1">
      <c r="B241" s="287" t="s">
        <v>112</v>
      </c>
      <c r="C241" s="295"/>
      <c r="D241" s="363">
        <v>0.80300000000000005</v>
      </c>
      <c r="E241" s="364">
        <v>3906</v>
      </c>
      <c r="F241" s="364">
        <v>8271</v>
      </c>
      <c r="G241" s="364">
        <v>4076</v>
      </c>
      <c r="H241" s="364">
        <v>4195</v>
      </c>
      <c r="I241" s="365">
        <v>97.2</v>
      </c>
      <c r="J241" s="366">
        <v>2.12</v>
      </c>
      <c r="K241" s="364">
        <v>10300</v>
      </c>
      <c r="L241" s="86">
        <v>8259</v>
      </c>
      <c r="M241" s="367">
        <v>0.1</v>
      </c>
      <c r="N241" s="275"/>
    </row>
    <row r="242" spans="1:14" ht="9.75" customHeight="1">
      <c r="B242" s="287" t="s">
        <v>111</v>
      </c>
      <c r="C242" s="295"/>
      <c r="D242" s="363">
        <v>1.8680000000000001</v>
      </c>
      <c r="E242" s="364">
        <v>5351</v>
      </c>
      <c r="F242" s="364">
        <v>11622</v>
      </c>
      <c r="G242" s="364">
        <v>5829</v>
      </c>
      <c r="H242" s="364">
        <v>5793</v>
      </c>
      <c r="I242" s="365">
        <v>100.6</v>
      </c>
      <c r="J242" s="366">
        <v>2.17</v>
      </c>
      <c r="K242" s="364">
        <v>6222</v>
      </c>
      <c r="L242" s="86">
        <v>11729</v>
      </c>
      <c r="M242" s="367">
        <v>-0.9</v>
      </c>
      <c r="N242" s="275"/>
    </row>
    <row r="243" spans="1:14" ht="9.75" customHeight="1">
      <c r="B243" s="287" t="s">
        <v>110</v>
      </c>
      <c r="C243" s="295"/>
      <c r="D243" s="363">
        <v>1.9930000000000001</v>
      </c>
      <c r="E243" s="364">
        <v>2650</v>
      </c>
      <c r="F243" s="364">
        <v>6020</v>
      </c>
      <c r="G243" s="364">
        <v>3143</v>
      </c>
      <c r="H243" s="364">
        <v>2877</v>
      </c>
      <c r="I243" s="365">
        <v>109.2</v>
      </c>
      <c r="J243" s="366">
        <v>2.27</v>
      </c>
      <c r="K243" s="364">
        <v>3021</v>
      </c>
      <c r="L243" s="86">
        <v>6069</v>
      </c>
      <c r="M243" s="367">
        <v>-0.8</v>
      </c>
      <c r="N243" s="275"/>
    </row>
    <row r="244" spans="1:14" ht="9.75" customHeight="1">
      <c r="B244" s="287" t="s">
        <v>109</v>
      </c>
      <c r="C244" s="295"/>
      <c r="D244" s="363">
        <v>0.73899999999999999</v>
      </c>
      <c r="E244" s="364">
        <v>3367</v>
      </c>
      <c r="F244" s="364">
        <v>7262</v>
      </c>
      <c r="G244" s="364">
        <v>3803</v>
      </c>
      <c r="H244" s="364">
        <v>3459</v>
      </c>
      <c r="I244" s="365">
        <v>109.9</v>
      </c>
      <c r="J244" s="366">
        <v>2.16</v>
      </c>
      <c r="K244" s="364">
        <v>9827</v>
      </c>
      <c r="L244" s="86">
        <v>7260</v>
      </c>
      <c r="M244" s="367">
        <v>0</v>
      </c>
      <c r="N244" s="275"/>
    </row>
    <row r="245" spans="1:14" ht="9.75" customHeight="1">
      <c r="B245" s="287" t="s">
        <v>108</v>
      </c>
      <c r="C245" s="295"/>
      <c r="D245" s="363">
        <v>1.2709999999999999</v>
      </c>
      <c r="E245" s="364">
        <v>2125</v>
      </c>
      <c r="F245" s="364">
        <v>4309</v>
      </c>
      <c r="G245" s="364">
        <v>2189</v>
      </c>
      <c r="H245" s="364">
        <v>2120</v>
      </c>
      <c r="I245" s="365">
        <v>103.3</v>
      </c>
      <c r="J245" s="366">
        <v>2.0299999999999998</v>
      </c>
      <c r="K245" s="364">
        <v>3390</v>
      </c>
      <c r="L245" s="86">
        <v>4321</v>
      </c>
      <c r="M245" s="367">
        <v>-0.3</v>
      </c>
      <c r="N245" s="275"/>
    </row>
    <row r="246" spans="1:14" ht="9.75" customHeight="1">
      <c r="B246" s="287" t="s">
        <v>107</v>
      </c>
      <c r="C246" s="295"/>
      <c r="D246" s="363">
        <v>0.89100000000000001</v>
      </c>
      <c r="E246" s="364">
        <v>3925</v>
      </c>
      <c r="F246" s="364">
        <v>7304</v>
      </c>
      <c r="G246" s="364">
        <v>3789</v>
      </c>
      <c r="H246" s="364">
        <v>3515</v>
      </c>
      <c r="I246" s="365">
        <v>107.8</v>
      </c>
      <c r="J246" s="366">
        <v>1.86</v>
      </c>
      <c r="K246" s="364">
        <v>8198</v>
      </c>
      <c r="L246" s="86">
        <v>7410</v>
      </c>
      <c r="M246" s="367">
        <v>-1.4</v>
      </c>
      <c r="N246" s="275"/>
    </row>
    <row r="247" spans="1:14" ht="9.75" customHeight="1">
      <c r="B247" s="287" t="s">
        <v>106</v>
      </c>
      <c r="C247" s="295"/>
      <c r="D247" s="363">
        <v>0.78400000000000003</v>
      </c>
      <c r="E247" s="364">
        <v>3507</v>
      </c>
      <c r="F247" s="364">
        <v>7393</v>
      </c>
      <c r="G247" s="364">
        <v>3832</v>
      </c>
      <c r="H247" s="364">
        <v>3561</v>
      </c>
      <c r="I247" s="365">
        <v>107.6</v>
      </c>
      <c r="J247" s="366">
        <v>2.11</v>
      </c>
      <c r="K247" s="364">
        <v>9430</v>
      </c>
      <c r="L247" s="86">
        <v>7476</v>
      </c>
      <c r="M247" s="367">
        <v>-1.1000000000000001</v>
      </c>
      <c r="N247" s="275"/>
    </row>
    <row r="248" spans="1:14" ht="9.75" customHeight="1">
      <c r="B248" s="287" t="s">
        <v>105</v>
      </c>
      <c r="C248" s="295"/>
      <c r="D248" s="363">
        <v>1.105</v>
      </c>
      <c r="E248" s="364">
        <v>3059</v>
      </c>
      <c r="F248" s="364">
        <v>6065</v>
      </c>
      <c r="G248" s="364">
        <v>3125</v>
      </c>
      <c r="H248" s="364">
        <v>2940</v>
      </c>
      <c r="I248" s="365">
        <v>106.3</v>
      </c>
      <c r="J248" s="366">
        <v>1.98</v>
      </c>
      <c r="K248" s="364">
        <v>5489</v>
      </c>
      <c r="L248" s="86">
        <v>6103</v>
      </c>
      <c r="M248" s="367">
        <v>-0.6</v>
      </c>
      <c r="N248" s="275"/>
    </row>
    <row r="249" spans="1:14" ht="9.75" customHeight="1">
      <c r="B249" s="287" t="s">
        <v>104</v>
      </c>
      <c r="C249" s="295"/>
      <c r="D249" s="363">
        <v>0.76600000000000001</v>
      </c>
      <c r="E249" s="364">
        <v>2480</v>
      </c>
      <c r="F249" s="364">
        <v>5243</v>
      </c>
      <c r="G249" s="364">
        <v>2693</v>
      </c>
      <c r="H249" s="364">
        <v>2550</v>
      </c>
      <c r="I249" s="365">
        <v>105.6</v>
      </c>
      <c r="J249" s="366">
        <v>2.11</v>
      </c>
      <c r="K249" s="364">
        <v>6845</v>
      </c>
      <c r="L249" s="86">
        <v>5312</v>
      </c>
      <c r="M249" s="367">
        <v>-1.3</v>
      </c>
      <c r="N249" s="275"/>
    </row>
    <row r="250" spans="1:14" ht="9.75" customHeight="1">
      <c r="B250" s="287" t="s">
        <v>103</v>
      </c>
      <c r="C250" s="295"/>
      <c r="D250" s="363">
        <v>1.02</v>
      </c>
      <c r="E250" s="364">
        <v>2205</v>
      </c>
      <c r="F250" s="364">
        <v>3905</v>
      </c>
      <c r="G250" s="364">
        <v>2197</v>
      </c>
      <c r="H250" s="364">
        <v>1708</v>
      </c>
      <c r="I250" s="365">
        <v>128.6</v>
      </c>
      <c r="J250" s="366">
        <v>1.77</v>
      </c>
      <c r="K250" s="364">
        <v>3828</v>
      </c>
      <c r="L250" s="86">
        <v>3918</v>
      </c>
      <c r="M250" s="367">
        <v>-0.3</v>
      </c>
      <c r="N250" s="275"/>
    </row>
    <row r="251" spans="1:14" ht="4.5" customHeight="1">
      <c r="B251" s="287"/>
      <c r="C251" s="295"/>
      <c r="D251" s="362"/>
      <c r="E251" s="358"/>
      <c r="F251" s="358"/>
      <c r="G251" s="358"/>
      <c r="H251" s="358"/>
      <c r="I251" s="359"/>
      <c r="J251" s="360"/>
      <c r="K251" s="358"/>
      <c r="L251" s="181"/>
      <c r="M251" s="361"/>
    </row>
    <row r="252" spans="1:14" ht="9.75" customHeight="1">
      <c r="A252" s="413" t="s">
        <v>102</v>
      </c>
      <c r="B252" s="413"/>
      <c r="C252" s="293"/>
      <c r="D252" s="362">
        <v>34.01</v>
      </c>
      <c r="E252" s="368">
        <v>77229</v>
      </c>
      <c r="F252" s="368">
        <v>176854</v>
      </c>
      <c r="G252" s="368">
        <v>85918</v>
      </c>
      <c r="H252" s="368">
        <v>90936</v>
      </c>
      <c r="I252" s="369">
        <v>94.5</v>
      </c>
      <c r="J252" s="370">
        <v>2.29</v>
      </c>
      <c r="K252" s="368">
        <v>5200</v>
      </c>
      <c r="L252" s="91">
        <v>177224</v>
      </c>
      <c r="M252" s="361">
        <v>-0.2</v>
      </c>
      <c r="N252" s="275"/>
    </row>
    <row r="253" spans="1:14" ht="4.5" customHeight="1">
      <c r="A253" s="287"/>
      <c r="B253" s="287"/>
      <c r="C253" s="295"/>
      <c r="D253" s="362"/>
      <c r="E253" s="358"/>
      <c r="F253" s="358"/>
      <c r="G253" s="358"/>
      <c r="H253" s="358"/>
      <c r="I253" s="359"/>
      <c r="J253" s="360"/>
      <c r="K253" s="358"/>
      <c r="L253" s="181"/>
      <c r="M253" s="361"/>
    </row>
    <row r="254" spans="1:14" ht="9.75" customHeight="1">
      <c r="B254" s="287" t="s">
        <v>101</v>
      </c>
      <c r="C254" s="295"/>
      <c r="D254" s="363">
        <v>1.2869999999999999</v>
      </c>
      <c r="E254" s="364">
        <v>5281</v>
      </c>
      <c r="F254" s="364">
        <v>11374</v>
      </c>
      <c r="G254" s="364">
        <v>5504</v>
      </c>
      <c r="H254" s="364">
        <v>5870</v>
      </c>
      <c r="I254" s="365">
        <v>93.8</v>
      </c>
      <c r="J254" s="366">
        <v>2.15</v>
      </c>
      <c r="K254" s="364">
        <v>8838</v>
      </c>
      <c r="L254" s="86">
        <v>11564</v>
      </c>
      <c r="M254" s="367">
        <v>-1.6</v>
      </c>
      <c r="N254" s="275"/>
    </row>
    <row r="255" spans="1:14" ht="9.75" customHeight="1">
      <c r="B255" s="287" t="s">
        <v>100</v>
      </c>
      <c r="C255" s="295"/>
      <c r="D255" s="363">
        <v>1.46</v>
      </c>
      <c r="E255" s="364">
        <v>4164</v>
      </c>
      <c r="F255" s="364">
        <v>8500</v>
      </c>
      <c r="G255" s="364">
        <v>4040</v>
      </c>
      <c r="H255" s="364">
        <v>4460</v>
      </c>
      <c r="I255" s="365">
        <v>90.6</v>
      </c>
      <c r="J255" s="366">
        <v>2.04</v>
      </c>
      <c r="K255" s="364">
        <v>5822</v>
      </c>
      <c r="L255" s="86">
        <v>8562</v>
      </c>
      <c r="M255" s="367">
        <v>-0.7</v>
      </c>
      <c r="N255" s="275"/>
    </row>
    <row r="256" spans="1:14" ht="9.75" customHeight="1">
      <c r="B256" s="287" t="s">
        <v>99</v>
      </c>
      <c r="C256" s="295"/>
      <c r="D256" s="363">
        <v>1.456</v>
      </c>
      <c r="E256" s="364">
        <v>6393</v>
      </c>
      <c r="F256" s="364">
        <v>13730</v>
      </c>
      <c r="G256" s="364">
        <v>6608</v>
      </c>
      <c r="H256" s="364">
        <v>7122</v>
      </c>
      <c r="I256" s="365">
        <v>92.8</v>
      </c>
      <c r="J256" s="366">
        <v>2.15</v>
      </c>
      <c r="K256" s="364">
        <v>9430</v>
      </c>
      <c r="L256" s="86">
        <v>13772</v>
      </c>
      <c r="M256" s="367">
        <v>-0.3</v>
      </c>
      <c r="N256" s="275"/>
    </row>
    <row r="257" spans="1:14" ht="9.75" customHeight="1">
      <c r="B257" s="287" t="s">
        <v>98</v>
      </c>
      <c r="C257" s="295"/>
      <c r="D257" s="363">
        <v>1.1910000000000001</v>
      </c>
      <c r="E257" s="364">
        <v>5380</v>
      </c>
      <c r="F257" s="364">
        <v>12299</v>
      </c>
      <c r="G257" s="364">
        <v>6163</v>
      </c>
      <c r="H257" s="364">
        <v>6136</v>
      </c>
      <c r="I257" s="365">
        <v>100.4</v>
      </c>
      <c r="J257" s="366">
        <v>2.29</v>
      </c>
      <c r="K257" s="364">
        <v>10327</v>
      </c>
      <c r="L257" s="86">
        <v>12373</v>
      </c>
      <c r="M257" s="367">
        <v>-0.6</v>
      </c>
      <c r="N257" s="275"/>
    </row>
    <row r="258" spans="1:14" ht="9.75" customHeight="1">
      <c r="B258" s="287" t="s">
        <v>97</v>
      </c>
      <c r="C258" s="295"/>
      <c r="D258" s="363">
        <v>0.58199999999999996</v>
      </c>
      <c r="E258" s="364">
        <v>2277</v>
      </c>
      <c r="F258" s="364">
        <v>4978</v>
      </c>
      <c r="G258" s="364">
        <v>2511</v>
      </c>
      <c r="H258" s="364">
        <v>2467</v>
      </c>
      <c r="I258" s="365">
        <v>101.8</v>
      </c>
      <c r="J258" s="366">
        <v>2.19</v>
      </c>
      <c r="K258" s="364">
        <v>8553</v>
      </c>
      <c r="L258" s="86">
        <v>5021</v>
      </c>
      <c r="M258" s="367">
        <v>-0.9</v>
      </c>
      <c r="N258" s="275"/>
    </row>
    <row r="259" spans="1:14" ht="9.75" customHeight="1">
      <c r="B259" s="287" t="s">
        <v>96</v>
      </c>
      <c r="C259" s="295"/>
      <c r="D259" s="363">
        <v>1.92</v>
      </c>
      <c r="E259" s="364">
        <v>3921</v>
      </c>
      <c r="F259" s="364">
        <v>9699</v>
      </c>
      <c r="G259" s="364">
        <v>4623</v>
      </c>
      <c r="H259" s="364">
        <v>5076</v>
      </c>
      <c r="I259" s="365">
        <v>91.1</v>
      </c>
      <c r="J259" s="366">
        <v>2.4700000000000002</v>
      </c>
      <c r="K259" s="364">
        <v>5052</v>
      </c>
      <c r="L259" s="86">
        <v>9845</v>
      </c>
      <c r="M259" s="367">
        <v>-1.5</v>
      </c>
      <c r="N259" s="275"/>
    </row>
    <row r="260" spans="1:14" ht="9.75" customHeight="1">
      <c r="B260" s="287" t="s">
        <v>95</v>
      </c>
      <c r="C260" s="295"/>
      <c r="D260" s="363">
        <v>2.2570000000000001</v>
      </c>
      <c r="E260" s="364">
        <v>2455</v>
      </c>
      <c r="F260" s="364">
        <v>5912</v>
      </c>
      <c r="G260" s="364">
        <v>2843</v>
      </c>
      <c r="H260" s="364">
        <v>3069</v>
      </c>
      <c r="I260" s="365">
        <v>92.6</v>
      </c>
      <c r="J260" s="366">
        <v>2.41</v>
      </c>
      <c r="K260" s="364">
        <v>2619</v>
      </c>
      <c r="L260" s="86">
        <v>5941</v>
      </c>
      <c r="M260" s="367">
        <v>-0.5</v>
      </c>
      <c r="N260" s="275"/>
    </row>
    <row r="261" spans="1:14" ht="9.75" customHeight="1">
      <c r="B261" s="287" t="s">
        <v>94</v>
      </c>
      <c r="C261" s="295"/>
      <c r="D261" s="363">
        <v>2.8860000000000001</v>
      </c>
      <c r="E261" s="364">
        <v>3299</v>
      </c>
      <c r="F261" s="364">
        <v>8691</v>
      </c>
      <c r="G261" s="364">
        <v>4175</v>
      </c>
      <c r="H261" s="364">
        <v>4516</v>
      </c>
      <c r="I261" s="365">
        <v>92.4</v>
      </c>
      <c r="J261" s="366">
        <v>2.63</v>
      </c>
      <c r="K261" s="364">
        <v>3011</v>
      </c>
      <c r="L261" s="137">
        <v>8521</v>
      </c>
      <c r="M261" s="367">
        <v>2</v>
      </c>
      <c r="N261" s="275"/>
    </row>
    <row r="262" spans="1:14" ht="9.75" customHeight="1">
      <c r="B262" s="287" t="s">
        <v>93</v>
      </c>
      <c r="C262" s="295"/>
      <c r="D262" s="363">
        <v>1.782</v>
      </c>
      <c r="E262" s="364">
        <v>3040</v>
      </c>
      <c r="F262" s="364">
        <v>7095</v>
      </c>
      <c r="G262" s="364">
        <v>3466</v>
      </c>
      <c r="H262" s="364">
        <v>3629</v>
      </c>
      <c r="I262" s="365">
        <v>95.5</v>
      </c>
      <c r="J262" s="366">
        <v>2.33</v>
      </c>
      <c r="K262" s="364">
        <v>3981</v>
      </c>
      <c r="L262" s="86">
        <v>7131</v>
      </c>
      <c r="M262" s="367">
        <v>-0.5</v>
      </c>
      <c r="N262" s="275"/>
    </row>
    <row r="263" spans="1:14" s="326" customFormat="1" ht="9.75" customHeight="1">
      <c r="A263" s="277"/>
      <c r="B263" s="287" t="s">
        <v>92</v>
      </c>
      <c r="C263" s="295"/>
      <c r="D263" s="363">
        <v>0.92500000000000004</v>
      </c>
      <c r="E263" s="364">
        <v>2690</v>
      </c>
      <c r="F263" s="364">
        <v>5944</v>
      </c>
      <c r="G263" s="364">
        <v>2823</v>
      </c>
      <c r="H263" s="364">
        <v>3121</v>
      </c>
      <c r="I263" s="365">
        <v>90.5</v>
      </c>
      <c r="J263" s="366">
        <v>2.21</v>
      </c>
      <c r="K263" s="364">
        <v>6426</v>
      </c>
      <c r="L263" s="86">
        <v>5977</v>
      </c>
      <c r="M263" s="367">
        <v>-0.6</v>
      </c>
      <c r="N263" s="275"/>
    </row>
    <row r="264" spans="1:14" s="326" customFormat="1" ht="9.75" customHeight="1">
      <c r="A264" s="277"/>
      <c r="B264" s="287" t="s">
        <v>91</v>
      </c>
      <c r="C264" s="295"/>
      <c r="D264" s="363">
        <v>1.19</v>
      </c>
      <c r="E264" s="364">
        <v>6127</v>
      </c>
      <c r="F264" s="364">
        <v>12801</v>
      </c>
      <c r="G264" s="364">
        <v>6261</v>
      </c>
      <c r="H264" s="364">
        <v>6540</v>
      </c>
      <c r="I264" s="365">
        <v>95.7</v>
      </c>
      <c r="J264" s="366">
        <v>2.09</v>
      </c>
      <c r="K264" s="364">
        <v>10757</v>
      </c>
      <c r="L264" s="86">
        <v>12807</v>
      </c>
      <c r="M264" s="367">
        <v>0</v>
      </c>
      <c r="N264" s="275"/>
    </row>
    <row r="265" spans="1:14" ht="9.75" customHeight="1">
      <c r="B265" s="287" t="s">
        <v>75</v>
      </c>
      <c r="C265" s="295"/>
      <c r="D265" s="363">
        <v>0.82899999999999996</v>
      </c>
      <c r="E265" s="364">
        <v>3736</v>
      </c>
      <c r="F265" s="364">
        <v>8032</v>
      </c>
      <c r="G265" s="364">
        <v>3935</v>
      </c>
      <c r="H265" s="364">
        <v>4097</v>
      </c>
      <c r="I265" s="365">
        <v>96</v>
      </c>
      <c r="J265" s="366">
        <v>2.15</v>
      </c>
      <c r="K265" s="364">
        <v>9689</v>
      </c>
      <c r="L265" s="86">
        <v>8083</v>
      </c>
      <c r="M265" s="367">
        <v>-0.6</v>
      </c>
      <c r="N265" s="275"/>
    </row>
    <row r="266" spans="1:14" ht="9.75" customHeight="1">
      <c r="B266" s="287" t="s">
        <v>74</v>
      </c>
      <c r="C266" s="295"/>
      <c r="D266" s="363">
        <v>1.4219999999999999</v>
      </c>
      <c r="E266" s="364">
        <v>4227</v>
      </c>
      <c r="F266" s="364">
        <v>9033</v>
      </c>
      <c r="G266" s="364">
        <v>4476</v>
      </c>
      <c r="H266" s="364">
        <v>4557</v>
      </c>
      <c r="I266" s="365">
        <v>98.2</v>
      </c>
      <c r="J266" s="366">
        <v>2.14</v>
      </c>
      <c r="K266" s="364">
        <v>6352</v>
      </c>
      <c r="L266" s="86">
        <v>9025</v>
      </c>
      <c r="M266" s="367">
        <v>0.1</v>
      </c>
      <c r="N266" s="275"/>
    </row>
    <row r="267" spans="1:14" ht="3" customHeight="1">
      <c r="A267" s="283"/>
      <c r="B267" s="403"/>
      <c r="C267" s="283"/>
      <c r="D267" s="325"/>
      <c r="E267" s="322"/>
      <c r="F267" s="322"/>
      <c r="G267" s="322"/>
      <c r="H267" s="322"/>
      <c r="I267" s="324"/>
      <c r="J267" s="323"/>
      <c r="K267" s="322"/>
      <c r="L267" s="322"/>
      <c r="M267" s="384"/>
    </row>
    <row r="268" spans="1:14" s="381" customFormat="1" ht="8.25" customHeight="1">
      <c r="A268" s="374" t="s">
        <v>350</v>
      </c>
      <c r="B268" s="375"/>
      <c r="C268" s="376"/>
      <c r="D268" s="377"/>
      <c r="E268" s="101"/>
      <c r="F268" s="101"/>
      <c r="G268" s="101"/>
      <c r="H268" s="101"/>
      <c r="I268" s="378"/>
      <c r="J268" s="379"/>
      <c r="K268" s="101"/>
      <c r="L268" s="101"/>
      <c r="M268" s="380"/>
    </row>
    <row r="269" spans="1:14" s="381" customFormat="1" ht="8.25" customHeight="1">
      <c r="A269" s="374" t="s">
        <v>316</v>
      </c>
      <c r="B269" s="375"/>
      <c r="C269" s="376"/>
      <c r="D269" s="377"/>
      <c r="E269" s="101"/>
      <c r="F269" s="101"/>
      <c r="G269" s="101"/>
      <c r="H269" s="101"/>
      <c r="I269" s="378"/>
      <c r="J269" s="379"/>
      <c r="K269" s="101"/>
      <c r="L269" s="101"/>
      <c r="M269" s="380"/>
    </row>
    <row r="270" spans="1:14" s="381" customFormat="1" ht="8.25" customHeight="1">
      <c r="A270" s="371" t="s">
        <v>90</v>
      </c>
      <c r="B270" s="375"/>
      <c r="C270" s="376"/>
      <c r="D270" s="377"/>
      <c r="E270" s="101"/>
      <c r="F270" s="101"/>
      <c r="G270" s="101"/>
      <c r="H270" s="101"/>
      <c r="I270" s="378"/>
      <c r="J270" s="379"/>
      <c r="K270" s="101"/>
      <c r="L270" s="101"/>
      <c r="M270" s="380"/>
    </row>
    <row r="271" spans="1:14" s="381" customFormat="1" ht="8.25" customHeight="1">
      <c r="A271" s="374"/>
      <c r="B271" s="375"/>
      <c r="C271" s="376"/>
      <c r="D271" s="377"/>
      <c r="E271" s="101"/>
      <c r="F271" s="101"/>
      <c r="G271" s="101"/>
      <c r="H271" s="101"/>
      <c r="I271" s="378"/>
      <c r="J271" s="379"/>
      <c r="K271" s="101"/>
      <c r="L271" s="101"/>
      <c r="M271" s="380"/>
    </row>
    <row r="272" spans="1:14" s="381" customFormat="1" ht="8.25" customHeight="1">
      <c r="A272" s="371"/>
      <c r="B272" s="375"/>
      <c r="C272" s="376"/>
      <c r="D272" s="377"/>
      <c r="E272" s="101"/>
      <c r="F272" s="101"/>
      <c r="G272" s="101"/>
      <c r="H272" s="101"/>
      <c r="I272" s="378"/>
      <c r="J272" s="379"/>
      <c r="K272" s="101"/>
      <c r="L272" s="101"/>
      <c r="M272" s="380"/>
    </row>
    <row r="273" spans="1:14" ht="2.25" customHeight="1">
      <c r="A273" s="371"/>
      <c r="B273" s="372"/>
      <c r="C273" s="371"/>
      <c r="D273" s="314"/>
      <c r="E273" s="311"/>
      <c r="F273" s="311"/>
      <c r="G273" s="311"/>
      <c r="H273" s="311"/>
      <c r="I273" s="313"/>
      <c r="J273" s="312"/>
      <c r="K273" s="311"/>
      <c r="L273" s="311"/>
      <c r="M273" s="385"/>
    </row>
    <row r="274" spans="1:14" ht="14.25" customHeight="1">
      <c r="A274" s="310"/>
      <c r="D274" s="309"/>
      <c r="E274" s="309"/>
      <c r="F274" s="308"/>
      <c r="I274" s="307"/>
      <c r="J274" s="307"/>
      <c r="K274" s="307"/>
      <c r="L274" s="307"/>
      <c r="M274" s="299"/>
    </row>
    <row r="275" spans="1:14" ht="9" customHeight="1">
      <c r="M275" s="306" t="s">
        <v>349</v>
      </c>
    </row>
    <row r="276" spans="1:14" ht="1.5" customHeight="1">
      <c r="A276" s="283"/>
      <c r="B276" s="283"/>
      <c r="C276" s="283"/>
      <c r="D276" s="305"/>
      <c r="E276" s="279"/>
      <c r="F276" s="279"/>
      <c r="G276" s="279"/>
      <c r="H276" s="279"/>
      <c r="I276" s="281"/>
      <c r="J276" s="280"/>
      <c r="K276" s="279"/>
      <c r="L276" s="279"/>
      <c r="M276" s="304"/>
    </row>
    <row r="277" spans="1:14" ht="14.25" customHeight="1">
      <c r="A277" s="422" t="s">
        <v>87</v>
      </c>
      <c r="B277" s="422"/>
      <c r="C277" s="348"/>
      <c r="D277" s="424" t="s">
        <v>329</v>
      </c>
      <c r="E277" s="426" t="s">
        <v>85</v>
      </c>
      <c r="F277" s="428" t="s">
        <v>84</v>
      </c>
      <c r="G277" s="429"/>
      <c r="H277" s="430"/>
      <c r="I277" s="431" t="s">
        <v>83</v>
      </c>
      <c r="J277" s="414" t="s">
        <v>330</v>
      </c>
      <c r="K277" s="416" t="s">
        <v>81</v>
      </c>
      <c r="L277" s="418" t="s">
        <v>348</v>
      </c>
      <c r="M277" s="420" t="s">
        <v>332</v>
      </c>
    </row>
    <row r="278" spans="1:14" ht="14.25" customHeight="1">
      <c r="A278" s="423"/>
      <c r="B278" s="423"/>
      <c r="C278" s="349"/>
      <c r="D278" s="425"/>
      <c r="E278" s="427"/>
      <c r="F278" s="402" t="s">
        <v>78</v>
      </c>
      <c r="G278" s="404" t="s">
        <v>77</v>
      </c>
      <c r="H278" s="404" t="s">
        <v>76</v>
      </c>
      <c r="I278" s="432"/>
      <c r="J278" s="415"/>
      <c r="K278" s="417"/>
      <c r="L278" s="419"/>
      <c r="M278" s="421"/>
    </row>
    <row r="279" spans="1:14" ht="3" customHeight="1">
      <c r="D279" s="300"/>
      <c r="M279" s="299"/>
    </row>
    <row r="280" spans="1:14" ht="9.75" customHeight="1">
      <c r="B280" s="287" t="s">
        <v>73</v>
      </c>
      <c r="C280" s="295"/>
      <c r="D280" s="363">
        <v>1.6060000000000001</v>
      </c>
      <c r="E280" s="364">
        <v>2654</v>
      </c>
      <c r="F280" s="364">
        <v>7221</v>
      </c>
      <c r="G280" s="364">
        <v>3403</v>
      </c>
      <c r="H280" s="364">
        <v>3818</v>
      </c>
      <c r="I280" s="365">
        <v>89.1</v>
      </c>
      <c r="J280" s="366">
        <v>2.72</v>
      </c>
      <c r="K280" s="364">
        <v>4496</v>
      </c>
      <c r="L280" s="86">
        <v>7274</v>
      </c>
      <c r="M280" s="367">
        <v>-0.7</v>
      </c>
      <c r="N280" s="275"/>
    </row>
    <row r="281" spans="1:14" ht="9.75" customHeight="1">
      <c r="B281" s="287" t="s">
        <v>72</v>
      </c>
      <c r="C281" s="295"/>
      <c r="D281" s="363">
        <v>0.26600000000000001</v>
      </c>
      <c r="E281" s="364">
        <v>1702</v>
      </c>
      <c r="F281" s="364">
        <v>2860</v>
      </c>
      <c r="G281" s="364">
        <v>1294</v>
      </c>
      <c r="H281" s="364">
        <v>1566</v>
      </c>
      <c r="I281" s="365">
        <v>82.6</v>
      </c>
      <c r="J281" s="366">
        <v>1.68</v>
      </c>
      <c r="K281" s="364">
        <v>10752</v>
      </c>
      <c r="L281" s="86">
        <v>2944</v>
      </c>
      <c r="M281" s="367">
        <v>-2.9</v>
      </c>
      <c r="N281" s="275"/>
    </row>
    <row r="282" spans="1:14" ht="9.75" customHeight="1">
      <c r="B282" s="287" t="s">
        <v>71</v>
      </c>
      <c r="C282" s="295"/>
      <c r="D282" s="363">
        <v>0.55300000000000005</v>
      </c>
      <c r="E282" s="364">
        <v>2090</v>
      </c>
      <c r="F282" s="364">
        <v>4419</v>
      </c>
      <c r="G282" s="364">
        <v>2056</v>
      </c>
      <c r="H282" s="364">
        <v>2363</v>
      </c>
      <c r="I282" s="365">
        <v>87</v>
      </c>
      <c r="J282" s="366">
        <v>2.11</v>
      </c>
      <c r="K282" s="364">
        <v>7991</v>
      </c>
      <c r="L282" s="86">
        <v>4473</v>
      </c>
      <c r="M282" s="367">
        <v>-1.2</v>
      </c>
      <c r="N282" s="275"/>
    </row>
    <row r="283" spans="1:14" ht="9.75" customHeight="1">
      <c r="B283" s="287" t="s">
        <v>70</v>
      </c>
      <c r="C283" s="295"/>
      <c r="D283" s="363">
        <v>0.72</v>
      </c>
      <c r="E283" s="364">
        <v>3327</v>
      </c>
      <c r="F283" s="364">
        <v>7250</v>
      </c>
      <c r="G283" s="364">
        <v>3516</v>
      </c>
      <c r="H283" s="364">
        <v>3734</v>
      </c>
      <c r="I283" s="365">
        <v>94.2</v>
      </c>
      <c r="J283" s="366">
        <v>2.1800000000000002</v>
      </c>
      <c r="K283" s="364">
        <v>10069</v>
      </c>
      <c r="L283" s="86">
        <v>7368</v>
      </c>
      <c r="M283" s="367">
        <v>-1.6</v>
      </c>
      <c r="N283" s="275"/>
    </row>
    <row r="284" spans="1:14" ht="9.75" customHeight="1">
      <c r="B284" s="287" t="s">
        <v>69</v>
      </c>
      <c r="C284" s="295"/>
      <c r="D284" s="363">
        <v>2.3119999999999998</v>
      </c>
      <c r="E284" s="364">
        <v>6173</v>
      </c>
      <c r="F284" s="364">
        <v>14098</v>
      </c>
      <c r="G284" s="364">
        <v>6860</v>
      </c>
      <c r="H284" s="364">
        <v>7238</v>
      </c>
      <c r="I284" s="365">
        <v>94.8</v>
      </c>
      <c r="J284" s="366">
        <v>2.2799999999999998</v>
      </c>
      <c r="K284" s="364">
        <v>6098</v>
      </c>
      <c r="L284" s="86">
        <v>14130</v>
      </c>
      <c r="M284" s="367">
        <v>-0.2</v>
      </c>
      <c r="N284" s="275"/>
    </row>
    <row r="285" spans="1:14" ht="9.75" customHeight="1">
      <c r="B285" s="287" t="s">
        <v>68</v>
      </c>
      <c r="C285" s="295"/>
      <c r="D285" s="363">
        <v>2.3889999999999998</v>
      </c>
      <c r="E285" s="364">
        <v>2946</v>
      </c>
      <c r="F285" s="364">
        <v>8508</v>
      </c>
      <c r="G285" s="364">
        <v>4257</v>
      </c>
      <c r="H285" s="364">
        <v>4251</v>
      </c>
      <c r="I285" s="365">
        <v>100.1</v>
      </c>
      <c r="J285" s="366">
        <v>2.89</v>
      </c>
      <c r="K285" s="364">
        <v>3561</v>
      </c>
      <c r="L285" s="86">
        <v>8400</v>
      </c>
      <c r="M285" s="367">
        <v>1.3</v>
      </c>
      <c r="N285" s="275"/>
    </row>
    <row r="286" spans="1:14" ht="9.75" customHeight="1">
      <c r="B286" s="287" t="s">
        <v>67</v>
      </c>
      <c r="C286" s="295"/>
      <c r="D286" s="363">
        <v>2.2989999999999999</v>
      </c>
      <c r="E286" s="364">
        <v>1912</v>
      </c>
      <c r="F286" s="364">
        <v>4432</v>
      </c>
      <c r="G286" s="364">
        <v>2167</v>
      </c>
      <c r="H286" s="364">
        <v>2265</v>
      </c>
      <c r="I286" s="365">
        <v>95.7</v>
      </c>
      <c r="J286" s="366">
        <v>2.3199999999999998</v>
      </c>
      <c r="K286" s="364">
        <v>1928</v>
      </c>
      <c r="L286" s="86">
        <v>4533</v>
      </c>
      <c r="M286" s="367">
        <v>-2.2000000000000002</v>
      </c>
      <c r="N286" s="275"/>
    </row>
    <row r="287" spans="1:14" ht="9.75" customHeight="1">
      <c r="B287" s="287" t="s">
        <v>343</v>
      </c>
      <c r="C287" s="295"/>
      <c r="D287" s="363">
        <v>4.6779999999999999</v>
      </c>
      <c r="E287" s="364">
        <v>3435</v>
      </c>
      <c r="F287" s="364">
        <v>9978</v>
      </c>
      <c r="G287" s="364">
        <v>4937</v>
      </c>
      <c r="H287" s="364">
        <v>5041</v>
      </c>
      <c r="I287" s="365">
        <v>97.9</v>
      </c>
      <c r="J287" s="366">
        <v>2.9</v>
      </c>
      <c r="K287" s="364">
        <v>2133</v>
      </c>
      <c r="L287" s="394">
        <v>9480</v>
      </c>
      <c r="M287" s="394">
        <v>5.3</v>
      </c>
      <c r="N287" s="275"/>
    </row>
    <row r="288" spans="1:14" ht="3" customHeight="1">
      <c r="B288" s="287"/>
      <c r="C288" s="295"/>
      <c r="D288" s="386"/>
      <c r="E288" s="358"/>
      <c r="F288" s="358"/>
      <c r="G288" s="358"/>
      <c r="H288" s="358"/>
      <c r="I288" s="359"/>
      <c r="J288" s="360"/>
      <c r="K288" s="358"/>
      <c r="L288" s="181"/>
      <c r="M288" s="361"/>
    </row>
    <row r="289" spans="1:14" ht="9.75" customHeight="1">
      <c r="A289" s="413" t="s">
        <v>66</v>
      </c>
      <c r="B289" s="413"/>
      <c r="C289" s="293"/>
      <c r="D289" s="290">
        <v>37.909999999999997</v>
      </c>
      <c r="E289" s="211">
        <v>104252</v>
      </c>
      <c r="F289" s="211">
        <v>247701</v>
      </c>
      <c r="G289" s="211">
        <v>121142</v>
      </c>
      <c r="H289" s="211">
        <v>126559</v>
      </c>
      <c r="I289" s="292">
        <v>95.7</v>
      </c>
      <c r="J289" s="291">
        <v>2.38</v>
      </c>
      <c r="K289" s="211">
        <v>6534</v>
      </c>
      <c r="L289" s="91">
        <v>248334</v>
      </c>
      <c r="M289" s="361">
        <v>-0.3</v>
      </c>
      <c r="N289" s="275"/>
    </row>
    <row r="290" spans="1:14" ht="3" customHeight="1">
      <c r="A290" s="287"/>
      <c r="B290" s="287"/>
      <c r="D290" s="290"/>
      <c r="E290" s="358"/>
      <c r="F290" s="358"/>
      <c r="G290" s="358"/>
      <c r="H290" s="358"/>
      <c r="I290" s="359"/>
      <c r="J290" s="360"/>
      <c r="K290" s="358"/>
      <c r="L290" s="181"/>
      <c r="M290" s="361"/>
    </row>
    <row r="291" spans="1:14" ht="9.75" customHeight="1">
      <c r="B291" s="287" t="s">
        <v>65</v>
      </c>
      <c r="D291" s="286">
        <v>1.6739999999999999</v>
      </c>
      <c r="E291" s="202">
        <v>5352</v>
      </c>
      <c r="F291" s="202">
        <v>11484</v>
      </c>
      <c r="G291" s="202">
        <v>5688</v>
      </c>
      <c r="H291" s="202">
        <v>5796</v>
      </c>
      <c r="I291" s="285">
        <v>98.1</v>
      </c>
      <c r="J291" s="284">
        <v>2.15</v>
      </c>
      <c r="K291" s="202">
        <v>6860</v>
      </c>
      <c r="L291" s="86">
        <v>11613</v>
      </c>
      <c r="M291" s="367">
        <v>-1.1000000000000001</v>
      </c>
      <c r="N291" s="275"/>
    </row>
    <row r="292" spans="1:14" ht="9.75" customHeight="1">
      <c r="B292" s="287" t="s">
        <v>64</v>
      </c>
      <c r="D292" s="286">
        <v>1.0980000000000001</v>
      </c>
      <c r="E292" s="202">
        <v>3446</v>
      </c>
      <c r="F292" s="202">
        <v>8145</v>
      </c>
      <c r="G292" s="202">
        <v>4051</v>
      </c>
      <c r="H292" s="202">
        <v>4094</v>
      </c>
      <c r="I292" s="285">
        <v>98.9</v>
      </c>
      <c r="J292" s="284">
        <v>2.36</v>
      </c>
      <c r="K292" s="202">
        <v>7418</v>
      </c>
      <c r="L292" s="86">
        <v>8190</v>
      </c>
      <c r="M292" s="367">
        <v>-0.5</v>
      </c>
      <c r="N292" s="275"/>
    </row>
    <row r="293" spans="1:14" ht="9.75" customHeight="1">
      <c r="B293" s="287" t="s">
        <v>63</v>
      </c>
      <c r="D293" s="286">
        <v>1.1499999999999999</v>
      </c>
      <c r="E293" s="202">
        <v>3890</v>
      </c>
      <c r="F293" s="202">
        <v>9576</v>
      </c>
      <c r="G293" s="202">
        <v>4624</v>
      </c>
      <c r="H293" s="202">
        <v>4952</v>
      </c>
      <c r="I293" s="285">
        <v>93.4</v>
      </c>
      <c r="J293" s="284">
        <v>2.46</v>
      </c>
      <c r="K293" s="202">
        <v>8327</v>
      </c>
      <c r="L293" s="86">
        <v>9623</v>
      </c>
      <c r="M293" s="367">
        <v>-0.5</v>
      </c>
      <c r="N293" s="275"/>
    </row>
    <row r="294" spans="1:14" ht="9.75" customHeight="1">
      <c r="B294" s="287" t="s">
        <v>62</v>
      </c>
      <c r="D294" s="286">
        <v>1.04</v>
      </c>
      <c r="E294" s="202">
        <v>3166</v>
      </c>
      <c r="F294" s="202">
        <v>7760</v>
      </c>
      <c r="G294" s="202">
        <v>3709</v>
      </c>
      <c r="H294" s="202">
        <v>4051</v>
      </c>
      <c r="I294" s="285">
        <v>91.6</v>
      </c>
      <c r="J294" s="284">
        <v>2.4500000000000002</v>
      </c>
      <c r="K294" s="202">
        <v>7462</v>
      </c>
      <c r="L294" s="86">
        <v>7888</v>
      </c>
      <c r="M294" s="367">
        <v>-1.6</v>
      </c>
      <c r="N294" s="275"/>
    </row>
    <row r="295" spans="1:14" ht="9.75" customHeight="1">
      <c r="B295" s="287" t="s">
        <v>61</v>
      </c>
      <c r="D295" s="286">
        <v>1.427</v>
      </c>
      <c r="E295" s="202">
        <v>4609</v>
      </c>
      <c r="F295" s="202">
        <v>10526</v>
      </c>
      <c r="G295" s="202">
        <v>5149</v>
      </c>
      <c r="H295" s="202">
        <v>5377</v>
      </c>
      <c r="I295" s="285">
        <v>95.8</v>
      </c>
      <c r="J295" s="284">
        <v>2.2799999999999998</v>
      </c>
      <c r="K295" s="202">
        <v>7376</v>
      </c>
      <c r="L295" s="86">
        <v>10646</v>
      </c>
      <c r="M295" s="367">
        <v>-1.1000000000000001</v>
      </c>
      <c r="N295" s="275"/>
    </row>
    <row r="296" spans="1:14" ht="9.75" customHeight="1">
      <c r="B296" s="287" t="s">
        <v>60</v>
      </c>
      <c r="D296" s="286">
        <v>0.56100000000000005</v>
      </c>
      <c r="E296" s="202">
        <v>2153</v>
      </c>
      <c r="F296" s="202">
        <v>4289</v>
      </c>
      <c r="G296" s="202">
        <v>2127</v>
      </c>
      <c r="H296" s="202">
        <v>2162</v>
      </c>
      <c r="I296" s="285">
        <v>98.4</v>
      </c>
      <c r="J296" s="284">
        <v>1.99</v>
      </c>
      <c r="K296" s="202">
        <v>7645</v>
      </c>
      <c r="L296" s="86">
        <v>4366</v>
      </c>
      <c r="M296" s="367">
        <v>-1.8</v>
      </c>
      <c r="N296" s="275"/>
    </row>
    <row r="297" spans="1:14" ht="9.75" customHeight="1">
      <c r="B297" s="287" t="s">
        <v>59</v>
      </c>
      <c r="D297" s="286">
        <v>1.117</v>
      </c>
      <c r="E297" s="202">
        <v>3388</v>
      </c>
      <c r="F297" s="202">
        <v>7381</v>
      </c>
      <c r="G297" s="202">
        <v>3734</v>
      </c>
      <c r="H297" s="202">
        <v>3647</v>
      </c>
      <c r="I297" s="285">
        <v>102.4</v>
      </c>
      <c r="J297" s="284">
        <v>2.1800000000000002</v>
      </c>
      <c r="K297" s="202">
        <v>6608</v>
      </c>
      <c r="L297" s="86">
        <v>7403</v>
      </c>
      <c r="M297" s="367">
        <v>-0.3</v>
      </c>
      <c r="N297" s="275"/>
    </row>
    <row r="298" spans="1:14" ht="9.75" customHeight="1">
      <c r="B298" s="287" t="s">
        <v>58</v>
      </c>
      <c r="D298" s="286">
        <v>1.159</v>
      </c>
      <c r="E298" s="202">
        <v>3769</v>
      </c>
      <c r="F298" s="202">
        <v>8747</v>
      </c>
      <c r="G298" s="202">
        <v>4309</v>
      </c>
      <c r="H298" s="202">
        <v>4438</v>
      </c>
      <c r="I298" s="285">
        <v>97.1</v>
      </c>
      <c r="J298" s="284">
        <v>2.3199999999999998</v>
      </c>
      <c r="K298" s="202">
        <v>7547</v>
      </c>
      <c r="L298" s="86">
        <v>8787</v>
      </c>
      <c r="M298" s="367">
        <v>-0.5</v>
      </c>
      <c r="N298" s="275"/>
    </row>
    <row r="299" spans="1:14" ht="9.75" customHeight="1">
      <c r="B299" s="287" t="s">
        <v>57</v>
      </c>
      <c r="D299" s="286">
        <v>2.8650000000000002</v>
      </c>
      <c r="E299" s="202">
        <v>4601</v>
      </c>
      <c r="F299" s="202">
        <v>11590</v>
      </c>
      <c r="G299" s="202">
        <v>5682</v>
      </c>
      <c r="H299" s="202">
        <v>5908</v>
      </c>
      <c r="I299" s="285">
        <v>96.2</v>
      </c>
      <c r="J299" s="284">
        <v>2.52</v>
      </c>
      <c r="K299" s="202">
        <v>4045</v>
      </c>
      <c r="L299" s="86">
        <v>11465</v>
      </c>
      <c r="M299" s="367">
        <v>1.1000000000000001</v>
      </c>
      <c r="N299" s="275"/>
    </row>
    <row r="300" spans="1:14" ht="9.75" customHeight="1">
      <c r="B300" s="287" t="s">
        <v>56</v>
      </c>
      <c r="D300" s="286">
        <v>1.004</v>
      </c>
      <c r="E300" s="202">
        <v>3082</v>
      </c>
      <c r="F300" s="202">
        <v>7748</v>
      </c>
      <c r="G300" s="202">
        <v>3763</v>
      </c>
      <c r="H300" s="202">
        <v>3985</v>
      </c>
      <c r="I300" s="285">
        <v>94.4</v>
      </c>
      <c r="J300" s="284">
        <v>2.5099999999999998</v>
      </c>
      <c r="K300" s="202">
        <v>7717</v>
      </c>
      <c r="L300" s="86">
        <v>7781</v>
      </c>
      <c r="M300" s="367">
        <v>-0.4</v>
      </c>
      <c r="N300" s="275"/>
    </row>
    <row r="301" spans="1:14" ht="9.75" customHeight="1">
      <c r="B301" s="287" t="s">
        <v>55</v>
      </c>
      <c r="D301" s="286">
        <v>0.625</v>
      </c>
      <c r="E301" s="202">
        <v>2180</v>
      </c>
      <c r="F301" s="202">
        <v>5089</v>
      </c>
      <c r="G301" s="202">
        <v>2449</v>
      </c>
      <c r="H301" s="202">
        <v>2640</v>
      </c>
      <c r="I301" s="285">
        <v>92.8</v>
      </c>
      <c r="J301" s="284">
        <v>2.33</v>
      </c>
      <c r="K301" s="202">
        <v>8142</v>
      </c>
      <c r="L301" s="86">
        <v>5083</v>
      </c>
      <c r="M301" s="367">
        <v>0.1</v>
      </c>
      <c r="N301" s="275"/>
    </row>
    <row r="302" spans="1:14" ht="9.75" customHeight="1">
      <c r="B302" s="287" t="s">
        <v>54</v>
      </c>
      <c r="D302" s="286">
        <v>1.202</v>
      </c>
      <c r="E302" s="202">
        <v>4502</v>
      </c>
      <c r="F302" s="202">
        <v>11766</v>
      </c>
      <c r="G302" s="202">
        <v>5820</v>
      </c>
      <c r="H302" s="202">
        <v>5946</v>
      </c>
      <c r="I302" s="285">
        <v>97.9</v>
      </c>
      <c r="J302" s="284">
        <v>2.61</v>
      </c>
      <c r="K302" s="202">
        <v>9789</v>
      </c>
      <c r="L302" s="86">
        <v>11835</v>
      </c>
      <c r="M302" s="367">
        <v>-0.6</v>
      </c>
      <c r="N302" s="275"/>
    </row>
    <row r="303" spans="1:14" ht="9.75" customHeight="1">
      <c r="B303" s="287" t="s">
        <v>53</v>
      </c>
      <c r="D303" s="286">
        <v>1.9750000000000001</v>
      </c>
      <c r="E303" s="202">
        <v>3557</v>
      </c>
      <c r="F303" s="202">
        <v>9133</v>
      </c>
      <c r="G303" s="202">
        <v>4456</v>
      </c>
      <c r="H303" s="202">
        <v>4677</v>
      </c>
      <c r="I303" s="285">
        <v>95.3</v>
      </c>
      <c r="J303" s="284">
        <v>2.57</v>
      </c>
      <c r="K303" s="202">
        <v>4624</v>
      </c>
      <c r="L303" s="86">
        <v>8959</v>
      </c>
      <c r="M303" s="367">
        <v>1.9</v>
      </c>
      <c r="N303" s="275"/>
    </row>
    <row r="304" spans="1:14" ht="9.75" customHeight="1">
      <c r="B304" s="287" t="s">
        <v>52</v>
      </c>
      <c r="D304" s="286">
        <v>1.427</v>
      </c>
      <c r="E304" s="202">
        <v>4429</v>
      </c>
      <c r="F304" s="202">
        <v>11487</v>
      </c>
      <c r="G304" s="202">
        <v>5528</v>
      </c>
      <c r="H304" s="202">
        <v>5959</v>
      </c>
      <c r="I304" s="285">
        <v>92.8</v>
      </c>
      <c r="J304" s="284">
        <v>2.59</v>
      </c>
      <c r="K304" s="202">
        <v>8050</v>
      </c>
      <c r="L304" s="86">
        <v>11686</v>
      </c>
      <c r="M304" s="367">
        <v>-1.7</v>
      </c>
      <c r="N304" s="275"/>
    </row>
    <row r="305" spans="1:14" ht="9.75" customHeight="1">
      <c r="B305" s="287" t="s">
        <v>51</v>
      </c>
      <c r="D305" s="286">
        <v>1.323</v>
      </c>
      <c r="E305" s="202">
        <v>3521</v>
      </c>
      <c r="F305" s="202">
        <v>9039</v>
      </c>
      <c r="G305" s="202">
        <v>4431</v>
      </c>
      <c r="H305" s="202">
        <v>4608</v>
      </c>
      <c r="I305" s="285">
        <v>96.2</v>
      </c>
      <c r="J305" s="284">
        <v>2.57</v>
      </c>
      <c r="K305" s="202">
        <v>6832</v>
      </c>
      <c r="L305" s="86">
        <v>9059</v>
      </c>
      <c r="M305" s="367">
        <v>-0.2</v>
      </c>
      <c r="N305" s="275"/>
    </row>
    <row r="306" spans="1:14" ht="9.75" customHeight="1">
      <c r="B306" s="287" t="s">
        <v>50</v>
      </c>
      <c r="D306" s="286">
        <v>1.212</v>
      </c>
      <c r="E306" s="202">
        <v>4819</v>
      </c>
      <c r="F306" s="202">
        <v>11791</v>
      </c>
      <c r="G306" s="202">
        <v>5766</v>
      </c>
      <c r="H306" s="202">
        <v>6025</v>
      </c>
      <c r="I306" s="285">
        <v>95.7</v>
      </c>
      <c r="J306" s="284">
        <v>2.4500000000000002</v>
      </c>
      <c r="K306" s="202">
        <v>9729</v>
      </c>
      <c r="L306" s="86">
        <v>11801</v>
      </c>
      <c r="M306" s="367">
        <v>-0.1</v>
      </c>
      <c r="N306" s="275"/>
    </row>
    <row r="307" spans="1:14" ht="9.75" customHeight="1">
      <c r="B307" s="287" t="s">
        <v>49</v>
      </c>
      <c r="D307" s="286">
        <v>0.997</v>
      </c>
      <c r="E307" s="202">
        <v>3597</v>
      </c>
      <c r="F307" s="202">
        <v>7870</v>
      </c>
      <c r="G307" s="202">
        <v>3892</v>
      </c>
      <c r="H307" s="202">
        <v>3978</v>
      </c>
      <c r="I307" s="285">
        <v>97.8</v>
      </c>
      <c r="J307" s="284">
        <v>2.19</v>
      </c>
      <c r="K307" s="202">
        <v>7894</v>
      </c>
      <c r="L307" s="86">
        <v>7888</v>
      </c>
      <c r="M307" s="367">
        <v>-0.2</v>
      </c>
      <c r="N307" s="275"/>
    </row>
    <row r="308" spans="1:14" ht="9.75" customHeight="1">
      <c r="B308" s="287" t="s">
        <v>48</v>
      </c>
      <c r="D308" s="286">
        <v>0.73</v>
      </c>
      <c r="E308" s="202">
        <v>3481</v>
      </c>
      <c r="F308" s="202">
        <v>7698</v>
      </c>
      <c r="G308" s="202">
        <v>3713</v>
      </c>
      <c r="H308" s="202">
        <v>3985</v>
      </c>
      <c r="I308" s="285">
        <v>93.2</v>
      </c>
      <c r="J308" s="284">
        <v>2.21</v>
      </c>
      <c r="K308" s="202">
        <v>10545</v>
      </c>
      <c r="L308" s="86">
        <v>7507</v>
      </c>
      <c r="M308" s="367">
        <v>2.5</v>
      </c>
      <c r="N308" s="275"/>
    </row>
    <row r="309" spans="1:14" ht="9.75" customHeight="1">
      <c r="B309" s="287" t="s">
        <v>47</v>
      </c>
      <c r="D309" s="286">
        <v>0.748</v>
      </c>
      <c r="E309" s="202">
        <v>3534</v>
      </c>
      <c r="F309" s="202">
        <v>8107</v>
      </c>
      <c r="G309" s="202">
        <v>3834</v>
      </c>
      <c r="H309" s="202">
        <v>4273</v>
      </c>
      <c r="I309" s="285">
        <v>89.7</v>
      </c>
      <c r="J309" s="284">
        <v>2.29</v>
      </c>
      <c r="K309" s="202">
        <v>10838</v>
      </c>
      <c r="L309" s="86">
        <v>8240</v>
      </c>
      <c r="M309" s="367">
        <v>-1.6</v>
      </c>
      <c r="N309" s="275"/>
    </row>
    <row r="310" spans="1:14" ht="9.75" customHeight="1">
      <c r="B310" s="287" t="s">
        <v>46</v>
      </c>
      <c r="D310" s="286">
        <v>1.2210000000000001</v>
      </c>
      <c r="E310" s="202">
        <v>3720</v>
      </c>
      <c r="F310" s="202">
        <v>8695</v>
      </c>
      <c r="G310" s="202">
        <v>4055</v>
      </c>
      <c r="H310" s="202">
        <v>4640</v>
      </c>
      <c r="I310" s="285">
        <v>87.4</v>
      </c>
      <c r="J310" s="284">
        <v>2.34</v>
      </c>
      <c r="K310" s="202">
        <v>7121</v>
      </c>
      <c r="L310" s="86">
        <v>8560</v>
      </c>
      <c r="M310" s="367">
        <v>1.6</v>
      </c>
      <c r="N310" s="275"/>
    </row>
    <row r="311" spans="1:14" ht="9.75" customHeight="1">
      <c r="B311" s="287" t="s">
        <v>45</v>
      </c>
      <c r="D311" s="286">
        <v>1.4810000000000001</v>
      </c>
      <c r="E311" s="202">
        <v>4689</v>
      </c>
      <c r="F311" s="202">
        <v>11392</v>
      </c>
      <c r="G311" s="202">
        <v>5534</v>
      </c>
      <c r="H311" s="202">
        <v>5858</v>
      </c>
      <c r="I311" s="285">
        <v>94.5</v>
      </c>
      <c r="J311" s="284">
        <v>2.4300000000000002</v>
      </c>
      <c r="K311" s="202">
        <v>7692</v>
      </c>
      <c r="L311" s="86">
        <v>11391</v>
      </c>
      <c r="M311" s="367">
        <v>0</v>
      </c>
      <c r="N311" s="275"/>
    </row>
    <row r="312" spans="1:14" ht="9.75" customHeight="1">
      <c r="B312" s="287" t="s">
        <v>44</v>
      </c>
      <c r="D312" s="286">
        <v>2.056</v>
      </c>
      <c r="E312" s="202">
        <v>4935</v>
      </c>
      <c r="F312" s="202">
        <v>12869</v>
      </c>
      <c r="G312" s="202">
        <v>6469</v>
      </c>
      <c r="H312" s="202">
        <v>6400</v>
      </c>
      <c r="I312" s="285">
        <v>101.1</v>
      </c>
      <c r="J312" s="284">
        <v>2.61</v>
      </c>
      <c r="K312" s="202">
        <v>6259</v>
      </c>
      <c r="L312" s="86">
        <v>12866</v>
      </c>
      <c r="M312" s="367">
        <v>0</v>
      </c>
      <c r="N312" s="275"/>
    </row>
    <row r="313" spans="1:14" ht="9.75" customHeight="1">
      <c r="B313" s="287" t="s">
        <v>43</v>
      </c>
      <c r="D313" s="286">
        <v>0.82299999999999995</v>
      </c>
      <c r="E313" s="202">
        <v>1837</v>
      </c>
      <c r="F313" s="202">
        <v>3514</v>
      </c>
      <c r="G313" s="202">
        <v>1704</v>
      </c>
      <c r="H313" s="202">
        <v>1810</v>
      </c>
      <c r="I313" s="285">
        <v>94.1</v>
      </c>
      <c r="J313" s="284">
        <v>1.91</v>
      </c>
      <c r="K313" s="202">
        <v>4270</v>
      </c>
      <c r="L313" s="86">
        <v>3625</v>
      </c>
      <c r="M313" s="367">
        <v>-3.1</v>
      </c>
      <c r="N313" s="275"/>
    </row>
    <row r="314" spans="1:14" ht="9.75" customHeight="1">
      <c r="B314" s="287" t="s">
        <v>42</v>
      </c>
      <c r="D314" s="286">
        <v>3.36</v>
      </c>
      <c r="E314" s="202">
        <v>5028</v>
      </c>
      <c r="F314" s="202">
        <v>11408</v>
      </c>
      <c r="G314" s="202">
        <v>5982</v>
      </c>
      <c r="H314" s="202">
        <v>5426</v>
      </c>
      <c r="I314" s="285">
        <v>110.2</v>
      </c>
      <c r="J314" s="284">
        <v>2.27</v>
      </c>
      <c r="K314" s="202">
        <v>3395</v>
      </c>
      <c r="L314" s="86">
        <v>11447</v>
      </c>
      <c r="M314" s="367">
        <v>-0.3</v>
      </c>
      <c r="N314" s="275"/>
    </row>
    <row r="315" spans="1:14" ht="9.75" customHeight="1">
      <c r="B315" s="287" t="s">
        <v>41</v>
      </c>
      <c r="D315" s="286">
        <v>1.4510000000000001</v>
      </c>
      <c r="E315" s="202">
        <v>3567</v>
      </c>
      <c r="F315" s="202">
        <v>8810</v>
      </c>
      <c r="G315" s="202">
        <v>4220</v>
      </c>
      <c r="H315" s="202">
        <v>4590</v>
      </c>
      <c r="I315" s="285">
        <v>91.9</v>
      </c>
      <c r="J315" s="284">
        <v>2.4700000000000002</v>
      </c>
      <c r="K315" s="202">
        <v>6072</v>
      </c>
      <c r="L315" s="86">
        <v>8800</v>
      </c>
      <c r="M315" s="367">
        <v>0.1</v>
      </c>
      <c r="N315" s="275"/>
    </row>
    <row r="316" spans="1:14" ht="9.75" customHeight="1">
      <c r="B316" s="287" t="s">
        <v>40</v>
      </c>
      <c r="D316" s="286">
        <v>2.6760000000000002</v>
      </c>
      <c r="E316" s="202">
        <v>3069</v>
      </c>
      <c r="F316" s="202">
        <v>7036</v>
      </c>
      <c r="G316" s="202">
        <v>3486</v>
      </c>
      <c r="H316" s="202">
        <v>3550</v>
      </c>
      <c r="I316" s="285">
        <v>98.2</v>
      </c>
      <c r="J316" s="284">
        <v>2.29</v>
      </c>
      <c r="K316" s="202">
        <v>2629</v>
      </c>
      <c r="L316" s="86">
        <v>7023</v>
      </c>
      <c r="M316" s="367">
        <v>0.2</v>
      </c>
      <c r="N316" s="275"/>
    </row>
    <row r="317" spans="1:14" ht="9.75" customHeight="1">
      <c r="B317" s="287" t="s">
        <v>39</v>
      </c>
      <c r="D317" s="286">
        <v>0.58699999999999997</v>
      </c>
      <c r="E317" s="202">
        <v>2300</v>
      </c>
      <c r="F317" s="202">
        <v>5436</v>
      </c>
      <c r="G317" s="202">
        <v>2588</v>
      </c>
      <c r="H317" s="202">
        <v>2848</v>
      </c>
      <c r="I317" s="285">
        <v>90.9</v>
      </c>
      <c r="J317" s="284">
        <v>2.36</v>
      </c>
      <c r="K317" s="202">
        <v>9261</v>
      </c>
      <c r="L317" s="86">
        <v>5375</v>
      </c>
      <c r="M317" s="367">
        <v>1.1000000000000001</v>
      </c>
      <c r="N317" s="275"/>
    </row>
    <row r="318" spans="1:14" ht="9.75" customHeight="1">
      <c r="B318" s="287" t="s">
        <v>38</v>
      </c>
      <c r="D318" s="286">
        <v>0.92100000000000004</v>
      </c>
      <c r="E318" s="202">
        <v>4031</v>
      </c>
      <c r="F318" s="202">
        <v>9315</v>
      </c>
      <c r="G318" s="202">
        <v>4379</v>
      </c>
      <c r="H318" s="202">
        <v>4936</v>
      </c>
      <c r="I318" s="285">
        <v>88.7</v>
      </c>
      <c r="J318" s="284">
        <v>2.31</v>
      </c>
      <c r="K318" s="202">
        <v>10114</v>
      </c>
      <c r="L318" s="86">
        <v>9427</v>
      </c>
      <c r="M318" s="367">
        <v>-1.2</v>
      </c>
      <c r="N318" s="275"/>
    </row>
    <row r="319" spans="1:14" ht="3" customHeight="1">
      <c r="B319" s="287"/>
      <c r="D319" s="290"/>
      <c r="E319" s="358"/>
      <c r="F319" s="358"/>
      <c r="G319" s="358"/>
      <c r="H319" s="358"/>
      <c r="I319" s="359"/>
      <c r="J319" s="360"/>
      <c r="K319" s="358"/>
      <c r="L319" s="181"/>
      <c r="M319" s="361"/>
    </row>
    <row r="320" spans="1:14" ht="9.75" customHeight="1">
      <c r="A320" s="413" t="s">
        <v>37</v>
      </c>
      <c r="B320" s="413"/>
      <c r="C320" s="293"/>
      <c r="D320" s="290">
        <v>19.45</v>
      </c>
      <c r="E320" s="211">
        <v>77325</v>
      </c>
      <c r="F320" s="211">
        <v>162307</v>
      </c>
      <c r="G320" s="211">
        <v>77506</v>
      </c>
      <c r="H320" s="211">
        <v>84801</v>
      </c>
      <c r="I320" s="292">
        <v>91.4</v>
      </c>
      <c r="J320" s="291">
        <v>2.1</v>
      </c>
      <c r="K320" s="211">
        <v>8345</v>
      </c>
      <c r="L320" s="91">
        <v>162884</v>
      </c>
      <c r="M320" s="361">
        <v>-0.4</v>
      </c>
      <c r="N320" s="275"/>
    </row>
    <row r="321" spans="1:14" ht="3" customHeight="1">
      <c r="A321" s="287"/>
      <c r="B321" s="287"/>
      <c r="D321" s="290"/>
      <c r="E321" s="358"/>
      <c r="F321" s="358"/>
      <c r="G321" s="358"/>
      <c r="H321" s="358"/>
      <c r="I321" s="359"/>
      <c r="J321" s="360"/>
      <c r="K321" s="358"/>
      <c r="L321" s="181"/>
      <c r="M321" s="361"/>
    </row>
    <row r="322" spans="1:14" ht="9.75" customHeight="1">
      <c r="B322" s="287" t="s">
        <v>36</v>
      </c>
      <c r="D322" s="286">
        <v>1.7949999999999999</v>
      </c>
      <c r="E322" s="202">
        <v>7532</v>
      </c>
      <c r="F322" s="202">
        <v>17797</v>
      </c>
      <c r="G322" s="202">
        <v>8382</v>
      </c>
      <c r="H322" s="202">
        <v>9415</v>
      </c>
      <c r="I322" s="285">
        <v>89</v>
      </c>
      <c r="J322" s="284">
        <v>2.36</v>
      </c>
      <c r="K322" s="202">
        <v>9915</v>
      </c>
      <c r="L322" s="86">
        <v>17839</v>
      </c>
      <c r="M322" s="367">
        <v>-0.2</v>
      </c>
      <c r="N322" s="275"/>
    </row>
    <row r="323" spans="1:14" ht="9.75" customHeight="1">
      <c r="B323" s="287" t="s">
        <v>35</v>
      </c>
      <c r="D323" s="286">
        <v>1.252</v>
      </c>
      <c r="E323" s="202">
        <v>7353</v>
      </c>
      <c r="F323" s="202">
        <v>15548</v>
      </c>
      <c r="G323" s="202">
        <v>7281</v>
      </c>
      <c r="H323" s="202">
        <v>8267</v>
      </c>
      <c r="I323" s="285">
        <v>88.1</v>
      </c>
      <c r="J323" s="284">
        <v>2.11</v>
      </c>
      <c r="K323" s="202">
        <v>12419</v>
      </c>
      <c r="L323" s="86">
        <v>15695</v>
      </c>
      <c r="M323" s="367">
        <v>-0.9</v>
      </c>
      <c r="N323" s="275"/>
    </row>
    <row r="324" spans="1:14" ht="9.75" customHeight="1">
      <c r="B324" s="287" t="s">
        <v>34</v>
      </c>
      <c r="D324" s="286">
        <v>0.81699999999999995</v>
      </c>
      <c r="E324" s="202">
        <v>3160</v>
      </c>
      <c r="F324" s="202">
        <v>6644</v>
      </c>
      <c r="G324" s="202">
        <v>3256</v>
      </c>
      <c r="H324" s="202">
        <v>3388</v>
      </c>
      <c r="I324" s="285">
        <v>96.1</v>
      </c>
      <c r="J324" s="284">
        <v>2.1</v>
      </c>
      <c r="K324" s="202">
        <v>8132</v>
      </c>
      <c r="L324" s="86">
        <v>6689</v>
      </c>
      <c r="M324" s="367">
        <v>-0.7</v>
      </c>
      <c r="N324" s="275"/>
    </row>
    <row r="325" spans="1:14" ht="9.75" customHeight="1">
      <c r="B325" s="287" t="s">
        <v>33</v>
      </c>
      <c r="D325" s="286">
        <v>0.90300000000000002</v>
      </c>
      <c r="E325" s="202">
        <v>4915</v>
      </c>
      <c r="F325" s="202">
        <v>10039</v>
      </c>
      <c r="G325" s="202">
        <v>4870</v>
      </c>
      <c r="H325" s="202">
        <v>5169</v>
      </c>
      <c r="I325" s="285">
        <v>94.2</v>
      </c>
      <c r="J325" s="284">
        <v>2.04</v>
      </c>
      <c r="K325" s="202">
        <v>11117</v>
      </c>
      <c r="L325" s="86">
        <v>9929</v>
      </c>
      <c r="M325" s="367">
        <v>1.1000000000000001</v>
      </c>
      <c r="N325" s="275"/>
    </row>
    <row r="326" spans="1:14" ht="9.75" customHeight="1">
      <c r="B326" s="287" t="s">
        <v>32</v>
      </c>
      <c r="D326" s="286">
        <v>1.0720000000000001</v>
      </c>
      <c r="E326" s="202">
        <v>7709</v>
      </c>
      <c r="F326" s="202">
        <v>13178</v>
      </c>
      <c r="G326" s="202">
        <v>6453</v>
      </c>
      <c r="H326" s="202">
        <v>6725</v>
      </c>
      <c r="I326" s="285">
        <v>96</v>
      </c>
      <c r="J326" s="284">
        <v>1.71</v>
      </c>
      <c r="K326" s="202">
        <v>12293</v>
      </c>
      <c r="L326" s="86">
        <v>13039</v>
      </c>
      <c r="M326" s="367">
        <v>1.1000000000000001</v>
      </c>
      <c r="N326" s="275"/>
    </row>
    <row r="327" spans="1:14" ht="9.75" customHeight="1">
      <c r="B327" s="287" t="s">
        <v>31</v>
      </c>
      <c r="D327" s="286">
        <v>1.353</v>
      </c>
      <c r="E327" s="202">
        <v>5136</v>
      </c>
      <c r="F327" s="202">
        <v>11526</v>
      </c>
      <c r="G327" s="202">
        <v>5522</v>
      </c>
      <c r="H327" s="202">
        <v>6004</v>
      </c>
      <c r="I327" s="285">
        <v>92</v>
      </c>
      <c r="J327" s="284">
        <v>2.2400000000000002</v>
      </c>
      <c r="K327" s="202">
        <v>8519</v>
      </c>
      <c r="L327" s="86">
        <v>11544</v>
      </c>
      <c r="M327" s="367">
        <v>-0.2</v>
      </c>
      <c r="N327" s="275"/>
    </row>
    <row r="328" spans="1:14" ht="9.75" customHeight="1">
      <c r="B328" s="287" t="s">
        <v>30</v>
      </c>
      <c r="D328" s="286">
        <v>0.76600000000000001</v>
      </c>
      <c r="E328" s="202">
        <v>3112</v>
      </c>
      <c r="F328" s="202">
        <v>7029</v>
      </c>
      <c r="G328" s="202">
        <v>3334</v>
      </c>
      <c r="H328" s="202">
        <v>3695</v>
      </c>
      <c r="I328" s="285">
        <v>90.2</v>
      </c>
      <c r="J328" s="284">
        <v>2.2599999999999998</v>
      </c>
      <c r="K328" s="202">
        <v>9176</v>
      </c>
      <c r="L328" s="86">
        <v>7139</v>
      </c>
      <c r="M328" s="367">
        <v>-1.5</v>
      </c>
      <c r="N328" s="275"/>
    </row>
    <row r="329" spans="1:14" ht="9.75" customHeight="1">
      <c r="B329" s="287" t="s">
        <v>29</v>
      </c>
      <c r="D329" s="286">
        <v>0.65900000000000003</v>
      </c>
      <c r="E329" s="202">
        <v>1979</v>
      </c>
      <c r="F329" s="202">
        <v>3908</v>
      </c>
      <c r="G329" s="202">
        <v>1776</v>
      </c>
      <c r="H329" s="202">
        <v>2132</v>
      </c>
      <c r="I329" s="285">
        <v>83.3</v>
      </c>
      <c r="J329" s="284">
        <v>1.97</v>
      </c>
      <c r="K329" s="202">
        <v>5930</v>
      </c>
      <c r="L329" s="86">
        <v>4006</v>
      </c>
      <c r="M329" s="367">
        <v>-2.4</v>
      </c>
      <c r="N329" s="275"/>
    </row>
    <row r="330" spans="1:14" ht="9.75" customHeight="1">
      <c r="B330" s="287" t="s">
        <v>28</v>
      </c>
      <c r="D330" s="286">
        <v>0.84799999999999998</v>
      </c>
      <c r="E330" s="202">
        <v>3437</v>
      </c>
      <c r="F330" s="202">
        <v>7322</v>
      </c>
      <c r="G330" s="202">
        <v>3424</v>
      </c>
      <c r="H330" s="202">
        <v>3898</v>
      </c>
      <c r="I330" s="285">
        <v>87.8</v>
      </c>
      <c r="J330" s="284">
        <v>2.13</v>
      </c>
      <c r="K330" s="202">
        <v>8634</v>
      </c>
      <c r="L330" s="86">
        <v>7374</v>
      </c>
      <c r="M330" s="367">
        <v>-0.7</v>
      </c>
      <c r="N330" s="275"/>
    </row>
    <row r="331" spans="1:14" ht="9.75" customHeight="1">
      <c r="B331" s="287" t="s">
        <v>27</v>
      </c>
      <c r="D331" s="286">
        <v>0.75600000000000001</v>
      </c>
      <c r="E331" s="202">
        <v>4898</v>
      </c>
      <c r="F331" s="202">
        <v>8579</v>
      </c>
      <c r="G331" s="202">
        <v>4278</v>
      </c>
      <c r="H331" s="202">
        <v>4301</v>
      </c>
      <c r="I331" s="285">
        <v>99.5</v>
      </c>
      <c r="J331" s="284">
        <v>1.75</v>
      </c>
      <c r="K331" s="202">
        <v>11348</v>
      </c>
      <c r="L331" s="86">
        <v>8546</v>
      </c>
      <c r="M331" s="367">
        <v>0.4</v>
      </c>
      <c r="N331" s="275"/>
    </row>
    <row r="332" spans="1:14" ht="9.75" customHeight="1">
      <c r="B332" s="287" t="s">
        <v>26</v>
      </c>
      <c r="D332" s="286">
        <v>0.997</v>
      </c>
      <c r="E332" s="202">
        <v>3655</v>
      </c>
      <c r="F332" s="202">
        <v>9188</v>
      </c>
      <c r="G332" s="202">
        <v>4402</v>
      </c>
      <c r="H332" s="202">
        <v>4786</v>
      </c>
      <c r="I332" s="285">
        <v>92</v>
      </c>
      <c r="J332" s="284">
        <v>2.5099999999999998</v>
      </c>
      <c r="K332" s="202">
        <v>9216</v>
      </c>
      <c r="L332" s="86">
        <v>9103</v>
      </c>
      <c r="M332" s="367">
        <v>0.9</v>
      </c>
      <c r="N332" s="275"/>
    </row>
    <row r="333" spans="1:14" ht="9.75" customHeight="1">
      <c r="B333" s="287" t="s">
        <v>25</v>
      </c>
      <c r="D333" s="286">
        <v>1.2230000000000001</v>
      </c>
      <c r="E333" s="202">
        <v>3464</v>
      </c>
      <c r="F333" s="202">
        <v>7756</v>
      </c>
      <c r="G333" s="202">
        <v>3646</v>
      </c>
      <c r="H333" s="202">
        <v>4110</v>
      </c>
      <c r="I333" s="285">
        <v>88.7</v>
      </c>
      <c r="J333" s="284">
        <v>2.2400000000000002</v>
      </c>
      <c r="K333" s="202">
        <v>6342</v>
      </c>
      <c r="L333" s="86">
        <v>7852</v>
      </c>
      <c r="M333" s="367">
        <v>-1.2</v>
      </c>
      <c r="N333" s="275"/>
    </row>
    <row r="334" spans="1:14" ht="9.75" customHeight="1">
      <c r="B334" s="287" t="s">
        <v>24</v>
      </c>
      <c r="D334" s="286">
        <v>1.56</v>
      </c>
      <c r="E334" s="202">
        <v>3975</v>
      </c>
      <c r="F334" s="202">
        <v>8474</v>
      </c>
      <c r="G334" s="202">
        <v>4121</v>
      </c>
      <c r="H334" s="202">
        <v>4353</v>
      </c>
      <c r="I334" s="285">
        <v>94.7</v>
      </c>
      <c r="J334" s="284">
        <v>2.13</v>
      </c>
      <c r="K334" s="202">
        <v>5432</v>
      </c>
      <c r="L334" s="86">
        <v>8344</v>
      </c>
      <c r="M334" s="367">
        <v>1.6</v>
      </c>
      <c r="N334" s="275"/>
    </row>
    <row r="335" spans="1:14" ht="9.75" customHeight="1">
      <c r="B335" s="287" t="s">
        <v>23</v>
      </c>
      <c r="D335" s="286">
        <v>0.68400000000000005</v>
      </c>
      <c r="E335" s="202">
        <v>2484</v>
      </c>
      <c r="F335" s="202">
        <v>5075</v>
      </c>
      <c r="G335" s="202">
        <v>2483</v>
      </c>
      <c r="H335" s="202">
        <v>2592</v>
      </c>
      <c r="I335" s="285">
        <v>95.8</v>
      </c>
      <c r="J335" s="284">
        <v>2.04</v>
      </c>
      <c r="K335" s="202">
        <v>7420</v>
      </c>
      <c r="L335" s="86">
        <v>5107</v>
      </c>
      <c r="M335" s="367">
        <v>-0.6</v>
      </c>
      <c r="N335" s="275"/>
    </row>
    <row r="336" spans="1:14" ht="9.75" customHeight="1">
      <c r="B336" s="287" t="s">
        <v>22</v>
      </c>
      <c r="D336" s="286">
        <v>0.60399999999999998</v>
      </c>
      <c r="E336" s="202">
        <v>2943</v>
      </c>
      <c r="F336" s="202">
        <v>6069</v>
      </c>
      <c r="G336" s="202">
        <v>2805</v>
      </c>
      <c r="H336" s="202">
        <v>3264</v>
      </c>
      <c r="I336" s="285">
        <v>85.9</v>
      </c>
      <c r="J336" s="284">
        <v>2.06</v>
      </c>
      <c r="K336" s="202">
        <v>10048</v>
      </c>
      <c r="L336" s="86">
        <v>6143</v>
      </c>
      <c r="M336" s="367">
        <v>-1.2</v>
      </c>
      <c r="N336" s="275"/>
    </row>
    <row r="337" spans="1:14" ht="9.75" customHeight="1">
      <c r="B337" s="287" t="s">
        <v>21</v>
      </c>
      <c r="D337" s="286">
        <v>0.79</v>
      </c>
      <c r="E337" s="202">
        <v>2373</v>
      </c>
      <c r="F337" s="202">
        <v>5239</v>
      </c>
      <c r="G337" s="202">
        <v>2478</v>
      </c>
      <c r="H337" s="202">
        <v>2761</v>
      </c>
      <c r="I337" s="285">
        <v>89.8</v>
      </c>
      <c r="J337" s="284">
        <v>2.21</v>
      </c>
      <c r="K337" s="202">
        <v>6632</v>
      </c>
      <c r="L337" s="86">
        <v>5258</v>
      </c>
      <c r="M337" s="367">
        <v>-0.4</v>
      </c>
      <c r="N337" s="275"/>
    </row>
    <row r="338" spans="1:14" ht="9.75" customHeight="1">
      <c r="B338" s="287" t="s">
        <v>20</v>
      </c>
      <c r="D338" s="286">
        <v>2.008</v>
      </c>
      <c r="E338" s="202">
        <v>3338</v>
      </c>
      <c r="F338" s="202">
        <v>7136</v>
      </c>
      <c r="G338" s="202">
        <v>3395</v>
      </c>
      <c r="H338" s="202">
        <v>3741</v>
      </c>
      <c r="I338" s="285">
        <v>90.8</v>
      </c>
      <c r="J338" s="284">
        <v>2.14</v>
      </c>
      <c r="K338" s="202">
        <v>3554</v>
      </c>
      <c r="L338" s="86">
        <v>7244</v>
      </c>
      <c r="M338" s="367">
        <v>-1.5</v>
      </c>
      <c r="N338" s="275"/>
    </row>
    <row r="339" spans="1:14" ht="9.75" customHeight="1">
      <c r="B339" s="287" t="s">
        <v>19</v>
      </c>
      <c r="D339" s="286">
        <v>0.90100000000000002</v>
      </c>
      <c r="E339" s="202">
        <v>4257</v>
      </c>
      <c r="F339" s="202">
        <v>8455</v>
      </c>
      <c r="G339" s="202">
        <v>4009</v>
      </c>
      <c r="H339" s="202">
        <v>4446</v>
      </c>
      <c r="I339" s="285">
        <v>90.2</v>
      </c>
      <c r="J339" s="284">
        <v>1.99</v>
      </c>
      <c r="K339" s="202">
        <v>9384</v>
      </c>
      <c r="L339" s="86">
        <v>8604</v>
      </c>
      <c r="M339" s="367">
        <v>-1.7</v>
      </c>
      <c r="N339" s="275"/>
    </row>
    <row r="340" spans="1:14" ht="9.75" customHeight="1">
      <c r="B340" s="287" t="s">
        <v>18</v>
      </c>
      <c r="D340" s="286">
        <v>0.46200000000000002</v>
      </c>
      <c r="E340" s="202">
        <v>1605</v>
      </c>
      <c r="F340" s="202">
        <v>3345</v>
      </c>
      <c r="G340" s="202">
        <v>1591</v>
      </c>
      <c r="H340" s="202">
        <v>1754</v>
      </c>
      <c r="I340" s="285">
        <v>90.7</v>
      </c>
      <c r="J340" s="284">
        <v>2.08</v>
      </c>
      <c r="K340" s="202">
        <v>7240</v>
      </c>
      <c r="L340" s="86">
        <v>3429</v>
      </c>
      <c r="M340" s="367">
        <v>-2.4</v>
      </c>
      <c r="N340" s="275"/>
    </row>
    <row r="341" spans="1:14" ht="3" customHeight="1">
      <c r="B341" s="287"/>
      <c r="D341" s="290"/>
      <c r="E341" s="358"/>
      <c r="F341" s="358"/>
      <c r="G341" s="358"/>
      <c r="H341" s="358"/>
      <c r="I341" s="359"/>
      <c r="J341" s="360"/>
      <c r="K341" s="358"/>
      <c r="L341" s="181"/>
      <c r="M341" s="361"/>
    </row>
    <row r="342" spans="1:14" ht="9.75" customHeight="1">
      <c r="A342" s="413" t="s">
        <v>17</v>
      </c>
      <c r="B342" s="413"/>
      <c r="C342" s="293"/>
      <c r="D342" s="290">
        <v>21.58</v>
      </c>
      <c r="E342" s="211">
        <v>79530</v>
      </c>
      <c r="F342" s="211">
        <v>162760</v>
      </c>
      <c r="G342" s="211">
        <v>79774</v>
      </c>
      <c r="H342" s="211">
        <v>82986</v>
      </c>
      <c r="I342" s="292">
        <v>96.1</v>
      </c>
      <c r="J342" s="291">
        <v>2.0499999999999998</v>
      </c>
      <c r="K342" s="211">
        <v>7542</v>
      </c>
      <c r="L342" s="91">
        <v>163762</v>
      </c>
      <c r="M342" s="361">
        <v>-0.6</v>
      </c>
      <c r="N342" s="275"/>
    </row>
    <row r="343" spans="1:14" ht="3" customHeight="1">
      <c r="A343" s="287"/>
      <c r="B343" s="287"/>
      <c r="D343" s="290"/>
      <c r="E343" s="358"/>
      <c r="F343" s="358"/>
      <c r="G343" s="358"/>
      <c r="H343" s="358"/>
      <c r="I343" s="359"/>
      <c r="J343" s="360"/>
      <c r="K343" s="358"/>
      <c r="L343" s="181"/>
      <c r="M343" s="361"/>
    </row>
    <row r="344" spans="1:14" ht="9.75" customHeight="1">
      <c r="B344" s="287" t="s">
        <v>16</v>
      </c>
      <c r="D344" s="286">
        <v>1.1279999999999999</v>
      </c>
      <c r="E344" s="202">
        <v>2641</v>
      </c>
      <c r="F344" s="202">
        <v>6383</v>
      </c>
      <c r="G344" s="202">
        <v>3008</v>
      </c>
      <c r="H344" s="202">
        <v>3375</v>
      </c>
      <c r="I344" s="285">
        <v>89.1</v>
      </c>
      <c r="J344" s="284">
        <v>2.42</v>
      </c>
      <c r="K344" s="202">
        <v>5659</v>
      </c>
      <c r="L344" s="86">
        <v>6434</v>
      </c>
      <c r="M344" s="367">
        <v>-0.8</v>
      </c>
      <c r="N344" s="275"/>
    </row>
    <row r="345" spans="1:14" ht="9.75" customHeight="1">
      <c r="B345" s="287" t="s">
        <v>15</v>
      </c>
      <c r="D345" s="286">
        <v>1.673</v>
      </c>
      <c r="E345" s="202">
        <v>5404</v>
      </c>
      <c r="F345" s="202">
        <v>11541</v>
      </c>
      <c r="G345" s="202">
        <v>5679</v>
      </c>
      <c r="H345" s="202">
        <v>5862</v>
      </c>
      <c r="I345" s="285">
        <v>96.9</v>
      </c>
      <c r="J345" s="284">
        <v>2.14</v>
      </c>
      <c r="K345" s="202">
        <v>6898</v>
      </c>
      <c r="L345" s="86">
        <v>11542</v>
      </c>
      <c r="M345" s="367">
        <v>0</v>
      </c>
      <c r="N345" s="275"/>
    </row>
    <row r="346" spans="1:14" ht="9.75" customHeight="1">
      <c r="B346" s="287" t="s">
        <v>14</v>
      </c>
      <c r="D346" s="286">
        <v>0.78100000000000003</v>
      </c>
      <c r="E346" s="202">
        <v>4644</v>
      </c>
      <c r="F346" s="202">
        <v>7965</v>
      </c>
      <c r="G346" s="202">
        <v>3818</v>
      </c>
      <c r="H346" s="202">
        <v>4147</v>
      </c>
      <c r="I346" s="285">
        <v>92.1</v>
      </c>
      <c r="J346" s="284">
        <v>1.72</v>
      </c>
      <c r="K346" s="202">
        <v>10198</v>
      </c>
      <c r="L346" s="86">
        <v>7956</v>
      </c>
      <c r="M346" s="367">
        <v>0.1</v>
      </c>
      <c r="N346" s="275"/>
    </row>
    <row r="347" spans="1:14" ht="9.75" customHeight="1">
      <c r="B347" s="287" t="s">
        <v>13</v>
      </c>
      <c r="D347" s="286">
        <v>1.1719999999999999</v>
      </c>
      <c r="E347" s="202">
        <v>6404</v>
      </c>
      <c r="F347" s="202">
        <v>12975</v>
      </c>
      <c r="G347" s="202">
        <v>6312</v>
      </c>
      <c r="H347" s="202">
        <v>6663</v>
      </c>
      <c r="I347" s="285">
        <v>94.7</v>
      </c>
      <c r="J347" s="284">
        <v>2.0299999999999998</v>
      </c>
      <c r="K347" s="202">
        <v>11071</v>
      </c>
      <c r="L347" s="86">
        <v>13173</v>
      </c>
      <c r="M347" s="367">
        <v>-1.5</v>
      </c>
      <c r="N347" s="275"/>
    </row>
    <row r="348" spans="1:14" ht="9.75" customHeight="1">
      <c r="B348" s="287" t="s">
        <v>12</v>
      </c>
      <c r="D348" s="286">
        <v>1.0309999999999999</v>
      </c>
      <c r="E348" s="202">
        <v>5156</v>
      </c>
      <c r="F348" s="202">
        <v>10233</v>
      </c>
      <c r="G348" s="202">
        <v>5231</v>
      </c>
      <c r="H348" s="202">
        <v>5002</v>
      </c>
      <c r="I348" s="285">
        <v>104.6</v>
      </c>
      <c r="J348" s="284">
        <v>1.98</v>
      </c>
      <c r="K348" s="202">
        <v>9925</v>
      </c>
      <c r="L348" s="86">
        <v>10276</v>
      </c>
      <c r="M348" s="367">
        <v>-0.4</v>
      </c>
      <c r="N348" s="275"/>
    </row>
    <row r="349" spans="1:14" ht="9.75" customHeight="1">
      <c r="B349" s="287" t="s">
        <v>11</v>
      </c>
      <c r="D349" s="286">
        <v>1.099</v>
      </c>
      <c r="E349" s="202">
        <v>6073</v>
      </c>
      <c r="F349" s="202">
        <v>11403</v>
      </c>
      <c r="G349" s="202">
        <v>5642</v>
      </c>
      <c r="H349" s="202">
        <v>5761</v>
      </c>
      <c r="I349" s="285">
        <v>97.9</v>
      </c>
      <c r="J349" s="284">
        <v>1.88</v>
      </c>
      <c r="K349" s="202">
        <v>10376</v>
      </c>
      <c r="L349" s="86">
        <v>11503</v>
      </c>
      <c r="M349" s="367">
        <v>-0.9</v>
      </c>
      <c r="N349" s="275"/>
    </row>
    <row r="350" spans="1:14" ht="9.75" customHeight="1">
      <c r="B350" s="287" t="s">
        <v>10</v>
      </c>
      <c r="D350" s="286">
        <v>1.2190000000000001</v>
      </c>
      <c r="E350" s="202">
        <v>3176</v>
      </c>
      <c r="F350" s="202">
        <v>7196</v>
      </c>
      <c r="G350" s="202">
        <v>3518</v>
      </c>
      <c r="H350" s="202">
        <v>3678</v>
      </c>
      <c r="I350" s="285">
        <v>95.6</v>
      </c>
      <c r="J350" s="284">
        <v>2.27</v>
      </c>
      <c r="K350" s="202">
        <v>5903</v>
      </c>
      <c r="L350" s="86">
        <v>7235</v>
      </c>
      <c r="M350" s="367">
        <v>-0.5</v>
      </c>
      <c r="N350" s="275"/>
    </row>
    <row r="351" spans="1:14" ht="9.75" customHeight="1">
      <c r="B351" s="287" t="s">
        <v>9</v>
      </c>
      <c r="D351" s="286">
        <v>0.79600000000000004</v>
      </c>
      <c r="E351" s="202">
        <v>3875</v>
      </c>
      <c r="F351" s="202">
        <v>9256</v>
      </c>
      <c r="G351" s="202">
        <v>4508</v>
      </c>
      <c r="H351" s="202">
        <v>4748</v>
      </c>
      <c r="I351" s="285">
        <v>94.9</v>
      </c>
      <c r="J351" s="284">
        <v>2.39</v>
      </c>
      <c r="K351" s="202">
        <v>11628</v>
      </c>
      <c r="L351" s="86">
        <v>9249</v>
      </c>
      <c r="M351" s="367">
        <v>0.1</v>
      </c>
      <c r="N351" s="275"/>
    </row>
    <row r="352" spans="1:14" ht="9.75" customHeight="1">
      <c r="B352" s="287" t="s">
        <v>8</v>
      </c>
      <c r="D352" s="286">
        <v>2.411</v>
      </c>
      <c r="E352" s="202">
        <v>5221</v>
      </c>
      <c r="F352" s="202">
        <v>10186</v>
      </c>
      <c r="G352" s="202">
        <v>5119</v>
      </c>
      <c r="H352" s="202">
        <v>5067</v>
      </c>
      <c r="I352" s="285">
        <v>101</v>
      </c>
      <c r="J352" s="284">
        <v>1.95</v>
      </c>
      <c r="K352" s="202">
        <v>4225</v>
      </c>
      <c r="L352" s="86">
        <v>10281</v>
      </c>
      <c r="M352" s="367">
        <v>-0.9</v>
      </c>
      <c r="N352" s="275"/>
    </row>
    <row r="353" spans="1:14" ht="9.75" customHeight="1">
      <c r="B353" s="287" t="s">
        <v>7</v>
      </c>
      <c r="D353" s="286">
        <v>1.47</v>
      </c>
      <c r="E353" s="202">
        <v>6634</v>
      </c>
      <c r="F353" s="202">
        <v>12394</v>
      </c>
      <c r="G353" s="202">
        <v>6395</v>
      </c>
      <c r="H353" s="202">
        <v>5999</v>
      </c>
      <c r="I353" s="285">
        <v>106.6</v>
      </c>
      <c r="J353" s="284">
        <v>1.87</v>
      </c>
      <c r="K353" s="202">
        <v>8431</v>
      </c>
      <c r="L353" s="86">
        <v>12550</v>
      </c>
      <c r="M353" s="367">
        <v>-1.2</v>
      </c>
      <c r="N353" s="275"/>
    </row>
    <row r="354" spans="1:14" ht="9.75" customHeight="1">
      <c r="B354" s="287" t="s">
        <v>6</v>
      </c>
      <c r="D354" s="286">
        <v>1.18</v>
      </c>
      <c r="E354" s="202">
        <v>6347</v>
      </c>
      <c r="F354" s="202">
        <v>12024</v>
      </c>
      <c r="G354" s="202">
        <v>5840</v>
      </c>
      <c r="H354" s="202">
        <v>6184</v>
      </c>
      <c r="I354" s="285">
        <v>94.4</v>
      </c>
      <c r="J354" s="284">
        <v>1.89</v>
      </c>
      <c r="K354" s="202">
        <v>10190</v>
      </c>
      <c r="L354" s="86">
        <v>12001</v>
      </c>
      <c r="M354" s="367">
        <v>0.2</v>
      </c>
      <c r="N354" s="275"/>
    </row>
    <row r="355" spans="1:14" ht="9.75" customHeight="1">
      <c r="B355" s="287" t="s">
        <v>5</v>
      </c>
      <c r="D355" s="286">
        <v>2.0059999999999998</v>
      </c>
      <c r="E355" s="202">
        <v>6509</v>
      </c>
      <c r="F355" s="202">
        <v>14895</v>
      </c>
      <c r="G355" s="202">
        <v>7254</v>
      </c>
      <c r="H355" s="202">
        <v>7641</v>
      </c>
      <c r="I355" s="285">
        <v>94.9</v>
      </c>
      <c r="J355" s="284">
        <v>2.29</v>
      </c>
      <c r="K355" s="202">
        <v>7425</v>
      </c>
      <c r="L355" s="86">
        <v>15036</v>
      </c>
      <c r="M355" s="367">
        <v>-0.9</v>
      </c>
      <c r="N355" s="275"/>
    </row>
    <row r="356" spans="1:14" ht="9.75" customHeight="1">
      <c r="B356" s="287" t="s">
        <v>4</v>
      </c>
      <c r="D356" s="286">
        <v>1.7030000000000001</v>
      </c>
      <c r="E356" s="202">
        <v>3903</v>
      </c>
      <c r="F356" s="202">
        <v>8849</v>
      </c>
      <c r="G356" s="202">
        <v>4262</v>
      </c>
      <c r="H356" s="202">
        <v>4587</v>
      </c>
      <c r="I356" s="285">
        <v>92.9</v>
      </c>
      <c r="J356" s="284">
        <v>2.27</v>
      </c>
      <c r="K356" s="202">
        <v>5196</v>
      </c>
      <c r="L356" s="86">
        <v>8901</v>
      </c>
      <c r="M356" s="367">
        <v>-0.6</v>
      </c>
      <c r="N356" s="275"/>
    </row>
    <row r="357" spans="1:14" ht="9.75" customHeight="1">
      <c r="B357" s="287" t="s">
        <v>3</v>
      </c>
      <c r="D357" s="286">
        <v>0.69699999999999995</v>
      </c>
      <c r="E357" s="202">
        <v>3468</v>
      </c>
      <c r="F357" s="202">
        <v>7356</v>
      </c>
      <c r="G357" s="202">
        <v>3522</v>
      </c>
      <c r="H357" s="202">
        <v>3834</v>
      </c>
      <c r="I357" s="285">
        <v>91.9</v>
      </c>
      <c r="J357" s="284">
        <v>2.12</v>
      </c>
      <c r="K357" s="202">
        <v>10554</v>
      </c>
      <c r="L357" s="86">
        <v>7471</v>
      </c>
      <c r="M357" s="367">
        <v>-1.5</v>
      </c>
      <c r="N357" s="275"/>
    </row>
    <row r="358" spans="1:14" ht="9.75" customHeight="1">
      <c r="B358" s="287" t="s">
        <v>2</v>
      </c>
      <c r="D358" s="286">
        <v>0.34799999999999998</v>
      </c>
      <c r="E358" s="202">
        <v>1715</v>
      </c>
      <c r="F358" s="202">
        <v>3353</v>
      </c>
      <c r="G358" s="202">
        <v>1554</v>
      </c>
      <c r="H358" s="202">
        <v>1799</v>
      </c>
      <c r="I358" s="285">
        <v>86.4</v>
      </c>
      <c r="J358" s="284">
        <v>1.96</v>
      </c>
      <c r="K358" s="202">
        <v>9635</v>
      </c>
      <c r="L358" s="86">
        <v>3436</v>
      </c>
      <c r="M358" s="367">
        <v>-2.4</v>
      </c>
      <c r="N358" s="275"/>
    </row>
    <row r="359" spans="1:14" ht="9.75" customHeight="1">
      <c r="B359" s="287" t="s">
        <v>1</v>
      </c>
      <c r="D359" s="286">
        <v>0.49399999999999999</v>
      </c>
      <c r="E359" s="202">
        <v>2146</v>
      </c>
      <c r="F359" s="202">
        <v>4473</v>
      </c>
      <c r="G359" s="202">
        <v>2205</v>
      </c>
      <c r="H359" s="202">
        <v>2268</v>
      </c>
      <c r="I359" s="285">
        <v>97.2</v>
      </c>
      <c r="J359" s="284">
        <v>2.08</v>
      </c>
      <c r="K359" s="202">
        <v>9055</v>
      </c>
      <c r="L359" s="86">
        <v>4506</v>
      </c>
      <c r="M359" s="367">
        <v>-0.7</v>
      </c>
      <c r="N359" s="275"/>
    </row>
    <row r="360" spans="1:14" ht="9.75" customHeight="1">
      <c r="B360" s="287" t="s">
        <v>0</v>
      </c>
      <c r="D360" s="286">
        <v>2.3719999999999999</v>
      </c>
      <c r="E360" s="202">
        <v>6214</v>
      </c>
      <c r="F360" s="202">
        <v>12278</v>
      </c>
      <c r="G360" s="202">
        <v>5907</v>
      </c>
      <c r="H360" s="202">
        <v>6371</v>
      </c>
      <c r="I360" s="285">
        <v>92.7</v>
      </c>
      <c r="J360" s="284">
        <v>1.98</v>
      </c>
      <c r="K360" s="202">
        <v>5176</v>
      </c>
      <c r="L360" s="86">
        <v>12212</v>
      </c>
      <c r="M360" s="367">
        <v>0.5</v>
      </c>
      <c r="N360" s="275"/>
    </row>
    <row r="361" spans="1:14" ht="3" customHeight="1">
      <c r="A361" s="283"/>
      <c r="B361" s="283"/>
      <c r="C361" s="283"/>
      <c r="D361" s="282"/>
      <c r="E361" s="279"/>
      <c r="F361" s="279"/>
      <c r="G361" s="279"/>
      <c r="H361" s="279"/>
      <c r="I361" s="281"/>
      <c r="J361" s="280"/>
      <c r="K361" s="279"/>
      <c r="L361" s="279"/>
      <c r="M361" s="278"/>
    </row>
    <row r="362" spans="1:14" ht="8.25" customHeight="1"/>
    <row r="363" spans="1:14" ht="8.25" customHeight="1"/>
    <row r="364" spans="1:14" ht="9" customHeight="1"/>
  </sheetData>
  <mergeCells count="53">
    <mergeCell ref="E277:E278"/>
    <mergeCell ref="F277:H277"/>
    <mergeCell ref="I277:I278"/>
    <mergeCell ref="J277:J278"/>
    <mergeCell ref="K277:K278"/>
    <mergeCell ref="L184:L185"/>
    <mergeCell ref="M277:M278"/>
    <mergeCell ref="J184:J185"/>
    <mergeCell ref="L93:L94"/>
    <mergeCell ref="A208:B208"/>
    <mergeCell ref="A231:B231"/>
    <mergeCell ref="A184:B185"/>
    <mergeCell ref="D184:D185"/>
    <mergeCell ref="L277:L278"/>
    <mergeCell ref="A277:B278"/>
    <mergeCell ref="D277:D278"/>
    <mergeCell ref="K184:K185"/>
    <mergeCell ref="I93:I94"/>
    <mergeCell ref="M93:M94"/>
    <mergeCell ref="M184:M185"/>
    <mergeCell ref="J93:J94"/>
    <mergeCell ref="A96:B96"/>
    <mergeCell ref="A93:B94"/>
    <mergeCell ref="K93:K94"/>
    <mergeCell ref="E184:E185"/>
    <mergeCell ref="F184:H184"/>
    <mergeCell ref="I184:I185"/>
    <mergeCell ref="D93:D94"/>
    <mergeCell ref="E93:E94"/>
    <mergeCell ref="F93:H93"/>
    <mergeCell ref="A342:B342"/>
    <mergeCell ref="A252:B252"/>
    <mergeCell ref="A289:B289"/>
    <mergeCell ref="K5:K6"/>
    <mergeCell ref="A145:B145"/>
    <mergeCell ref="A159:B159"/>
    <mergeCell ref="A169:B169"/>
    <mergeCell ref="A320:B320"/>
    <mergeCell ref="A40:B40"/>
    <mergeCell ref="A62:B62"/>
    <mergeCell ref="A117:B117"/>
    <mergeCell ref="A131:B131"/>
    <mergeCell ref="A5:B6"/>
    <mergeCell ref="A8:B8"/>
    <mergeCell ref="A10:B10"/>
    <mergeCell ref="A28:B28"/>
    <mergeCell ref="M5:M6"/>
    <mergeCell ref="D5:D6"/>
    <mergeCell ref="E5:E6"/>
    <mergeCell ref="I5:I6"/>
    <mergeCell ref="J5:J6"/>
    <mergeCell ref="F5:H5"/>
    <mergeCell ref="L5:L6"/>
  </mergeCells>
  <phoneticPr fontId="5"/>
  <printOptions gridLinesSet="0"/>
  <pageMargins left="0.78740157480314965" right="0.78740157480314965" top="0.98425196850393704" bottom="0.78740157480314965" header="0.51181102362204722" footer="0.11811023622047245"/>
  <pageSetup paperSize="9" scale="74" orientation="portrait" r:id="rId1"/>
  <headerFooter alignWithMargins="0"/>
  <rowBreaks count="4" manualBreakCount="4">
    <brk id="88" max="16383" man="1"/>
    <brk id="180" max="16383" man="1"/>
    <brk id="272" max="12" man="1"/>
    <brk id="386"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3"/>
  <sheetViews>
    <sheetView showGridLines="0" zoomScaleNormal="100" zoomScaleSheetLayoutView="125" workbookViewId="0"/>
    <sheetView workbookViewId="1">
      <selection activeCell="E8" sqref="E8"/>
    </sheetView>
  </sheetViews>
  <sheetFormatPr defaultColWidth="9" defaultRowHeight="9.5"/>
  <cols>
    <col min="1" max="1" width="1.6328125" style="277" customWidth="1"/>
    <col min="2" max="2" width="7.6328125" style="277" customWidth="1"/>
    <col min="3" max="3" width="0.453125" style="277" customWidth="1"/>
    <col min="4" max="4" width="7.6328125" style="276" customWidth="1"/>
    <col min="5" max="5" width="7.90625" style="272" customWidth="1"/>
    <col min="6" max="8" width="8.6328125" style="272" customWidth="1"/>
    <col min="9" max="9" width="6.453125" style="275" customWidth="1"/>
    <col min="10" max="10" width="7.36328125" style="274" customWidth="1"/>
    <col min="11" max="12" width="7.6328125" style="272" customWidth="1"/>
    <col min="13" max="13" width="5.7265625" style="273" customWidth="1"/>
    <col min="14" max="16384" width="9" style="272"/>
  </cols>
  <sheetData>
    <row r="1" spans="1:14" ht="14.25" customHeight="1">
      <c r="A1" s="332" t="s">
        <v>327</v>
      </c>
      <c r="J1" s="332"/>
      <c r="K1" s="332"/>
      <c r="L1" s="332"/>
    </row>
    <row r="2" spans="1:14" ht="9" customHeight="1">
      <c r="I2" s="332"/>
      <c r="J2" s="332"/>
      <c r="K2" s="332"/>
      <c r="L2" s="332"/>
    </row>
    <row r="3" spans="1:14" ht="9" customHeight="1">
      <c r="M3" s="306" t="s">
        <v>346</v>
      </c>
    </row>
    <row r="4" spans="1:14" ht="1.5" customHeight="1">
      <c r="A4" s="283"/>
      <c r="B4" s="283"/>
      <c r="C4" s="283"/>
      <c r="D4" s="305"/>
      <c r="E4" s="279"/>
      <c r="F4" s="279"/>
      <c r="G4" s="279"/>
      <c r="H4" s="279"/>
      <c r="I4" s="281"/>
      <c r="J4" s="280"/>
      <c r="K4" s="279"/>
      <c r="L4" s="279"/>
      <c r="M4" s="278"/>
    </row>
    <row r="5" spans="1:14" ht="14.25" customHeight="1">
      <c r="A5" s="422" t="s">
        <v>87</v>
      </c>
      <c r="B5" s="422"/>
      <c r="C5" s="348"/>
      <c r="D5" s="424" t="s">
        <v>329</v>
      </c>
      <c r="E5" s="426" t="s">
        <v>85</v>
      </c>
      <c r="F5" s="428" t="s">
        <v>84</v>
      </c>
      <c r="G5" s="429"/>
      <c r="H5" s="430"/>
      <c r="I5" s="431" t="s">
        <v>83</v>
      </c>
      <c r="J5" s="414" t="s">
        <v>330</v>
      </c>
      <c r="K5" s="416" t="s">
        <v>81</v>
      </c>
      <c r="L5" s="418" t="s">
        <v>344</v>
      </c>
      <c r="M5" s="420" t="s">
        <v>332</v>
      </c>
    </row>
    <row r="6" spans="1:14" s="326" customFormat="1" ht="14.25" customHeight="1">
      <c r="A6" s="423"/>
      <c r="B6" s="423"/>
      <c r="C6" s="349"/>
      <c r="D6" s="425"/>
      <c r="E6" s="427"/>
      <c r="F6" s="399" t="s">
        <v>78</v>
      </c>
      <c r="G6" s="401" t="s">
        <v>77</v>
      </c>
      <c r="H6" s="401" t="s">
        <v>76</v>
      </c>
      <c r="I6" s="432"/>
      <c r="J6" s="415"/>
      <c r="K6" s="417"/>
      <c r="L6" s="419"/>
      <c r="M6" s="421"/>
    </row>
    <row r="7" spans="1:14" s="326" customFormat="1" ht="4.5" customHeight="1">
      <c r="A7" s="351"/>
      <c r="B7" s="351"/>
      <c r="C7" s="351"/>
      <c r="D7" s="352"/>
      <c r="E7" s="353"/>
      <c r="F7" s="353"/>
      <c r="G7" s="340"/>
      <c r="H7" s="340"/>
      <c r="I7" s="354"/>
      <c r="J7" s="355"/>
      <c r="K7" s="356"/>
      <c r="L7" s="353"/>
      <c r="M7" s="339"/>
    </row>
    <row r="8" spans="1:14" ht="9.75" customHeight="1">
      <c r="A8" s="441" t="s">
        <v>300</v>
      </c>
      <c r="B8" s="441"/>
      <c r="C8" s="395"/>
      <c r="D8" s="362">
        <v>326.5</v>
      </c>
      <c r="E8" s="368">
        <v>1143119</v>
      </c>
      <c r="F8" s="368">
        <v>2325778</v>
      </c>
      <c r="G8" s="368">
        <v>1141841</v>
      </c>
      <c r="H8" s="368">
        <v>1183937</v>
      </c>
      <c r="I8" s="369">
        <v>96.4</v>
      </c>
      <c r="J8" s="370">
        <v>2.0299999999999998</v>
      </c>
      <c r="K8" s="368">
        <v>7123</v>
      </c>
      <c r="L8" s="368">
        <v>2325916</v>
      </c>
      <c r="M8" s="396">
        <v>0</v>
      </c>
      <c r="N8" s="275"/>
    </row>
    <row r="9" spans="1:14" ht="4.5" customHeight="1">
      <c r="A9" s="398"/>
      <c r="B9" s="398"/>
      <c r="C9" s="395"/>
      <c r="D9" s="362"/>
      <c r="E9" s="368"/>
      <c r="F9" s="368"/>
      <c r="G9" s="368"/>
      <c r="H9" s="368"/>
      <c r="I9" s="369"/>
      <c r="J9" s="370"/>
      <c r="K9" s="368"/>
      <c r="L9" s="368"/>
      <c r="M9" s="396"/>
    </row>
    <row r="10" spans="1:14" ht="9.75" customHeight="1">
      <c r="A10" s="413" t="s">
        <v>299</v>
      </c>
      <c r="B10" s="413"/>
      <c r="C10" s="293"/>
      <c r="D10" s="362">
        <v>18.18</v>
      </c>
      <c r="E10" s="368">
        <v>87693</v>
      </c>
      <c r="F10" s="368">
        <v>164933</v>
      </c>
      <c r="G10" s="368">
        <v>80052</v>
      </c>
      <c r="H10" s="368">
        <v>84881</v>
      </c>
      <c r="I10" s="369">
        <v>94.3</v>
      </c>
      <c r="J10" s="370">
        <v>1.88</v>
      </c>
      <c r="K10" s="368">
        <v>9072</v>
      </c>
      <c r="L10" s="368">
        <v>164907</v>
      </c>
      <c r="M10" s="396">
        <v>0</v>
      </c>
      <c r="N10" s="275"/>
    </row>
    <row r="11" spans="1:14" ht="4.5" customHeight="1">
      <c r="A11" s="287"/>
      <c r="B11" s="287"/>
      <c r="D11" s="362"/>
      <c r="E11" s="358"/>
      <c r="F11" s="358"/>
      <c r="G11" s="358"/>
      <c r="H11" s="358"/>
      <c r="I11" s="359"/>
      <c r="J11" s="360"/>
      <c r="K11" s="358"/>
      <c r="L11" s="358"/>
      <c r="M11" s="361"/>
    </row>
    <row r="12" spans="1:14" ht="9.75" customHeight="1">
      <c r="B12" s="287" t="s">
        <v>298</v>
      </c>
      <c r="D12" s="363">
        <v>0.751</v>
      </c>
      <c r="E12" s="364">
        <v>5664</v>
      </c>
      <c r="F12" s="364">
        <v>8911</v>
      </c>
      <c r="G12" s="364">
        <v>4548</v>
      </c>
      <c r="H12" s="364">
        <v>4363</v>
      </c>
      <c r="I12" s="365">
        <v>104.2</v>
      </c>
      <c r="J12" s="366">
        <v>1.57</v>
      </c>
      <c r="K12" s="364">
        <v>11866</v>
      </c>
      <c r="L12" s="364">
        <v>8799</v>
      </c>
      <c r="M12" s="367">
        <v>1.3</v>
      </c>
      <c r="N12" s="275"/>
    </row>
    <row r="13" spans="1:14" ht="9.75" customHeight="1">
      <c r="B13" s="287" t="s">
        <v>297</v>
      </c>
      <c r="D13" s="363">
        <v>0.59699999999999998</v>
      </c>
      <c r="E13" s="364">
        <v>3923</v>
      </c>
      <c r="F13" s="364">
        <v>6706</v>
      </c>
      <c r="G13" s="364">
        <v>3417</v>
      </c>
      <c r="H13" s="364">
        <v>3289</v>
      </c>
      <c r="I13" s="365">
        <v>103.9</v>
      </c>
      <c r="J13" s="366">
        <v>1.71</v>
      </c>
      <c r="K13" s="364">
        <v>11233</v>
      </c>
      <c r="L13" s="364">
        <v>6642</v>
      </c>
      <c r="M13" s="367">
        <v>1</v>
      </c>
      <c r="N13" s="275"/>
    </row>
    <row r="14" spans="1:14" ht="9.75" customHeight="1">
      <c r="B14" s="287" t="s">
        <v>296</v>
      </c>
      <c r="D14" s="363">
        <v>0.61199999999999999</v>
      </c>
      <c r="E14" s="364">
        <v>5638</v>
      </c>
      <c r="F14" s="364">
        <v>7900</v>
      </c>
      <c r="G14" s="364">
        <v>4206</v>
      </c>
      <c r="H14" s="364">
        <v>3694</v>
      </c>
      <c r="I14" s="365">
        <v>113.9</v>
      </c>
      <c r="J14" s="366">
        <v>1.4</v>
      </c>
      <c r="K14" s="364">
        <v>12908</v>
      </c>
      <c r="L14" s="364">
        <v>7940</v>
      </c>
      <c r="M14" s="367">
        <v>-0.5</v>
      </c>
      <c r="N14" s="275"/>
    </row>
    <row r="15" spans="1:14" ht="9.75" customHeight="1">
      <c r="B15" s="287" t="s">
        <v>295</v>
      </c>
      <c r="D15" s="363">
        <v>0.47399999999999998</v>
      </c>
      <c r="E15" s="364">
        <v>3541</v>
      </c>
      <c r="F15" s="364">
        <v>6690</v>
      </c>
      <c r="G15" s="364">
        <v>3295</v>
      </c>
      <c r="H15" s="364">
        <v>3395</v>
      </c>
      <c r="I15" s="365">
        <v>97.1</v>
      </c>
      <c r="J15" s="366">
        <v>1.89</v>
      </c>
      <c r="K15" s="364">
        <v>14114</v>
      </c>
      <c r="L15" s="364">
        <v>6681</v>
      </c>
      <c r="M15" s="367">
        <v>0.1</v>
      </c>
      <c r="N15" s="275"/>
    </row>
    <row r="16" spans="1:14" ht="9.75" customHeight="1">
      <c r="B16" s="287" t="s">
        <v>294</v>
      </c>
      <c r="D16" s="363">
        <v>1.831</v>
      </c>
      <c r="E16" s="364">
        <v>7418</v>
      </c>
      <c r="F16" s="364">
        <v>15416</v>
      </c>
      <c r="G16" s="364">
        <v>7550</v>
      </c>
      <c r="H16" s="364">
        <v>7866</v>
      </c>
      <c r="I16" s="365">
        <v>96</v>
      </c>
      <c r="J16" s="366">
        <v>2.08</v>
      </c>
      <c r="K16" s="364">
        <v>8419</v>
      </c>
      <c r="L16" s="364">
        <v>15455</v>
      </c>
      <c r="M16" s="367">
        <v>-0.3</v>
      </c>
      <c r="N16" s="275"/>
    </row>
    <row r="17" spans="1:14" ht="9.75" customHeight="1">
      <c r="B17" s="287" t="s">
        <v>293</v>
      </c>
      <c r="D17" s="363">
        <v>1.0589999999999999</v>
      </c>
      <c r="E17" s="364">
        <v>7284</v>
      </c>
      <c r="F17" s="364">
        <v>13173</v>
      </c>
      <c r="G17" s="364">
        <v>6298</v>
      </c>
      <c r="H17" s="364">
        <v>6875</v>
      </c>
      <c r="I17" s="365">
        <v>91.6</v>
      </c>
      <c r="J17" s="366">
        <v>1.81</v>
      </c>
      <c r="K17" s="364">
        <v>12439</v>
      </c>
      <c r="L17" s="364">
        <v>13289</v>
      </c>
      <c r="M17" s="367">
        <v>-0.9</v>
      </c>
      <c r="N17" s="275"/>
    </row>
    <row r="18" spans="1:14" ht="9.75" customHeight="1">
      <c r="B18" s="287" t="s">
        <v>292</v>
      </c>
      <c r="D18" s="363">
        <v>0.73499999999999999</v>
      </c>
      <c r="E18" s="364">
        <v>6907</v>
      </c>
      <c r="F18" s="364">
        <v>10891</v>
      </c>
      <c r="G18" s="364">
        <v>5730</v>
      </c>
      <c r="H18" s="364">
        <v>5161</v>
      </c>
      <c r="I18" s="365">
        <v>111</v>
      </c>
      <c r="J18" s="366">
        <v>1.58</v>
      </c>
      <c r="K18" s="364">
        <v>14818</v>
      </c>
      <c r="L18" s="364">
        <v>10981</v>
      </c>
      <c r="M18" s="367">
        <v>-0.8</v>
      </c>
      <c r="N18" s="275"/>
    </row>
    <row r="19" spans="1:14" ht="9.75" customHeight="1">
      <c r="B19" s="287" t="s">
        <v>291</v>
      </c>
      <c r="D19" s="363">
        <v>1.8819999999999999</v>
      </c>
      <c r="E19" s="364">
        <v>11299</v>
      </c>
      <c r="F19" s="364">
        <v>21811</v>
      </c>
      <c r="G19" s="364">
        <v>10433</v>
      </c>
      <c r="H19" s="364">
        <v>11378</v>
      </c>
      <c r="I19" s="365">
        <v>91.7</v>
      </c>
      <c r="J19" s="366">
        <v>1.93</v>
      </c>
      <c r="K19" s="364">
        <v>11589</v>
      </c>
      <c r="L19" s="364">
        <v>21853</v>
      </c>
      <c r="M19" s="367">
        <v>-0.2</v>
      </c>
      <c r="N19" s="275"/>
    </row>
    <row r="20" spans="1:14" ht="9.75" customHeight="1">
      <c r="B20" s="287" t="s">
        <v>290</v>
      </c>
      <c r="D20" s="363">
        <v>2.411</v>
      </c>
      <c r="E20" s="364">
        <v>10306</v>
      </c>
      <c r="F20" s="364">
        <v>19184</v>
      </c>
      <c r="G20" s="364">
        <v>9375</v>
      </c>
      <c r="H20" s="364">
        <v>9809</v>
      </c>
      <c r="I20" s="365">
        <v>95.6</v>
      </c>
      <c r="J20" s="366">
        <v>1.86</v>
      </c>
      <c r="K20" s="364">
        <v>7957</v>
      </c>
      <c r="L20" s="364">
        <v>19334</v>
      </c>
      <c r="M20" s="367">
        <v>-0.8</v>
      </c>
      <c r="N20" s="275"/>
    </row>
    <row r="21" spans="1:14" ht="9.75" customHeight="1">
      <c r="B21" s="287" t="s">
        <v>289</v>
      </c>
      <c r="D21" s="363">
        <v>1.552</v>
      </c>
      <c r="E21" s="364">
        <v>4578</v>
      </c>
      <c r="F21" s="364">
        <v>8513</v>
      </c>
      <c r="G21" s="364">
        <v>4257</v>
      </c>
      <c r="H21" s="364">
        <v>4256</v>
      </c>
      <c r="I21" s="365">
        <v>100</v>
      </c>
      <c r="J21" s="366">
        <v>1.86</v>
      </c>
      <c r="K21" s="364">
        <v>5485</v>
      </c>
      <c r="L21" s="364">
        <v>8238</v>
      </c>
      <c r="M21" s="367">
        <v>3.3</v>
      </c>
      <c r="N21" s="275"/>
    </row>
    <row r="22" spans="1:14" ht="9.75" customHeight="1">
      <c r="B22" s="287" t="s">
        <v>288</v>
      </c>
      <c r="D22" s="363">
        <v>2.1349999999999998</v>
      </c>
      <c r="E22" s="364">
        <v>3539</v>
      </c>
      <c r="F22" s="364">
        <v>6841</v>
      </c>
      <c r="G22" s="364">
        <v>3037</v>
      </c>
      <c r="H22" s="364">
        <v>3804</v>
      </c>
      <c r="I22" s="365">
        <v>79.8</v>
      </c>
      <c r="J22" s="366">
        <v>1.93</v>
      </c>
      <c r="K22" s="364">
        <v>3204</v>
      </c>
      <c r="L22" s="364">
        <v>6771</v>
      </c>
      <c r="M22" s="367">
        <v>1</v>
      </c>
      <c r="N22" s="275"/>
    </row>
    <row r="23" spans="1:14" ht="9.75" customHeight="1">
      <c r="B23" s="287" t="s">
        <v>287</v>
      </c>
      <c r="D23" s="363">
        <v>0.82599999999999996</v>
      </c>
      <c r="E23" s="364">
        <v>3556</v>
      </c>
      <c r="F23" s="364">
        <v>7269</v>
      </c>
      <c r="G23" s="364">
        <v>3298</v>
      </c>
      <c r="H23" s="364">
        <v>3971</v>
      </c>
      <c r="I23" s="365">
        <v>83.1</v>
      </c>
      <c r="J23" s="366">
        <v>2.04</v>
      </c>
      <c r="K23" s="364">
        <v>8800</v>
      </c>
      <c r="L23" s="364">
        <v>7279</v>
      </c>
      <c r="M23" s="367">
        <v>-0.1</v>
      </c>
      <c r="N23" s="275"/>
    </row>
    <row r="24" spans="1:14" ht="9.75" customHeight="1">
      <c r="B24" s="287" t="s">
        <v>286</v>
      </c>
      <c r="D24" s="363">
        <v>1.673</v>
      </c>
      <c r="E24" s="364">
        <v>6501</v>
      </c>
      <c r="F24" s="364">
        <v>15214</v>
      </c>
      <c r="G24" s="364">
        <v>6932</v>
      </c>
      <c r="H24" s="364">
        <v>8282</v>
      </c>
      <c r="I24" s="365">
        <v>83.7</v>
      </c>
      <c r="J24" s="366">
        <v>2.34</v>
      </c>
      <c r="K24" s="364">
        <v>9094</v>
      </c>
      <c r="L24" s="364">
        <v>15217</v>
      </c>
      <c r="M24" s="367">
        <v>0</v>
      </c>
      <c r="N24" s="275"/>
    </row>
    <row r="25" spans="1:14" ht="9.75" customHeight="1">
      <c r="B25" s="287" t="s">
        <v>285</v>
      </c>
      <c r="D25" s="363">
        <v>0.69599999999999995</v>
      </c>
      <c r="E25" s="364">
        <v>3814</v>
      </c>
      <c r="F25" s="364">
        <v>8105</v>
      </c>
      <c r="G25" s="364">
        <v>3757</v>
      </c>
      <c r="H25" s="364">
        <v>4348</v>
      </c>
      <c r="I25" s="365">
        <v>86.4</v>
      </c>
      <c r="J25" s="366">
        <v>2.13</v>
      </c>
      <c r="K25" s="364">
        <v>11645</v>
      </c>
      <c r="L25" s="364">
        <v>8100</v>
      </c>
      <c r="M25" s="367">
        <v>0.1</v>
      </c>
      <c r="N25" s="275"/>
    </row>
    <row r="26" spans="1:14" ht="9.75" customHeight="1">
      <c r="B26" s="287" t="s">
        <v>284</v>
      </c>
      <c r="D26" s="363">
        <v>0.94599999999999995</v>
      </c>
      <c r="E26" s="364">
        <v>3725</v>
      </c>
      <c r="F26" s="364">
        <v>8309</v>
      </c>
      <c r="G26" s="364">
        <v>3919</v>
      </c>
      <c r="H26" s="364">
        <v>4390</v>
      </c>
      <c r="I26" s="365">
        <v>89.3</v>
      </c>
      <c r="J26" s="366">
        <v>2.23</v>
      </c>
      <c r="K26" s="364">
        <v>8783</v>
      </c>
      <c r="L26" s="364">
        <v>8328</v>
      </c>
      <c r="M26" s="367">
        <v>-0.2</v>
      </c>
      <c r="N26" s="275"/>
    </row>
    <row r="27" spans="1:14" ht="4.5" customHeight="1">
      <c r="B27" s="287"/>
      <c r="D27" s="363"/>
      <c r="E27" s="358"/>
      <c r="F27" s="358"/>
      <c r="G27" s="358"/>
      <c r="H27" s="358"/>
      <c r="I27" s="359"/>
      <c r="J27" s="360"/>
      <c r="K27" s="358"/>
      <c r="L27" s="358"/>
      <c r="M27" s="361"/>
    </row>
    <row r="28" spans="1:14" ht="9.75" customHeight="1">
      <c r="A28" s="413" t="s">
        <v>283</v>
      </c>
      <c r="B28" s="413"/>
      <c r="C28" s="293"/>
      <c r="D28" s="362">
        <v>7.71</v>
      </c>
      <c r="E28" s="368">
        <v>47072</v>
      </c>
      <c r="F28" s="368">
        <v>85715</v>
      </c>
      <c r="G28" s="368">
        <v>41014</v>
      </c>
      <c r="H28" s="368">
        <v>44701</v>
      </c>
      <c r="I28" s="369">
        <v>91.8</v>
      </c>
      <c r="J28" s="370">
        <v>1.82</v>
      </c>
      <c r="K28" s="368">
        <v>11117</v>
      </c>
      <c r="L28" s="368">
        <v>84833</v>
      </c>
      <c r="M28" s="396">
        <v>1</v>
      </c>
      <c r="N28" s="275"/>
    </row>
    <row r="29" spans="1:14" ht="4.5" customHeight="1">
      <c r="A29" s="287"/>
      <c r="B29" s="287"/>
      <c r="D29" s="362"/>
      <c r="E29" s="358"/>
      <c r="F29" s="358"/>
      <c r="G29" s="358"/>
      <c r="H29" s="358"/>
      <c r="I29" s="359"/>
      <c r="J29" s="360"/>
      <c r="K29" s="358"/>
      <c r="L29" s="358"/>
      <c r="M29" s="361"/>
    </row>
    <row r="30" spans="1:14" ht="9.75" customHeight="1">
      <c r="B30" s="287" t="s">
        <v>282</v>
      </c>
      <c r="D30" s="363">
        <v>0.73299999999999998</v>
      </c>
      <c r="E30" s="364">
        <v>7089</v>
      </c>
      <c r="F30" s="364">
        <v>10774</v>
      </c>
      <c r="G30" s="364">
        <v>4951</v>
      </c>
      <c r="H30" s="364">
        <v>5823</v>
      </c>
      <c r="I30" s="365">
        <v>85</v>
      </c>
      <c r="J30" s="366">
        <v>1.52</v>
      </c>
      <c r="K30" s="364">
        <v>14698</v>
      </c>
      <c r="L30" s="364">
        <v>10622</v>
      </c>
      <c r="M30" s="367">
        <v>1.4</v>
      </c>
      <c r="N30" s="275"/>
    </row>
    <row r="31" spans="1:14" ht="9.75" customHeight="1">
      <c r="B31" s="287" t="s">
        <v>281</v>
      </c>
      <c r="D31" s="363">
        <v>0.93400000000000005</v>
      </c>
      <c r="E31" s="364">
        <v>6201</v>
      </c>
      <c r="F31" s="364">
        <v>11606</v>
      </c>
      <c r="G31" s="364">
        <v>5782</v>
      </c>
      <c r="H31" s="364">
        <v>5824</v>
      </c>
      <c r="I31" s="365">
        <v>99.3</v>
      </c>
      <c r="J31" s="366">
        <v>1.87</v>
      </c>
      <c r="K31" s="364">
        <v>12426</v>
      </c>
      <c r="L31" s="364">
        <v>11513</v>
      </c>
      <c r="M31" s="367">
        <v>0.8</v>
      </c>
      <c r="N31" s="275"/>
    </row>
    <row r="32" spans="1:14" ht="9.75" customHeight="1">
      <c r="B32" s="287" t="s">
        <v>280</v>
      </c>
      <c r="D32" s="363">
        <v>0.57699999999999996</v>
      </c>
      <c r="E32" s="364">
        <v>3379</v>
      </c>
      <c r="F32" s="364">
        <v>7095</v>
      </c>
      <c r="G32" s="364">
        <v>3347</v>
      </c>
      <c r="H32" s="364">
        <v>3748</v>
      </c>
      <c r="I32" s="365">
        <v>89.3</v>
      </c>
      <c r="J32" s="366">
        <v>2.1</v>
      </c>
      <c r="K32" s="364">
        <v>12296</v>
      </c>
      <c r="L32" s="364">
        <v>7145</v>
      </c>
      <c r="M32" s="367">
        <v>-0.7</v>
      </c>
      <c r="N32" s="275"/>
    </row>
    <row r="33" spans="1:14" ht="9.75" customHeight="1">
      <c r="B33" s="287" t="s">
        <v>279</v>
      </c>
      <c r="D33" s="363">
        <v>0.83</v>
      </c>
      <c r="E33" s="364">
        <v>7290</v>
      </c>
      <c r="F33" s="364">
        <v>11517</v>
      </c>
      <c r="G33" s="364">
        <v>5398</v>
      </c>
      <c r="H33" s="364">
        <v>6119</v>
      </c>
      <c r="I33" s="365">
        <v>88.2</v>
      </c>
      <c r="J33" s="366">
        <v>1.58</v>
      </c>
      <c r="K33" s="364">
        <v>13876</v>
      </c>
      <c r="L33" s="364">
        <v>11115</v>
      </c>
      <c r="M33" s="367">
        <v>3.6</v>
      </c>
      <c r="N33" s="275"/>
    </row>
    <row r="34" spans="1:14" ht="9.75" customHeight="1">
      <c r="B34" s="287" t="s">
        <v>278</v>
      </c>
      <c r="D34" s="363">
        <v>0.74299999999999999</v>
      </c>
      <c r="E34" s="364">
        <v>4543</v>
      </c>
      <c r="F34" s="364">
        <v>8740</v>
      </c>
      <c r="G34" s="364">
        <v>4257</v>
      </c>
      <c r="H34" s="364">
        <v>4483</v>
      </c>
      <c r="I34" s="365">
        <v>95</v>
      </c>
      <c r="J34" s="366">
        <v>1.92</v>
      </c>
      <c r="K34" s="364">
        <v>11763</v>
      </c>
      <c r="L34" s="364">
        <v>8759</v>
      </c>
      <c r="M34" s="367">
        <v>-0.2</v>
      </c>
      <c r="N34" s="275"/>
    </row>
    <row r="35" spans="1:14" ht="9.75" customHeight="1">
      <c r="B35" s="287" t="s">
        <v>277</v>
      </c>
      <c r="D35" s="363">
        <v>0.75700000000000001</v>
      </c>
      <c r="E35" s="364">
        <v>4694</v>
      </c>
      <c r="F35" s="364">
        <v>9039</v>
      </c>
      <c r="G35" s="364">
        <v>4342</v>
      </c>
      <c r="H35" s="364">
        <v>4697</v>
      </c>
      <c r="I35" s="365">
        <v>92.4</v>
      </c>
      <c r="J35" s="366">
        <v>1.93</v>
      </c>
      <c r="K35" s="364">
        <v>11941</v>
      </c>
      <c r="L35" s="364">
        <v>9082</v>
      </c>
      <c r="M35" s="367">
        <v>-0.5</v>
      </c>
      <c r="N35" s="275"/>
    </row>
    <row r="36" spans="1:14" ht="9.75" customHeight="1">
      <c r="B36" s="287" t="s">
        <v>276</v>
      </c>
      <c r="D36" s="363">
        <v>0.47199999999999998</v>
      </c>
      <c r="E36" s="364">
        <v>2853</v>
      </c>
      <c r="F36" s="364">
        <v>5871</v>
      </c>
      <c r="G36" s="364">
        <v>2840</v>
      </c>
      <c r="H36" s="364">
        <v>3031</v>
      </c>
      <c r="I36" s="365">
        <v>93.7</v>
      </c>
      <c r="J36" s="366">
        <v>2.06</v>
      </c>
      <c r="K36" s="364">
        <v>12439</v>
      </c>
      <c r="L36" s="364">
        <v>5873</v>
      </c>
      <c r="M36" s="367">
        <v>0</v>
      </c>
      <c r="N36" s="275"/>
    </row>
    <row r="37" spans="1:14" ht="9.75" customHeight="1">
      <c r="B37" s="287" t="s">
        <v>275</v>
      </c>
      <c r="D37" s="363">
        <v>2.173</v>
      </c>
      <c r="E37" s="364">
        <v>7169</v>
      </c>
      <c r="F37" s="364">
        <v>13027</v>
      </c>
      <c r="G37" s="364">
        <v>6374</v>
      </c>
      <c r="H37" s="364">
        <v>6653</v>
      </c>
      <c r="I37" s="365">
        <v>95.8</v>
      </c>
      <c r="J37" s="366">
        <v>1.82</v>
      </c>
      <c r="K37" s="364">
        <v>5995</v>
      </c>
      <c r="L37" s="364">
        <v>13035</v>
      </c>
      <c r="M37" s="367">
        <v>-0.1</v>
      </c>
      <c r="N37" s="275"/>
    </row>
    <row r="38" spans="1:14" ht="9.75" customHeight="1">
      <c r="B38" s="287" t="s">
        <v>274</v>
      </c>
      <c r="D38" s="363">
        <v>0.49099999999999999</v>
      </c>
      <c r="E38" s="364">
        <v>3854</v>
      </c>
      <c r="F38" s="364">
        <v>8046</v>
      </c>
      <c r="G38" s="364">
        <v>3723</v>
      </c>
      <c r="H38" s="364">
        <v>4323</v>
      </c>
      <c r="I38" s="365">
        <v>86.1</v>
      </c>
      <c r="J38" s="366">
        <v>2.09</v>
      </c>
      <c r="K38" s="364">
        <v>16387</v>
      </c>
      <c r="L38" s="364">
        <v>7689</v>
      </c>
      <c r="M38" s="367">
        <v>4.5999999999999996</v>
      </c>
      <c r="N38" s="275"/>
    </row>
    <row r="39" spans="1:14" ht="4.5" customHeight="1">
      <c r="B39" s="287"/>
      <c r="D39" s="363"/>
      <c r="E39" s="358"/>
      <c r="F39" s="358"/>
      <c r="G39" s="358"/>
      <c r="H39" s="358"/>
      <c r="I39" s="359"/>
      <c r="J39" s="360"/>
      <c r="K39" s="358"/>
      <c r="L39" s="358"/>
      <c r="M39" s="361"/>
    </row>
    <row r="40" spans="1:14" ht="9.75" customHeight="1">
      <c r="A40" s="413" t="s">
        <v>273</v>
      </c>
      <c r="B40" s="413"/>
      <c r="C40" s="293"/>
      <c r="D40" s="362">
        <v>17.53</v>
      </c>
      <c r="E40" s="368">
        <v>80568</v>
      </c>
      <c r="F40" s="368">
        <v>161812</v>
      </c>
      <c r="G40" s="368">
        <v>78768</v>
      </c>
      <c r="H40" s="368">
        <v>83044</v>
      </c>
      <c r="I40" s="369">
        <v>94.9</v>
      </c>
      <c r="J40" s="370">
        <v>2.0099999999999998</v>
      </c>
      <c r="K40" s="368">
        <v>9231</v>
      </c>
      <c r="L40" s="368">
        <v>162621</v>
      </c>
      <c r="M40" s="396">
        <v>-0.5</v>
      </c>
      <c r="N40" s="275"/>
    </row>
    <row r="41" spans="1:14" ht="4.5" customHeight="1">
      <c r="A41" s="287"/>
      <c r="B41" s="287"/>
      <c r="D41" s="362"/>
      <c r="E41" s="358"/>
      <c r="F41" s="358"/>
      <c r="G41" s="358"/>
      <c r="H41" s="358"/>
      <c r="I41" s="359"/>
      <c r="J41" s="360"/>
      <c r="K41" s="358"/>
      <c r="L41" s="358"/>
      <c r="M41" s="361"/>
    </row>
    <row r="42" spans="1:14" ht="9.75" customHeight="1">
      <c r="B42" s="287" t="s">
        <v>272</v>
      </c>
      <c r="D42" s="363">
        <v>0.27200000000000002</v>
      </c>
      <c r="E42" s="364">
        <v>2808</v>
      </c>
      <c r="F42" s="364">
        <v>4808</v>
      </c>
      <c r="G42" s="364">
        <v>2338</v>
      </c>
      <c r="H42" s="364">
        <v>2470</v>
      </c>
      <c r="I42" s="365">
        <v>94.7</v>
      </c>
      <c r="J42" s="366">
        <v>1.71</v>
      </c>
      <c r="K42" s="364">
        <v>17676</v>
      </c>
      <c r="L42" s="364">
        <v>4744</v>
      </c>
      <c r="M42" s="367">
        <v>1.3</v>
      </c>
      <c r="N42" s="275"/>
    </row>
    <row r="43" spans="1:14" ht="9.75" customHeight="1">
      <c r="B43" s="287" t="s">
        <v>271</v>
      </c>
      <c r="D43" s="363">
        <v>0.33500000000000002</v>
      </c>
      <c r="E43" s="364">
        <v>2421</v>
      </c>
      <c r="F43" s="364">
        <v>4562</v>
      </c>
      <c r="G43" s="364">
        <v>2218</v>
      </c>
      <c r="H43" s="364">
        <v>2344</v>
      </c>
      <c r="I43" s="365">
        <v>94.6</v>
      </c>
      <c r="J43" s="366">
        <v>1.88</v>
      </c>
      <c r="K43" s="364">
        <v>13618</v>
      </c>
      <c r="L43" s="364">
        <v>4533</v>
      </c>
      <c r="M43" s="367">
        <v>0.6</v>
      </c>
      <c r="N43" s="275"/>
    </row>
    <row r="44" spans="1:14" ht="9.75" customHeight="1">
      <c r="B44" s="287" t="s">
        <v>270</v>
      </c>
      <c r="D44" s="363">
        <v>0.91100000000000003</v>
      </c>
      <c r="E44" s="364">
        <v>6631</v>
      </c>
      <c r="F44" s="364">
        <v>12096</v>
      </c>
      <c r="G44" s="364">
        <v>5957</v>
      </c>
      <c r="H44" s="364">
        <v>6139</v>
      </c>
      <c r="I44" s="365">
        <v>97</v>
      </c>
      <c r="J44" s="366">
        <v>1.82</v>
      </c>
      <c r="K44" s="364">
        <v>13278</v>
      </c>
      <c r="L44" s="364">
        <v>12073</v>
      </c>
      <c r="M44" s="367">
        <v>0.2</v>
      </c>
      <c r="N44" s="275"/>
    </row>
    <row r="45" spans="1:14" ht="9.75" customHeight="1">
      <c r="B45" s="287" t="s">
        <v>269</v>
      </c>
      <c r="D45" s="363">
        <v>0.54700000000000004</v>
      </c>
      <c r="E45" s="364">
        <v>4516</v>
      </c>
      <c r="F45" s="364">
        <v>8337</v>
      </c>
      <c r="G45" s="364">
        <v>4003</v>
      </c>
      <c r="H45" s="364">
        <v>4334</v>
      </c>
      <c r="I45" s="365">
        <v>92.4</v>
      </c>
      <c r="J45" s="366">
        <v>1.85</v>
      </c>
      <c r="K45" s="364">
        <v>15241</v>
      </c>
      <c r="L45" s="364">
        <v>8440</v>
      </c>
      <c r="M45" s="367">
        <v>-1.2</v>
      </c>
      <c r="N45" s="275"/>
    </row>
    <row r="46" spans="1:14" ht="9.75" customHeight="1">
      <c r="B46" s="287" t="s">
        <v>268</v>
      </c>
      <c r="D46" s="363">
        <v>0.72699999999999998</v>
      </c>
      <c r="E46" s="364">
        <v>5682</v>
      </c>
      <c r="F46" s="364">
        <v>10552</v>
      </c>
      <c r="G46" s="364">
        <v>5062</v>
      </c>
      <c r="H46" s="364">
        <v>5490</v>
      </c>
      <c r="I46" s="365">
        <v>92.2</v>
      </c>
      <c r="J46" s="366">
        <v>1.86</v>
      </c>
      <c r="K46" s="364">
        <v>14514</v>
      </c>
      <c r="L46" s="364">
        <v>10544</v>
      </c>
      <c r="M46" s="367">
        <v>0.1</v>
      </c>
      <c r="N46" s="275"/>
    </row>
    <row r="47" spans="1:14" ht="9.75" customHeight="1">
      <c r="B47" s="287" t="s">
        <v>267</v>
      </c>
      <c r="D47" s="363">
        <v>0.80300000000000005</v>
      </c>
      <c r="E47" s="364">
        <v>3007</v>
      </c>
      <c r="F47" s="364">
        <v>6228</v>
      </c>
      <c r="G47" s="364">
        <v>2946</v>
      </c>
      <c r="H47" s="364">
        <v>3282</v>
      </c>
      <c r="I47" s="365">
        <v>89.8</v>
      </c>
      <c r="J47" s="366">
        <v>2.0699999999999998</v>
      </c>
      <c r="K47" s="364">
        <v>7756</v>
      </c>
      <c r="L47" s="364">
        <v>6308</v>
      </c>
      <c r="M47" s="367">
        <v>-1.3</v>
      </c>
      <c r="N47" s="275"/>
    </row>
    <row r="48" spans="1:14" ht="9.75" customHeight="1">
      <c r="B48" s="287" t="s">
        <v>266</v>
      </c>
      <c r="D48" s="363">
        <v>0.49399999999999999</v>
      </c>
      <c r="E48" s="364">
        <v>3835</v>
      </c>
      <c r="F48" s="364">
        <v>6899</v>
      </c>
      <c r="G48" s="364">
        <v>3496</v>
      </c>
      <c r="H48" s="364">
        <v>3403</v>
      </c>
      <c r="I48" s="365">
        <v>102.7</v>
      </c>
      <c r="J48" s="366">
        <v>1.8</v>
      </c>
      <c r="K48" s="364">
        <v>13966</v>
      </c>
      <c r="L48" s="364">
        <v>6912</v>
      </c>
      <c r="M48" s="367">
        <v>-0.2</v>
      </c>
      <c r="N48" s="275"/>
    </row>
    <row r="49" spans="1:14" ht="9.75" customHeight="1">
      <c r="B49" s="287" t="s">
        <v>265</v>
      </c>
      <c r="D49" s="363">
        <v>0.61099999999999999</v>
      </c>
      <c r="E49" s="364">
        <v>3843</v>
      </c>
      <c r="F49" s="364">
        <v>7381</v>
      </c>
      <c r="G49" s="364">
        <v>3627</v>
      </c>
      <c r="H49" s="364">
        <v>3754</v>
      </c>
      <c r="I49" s="365">
        <v>96.6</v>
      </c>
      <c r="J49" s="366">
        <v>1.92</v>
      </c>
      <c r="K49" s="364">
        <v>12080</v>
      </c>
      <c r="L49" s="364">
        <v>7403</v>
      </c>
      <c r="M49" s="367">
        <v>-0.3</v>
      </c>
      <c r="N49" s="275"/>
    </row>
    <row r="50" spans="1:14" ht="9.75" customHeight="1">
      <c r="B50" s="287" t="s">
        <v>264</v>
      </c>
      <c r="D50" s="363">
        <v>1.175</v>
      </c>
      <c r="E50" s="364">
        <v>4681</v>
      </c>
      <c r="F50" s="364">
        <v>9089</v>
      </c>
      <c r="G50" s="364">
        <v>4546</v>
      </c>
      <c r="H50" s="364">
        <v>4543</v>
      </c>
      <c r="I50" s="365">
        <v>100.1</v>
      </c>
      <c r="J50" s="366">
        <v>1.94</v>
      </c>
      <c r="K50" s="364">
        <v>7735</v>
      </c>
      <c r="L50" s="364">
        <v>8973</v>
      </c>
      <c r="M50" s="367">
        <v>1.3</v>
      </c>
      <c r="N50" s="275"/>
    </row>
    <row r="51" spans="1:14" ht="9.75" customHeight="1">
      <c r="B51" s="287" t="s">
        <v>263</v>
      </c>
      <c r="D51" s="363">
        <v>1.2</v>
      </c>
      <c r="E51" s="364">
        <v>6604</v>
      </c>
      <c r="F51" s="364">
        <v>12614</v>
      </c>
      <c r="G51" s="364">
        <v>6161</v>
      </c>
      <c r="H51" s="364">
        <v>6453</v>
      </c>
      <c r="I51" s="365">
        <v>95.5</v>
      </c>
      <c r="J51" s="366">
        <v>1.91</v>
      </c>
      <c r="K51" s="364">
        <v>10512</v>
      </c>
      <c r="L51" s="364">
        <v>12715</v>
      </c>
      <c r="M51" s="367">
        <v>-0.8</v>
      </c>
      <c r="N51" s="275"/>
    </row>
    <row r="52" spans="1:14" ht="9.75" customHeight="1">
      <c r="B52" s="287" t="s">
        <v>262</v>
      </c>
      <c r="D52" s="363">
        <v>0.73899999999999999</v>
      </c>
      <c r="E52" s="364">
        <v>5241</v>
      </c>
      <c r="F52" s="364">
        <v>9877</v>
      </c>
      <c r="G52" s="364">
        <v>4693</v>
      </c>
      <c r="H52" s="364">
        <v>5184</v>
      </c>
      <c r="I52" s="365">
        <v>90.5</v>
      </c>
      <c r="J52" s="366">
        <v>1.88</v>
      </c>
      <c r="K52" s="364">
        <v>13365</v>
      </c>
      <c r="L52" s="364">
        <v>9851</v>
      </c>
      <c r="M52" s="367">
        <v>0.3</v>
      </c>
      <c r="N52" s="275"/>
    </row>
    <row r="53" spans="1:14" ht="9.75" customHeight="1">
      <c r="B53" s="287" t="s">
        <v>261</v>
      </c>
      <c r="D53" s="363">
        <v>1.5049999999999999</v>
      </c>
      <c r="E53" s="364">
        <v>5291</v>
      </c>
      <c r="F53" s="364">
        <v>11700</v>
      </c>
      <c r="G53" s="364">
        <v>5597</v>
      </c>
      <c r="H53" s="364">
        <v>6103</v>
      </c>
      <c r="I53" s="365">
        <v>91.7</v>
      </c>
      <c r="J53" s="366">
        <v>2.21</v>
      </c>
      <c r="K53" s="364">
        <v>7774</v>
      </c>
      <c r="L53" s="364">
        <v>11803</v>
      </c>
      <c r="M53" s="367">
        <v>-0.9</v>
      </c>
      <c r="N53" s="275"/>
    </row>
    <row r="54" spans="1:14" ht="9.75" customHeight="1">
      <c r="B54" s="287" t="s">
        <v>260</v>
      </c>
      <c r="D54" s="363">
        <v>0.81100000000000005</v>
      </c>
      <c r="E54" s="364">
        <v>5036</v>
      </c>
      <c r="F54" s="364">
        <v>10386</v>
      </c>
      <c r="G54" s="364">
        <v>5126</v>
      </c>
      <c r="H54" s="364">
        <v>5260</v>
      </c>
      <c r="I54" s="365">
        <v>97.5</v>
      </c>
      <c r="J54" s="366">
        <v>2.06</v>
      </c>
      <c r="K54" s="364">
        <v>12806</v>
      </c>
      <c r="L54" s="364">
        <v>10443</v>
      </c>
      <c r="M54" s="367">
        <v>-0.5</v>
      </c>
      <c r="N54" s="275"/>
    </row>
    <row r="55" spans="1:14" ht="9.75" customHeight="1">
      <c r="B55" s="287" t="s">
        <v>259</v>
      </c>
      <c r="D55" s="363">
        <v>1.177</v>
      </c>
      <c r="E55" s="364">
        <v>2271</v>
      </c>
      <c r="F55" s="364">
        <v>4934</v>
      </c>
      <c r="G55" s="364">
        <v>2407</v>
      </c>
      <c r="H55" s="364">
        <v>2527</v>
      </c>
      <c r="I55" s="365">
        <v>95.3</v>
      </c>
      <c r="J55" s="366">
        <v>2.17</v>
      </c>
      <c r="K55" s="364">
        <v>4192</v>
      </c>
      <c r="L55" s="364">
        <v>5031</v>
      </c>
      <c r="M55" s="367">
        <v>-1.9</v>
      </c>
      <c r="N55" s="275"/>
    </row>
    <row r="56" spans="1:14" ht="9.75" customHeight="1">
      <c r="B56" s="287" t="s">
        <v>258</v>
      </c>
      <c r="D56" s="363">
        <v>1.6830000000000001</v>
      </c>
      <c r="E56" s="364">
        <v>5809</v>
      </c>
      <c r="F56" s="364">
        <v>13051</v>
      </c>
      <c r="G56" s="364">
        <v>6296</v>
      </c>
      <c r="H56" s="364">
        <v>6755</v>
      </c>
      <c r="I56" s="365">
        <v>93.2</v>
      </c>
      <c r="J56" s="366">
        <v>2.25</v>
      </c>
      <c r="K56" s="364">
        <v>7755</v>
      </c>
      <c r="L56" s="364">
        <v>13384</v>
      </c>
      <c r="M56" s="367">
        <v>-2.5</v>
      </c>
      <c r="N56" s="275"/>
    </row>
    <row r="57" spans="1:14" ht="9.75" customHeight="1">
      <c r="B57" s="287" t="s">
        <v>257</v>
      </c>
      <c r="D57" s="363">
        <v>0.69</v>
      </c>
      <c r="E57" s="364">
        <v>2446</v>
      </c>
      <c r="F57" s="364">
        <v>5235</v>
      </c>
      <c r="G57" s="364">
        <v>2501</v>
      </c>
      <c r="H57" s="364">
        <v>2734</v>
      </c>
      <c r="I57" s="365">
        <v>91.5</v>
      </c>
      <c r="J57" s="366">
        <v>2.14</v>
      </c>
      <c r="K57" s="364">
        <v>7587</v>
      </c>
      <c r="L57" s="364">
        <v>5288</v>
      </c>
      <c r="M57" s="367">
        <v>-1</v>
      </c>
      <c r="N57" s="275"/>
    </row>
    <row r="58" spans="1:14" ht="9.75" customHeight="1">
      <c r="B58" s="287" t="s">
        <v>256</v>
      </c>
      <c r="D58" s="363">
        <v>2.0049999999999999</v>
      </c>
      <c r="E58" s="364">
        <v>5780</v>
      </c>
      <c r="F58" s="364">
        <v>13557</v>
      </c>
      <c r="G58" s="364">
        <v>6780</v>
      </c>
      <c r="H58" s="364">
        <v>6777</v>
      </c>
      <c r="I58" s="365">
        <v>100</v>
      </c>
      <c r="J58" s="366">
        <v>2.35</v>
      </c>
      <c r="K58" s="364">
        <v>6762</v>
      </c>
      <c r="L58" s="364">
        <v>13525</v>
      </c>
      <c r="M58" s="367">
        <v>0.2</v>
      </c>
      <c r="N58" s="275"/>
    </row>
    <row r="59" spans="1:14" ht="9.75" customHeight="1">
      <c r="B59" s="287" t="s">
        <v>255</v>
      </c>
      <c r="D59" s="363">
        <v>0.71299999999999997</v>
      </c>
      <c r="E59" s="364">
        <v>2040</v>
      </c>
      <c r="F59" s="364">
        <v>4707</v>
      </c>
      <c r="G59" s="364">
        <v>2230</v>
      </c>
      <c r="H59" s="364">
        <v>2477</v>
      </c>
      <c r="I59" s="365">
        <v>90</v>
      </c>
      <c r="J59" s="366">
        <v>2.31</v>
      </c>
      <c r="K59" s="364">
        <v>6602</v>
      </c>
      <c r="L59" s="364">
        <v>4717</v>
      </c>
      <c r="M59" s="367">
        <v>-0.2</v>
      </c>
      <c r="N59" s="275"/>
    </row>
    <row r="60" spans="1:14" ht="9.75" customHeight="1">
      <c r="B60" s="287" t="s">
        <v>254</v>
      </c>
      <c r="D60" s="363">
        <v>1.1319999999999999</v>
      </c>
      <c r="E60" s="364">
        <v>2626</v>
      </c>
      <c r="F60" s="364">
        <v>5799</v>
      </c>
      <c r="G60" s="364">
        <v>2784</v>
      </c>
      <c r="H60" s="364">
        <v>3015</v>
      </c>
      <c r="I60" s="365">
        <v>92.3</v>
      </c>
      <c r="J60" s="366">
        <v>2.21</v>
      </c>
      <c r="K60" s="364">
        <v>5123</v>
      </c>
      <c r="L60" s="364">
        <v>5934</v>
      </c>
      <c r="M60" s="367">
        <v>-2.2999999999999998</v>
      </c>
      <c r="N60" s="275"/>
    </row>
    <row r="61" spans="1:14" ht="4.5" customHeight="1">
      <c r="B61" s="287"/>
      <c r="D61" s="363"/>
      <c r="E61" s="358"/>
      <c r="F61" s="358"/>
      <c r="G61" s="358"/>
      <c r="H61" s="358"/>
      <c r="I61" s="359"/>
      <c r="J61" s="360"/>
      <c r="K61" s="358"/>
      <c r="L61" s="358"/>
      <c r="M61" s="361"/>
    </row>
    <row r="62" spans="1:14" ht="9.75" customHeight="1">
      <c r="A62" s="413" t="s">
        <v>253</v>
      </c>
      <c r="B62" s="413"/>
      <c r="C62" s="293"/>
      <c r="D62" s="362">
        <v>17.93</v>
      </c>
      <c r="E62" s="368">
        <v>76013</v>
      </c>
      <c r="F62" s="368">
        <v>151028</v>
      </c>
      <c r="G62" s="368">
        <v>74445</v>
      </c>
      <c r="H62" s="368">
        <v>76583</v>
      </c>
      <c r="I62" s="369">
        <v>97.2</v>
      </c>
      <c r="J62" s="370">
        <v>1.99</v>
      </c>
      <c r="K62" s="368">
        <v>8423</v>
      </c>
      <c r="L62" s="368">
        <v>150605</v>
      </c>
      <c r="M62" s="396">
        <v>0.3</v>
      </c>
      <c r="N62" s="275"/>
    </row>
    <row r="63" spans="1:14" ht="4.5" customHeight="1">
      <c r="A63" s="287"/>
      <c r="B63" s="287"/>
      <c r="D63" s="362"/>
      <c r="E63" s="358"/>
      <c r="F63" s="358"/>
      <c r="G63" s="358"/>
      <c r="H63" s="358"/>
      <c r="I63" s="359"/>
      <c r="J63" s="360"/>
      <c r="K63" s="358"/>
      <c r="L63" s="358"/>
      <c r="M63" s="361"/>
    </row>
    <row r="64" spans="1:14" ht="9.75" customHeight="1">
      <c r="B64" s="287" t="s">
        <v>252</v>
      </c>
      <c r="D64" s="363">
        <v>0.3</v>
      </c>
      <c r="E64" s="364">
        <v>2758</v>
      </c>
      <c r="F64" s="364">
        <v>4180</v>
      </c>
      <c r="G64" s="364">
        <v>2154</v>
      </c>
      <c r="H64" s="364">
        <v>2026</v>
      </c>
      <c r="I64" s="365">
        <v>106.3</v>
      </c>
      <c r="J64" s="366">
        <v>1.52</v>
      </c>
      <c r="K64" s="364">
        <v>13933</v>
      </c>
      <c r="L64" s="364">
        <v>4166</v>
      </c>
      <c r="M64" s="367">
        <v>0.3</v>
      </c>
      <c r="N64" s="275"/>
    </row>
    <row r="65" spans="2:14" ht="9.75" customHeight="1">
      <c r="B65" s="287" t="s">
        <v>251</v>
      </c>
      <c r="D65" s="363">
        <v>0.55100000000000005</v>
      </c>
      <c r="E65" s="364">
        <v>4358</v>
      </c>
      <c r="F65" s="364">
        <v>7208</v>
      </c>
      <c r="G65" s="364">
        <v>3562</v>
      </c>
      <c r="H65" s="364">
        <v>3646</v>
      </c>
      <c r="I65" s="365">
        <v>97.7</v>
      </c>
      <c r="J65" s="366">
        <v>1.65</v>
      </c>
      <c r="K65" s="364">
        <v>13082</v>
      </c>
      <c r="L65" s="364">
        <v>7139</v>
      </c>
      <c r="M65" s="367">
        <v>1</v>
      </c>
      <c r="N65" s="275"/>
    </row>
    <row r="66" spans="2:14" ht="9.75" customHeight="1">
      <c r="B66" s="287" t="s">
        <v>250</v>
      </c>
      <c r="D66" s="363">
        <v>0.50900000000000001</v>
      </c>
      <c r="E66" s="364">
        <v>3093</v>
      </c>
      <c r="F66" s="364">
        <v>4508</v>
      </c>
      <c r="G66" s="364">
        <v>2265</v>
      </c>
      <c r="H66" s="364">
        <v>2243</v>
      </c>
      <c r="I66" s="365">
        <v>101</v>
      </c>
      <c r="J66" s="366">
        <v>1.46</v>
      </c>
      <c r="K66" s="364">
        <v>8857</v>
      </c>
      <c r="L66" s="364">
        <v>4422</v>
      </c>
      <c r="M66" s="367">
        <v>1.9</v>
      </c>
      <c r="N66" s="275"/>
    </row>
    <row r="67" spans="2:14" ht="9.75" customHeight="1">
      <c r="B67" s="287" t="s">
        <v>249</v>
      </c>
      <c r="D67" s="363">
        <v>0.89</v>
      </c>
      <c r="E67" s="364">
        <v>5458</v>
      </c>
      <c r="F67" s="364">
        <v>10293</v>
      </c>
      <c r="G67" s="364">
        <v>5033</v>
      </c>
      <c r="H67" s="364">
        <v>5260</v>
      </c>
      <c r="I67" s="365">
        <v>95.7</v>
      </c>
      <c r="J67" s="366">
        <v>1.89</v>
      </c>
      <c r="K67" s="364">
        <v>11565</v>
      </c>
      <c r="L67" s="364">
        <v>10280</v>
      </c>
      <c r="M67" s="367">
        <v>0.1</v>
      </c>
      <c r="N67" s="275"/>
    </row>
    <row r="68" spans="2:14" ht="9.75" customHeight="1">
      <c r="B68" s="287" t="s">
        <v>248</v>
      </c>
      <c r="D68" s="363">
        <v>0.496</v>
      </c>
      <c r="E68" s="364">
        <v>2434</v>
      </c>
      <c r="F68" s="364">
        <v>5124</v>
      </c>
      <c r="G68" s="364">
        <v>2443</v>
      </c>
      <c r="H68" s="364">
        <v>2681</v>
      </c>
      <c r="I68" s="365">
        <v>91.1</v>
      </c>
      <c r="J68" s="366">
        <v>2.11</v>
      </c>
      <c r="K68" s="364">
        <v>10331</v>
      </c>
      <c r="L68" s="364">
        <v>5102</v>
      </c>
      <c r="M68" s="367">
        <v>0.4</v>
      </c>
      <c r="N68" s="275"/>
    </row>
    <row r="69" spans="2:14" ht="9.75" customHeight="1">
      <c r="B69" s="287" t="s">
        <v>247</v>
      </c>
      <c r="D69" s="363">
        <v>0.20200000000000001</v>
      </c>
      <c r="E69" s="364">
        <v>1283</v>
      </c>
      <c r="F69" s="364">
        <v>2475</v>
      </c>
      <c r="G69" s="364">
        <v>1206</v>
      </c>
      <c r="H69" s="364">
        <v>1269</v>
      </c>
      <c r="I69" s="365">
        <v>95</v>
      </c>
      <c r="J69" s="366">
        <v>1.93</v>
      </c>
      <c r="K69" s="364">
        <v>12252</v>
      </c>
      <c r="L69" s="364">
        <v>2519</v>
      </c>
      <c r="M69" s="367">
        <v>-1.7</v>
      </c>
      <c r="N69" s="275"/>
    </row>
    <row r="70" spans="2:14" ht="9.75" customHeight="1">
      <c r="B70" s="287" t="s">
        <v>246</v>
      </c>
      <c r="D70" s="363">
        <v>0.66600000000000004</v>
      </c>
      <c r="E70" s="364">
        <v>3702</v>
      </c>
      <c r="F70" s="364">
        <v>6324</v>
      </c>
      <c r="G70" s="364">
        <v>3064</v>
      </c>
      <c r="H70" s="364">
        <v>3260</v>
      </c>
      <c r="I70" s="365">
        <v>94</v>
      </c>
      <c r="J70" s="366">
        <v>1.71</v>
      </c>
      <c r="K70" s="364">
        <v>9495</v>
      </c>
      <c r="L70" s="364">
        <v>5774</v>
      </c>
      <c r="M70" s="367">
        <v>9.5</v>
      </c>
      <c r="N70" s="275"/>
    </row>
    <row r="71" spans="2:14" ht="9.75" customHeight="1">
      <c r="B71" s="287" t="s">
        <v>245</v>
      </c>
      <c r="D71" s="363">
        <v>0.98899999999999999</v>
      </c>
      <c r="E71" s="364">
        <v>3646</v>
      </c>
      <c r="F71" s="364">
        <v>7534</v>
      </c>
      <c r="G71" s="364">
        <v>3700</v>
      </c>
      <c r="H71" s="364">
        <v>3834</v>
      </c>
      <c r="I71" s="365">
        <v>96.5</v>
      </c>
      <c r="J71" s="366">
        <v>2.0699999999999998</v>
      </c>
      <c r="K71" s="364">
        <v>7618</v>
      </c>
      <c r="L71" s="364">
        <v>7568</v>
      </c>
      <c r="M71" s="367">
        <v>-0.4</v>
      </c>
      <c r="N71" s="275"/>
    </row>
    <row r="72" spans="2:14" ht="9.75" customHeight="1">
      <c r="B72" s="287" t="s">
        <v>244</v>
      </c>
      <c r="D72" s="363">
        <v>0.67</v>
      </c>
      <c r="E72" s="364">
        <v>3435</v>
      </c>
      <c r="F72" s="364">
        <v>6761</v>
      </c>
      <c r="G72" s="364">
        <v>3348</v>
      </c>
      <c r="H72" s="364">
        <v>3413</v>
      </c>
      <c r="I72" s="365">
        <v>98.1</v>
      </c>
      <c r="J72" s="366">
        <v>1.97</v>
      </c>
      <c r="K72" s="364">
        <v>10091</v>
      </c>
      <c r="L72" s="364">
        <v>6755</v>
      </c>
      <c r="M72" s="367">
        <v>0.1</v>
      </c>
      <c r="N72" s="275"/>
    </row>
    <row r="73" spans="2:14" ht="9.75" customHeight="1">
      <c r="B73" s="287" t="s">
        <v>243</v>
      </c>
      <c r="D73" s="363">
        <v>0.75700000000000001</v>
      </c>
      <c r="E73" s="364">
        <v>4693</v>
      </c>
      <c r="F73" s="364">
        <v>9585</v>
      </c>
      <c r="G73" s="364">
        <v>4548</v>
      </c>
      <c r="H73" s="364">
        <v>5037</v>
      </c>
      <c r="I73" s="365">
        <v>90.3</v>
      </c>
      <c r="J73" s="366">
        <v>2.04</v>
      </c>
      <c r="K73" s="364">
        <v>12662</v>
      </c>
      <c r="L73" s="364">
        <v>9470</v>
      </c>
      <c r="M73" s="367">
        <v>1.2</v>
      </c>
      <c r="N73" s="275"/>
    </row>
    <row r="74" spans="2:14" ht="9.75" customHeight="1">
      <c r="B74" s="287" t="s">
        <v>242</v>
      </c>
      <c r="D74" s="363">
        <v>1.8080000000000001</v>
      </c>
      <c r="E74" s="364">
        <v>7270</v>
      </c>
      <c r="F74" s="364">
        <v>14620</v>
      </c>
      <c r="G74" s="364">
        <v>7205</v>
      </c>
      <c r="H74" s="364">
        <v>7415</v>
      </c>
      <c r="I74" s="365">
        <v>97.2</v>
      </c>
      <c r="J74" s="366">
        <v>2.0099999999999998</v>
      </c>
      <c r="K74" s="364">
        <v>8086</v>
      </c>
      <c r="L74" s="364">
        <v>14507</v>
      </c>
      <c r="M74" s="367">
        <v>0.8</v>
      </c>
      <c r="N74" s="275"/>
    </row>
    <row r="75" spans="2:14" ht="9.75" customHeight="1">
      <c r="B75" s="287" t="s">
        <v>241</v>
      </c>
      <c r="D75" s="363">
        <v>0.98899999999999999</v>
      </c>
      <c r="E75" s="364">
        <v>6017</v>
      </c>
      <c r="F75" s="364">
        <v>12396</v>
      </c>
      <c r="G75" s="364">
        <v>6096</v>
      </c>
      <c r="H75" s="364">
        <v>6300</v>
      </c>
      <c r="I75" s="365">
        <v>96.8</v>
      </c>
      <c r="J75" s="366">
        <v>2.06</v>
      </c>
      <c r="K75" s="364">
        <v>12534</v>
      </c>
      <c r="L75" s="364">
        <v>12395</v>
      </c>
      <c r="M75" s="367">
        <v>0</v>
      </c>
      <c r="N75" s="275"/>
    </row>
    <row r="76" spans="2:14" ht="9.75" customHeight="1">
      <c r="B76" s="287" t="s">
        <v>240</v>
      </c>
      <c r="D76" s="363">
        <v>1.798</v>
      </c>
      <c r="E76" s="364">
        <v>7175</v>
      </c>
      <c r="F76" s="364">
        <v>15223</v>
      </c>
      <c r="G76" s="364">
        <v>7551</v>
      </c>
      <c r="H76" s="364">
        <v>7672</v>
      </c>
      <c r="I76" s="365">
        <v>98.4</v>
      </c>
      <c r="J76" s="366">
        <v>2.12</v>
      </c>
      <c r="K76" s="364">
        <v>8467</v>
      </c>
      <c r="L76" s="364">
        <v>15360</v>
      </c>
      <c r="M76" s="367">
        <v>-0.9</v>
      </c>
      <c r="N76" s="275"/>
    </row>
    <row r="77" spans="2:14" ht="9.75" customHeight="1">
      <c r="B77" s="287" t="s">
        <v>239</v>
      </c>
      <c r="D77" s="363">
        <v>1.556</v>
      </c>
      <c r="E77" s="364">
        <v>4334</v>
      </c>
      <c r="F77" s="364">
        <v>9550</v>
      </c>
      <c r="G77" s="364">
        <v>4863</v>
      </c>
      <c r="H77" s="364">
        <v>4687</v>
      </c>
      <c r="I77" s="365">
        <v>103.8</v>
      </c>
      <c r="J77" s="366">
        <v>2.2000000000000002</v>
      </c>
      <c r="K77" s="364">
        <v>6138</v>
      </c>
      <c r="L77" s="364">
        <v>9574</v>
      </c>
      <c r="M77" s="367">
        <v>-0.3</v>
      </c>
      <c r="N77" s="275"/>
    </row>
    <row r="78" spans="2:14" ht="9.75" customHeight="1">
      <c r="B78" s="287" t="s">
        <v>238</v>
      </c>
      <c r="D78" s="363">
        <v>0.75700000000000001</v>
      </c>
      <c r="E78" s="364">
        <v>2004</v>
      </c>
      <c r="F78" s="364">
        <v>4799</v>
      </c>
      <c r="G78" s="364">
        <v>2441</v>
      </c>
      <c r="H78" s="364">
        <v>2358</v>
      </c>
      <c r="I78" s="365">
        <v>103.5</v>
      </c>
      <c r="J78" s="366">
        <v>2.39</v>
      </c>
      <c r="K78" s="364">
        <v>6339</v>
      </c>
      <c r="L78" s="364">
        <v>4868</v>
      </c>
      <c r="M78" s="367">
        <v>-1.4</v>
      </c>
      <c r="N78" s="275"/>
    </row>
    <row r="79" spans="2:14" ht="9.75" customHeight="1">
      <c r="B79" s="287" t="s">
        <v>237</v>
      </c>
      <c r="D79" s="363">
        <v>1.417</v>
      </c>
      <c r="E79" s="364">
        <v>4512</v>
      </c>
      <c r="F79" s="364">
        <v>10116</v>
      </c>
      <c r="G79" s="364">
        <v>4984</v>
      </c>
      <c r="H79" s="364">
        <v>5132</v>
      </c>
      <c r="I79" s="365">
        <v>97.1</v>
      </c>
      <c r="J79" s="366">
        <v>2.2400000000000002</v>
      </c>
      <c r="K79" s="364">
        <v>7139</v>
      </c>
      <c r="L79" s="364">
        <v>10229</v>
      </c>
      <c r="M79" s="367">
        <v>-1.1000000000000001</v>
      </c>
      <c r="N79" s="275"/>
    </row>
    <row r="80" spans="2:14" ht="9.75" customHeight="1">
      <c r="B80" s="287" t="s">
        <v>236</v>
      </c>
      <c r="D80" s="363">
        <v>0.77</v>
      </c>
      <c r="E80" s="364">
        <v>2011</v>
      </c>
      <c r="F80" s="364">
        <v>3763</v>
      </c>
      <c r="G80" s="364">
        <v>1793</v>
      </c>
      <c r="H80" s="364">
        <v>1970</v>
      </c>
      <c r="I80" s="365">
        <v>91</v>
      </c>
      <c r="J80" s="366">
        <v>1.87</v>
      </c>
      <c r="K80" s="364">
        <v>4887</v>
      </c>
      <c r="L80" s="364">
        <v>3801</v>
      </c>
      <c r="M80" s="367">
        <v>-1</v>
      </c>
      <c r="N80" s="275"/>
    </row>
    <row r="81" spans="1:14" ht="9.75" customHeight="1">
      <c r="B81" s="287" t="s">
        <v>235</v>
      </c>
      <c r="D81" s="363">
        <v>0.74</v>
      </c>
      <c r="E81" s="364">
        <v>2663</v>
      </c>
      <c r="F81" s="364">
        <v>5607</v>
      </c>
      <c r="G81" s="364">
        <v>2733</v>
      </c>
      <c r="H81" s="364">
        <v>2874</v>
      </c>
      <c r="I81" s="365">
        <v>95.1</v>
      </c>
      <c r="J81" s="366">
        <v>2.11</v>
      </c>
      <c r="K81" s="364">
        <v>7577</v>
      </c>
      <c r="L81" s="364">
        <v>5679</v>
      </c>
      <c r="M81" s="367">
        <v>-1.3</v>
      </c>
      <c r="N81" s="275"/>
    </row>
    <row r="82" spans="1:14" ht="9.75" customHeight="1">
      <c r="A82" s="371"/>
      <c r="B82" s="372" t="s">
        <v>234</v>
      </c>
      <c r="C82" s="371"/>
      <c r="D82" s="363">
        <v>2.0649999999999999</v>
      </c>
      <c r="E82" s="364">
        <v>5167</v>
      </c>
      <c r="F82" s="364">
        <v>10962</v>
      </c>
      <c r="G82" s="364">
        <v>5456</v>
      </c>
      <c r="H82" s="364">
        <v>5506</v>
      </c>
      <c r="I82" s="365">
        <v>99.1</v>
      </c>
      <c r="J82" s="366">
        <v>2.12</v>
      </c>
      <c r="K82" s="364">
        <v>5308</v>
      </c>
      <c r="L82" s="364">
        <v>10997</v>
      </c>
      <c r="M82" s="367">
        <v>-0.3</v>
      </c>
      <c r="N82" s="275"/>
    </row>
    <row r="83" spans="1:14" ht="4.5" customHeight="1">
      <c r="A83" s="283"/>
      <c r="B83" s="400"/>
      <c r="C83" s="283"/>
      <c r="D83" s="335"/>
      <c r="E83" s="53"/>
      <c r="F83" s="53"/>
      <c r="G83" s="53"/>
      <c r="H83" s="53"/>
      <c r="I83" s="334"/>
      <c r="J83" s="333"/>
      <c r="K83" s="53"/>
      <c r="L83" s="53"/>
      <c r="M83" s="373"/>
    </row>
    <row r="84" spans="1:14" s="381" customFormat="1" ht="8.25" customHeight="1">
      <c r="A84" s="374" t="s">
        <v>345</v>
      </c>
      <c r="B84" s="375"/>
      <c r="C84" s="376"/>
      <c r="D84" s="377"/>
      <c r="E84" s="101"/>
      <c r="F84" s="101"/>
      <c r="G84" s="101"/>
      <c r="H84" s="101"/>
      <c r="I84" s="378"/>
      <c r="J84" s="379"/>
      <c r="K84" s="101"/>
      <c r="L84" s="101"/>
      <c r="M84" s="380"/>
    </row>
    <row r="85" spans="1:14" s="381" customFormat="1" ht="8.25" customHeight="1">
      <c r="A85" s="374" t="s">
        <v>316</v>
      </c>
      <c r="B85" s="375"/>
      <c r="C85" s="376"/>
      <c r="D85" s="377"/>
      <c r="E85" s="101"/>
      <c r="F85" s="101"/>
      <c r="G85" s="101"/>
      <c r="H85" s="101"/>
      <c r="I85" s="378"/>
      <c r="J85" s="379"/>
      <c r="K85" s="101"/>
      <c r="L85" s="101"/>
      <c r="M85" s="380"/>
    </row>
    <row r="86" spans="1:14" s="381" customFormat="1" ht="8.25" customHeight="1">
      <c r="A86" s="371" t="s">
        <v>90</v>
      </c>
      <c r="B86" s="375"/>
      <c r="C86" s="376"/>
      <c r="D86" s="377"/>
      <c r="E86" s="101"/>
      <c r="F86" s="101"/>
      <c r="G86" s="101"/>
      <c r="H86" s="101"/>
      <c r="I86" s="378"/>
      <c r="J86" s="379"/>
      <c r="K86" s="101"/>
      <c r="L86" s="101"/>
      <c r="M86" s="380"/>
    </row>
    <row r="87" spans="1:14" s="381" customFormat="1" ht="8.25" customHeight="1">
      <c r="A87" s="374"/>
      <c r="B87" s="375"/>
      <c r="C87" s="376"/>
      <c r="D87" s="377"/>
      <c r="E87" s="101"/>
      <c r="F87" s="101"/>
      <c r="G87" s="101"/>
      <c r="H87" s="101"/>
      <c r="I87" s="378"/>
      <c r="J87" s="379"/>
      <c r="K87" s="101"/>
      <c r="L87" s="101"/>
      <c r="M87" s="380"/>
    </row>
    <row r="88" spans="1:14" s="381" customFormat="1" ht="8.25" customHeight="1">
      <c r="A88" s="371"/>
      <c r="B88" s="375"/>
      <c r="C88" s="376"/>
      <c r="D88" s="377"/>
      <c r="E88" s="101"/>
      <c r="F88" s="101"/>
      <c r="G88" s="101"/>
      <c r="H88" s="101"/>
      <c r="I88" s="378"/>
      <c r="J88" s="379"/>
      <c r="K88" s="101"/>
      <c r="L88" s="101"/>
      <c r="M88" s="380"/>
    </row>
    <row r="89" spans="1:14" ht="14.25" customHeight="1">
      <c r="A89" s="310"/>
      <c r="E89" s="310"/>
      <c r="F89" s="308"/>
      <c r="I89" s="307"/>
      <c r="J89" s="307"/>
      <c r="K89" s="307"/>
      <c r="L89" s="307"/>
      <c r="M89" s="299"/>
    </row>
    <row r="90" spans="1:14" ht="9" customHeight="1">
      <c r="A90" s="310"/>
      <c r="E90" s="310"/>
      <c r="F90" s="308"/>
      <c r="I90" s="307"/>
      <c r="J90" s="307"/>
      <c r="K90" s="307"/>
      <c r="L90" s="307"/>
      <c r="M90" s="299"/>
    </row>
    <row r="91" spans="1:14" ht="9" customHeight="1">
      <c r="M91" s="306" t="s">
        <v>346</v>
      </c>
    </row>
    <row r="92" spans="1:14" s="326" customFormat="1" ht="1.5" customHeight="1">
      <c r="A92" s="283"/>
      <c r="B92" s="283"/>
      <c r="C92" s="283"/>
      <c r="D92" s="305"/>
      <c r="E92" s="279"/>
      <c r="F92" s="279"/>
      <c r="G92" s="279"/>
      <c r="H92" s="279"/>
      <c r="I92" s="281"/>
      <c r="J92" s="280"/>
      <c r="K92" s="279"/>
      <c r="L92" s="279"/>
      <c r="M92" s="304"/>
    </row>
    <row r="93" spans="1:14" ht="14.25" customHeight="1">
      <c r="A93" s="422" t="s">
        <v>87</v>
      </c>
      <c r="B93" s="422"/>
      <c r="C93" s="348"/>
      <c r="D93" s="435" t="s">
        <v>329</v>
      </c>
      <c r="E93" s="436" t="s">
        <v>85</v>
      </c>
      <c r="F93" s="436" t="s">
        <v>84</v>
      </c>
      <c r="G93" s="436"/>
      <c r="H93" s="436"/>
      <c r="I93" s="437" t="s">
        <v>83</v>
      </c>
      <c r="J93" s="439" t="s">
        <v>330</v>
      </c>
      <c r="K93" s="440" t="s">
        <v>81</v>
      </c>
      <c r="L93" s="418" t="s">
        <v>344</v>
      </c>
      <c r="M93" s="433" t="s">
        <v>332</v>
      </c>
    </row>
    <row r="94" spans="1:14" ht="14.25" customHeight="1">
      <c r="A94" s="423"/>
      <c r="B94" s="423"/>
      <c r="C94" s="349"/>
      <c r="D94" s="435"/>
      <c r="E94" s="436"/>
      <c r="F94" s="399" t="s">
        <v>78</v>
      </c>
      <c r="G94" s="401" t="s">
        <v>77</v>
      </c>
      <c r="H94" s="401" t="s">
        <v>76</v>
      </c>
      <c r="I94" s="438"/>
      <c r="J94" s="439"/>
      <c r="K94" s="436"/>
      <c r="L94" s="419"/>
      <c r="M94" s="434"/>
    </row>
    <row r="95" spans="1:14" ht="4.5" customHeight="1">
      <c r="D95" s="300"/>
      <c r="M95" s="299"/>
    </row>
    <row r="96" spans="1:14" ht="9.75" customHeight="1">
      <c r="A96" s="413" t="s">
        <v>231</v>
      </c>
      <c r="B96" s="413"/>
      <c r="C96" s="293"/>
      <c r="D96" s="362">
        <v>16.3</v>
      </c>
      <c r="E96" s="368">
        <v>76530</v>
      </c>
      <c r="F96" s="368">
        <v>138989</v>
      </c>
      <c r="G96" s="368">
        <v>70260</v>
      </c>
      <c r="H96" s="368">
        <v>68729</v>
      </c>
      <c r="I96" s="369">
        <v>102.2</v>
      </c>
      <c r="J96" s="370">
        <v>1.82</v>
      </c>
      <c r="K96" s="368">
        <v>8527</v>
      </c>
      <c r="L96" s="91">
        <v>138250</v>
      </c>
      <c r="M96" s="396">
        <v>0.5</v>
      </c>
      <c r="N96" s="275"/>
    </row>
    <row r="97" spans="1:14" ht="4.5" customHeight="1">
      <c r="A97" s="287"/>
      <c r="B97" s="287"/>
      <c r="D97" s="362"/>
      <c r="E97" s="358"/>
      <c r="F97" s="358"/>
      <c r="G97" s="358"/>
      <c r="H97" s="358"/>
      <c r="I97" s="359"/>
      <c r="J97" s="360"/>
      <c r="K97" s="358"/>
      <c r="L97" s="181"/>
      <c r="M97" s="361"/>
    </row>
    <row r="98" spans="1:14" ht="9.75" customHeight="1">
      <c r="B98" s="287" t="s">
        <v>230</v>
      </c>
      <c r="D98" s="363">
        <v>1.0820000000000001</v>
      </c>
      <c r="E98" s="364">
        <v>5706</v>
      </c>
      <c r="F98" s="364">
        <v>10244</v>
      </c>
      <c r="G98" s="364">
        <v>5199</v>
      </c>
      <c r="H98" s="364">
        <v>5045</v>
      </c>
      <c r="I98" s="365">
        <v>103.1</v>
      </c>
      <c r="J98" s="366">
        <v>1.8</v>
      </c>
      <c r="K98" s="364">
        <v>9468</v>
      </c>
      <c r="L98" s="86">
        <v>10224</v>
      </c>
      <c r="M98" s="367">
        <v>0.2</v>
      </c>
      <c r="N98" s="275"/>
    </row>
    <row r="99" spans="1:14" ht="9.75" customHeight="1">
      <c r="B99" s="287" t="s">
        <v>229</v>
      </c>
      <c r="D99" s="363">
        <v>1.3720000000000001</v>
      </c>
      <c r="E99" s="364">
        <v>2784</v>
      </c>
      <c r="F99" s="364">
        <v>6022</v>
      </c>
      <c r="G99" s="364">
        <v>3045</v>
      </c>
      <c r="H99" s="364">
        <v>2977</v>
      </c>
      <c r="I99" s="365">
        <v>102.3</v>
      </c>
      <c r="J99" s="366">
        <v>2.16</v>
      </c>
      <c r="K99" s="364">
        <v>4389</v>
      </c>
      <c r="L99" s="86">
        <v>5953</v>
      </c>
      <c r="M99" s="367">
        <v>1.2</v>
      </c>
      <c r="N99" s="275"/>
    </row>
    <row r="100" spans="1:14" ht="9.75" customHeight="1">
      <c r="B100" s="287" t="s">
        <v>228</v>
      </c>
      <c r="D100" s="363">
        <v>1.7330000000000001</v>
      </c>
      <c r="E100" s="364">
        <v>8712</v>
      </c>
      <c r="F100" s="364">
        <v>16878</v>
      </c>
      <c r="G100" s="364">
        <v>8456</v>
      </c>
      <c r="H100" s="364">
        <v>8422</v>
      </c>
      <c r="I100" s="365">
        <v>100.4</v>
      </c>
      <c r="J100" s="366">
        <v>1.94</v>
      </c>
      <c r="K100" s="364">
        <v>9739</v>
      </c>
      <c r="L100" s="86">
        <v>16834</v>
      </c>
      <c r="M100" s="367">
        <v>0.3</v>
      </c>
      <c r="N100" s="275"/>
    </row>
    <row r="101" spans="1:14" ht="9.75" customHeight="1">
      <c r="B101" s="287" t="s">
        <v>227</v>
      </c>
      <c r="D101" s="363">
        <v>0.76400000000000001</v>
      </c>
      <c r="E101" s="364">
        <v>3095</v>
      </c>
      <c r="F101" s="364">
        <v>6416</v>
      </c>
      <c r="G101" s="364">
        <v>3029</v>
      </c>
      <c r="H101" s="364">
        <v>3387</v>
      </c>
      <c r="I101" s="365">
        <v>89.4</v>
      </c>
      <c r="J101" s="366">
        <v>2.0699999999999998</v>
      </c>
      <c r="K101" s="364">
        <v>8398</v>
      </c>
      <c r="L101" s="86">
        <v>6519</v>
      </c>
      <c r="M101" s="367">
        <v>-1.6</v>
      </c>
      <c r="N101" s="275"/>
    </row>
    <row r="102" spans="1:14" ht="9.75" customHeight="1">
      <c r="B102" s="287" t="s">
        <v>226</v>
      </c>
      <c r="D102" s="363">
        <v>0.74199999999999999</v>
      </c>
      <c r="E102" s="364">
        <v>3905</v>
      </c>
      <c r="F102" s="364">
        <v>7091</v>
      </c>
      <c r="G102" s="364">
        <v>3525</v>
      </c>
      <c r="H102" s="364">
        <v>3566</v>
      </c>
      <c r="I102" s="365">
        <v>98.9</v>
      </c>
      <c r="J102" s="366">
        <v>1.82</v>
      </c>
      <c r="K102" s="364">
        <v>9557</v>
      </c>
      <c r="L102" s="86">
        <v>7156</v>
      </c>
      <c r="M102" s="367">
        <v>-0.9</v>
      </c>
      <c r="N102" s="275"/>
    </row>
    <row r="103" spans="1:14" ht="9.75" customHeight="1">
      <c r="B103" s="287" t="s">
        <v>225</v>
      </c>
      <c r="D103" s="363">
        <v>0.40400000000000003</v>
      </c>
      <c r="E103" s="364">
        <v>2654</v>
      </c>
      <c r="F103" s="364">
        <v>4782</v>
      </c>
      <c r="G103" s="364">
        <v>2408</v>
      </c>
      <c r="H103" s="364">
        <v>2374</v>
      </c>
      <c r="I103" s="365">
        <v>101.4</v>
      </c>
      <c r="J103" s="366">
        <v>1.8</v>
      </c>
      <c r="K103" s="364">
        <v>11837</v>
      </c>
      <c r="L103" s="86">
        <v>4784</v>
      </c>
      <c r="M103" s="367">
        <v>0</v>
      </c>
      <c r="N103" s="275"/>
    </row>
    <row r="104" spans="1:14" ht="9.75" customHeight="1">
      <c r="B104" s="287" t="s">
        <v>224</v>
      </c>
      <c r="D104" s="363">
        <v>0.33</v>
      </c>
      <c r="E104" s="364">
        <v>2830</v>
      </c>
      <c r="F104" s="364">
        <v>4701</v>
      </c>
      <c r="G104" s="364">
        <v>2372</v>
      </c>
      <c r="H104" s="364">
        <v>2329</v>
      </c>
      <c r="I104" s="365">
        <v>101.8</v>
      </c>
      <c r="J104" s="366">
        <v>1.66</v>
      </c>
      <c r="K104" s="364">
        <v>14245</v>
      </c>
      <c r="L104" s="86">
        <v>4571</v>
      </c>
      <c r="M104" s="367">
        <v>2.8</v>
      </c>
      <c r="N104" s="275"/>
    </row>
    <row r="105" spans="1:14" ht="9.75" customHeight="1">
      <c r="B105" s="287" t="s">
        <v>223</v>
      </c>
      <c r="D105" s="363">
        <v>0.51100000000000001</v>
      </c>
      <c r="E105" s="364">
        <v>4799</v>
      </c>
      <c r="F105" s="364">
        <v>7303</v>
      </c>
      <c r="G105" s="364">
        <v>3865</v>
      </c>
      <c r="H105" s="364">
        <v>3438</v>
      </c>
      <c r="I105" s="365">
        <v>112.4</v>
      </c>
      <c r="J105" s="366">
        <v>1.52</v>
      </c>
      <c r="K105" s="364">
        <v>14292</v>
      </c>
      <c r="L105" s="86">
        <v>7190</v>
      </c>
      <c r="M105" s="367">
        <v>1.6</v>
      </c>
      <c r="N105" s="275"/>
    </row>
    <row r="106" spans="1:14" ht="9.75" customHeight="1">
      <c r="B106" s="287" t="s">
        <v>222</v>
      </c>
      <c r="D106" s="363">
        <v>0.53200000000000003</v>
      </c>
      <c r="E106" s="364">
        <v>3477</v>
      </c>
      <c r="F106" s="364">
        <v>5716</v>
      </c>
      <c r="G106" s="364">
        <v>3002</v>
      </c>
      <c r="H106" s="364">
        <v>2714</v>
      </c>
      <c r="I106" s="365">
        <v>110.6</v>
      </c>
      <c r="J106" s="366">
        <v>1.64</v>
      </c>
      <c r="K106" s="364">
        <v>10744</v>
      </c>
      <c r="L106" s="86">
        <v>5659</v>
      </c>
      <c r="M106" s="367">
        <v>1</v>
      </c>
      <c r="N106" s="275"/>
    </row>
    <row r="107" spans="1:14" ht="9.75" customHeight="1">
      <c r="B107" s="287" t="s">
        <v>221</v>
      </c>
      <c r="D107" s="363">
        <v>0.75700000000000001</v>
      </c>
      <c r="E107" s="364">
        <v>1628</v>
      </c>
      <c r="F107" s="364">
        <v>2616</v>
      </c>
      <c r="G107" s="364">
        <v>1286</v>
      </c>
      <c r="H107" s="364">
        <v>1330</v>
      </c>
      <c r="I107" s="365">
        <v>96.7</v>
      </c>
      <c r="J107" s="366">
        <v>1.61</v>
      </c>
      <c r="K107" s="364">
        <v>3456</v>
      </c>
      <c r="L107" s="86">
        <v>2542</v>
      </c>
      <c r="M107" s="367">
        <v>2.9</v>
      </c>
      <c r="N107" s="275"/>
    </row>
    <row r="108" spans="1:14" ht="9.75" customHeight="1">
      <c r="B108" s="287" t="s">
        <v>220</v>
      </c>
      <c r="D108" s="363">
        <v>0.61299999999999999</v>
      </c>
      <c r="E108" s="364">
        <v>3648</v>
      </c>
      <c r="F108" s="364">
        <v>4904</v>
      </c>
      <c r="G108" s="364">
        <v>2873</v>
      </c>
      <c r="H108" s="364">
        <v>2031</v>
      </c>
      <c r="I108" s="365">
        <v>141.5</v>
      </c>
      <c r="J108" s="366">
        <v>1.34</v>
      </c>
      <c r="K108" s="364">
        <v>8000</v>
      </c>
      <c r="L108" s="86">
        <v>4765</v>
      </c>
      <c r="M108" s="367">
        <v>2.9</v>
      </c>
      <c r="N108" s="275"/>
    </row>
    <row r="109" spans="1:14" ht="9.75" customHeight="1">
      <c r="B109" s="287" t="s">
        <v>219</v>
      </c>
      <c r="D109" s="363">
        <v>0.65800000000000003</v>
      </c>
      <c r="E109" s="364">
        <v>4533</v>
      </c>
      <c r="F109" s="364">
        <v>7108</v>
      </c>
      <c r="G109" s="364">
        <v>3656</v>
      </c>
      <c r="H109" s="364">
        <v>3452</v>
      </c>
      <c r="I109" s="365">
        <v>105.9</v>
      </c>
      <c r="J109" s="366">
        <v>1.57</v>
      </c>
      <c r="K109" s="364">
        <v>10802</v>
      </c>
      <c r="L109" s="86">
        <v>7054</v>
      </c>
      <c r="M109" s="367">
        <v>0.8</v>
      </c>
      <c r="N109" s="275"/>
    </row>
    <row r="110" spans="1:14" ht="9.75" customHeight="1">
      <c r="B110" s="287" t="s">
        <v>218</v>
      </c>
      <c r="D110" s="363">
        <v>0.874</v>
      </c>
      <c r="E110" s="364">
        <v>3601</v>
      </c>
      <c r="F110" s="364">
        <v>6603</v>
      </c>
      <c r="G110" s="364">
        <v>3292</v>
      </c>
      <c r="H110" s="364">
        <v>3311</v>
      </c>
      <c r="I110" s="365">
        <v>99.4</v>
      </c>
      <c r="J110" s="366">
        <v>1.83</v>
      </c>
      <c r="K110" s="364">
        <v>7555</v>
      </c>
      <c r="L110" s="86">
        <v>6586</v>
      </c>
      <c r="M110" s="367">
        <v>0.3</v>
      </c>
      <c r="N110" s="275"/>
    </row>
    <row r="111" spans="1:14" ht="9.75" customHeight="1">
      <c r="B111" s="287" t="s">
        <v>217</v>
      </c>
      <c r="D111" s="363">
        <v>0.85399999999999998</v>
      </c>
      <c r="E111" s="364">
        <v>4615</v>
      </c>
      <c r="F111" s="364">
        <v>8494</v>
      </c>
      <c r="G111" s="364">
        <v>4266</v>
      </c>
      <c r="H111" s="364">
        <v>4228</v>
      </c>
      <c r="I111" s="365">
        <v>100.9</v>
      </c>
      <c r="J111" s="366">
        <v>1.84</v>
      </c>
      <c r="K111" s="364">
        <v>9946</v>
      </c>
      <c r="L111" s="86">
        <v>8441</v>
      </c>
      <c r="M111" s="367">
        <v>0.6</v>
      </c>
      <c r="N111" s="275"/>
    </row>
    <row r="112" spans="1:14" ht="9.75" customHeight="1">
      <c r="B112" s="287" t="s">
        <v>216</v>
      </c>
      <c r="D112" s="363">
        <v>0.95499999999999996</v>
      </c>
      <c r="E112" s="364">
        <v>5936</v>
      </c>
      <c r="F112" s="364">
        <v>10624</v>
      </c>
      <c r="G112" s="364">
        <v>5386</v>
      </c>
      <c r="H112" s="364">
        <v>5238</v>
      </c>
      <c r="I112" s="365">
        <v>102.8</v>
      </c>
      <c r="J112" s="366">
        <v>1.79</v>
      </c>
      <c r="K112" s="364">
        <v>11125</v>
      </c>
      <c r="L112" s="86">
        <v>10625</v>
      </c>
      <c r="M112" s="367">
        <v>0</v>
      </c>
      <c r="N112" s="275"/>
    </row>
    <row r="113" spans="1:14" ht="9.75" customHeight="1">
      <c r="B113" s="287" t="s">
        <v>215</v>
      </c>
      <c r="D113" s="363">
        <v>1.1779999999999999</v>
      </c>
      <c r="E113" s="364">
        <v>5224</v>
      </c>
      <c r="F113" s="364">
        <v>9804</v>
      </c>
      <c r="G113" s="364">
        <v>4914</v>
      </c>
      <c r="H113" s="364">
        <v>4890</v>
      </c>
      <c r="I113" s="365">
        <v>100.5</v>
      </c>
      <c r="J113" s="366">
        <v>1.88</v>
      </c>
      <c r="K113" s="364">
        <v>8323</v>
      </c>
      <c r="L113" s="86">
        <v>9815</v>
      </c>
      <c r="M113" s="367">
        <v>-0.1</v>
      </c>
      <c r="N113" s="275"/>
    </row>
    <row r="114" spans="1:14" ht="9.75" customHeight="1">
      <c r="B114" s="287" t="s">
        <v>214</v>
      </c>
      <c r="D114" s="363">
        <v>1.8280000000000001</v>
      </c>
      <c r="E114" s="364">
        <v>5972</v>
      </c>
      <c r="F114" s="364">
        <v>11775</v>
      </c>
      <c r="G114" s="364">
        <v>5818</v>
      </c>
      <c r="H114" s="364">
        <v>5957</v>
      </c>
      <c r="I114" s="365">
        <v>97.7</v>
      </c>
      <c r="J114" s="366">
        <v>1.97</v>
      </c>
      <c r="K114" s="364">
        <v>6441</v>
      </c>
      <c r="L114" s="86">
        <v>11745</v>
      </c>
      <c r="M114" s="367">
        <v>0.3</v>
      </c>
      <c r="N114" s="275"/>
    </row>
    <row r="115" spans="1:14" ht="9.75" customHeight="1">
      <c r="B115" s="287" t="s">
        <v>213</v>
      </c>
      <c r="D115" s="363">
        <v>1.113</v>
      </c>
      <c r="E115" s="364">
        <v>3411</v>
      </c>
      <c r="F115" s="364">
        <v>7908</v>
      </c>
      <c r="G115" s="364">
        <v>3868</v>
      </c>
      <c r="H115" s="364">
        <v>4040</v>
      </c>
      <c r="I115" s="365">
        <v>95.7</v>
      </c>
      <c r="J115" s="366">
        <v>2.3199999999999998</v>
      </c>
      <c r="K115" s="364">
        <v>7105</v>
      </c>
      <c r="L115" s="86">
        <v>7787</v>
      </c>
      <c r="M115" s="367">
        <v>1.6</v>
      </c>
      <c r="N115" s="275"/>
    </row>
    <row r="116" spans="1:14" ht="4.5" customHeight="1">
      <c r="B116" s="287"/>
      <c r="D116" s="363"/>
      <c r="E116" s="358"/>
      <c r="F116" s="358"/>
      <c r="G116" s="358"/>
      <c r="H116" s="358"/>
      <c r="I116" s="359"/>
      <c r="J116" s="360"/>
      <c r="K116" s="358"/>
      <c r="L116" s="181"/>
      <c r="M116" s="361"/>
    </row>
    <row r="117" spans="1:14" ht="9.75" customHeight="1">
      <c r="A117" s="413" t="s">
        <v>212</v>
      </c>
      <c r="B117" s="413"/>
      <c r="C117" s="293"/>
      <c r="D117" s="362">
        <v>9.3800000000000008</v>
      </c>
      <c r="E117" s="368">
        <v>67245</v>
      </c>
      <c r="F117" s="368">
        <v>96400</v>
      </c>
      <c r="G117" s="368">
        <v>47681</v>
      </c>
      <c r="H117" s="368">
        <v>48719</v>
      </c>
      <c r="I117" s="369">
        <v>97.9</v>
      </c>
      <c r="J117" s="370">
        <v>1.43</v>
      </c>
      <c r="K117" s="368">
        <v>10277</v>
      </c>
      <c r="L117" s="91">
        <v>93730</v>
      </c>
      <c r="M117" s="396">
        <v>2.8</v>
      </c>
      <c r="N117" s="275"/>
    </row>
    <row r="118" spans="1:14" ht="4.5" customHeight="1">
      <c r="A118" s="287"/>
      <c r="B118" s="287"/>
      <c r="D118" s="362"/>
      <c r="E118" s="358"/>
      <c r="F118" s="358"/>
      <c r="G118" s="358"/>
      <c r="H118" s="358"/>
      <c r="I118" s="359"/>
      <c r="J118" s="360"/>
      <c r="K118" s="358"/>
      <c r="L118" s="181"/>
      <c r="M118" s="361"/>
    </row>
    <row r="119" spans="1:14" ht="9.75" customHeight="1">
      <c r="B119" s="287" t="s">
        <v>211</v>
      </c>
      <c r="D119" s="363">
        <v>2.1179999999999999</v>
      </c>
      <c r="E119" s="364">
        <v>4322</v>
      </c>
      <c r="F119" s="364">
        <v>6165</v>
      </c>
      <c r="G119" s="364">
        <v>2904</v>
      </c>
      <c r="H119" s="364">
        <v>3261</v>
      </c>
      <c r="I119" s="365">
        <v>89.1</v>
      </c>
      <c r="J119" s="366">
        <v>1.43</v>
      </c>
      <c r="K119" s="364">
        <v>2911</v>
      </c>
      <c r="L119" s="86">
        <v>6188</v>
      </c>
      <c r="M119" s="367">
        <v>-0.4</v>
      </c>
      <c r="N119" s="275"/>
    </row>
    <row r="120" spans="1:14" ht="9.75" customHeight="1">
      <c r="B120" s="287" t="s">
        <v>210</v>
      </c>
      <c r="D120" s="363">
        <v>0.63800000000000001</v>
      </c>
      <c r="E120" s="364">
        <v>2778</v>
      </c>
      <c r="F120" s="364">
        <v>3941</v>
      </c>
      <c r="G120" s="364">
        <v>2003</v>
      </c>
      <c r="H120" s="364">
        <v>1938</v>
      </c>
      <c r="I120" s="365">
        <v>103.4</v>
      </c>
      <c r="J120" s="366">
        <v>1.42</v>
      </c>
      <c r="K120" s="364">
        <v>6177</v>
      </c>
      <c r="L120" s="86">
        <v>3479</v>
      </c>
      <c r="M120" s="367">
        <v>13.3</v>
      </c>
      <c r="N120" s="275"/>
    </row>
    <row r="121" spans="1:14" ht="9.75" customHeight="1">
      <c r="B121" s="287" t="s">
        <v>209</v>
      </c>
      <c r="D121" s="363">
        <v>1.29</v>
      </c>
      <c r="E121" s="364">
        <v>6623</v>
      </c>
      <c r="F121" s="364">
        <v>9248</v>
      </c>
      <c r="G121" s="364">
        <v>4839</v>
      </c>
      <c r="H121" s="364">
        <v>4409</v>
      </c>
      <c r="I121" s="365">
        <v>109.8</v>
      </c>
      <c r="J121" s="366">
        <v>1.4</v>
      </c>
      <c r="K121" s="364">
        <v>7169</v>
      </c>
      <c r="L121" s="86">
        <v>9058</v>
      </c>
      <c r="M121" s="367">
        <v>2.1</v>
      </c>
      <c r="N121" s="275"/>
    </row>
    <row r="122" spans="1:14" ht="9.75" customHeight="1">
      <c r="B122" s="287" t="s">
        <v>208</v>
      </c>
      <c r="D122" s="363">
        <v>0.83199999999999996</v>
      </c>
      <c r="E122" s="364">
        <v>9269</v>
      </c>
      <c r="F122" s="364">
        <v>11714</v>
      </c>
      <c r="G122" s="364">
        <v>5739</v>
      </c>
      <c r="H122" s="364">
        <v>5975</v>
      </c>
      <c r="I122" s="365">
        <v>96.1</v>
      </c>
      <c r="J122" s="366">
        <v>1.26</v>
      </c>
      <c r="K122" s="364">
        <v>14079</v>
      </c>
      <c r="L122" s="86">
        <v>11229</v>
      </c>
      <c r="M122" s="367">
        <v>4.3</v>
      </c>
      <c r="N122" s="275"/>
    </row>
    <row r="123" spans="1:14" ht="9.75" customHeight="1">
      <c r="B123" s="287" t="s">
        <v>207</v>
      </c>
      <c r="D123" s="363">
        <v>0.39800000000000002</v>
      </c>
      <c r="E123" s="364">
        <v>3859</v>
      </c>
      <c r="F123" s="364">
        <v>5349</v>
      </c>
      <c r="G123" s="364">
        <v>2655</v>
      </c>
      <c r="H123" s="364">
        <v>2694</v>
      </c>
      <c r="I123" s="365">
        <v>98.6</v>
      </c>
      <c r="J123" s="366">
        <v>1.39</v>
      </c>
      <c r="K123" s="364">
        <v>13440</v>
      </c>
      <c r="L123" s="86">
        <v>5151</v>
      </c>
      <c r="M123" s="367">
        <v>3.8</v>
      </c>
      <c r="N123" s="275"/>
    </row>
    <row r="124" spans="1:14" ht="9.75" customHeight="1">
      <c r="B124" s="287" t="s">
        <v>206</v>
      </c>
      <c r="D124" s="363">
        <v>0.82</v>
      </c>
      <c r="E124" s="364">
        <v>10995</v>
      </c>
      <c r="F124" s="364">
        <v>15020</v>
      </c>
      <c r="G124" s="364">
        <v>7274</v>
      </c>
      <c r="H124" s="364">
        <v>7746</v>
      </c>
      <c r="I124" s="365">
        <v>93.9</v>
      </c>
      <c r="J124" s="366">
        <v>1.37</v>
      </c>
      <c r="K124" s="364">
        <v>18317</v>
      </c>
      <c r="L124" s="86">
        <v>14579</v>
      </c>
      <c r="M124" s="367">
        <v>3</v>
      </c>
      <c r="N124" s="275"/>
    </row>
    <row r="125" spans="1:14" ht="9.75" customHeight="1">
      <c r="B125" s="287" t="s">
        <v>205</v>
      </c>
      <c r="D125" s="363">
        <v>0.69</v>
      </c>
      <c r="E125" s="364">
        <v>5981</v>
      </c>
      <c r="F125" s="364">
        <v>8309</v>
      </c>
      <c r="G125" s="364">
        <v>4082</v>
      </c>
      <c r="H125" s="364">
        <v>4227</v>
      </c>
      <c r="I125" s="365">
        <v>96.6</v>
      </c>
      <c r="J125" s="366">
        <v>1.39</v>
      </c>
      <c r="K125" s="364">
        <v>12042</v>
      </c>
      <c r="L125" s="86">
        <v>8083</v>
      </c>
      <c r="M125" s="367">
        <v>2.8</v>
      </c>
      <c r="N125" s="275"/>
    </row>
    <row r="126" spans="1:14" ht="9.75" customHeight="1">
      <c r="B126" s="287" t="s">
        <v>204</v>
      </c>
      <c r="D126" s="363">
        <v>0.63800000000000001</v>
      </c>
      <c r="E126" s="364">
        <v>4817</v>
      </c>
      <c r="F126" s="364">
        <v>7706</v>
      </c>
      <c r="G126" s="364">
        <v>3947</v>
      </c>
      <c r="H126" s="364">
        <v>3759</v>
      </c>
      <c r="I126" s="365">
        <v>105</v>
      </c>
      <c r="J126" s="366">
        <v>1.6</v>
      </c>
      <c r="K126" s="364">
        <v>12078</v>
      </c>
      <c r="L126" s="86">
        <v>7676</v>
      </c>
      <c r="M126" s="367">
        <v>0.4</v>
      </c>
      <c r="N126" s="275"/>
    </row>
    <row r="127" spans="1:14" ht="9.75" customHeight="1">
      <c r="B127" s="287" t="s">
        <v>203</v>
      </c>
      <c r="D127" s="363">
        <v>0.64700000000000002</v>
      </c>
      <c r="E127" s="364">
        <v>7823</v>
      </c>
      <c r="F127" s="364">
        <v>12223</v>
      </c>
      <c r="G127" s="364">
        <v>5848</v>
      </c>
      <c r="H127" s="364">
        <v>6375</v>
      </c>
      <c r="I127" s="365">
        <v>91.7</v>
      </c>
      <c r="J127" s="366">
        <v>1.56</v>
      </c>
      <c r="K127" s="364">
        <v>18892</v>
      </c>
      <c r="L127" s="86">
        <v>12068</v>
      </c>
      <c r="M127" s="367">
        <v>1.3</v>
      </c>
      <c r="N127" s="275"/>
    </row>
    <row r="128" spans="1:14" ht="9.75" customHeight="1">
      <c r="B128" s="287" t="s">
        <v>202</v>
      </c>
      <c r="D128" s="363">
        <v>0.75900000000000001</v>
      </c>
      <c r="E128" s="364">
        <v>5857</v>
      </c>
      <c r="F128" s="364">
        <v>8457</v>
      </c>
      <c r="G128" s="364">
        <v>4211</v>
      </c>
      <c r="H128" s="364">
        <v>4246</v>
      </c>
      <c r="I128" s="365">
        <v>99.2</v>
      </c>
      <c r="J128" s="366">
        <v>1.44</v>
      </c>
      <c r="K128" s="364">
        <v>11142</v>
      </c>
      <c r="L128" s="86">
        <v>8077</v>
      </c>
      <c r="M128" s="367">
        <v>4.7</v>
      </c>
      <c r="N128" s="275"/>
    </row>
    <row r="129" spans="1:14" ht="9.75" customHeight="1">
      <c r="B129" s="287" t="s">
        <v>201</v>
      </c>
      <c r="D129" s="363">
        <v>0.55000000000000004</v>
      </c>
      <c r="E129" s="364">
        <v>4921</v>
      </c>
      <c r="F129" s="364">
        <v>8268</v>
      </c>
      <c r="G129" s="364">
        <v>4179</v>
      </c>
      <c r="H129" s="364">
        <v>4089</v>
      </c>
      <c r="I129" s="365">
        <v>102.2</v>
      </c>
      <c r="J129" s="366">
        <v>1.68</v>
      </c>
      <c r="K129" s="364">
        <v>15033</v>
      </c>
      <c r="L129" s="86">
        <v>8142</v>
      </c>
      <c r="M129" s="367">
        <v>1.5</v>
      </c>
      <c r="N129" s="275"/>
    </row>
    <row r="130" spans="1:14" ht="4.5" customHeight="1">
      <c r="B130" s="287"/>
      <c r="D130" s="363"/>
      <c r="E130" s="358"/>
      <c r="F130" s="358"/>
      <c r="G130" s="358"/>
      <c r="H130" s="358"/>
      <c r="I130" s="359"/>
      <c r="J130" s="360"/>
      <c r="K130" s="358"/>
      <c r="L130" s="181"/>
      <c r="M130" s="361"/>
    </row>
    <row r="131" spans="1:14" ht="9.75" customHeight="1">
      <c r="A131" s="413" t="s">
        <v>200</v>
      </c>
      <c r="B131" s="413"/>
      <c r="C131" s="293"/>
      <c r="D131" s="362">
        <v>10.94</v>
      </c>
      <c r="E131" s="368">
        <v>55958</v>
      </c>
      <c r="F131" s="368">
        <v>108129</v>
      </c>
      <c r="G131" s="368">
        <v>53280</v>
      </c>
      <c r="H131" s="368">
        <v>54849</v>
      </c>
      <c r="I131" s="369">
        <v>97.1</v>
      </c>
      <c r="J131" s="370">
        <v>1.93</v>
      </c>
      <c r="K131" s="368">
        <v>9884</v>
      </c>
      <c r="L131" s="91">
        <v>107659</v>
      </c>
      <c r="M131" s="396">
        <v>0.4</v>
      </c>
      <c r="N131" s="275"/>
    </row>
    <row r="132" spans="1:14" ht="4.5" customHeight="1">
      <c r="A132" s="287"/>
      <c r="B132" s="287"/>
      <c r="D132" s="362"/>
      <c r="E132" s="358"/>
      <c r="F132" s="358"/>
      <c r="G132" s="358"/>
      <c r="H132" s="358"/>
      <c r="I132" s="359"/>
      <c r="J132" s="360"/>
      <c r="K132" s="358"/>
      <c r="L132" s="181"/>
      <c r="M132" s="361"/>
    </row>
    <row r="133" spans="1:14" ht="9.75" customHeight="1">
      <c r="B133" s="287" t="s">
        <v>199</v>
      </c>
      <c r="D133" s="363">
        <v>1.2769999999999999</v>
      </c>
      <c r="E133" s="364">
        <v>8583</v>
      </c>
      <c r="F133" s="364">
        <v>16997</v>
      </c>
      <c r="G133" s="364">
        <v>8206</v>
      </c>
      <c r="H133" s="364">
        <v>8791</v>
      </c>
      <c r="I133" s="365">
        <v>93.3</v>
      </c>
      <c r="J133" s="366">
        <v>1.98</v>
      </c>
      <c r="K133" s="364">
        <v>13310</v>
      </c>
      <c r="L133" s="86">
        <v>16879</v>
      </c>
      <c r="M133" s="367">
        <v>0.7</v>
      </c>
      <c r="N133" s="275"/>
    </row>
    <row r="134" spans="1:14" ht="9.75" customHeight="1">
      <c r="B134" s="287" t="s">
        <v>198</v>
      </c>
      <c r="D134" s="363">
        <v>0.94799999999999995</v>
      </c>
      <c r="E134" s="364">
        <v>5816</v>
      </c>
      <c r="F134" s="364">
        <v>11261</v>
      </c>
      <c r="G134" s="364">
        <v>5432</v>
      </c>
      <c r="H134" s="364">
        <v>5829</v>
      </c>
      <c r="I134" s="365">
        <v>93.2</v>
      </c>
      <c r="J134" s="366">
        <v>1.94</v>
      </c>
      <c r="K134" s="364">
        <v>11879</v>
      </c>
      <c r="L134" s="86">
        <v>11179</v>
      </c>
      <c r="M134" s="367">
        <v>0.7</v>
      </c>
      <c r="N134" s="275"/>
    </row>
    <row r="135" spans="1:14" ht="9.75" customHeight="1">
      <c r="B135" s="287" t="s">
        <v>197</v>
      </c>
      <c r="D135" s="363">
        <v>0.71499999999999997</v>
      </c>
      <c r="E135" s="364">
        <v>3494</v>
      </c>
      <c r="F135" s="364">
        <v>7354</v>
      </c>
      <c r="G135" s="364">
        <v>3567</v>
      </c>
      <c r="H135" s="364">
        <v>3787</v>
      </c>
      <c r="I135" s="365">
        <v>94.2</v>
      </c>
      <c r="J135" s="366">
        <v>2.1</v>
      </c>
      <c r="K135" s="364">
        <v>10285</v>
      </c>
      <c r="L135" s="86">
        <v>7397</v>
      </c>
      <c r="M135" s="367">
        <v>-0.6</v>
      </c>
      <c r="N135" s="275"/>
    </row>
    <row r="136" spans="1:14" ht="9.75" customHeight="1">
      <c r="B136" s="287" t="s">
        <v>196</v>
      </c>
      <c r="D136" s="363">
        <v>0.68100000000000005</v>
      </c>
      <c r="E136" s="364">
        <v>2194</v>
      </c>
      <c r="F136" s="364">
        <v>4224</v>
      </c>
      <c r="G136" s="364">
        <v>2142</v>
      </c>
      <c r="H136" s="364">
        <v>2082</v>
      </c>
      <c r="I136" s="365">
        <v>102.9</v>
      </c>
      <c r="J136" s="366">
        <v>1.93</v>
      </c>
      <c r="K136" s="364">
        <v>6203</v>
      </c>
      <c r="L136" s="86">
        <v>4176</v>
      </c>
      <c r="M136" s="367">
        <v>1.1000000000000001</v>
      </c>
      <c r="N136" s="275"/>
    </row>
    <row r="137" spans="1:14" ht="9.75" customHeight="1">
      <c r="B137" s="287" t="s">
        <v>195</v>
      </c>
      <c r="D137" s="363">
        <v>0.97699999999999998</v>
      </c>
      <c r="E137" s="364">
        <v>3632</v>
      </c>
      <c r="F137" s="364">
        <v>6561</v>
      </c>
      <c r="G137" s="364">
        <v>3218</v>
      </c>
      <c r="H137" s="364">
        <v>3343</v>
      </c>
      <c r="I137" s="365">
        <v>96.3</v>
      </c>
      <c r="J137" s="366">
        <v>1.81</v>
      </c>
      <c r="K137" s="364">
        <v>6715</v>
      </c>
      <c r="L137" s="86">
        <v>6567</v>
      </c>
      <c r="M137" s="367">
        <v>-0.1</v>
      </c>
      <c r="N137" s="275"/>
    </row>
    <row r="138" spans="1:14" ht="9.75" customHeight="1">
      <c r="B138" s="287" t="s">
        <v>194</v>
      </c>
      <c r="D138" s="363">
        <v>0.68400000000000005</v>
      </c>
      <c r="E138" s="364">
        <v>4540</v>
      </c>
      <c r="F138" s="364">
        <v>8530</v>
      </c>
      <c r="G138" s="364">
        <v>4314</v>
      </c>
      <c r="H138" s="364">
        <v>4216</v>
      </c>
      <c r="I138" s="365">
        <v>102.3</v>
      </c>
      <c r="J138" s="366">
        <v>1.88</v>
      </c>
      <c r="K138" s="364">
        <v>12471</v>
      </c>
      <c r="L138" s="86">
        <v>8550</v>
      </c>
      <c r="M138" s="367">
        <v>-0.2</v>
      </c>
      <c r="N138" s="275"/>
    </row>
    <row r="139" spans="1:14" ht="9.75" customHeight="1">
      <c r="B139" s="287" t="s">
        <v>193</v>
      </c>
      <c r="D139" s="363">
        <v>0.94299999999999995</v>
      </c>
      <c r="E139" s="364">
        <v>5938</v>
      </c>
      <c r="F139" s="364">
        <v>11404</v>
      </c>
      <c r="G139" s="364">
        <v>5574</v>
      </c>
      <c r="H139" s="364">
        <v>5830</v>
      </c>
      <c r="I139" s="365">
        <v>95.6</v>
      </c>
      <c r="J139" s="366">
        <v>1.92</v>
      </c>
      <c r="K139" s="364">
        <v>12093</v>
      </c>
      <c r="L139" s="86">
        <v>11356</v>
      </c>
      <c r="M139" s="367">
        <v>0.4</v>
      </c>
      <c r="N139" s="275"/>
    </row>
    <row r="140" spans="1:14" ht="9.75" customHeight="1">
      <c r="B140" s="287" t="s">
        <v>192</v>
      </c>
      <c r="D140" s="363">
        <v>0.89900000000000002</v>
      </c>
      <c r="E140" s="364">
        <v>5049</v>
      </c>
      <c r="F140" s="364">
        <v>9735</v>
      </c>
      <c r="G140" s="364">
        <v>4961</v>
      </c>
      <c r="H140" s="364">
        <v>4774</v>
      </c>
      <c r="I140" s="365">
        <v>103.9</v>
      </c>
      <c r="J140" s="366">
        <v>1.93</v>
      </c>
      <c r="K140" s="364">
        <v>10829</v>
      </c>
      <c r="L140" s="86">
        <v>9700</v>
      </c>
      <c r="M140" s="367">
        <v>0.4</v>
      </c>
      <c r="N140" s="275"/>
    </row>
    <row r="141" spans="1:14" ht="9.75" customHeight="1">
      <c r="B141" s="287" t="s">
        <v>191</v>
      </c>
      <c r="D141" s="363">
        <v>0.78300000000000003</v>
      </c>
      <c r="E141" s="364">
        <v>4200</v>
      </c>
      <c r="F141" s="364">
        <v>7354</v>
      </c>
      <c r="G141" s="364">
        <v>3963</v>
      </c>
      <c r="H141" s="364">
        <v>3391</v>
      </c>
      <c r="I141" s="365">
        <v>116.9</v>
      </c>
      <c r="J141" s="366">
        <v>1.75</v>
      </c>
      <c r="K141" s="364">
        <v>9392</v>
      </c>
      <c r="L141" s="86">
        <v>7168</v>
      </c>
      <c r="M141" s="367">
        <v>2.6</v>
      </c>
      <c r="N141" s="275"/>
    </row>
    <row r="142" spans="1:14" ht="9.75" customHeight="1">
      <c r="B142" s="287" t="s">
        <v>190</v>
      </c>
      <c r="D142" s="363">
        <v>1.865</v>
      </c>
      <c r="E142" s="364">
        <v>8420</v>
      </c>
      <c r="F142" s="364">
        <v>16326</v>
      </c>
      <c r="G142" s="364">
        <v>7818</v>
      </c>
      <c r="H142" s="364">
        <v>8508</v>
      </c>
      <c r="I142" s="365">
        <v>91.9</v>
      </c>
      <c r="J142" s="366">
        <v>1.94</v>
      </c>
      <c r="K142" s="364">
        <v>8754</v>
      </c>
      <c r="L142" s="86">
        <v>16313</v>
      </c>
      <c r="M142" s="367">
        <v>0.1</v>
      </c>
      <c r="N142" s="275"/>
    </row>
    <row r="143" spans="1:14" ht="9.75" customHeight="1">
      <c r="B143" s="287" t="s">
        <v>189</v>
      </c>
      <c r="D143" s="363">
        <v>1.1679999999999999</v>
      </c>
      <c r="E143" s="364">
        <v>4092</v>
      </c>
      <c r="F143" s="364">
        <v>8383</v>
      </c>
      <c r="G143" s="364">
        <v>4085</v>
      </c>
      <c r="H143" s="364">
        <v>4298</v>
      </c>
      <c r="I143" s="365">
        <v>95</v>
      </c>
      <c r="J143" s="366">
        <v>2.0499999999999998</v>
      </c>
      <c r="K143" s="364">
        <v>7177</v>
      </c>
      <c r="L143" s="86">
        <v>8374</v>
      </c>
      <c r="M143" s="367">
        <v>0.1</v>
      </c>
      <c r="N143" s="275"/>
    </row>
    <row r="144" spans="1:14" ht="4.5" customHeight="1">
      <c r="B144" s="287"/>
      <c r="D144" s="363"/>
      <c r="E144" s="358"/>
      <c r="F144" s="358"/>
      <c r="G144" s="358"/>
      <c r="H144" s="358"/>
      <c r="I144" s="359"/>
      <c r="J144" s="360"/>
      <c r="K144" s="358"/>
      <c r="L144" s="181"/>
      <c r="M144" s="361"/>
    </row>
    <row r="145" spans="1:14" ht="9.75" customHeight="1">
      <c r="A145" s="413" t="s">
        <v>188</v>
      </c>
      <c r="B145" s="413"/>
      <c r="C145" s="293"/>
      <c r="D145" s="362">
        <v>11.22</v>
      </c>
      <c r="E145" s="368">
        <v>51959</v>
      </c>
      <c r="F145" s="368">
        <v>107715</v>
      </c>
      <c r="G145" s="368">
        <v>51495</v>
      </c>
      <c r="H145" s="368">
        <v>56220</v>
      </c>
      <c r="I145" s="369">
        <v>91.6</v>
      </c>
      <c r="J145" s="370">
        <v>2.0699999999999998</v>
      </c>
      <c r="K145" s="368">
        <v>9600</v>
      </c>
      <c r="L145" s="91">
        <v>107988</v>
      </c>
      <c r="M145" s="396">
        <v>-0.3</v>
      </c>
      <c r="N145" s="275"/>
    </row>
    <row r="146" spans="1:14" ht="4.5" customHeight="1">
      <c r="A146" s="287"/>
      <c r="B146" s="287"/>
      <c r="D146" s="363"/>
      <c r="E146" s="358"/>
      <c r="F146" s="358"/>
      <c r="G146" s="358"/>
      <c r="H146" s="358"/>
      <c r="I146" s="359"/>
      <c r="J146" s="360"/>
      <c r="K146" s="358"/>
      <c r="L146" s="181"/>
      <c r="M146" s="361"/>
    </row>
    <row r="147" spans="1:14" ht="9.75" customHeight="1">
      <c r="B147" s="383" t="s">
        <v>347</v>
      </c>
      <c r="D147" s="363">
        <v>0.86599999999999999</v>
      </c>
      <c r="E147" s="364">
        <v>3410</v>
      </c>
      <c r="F147" s="364">
        <v>6854</v>
      </c>
      <c r="G147" s="364">
        <v>3382</v>
      </c>
      <c r="H147" s="364">
        <v>3472</v>
      </c>
      <c r="I147" s="365">
        <v>97.4</v>
      </c>
      <c r="J147" s="366">
        <v>2.0099999999999998</v>
      </c>
      <c r="K147" s="364">
        <v>7915</v>
      </c>
      <c r="L147" s="86">
        <v>6935</v>
      </c>
      <c r="M147" s="367">
        <v>-1.2</v>
      </c>
      <c r="N147" s="275"/>
    </row>
    <row r="148" spans="1:14" ht="9.75" customHeight="1">
      <c r="B148" s="287" t="s">
        <v>186</v>
      </c>
      <c r="D148" s="363">
        <v>0.61499999999999999</v>
      </c>
      <c r="E148" s="364">
        <v>3352</v>
      </c>
      <c r="F148" s="364">
        <v>6647</v>
      </c>
      <c r="G148" s="364">
        <v>3262</v>
      </c>
      <c r="H148" s="364">
        <v>3385</v>
      </c>
      <c r="I148" s="365">
        <v>96.4</v>
      </c>
      <c r="J148" s="366">
        <v>1.98</v>
      </c>
      <c r="K148" s="364">
        <v>10808</v>
      </c>
      <c r="L148" s="86">
        <v>6720</v>
      </c>
      <c r="M148" s="367">
        <v>-1.1000000000000001</v>
      </c>
      <c r="N148" s="275"/>
    </row>
    <row r="149" spans="1:14" ht="9.75" customHeight="1">
      <c r="B149" s="287" t="s">
        <v>185</v>
      </c>
      <c r="D149" s="363">
        <v>0.51500000000000001</v>
      </c>
      <c r="E149" s="364">
        <v>3621</v>
      </c>
      <c r="F149" s="364">
        <v>6646</v>
      </c>
      <c r="G149" s="364">
        <v>3175</v>
      </c>
      <c r="H149" s="364">
        <v>3471</v>
      </c>
      <c r="I149" s="365">
        <v>91.5</v>
      </c>
      <c r="J149" s="366">
        <v>1.84</v>
      </c>
      <c r="K149" s="364">
        <v>12905</v>
      </c>
      <c r="L149" s="86">
        <v>6588</v>
      </c>
      <c r="M149" s="367">
        <v>0.9</v>
      </c>
      <c r="N149" s="275"/>
    </row>
    <row r="150" spans="1:14" ht="9.75" customHeight="1">
      <c r="B150" s="287" t="s">
        <v>184</v>
      </c>
      <c r="D150" s="363">
        <v>1.0740000000000001</v>
      </c>
      <c r="E150" s="364">
        <v>4668</v>
      </c>
      <c r="F150" s="364">
        <v>8938</v>
      </c>
      <c r="G150" s="364">
        <v>4472</v>
      </c>
      <c r="H150" s="364">
        <v>4466</v>
      </c>
      <c r="I150" s="365">
        <v>100.1</v>
      </c>
      <c r="J150" s="366">
        <v>1.91</v>
      </c>
      <c r="K150" s="364">
        <v>8322</v>
      </c>
      <c r="L150" s="86">
        <v>9047</v>
      </c>
      <c r="M150" s="367">
        <v>-1.2</v>
      </c>
      <c r="N150" s="275"/>
    </row>
    <row r="151" spans="1:14" ht="9.75" customHeight="1">
      <c r="B151" s="287" t="s">
        <v>183</v>
      </c>
      <c r="D151" s="363">
        <v>0.65400000000000003</v>
      </c>
      <c r="E151" s="364">
        <v>3794</v>
      </c>
      <c r="F151" s="364">
        <v>7310</v>
      </c>
      <c r="G151" s="364">
        <v>3510</v>
      </c>
      <c r="H151" s="364">
        <v>3800</v>
      </c>
      <c r="I151" s="365">
        <v>92.4</v>
      </c>
      <c r="J151" s="366">
        <v>1.93</v>
      </c>
      <c r="K151" s="364">
        <v>11177</v>
      </c>
      <c r="L151" s="86">
        <v>7316</v>
      </c>
      <c r="M151" s="367">
        <v>-0.1</v>
      </c>
      <c r="N151" s="275"/>
    </row>
    <row r="152" spans="1:14" ht="9.75" customHeight="1">
      <c r="B152" s="287" t="s">
        <v>182</v>
      </c>
      <c r="D152" s="363">
        <v>0.93600000000000005</v>
      </c>
      <c r="E152" s="364">
        <v>5112</v>
      </c>
      <c r="F152" s="364">
        <v>10661</v>
      </c>
      <c r="G152" s="364">
        <v>5029</v>
      </c>
      <c r="H152" s="364">
        <v>5632</v>
      </c>
      <c r="I152" s="365">
        <v>89.3</v>
      </c>
      <c r="J152" s="366">
        <v>2.09</v>
      </c>
      <c r="K152" s="364">
        <v>11390</v>
      </c>
      <c r="L152" s="86">
        <v>10638</v>
      </c>
      <c r="M152" s="367">
        <v>0.2</v>
      </c>
      <c r="N152" s="275"/>
    </row>
    <row r="153" spans="1:14" ht="9.75" customHeight="1">
      <c r="B153" s="287" t="s">
        <v>181</v>
      </c>
      <c r="D153" s="363">
        <v>0.90700000000000003</v>
      </c>
      <c r="E153" s="364">
        <v>4261</v>
      </c>
      <c r="F153" s="364">
        <v>8770</v>
      </c>
      <c r="G153" s="364">
        <v>4169</v>
      </c>
      <c r="H153" s="364">
        <v>4601</v>
      </c>
      <c r="I153" s="365">
        <v>90.6</v>
      </c>
      <c r="J153" s="366">
        <v>2.06</v>
      </c>
      <c r="K153" s="364">
        <v>9669</v>
      </c>
      <c r="L153" s="86">
        <v>8748</v>
      </c>
      <c r="M153" s="367">
        <v>0.3</v>
      </c>
      <c r="N153" s="275"/>
    </row>
    <row r="154" spans="1:14" ht="9.75" customHeight="1">
      <c r="B154" s="287" t="s">
        <v>180</v>
      </c>
      <c r="D154" s="363">
        <v>1.528</v>
      </c>
      <c r="E154" s="364">
        <v>5531</v>
      </c>
      <c r="F154" s="364">
        <v>12551</v>
      </c>
      <c r="G154" s="364">
        <v>5930</v>
      </c>
      <c r="H154" s="364">
        <v>6621</v>
      </c>
      <c r="I154" s="365">
        <v>89.6</v>
      </c>
      <c r="J154" s="366">
        <v>2.27</v>
      </c>
      <c r="K154" s="364">
        <v>8214</v>
      </c>
      <c r="L154" s="86">
        <v>12620</v>
      </c>
      <c r="M154" s="367">
        <v>-0.5</v>
      </c>
      <c r="N154" s="275"/>
    </row>
    <row r="155" spans="1:14" ht="9.75" customHeight="1">
      <c r="B155" s="287" t="s">
        <v>179</v>
      </c>
      <c r="D155" s="363">
        <v>0.98399999999999999</v>
      </c>
      <c r="E155" s="364">
        <v>4780</v>
      </c>
      <c r="F155" s="364">
        <v>10963</v>
      </c>
      <c r="G155" s="364">
        <v>5390</v>
      </c>
      <c r="H155" s="364">
        <v>5573</v>
      </c>
      <c r="I155" s="365">
        <v>96.7</v>
      </c>
      <c r="J155" s="366">
        <v>2.29</v>
      </c>
      <c r="K155" s="364">
        <v>11141</v>
      </c>
      <c r="L155" s="86">
        <v>10968</v>
      </c>
      <c r="M155" s="367">
        <v>0</v>
      </c>
      <c r="N155" s="275"/>
    </row>
    <row r="156" spans="1:14" ht="9.75" customHeight="1">
      <c r="B156" s="287" t="s">
        <v>178</v>
      </c>
      <c r="D156" s="363">
        <v>1.7889999999999999</v>
      </c>
      <c r="E156" s="364">
        <v>5861</v>
      </c>
      <c r="F156" s="364">
        <v>13417</v>
      </c>
      <c r="G156" s="364">
        <v>6286</v>
      </c>
      <c r="H156" s="364">
        <v>7131</v>
      </c>
      <c r="I156" s="365">
        <v>88.2</v>
      </c>
      <c r="J156" s="366">
        <v>2.29</v>
      </c>
      <c r="K156" s="364">
        <v>7500</v>
      </c>
      <c r="L156" s="86">
        <v>13437</v>
      </c>
      <c r="M156" s="367">
        <v>-0.1</v>
      </c>
      <c r="N156" s="275"/>
    </row>
    <row r="157" spans="1:14" ht="9.75" customHeight="1">
      <c r="B157" s="287" t="s">
        <v>177</v>
      </c>
      <c r="D157" s="363">
        <v>1.3520000000000001</v>
      </c>
      <c r="E157" s="364">
        <v>7569</v>
      </c>
      <c r="F157" s="364">
        <v>14958</v>
      </c>
      <c r="G157" s="364">
        <v>6890</v>
      </c>
      <c r="H157" s="364">
        <v>8068</v>
      </c>
      <c r="I157" s="365">
        <v>85.4</v>
      </c>
      <c r="J157" s="366">
        <v>1.98</v>
      </c>
      <c r="K157" s="364">
        <v>11064</v>
      </c>
      <c r="L157" s="86">
        <v>14971</v>
      </c>
      <c r="M157" s="367">
        <v>-0.1</v>
      </c>
      <c r="N157" s="275"/>
    </row>
    <row r="158" spans="1:14" ht="4.5" customHeight="1">
      <c r="B158" s="287"/>
      <c r="D158" s="363"/>
      <c r="E158" s="358"/>
      <c r="F158" s="358"/>
      <c r="G158" s="358"/>
      <c r="H158" s="358"/>
      <c r="I158" s="359"/>
      <c r="J158" s="360"/>
      <c r="K158" s="358"/>
      <c r="L158" s="181"/>
      <c r="M158" s="367"/>
    </row>
    <row r="159" spans="1:14" ht="9.75" customHeight="1">
      <c r="A159" s="413" t="s">
        <v>176</v>
      </c>
      <c r="B159" s="413"/>
      <c r="C159" s="293"/>
      <c r="D159" s="362">
        <v>8.1999999999999993</v>
      </c>
      <c r="E159" s="368">
        <v>34347</v>
      </c>
      <c r="F159" s="368">
        <v>66783</v>
      </c>
      <c r="G159" s="368">
        <v>33228</v>
      </c>
      <c r="H159" s="368">
        <v>33555</v>
      </c>
      <c r="I159" s="369">
        <v>99</v>
      </c>
      <c r="J159" s="370">
        <v>1.94</v>
      </c>
      <c r="K159" s="368">
        <v>8144</v>
      </c>
      <c r="L159" s="91">
        <v>66815</v>
      </c>
      <c r="M159" s="396">
        <v>0</v>
      </c>
      <c r="N159" s="275"/>
    </row>
    <row r="160" spans="1:14" ht="4.5" customHeight="1">
      <c r="A160" s="287"/>
      <c r="B160" s="287"/>
      <c r="D160" s="363"/>
      <c r="E160" s="358"/>
      <c r="F160" s="358"/>
      <c r="G160" s="358"/>
      <c r="H160" s="358"/>
      <c r="I160" s="359"/>
      <c r="J160" s="360"/>
      <c r="K160" s="358"/>
      <c r="L160" s="181"/>
      <c r="M160" s="361"/>
    </row>
    <row r="161" spans="1:14" ht="9.75" customHeight="1">
      <c r="B161" s="287" t="s">
        <v>175</v>
      </c>
      <c r="D161" s="363">
        <v>1.099</v>
      </c>
      <c r="E161" s="364">
        <v>5008</v>
      </c>
      <c r="F161" s="364">
        <v>8714</v>
      </c>
      <c r="G161" s="364">
        <v>4352</v>
      </c>
      <c r="H161" s="364">
        <v>4362</v>
      </c>
      <c r="I161" s="365">
        <v>99.8</v>
      </c>
      <c r="J161" s="366">
        <v>1.74</v>
      </c>
      <c r="K161" s="364">
        <v>7929</v>
      </c>
      <c r="L161" s="86">
        <v>8703</v>
      </c>
      <c r="M161" s="367">
        <v>0.1</v>
      </c>
      <c r="N161" s="275"/>
    </row>
    <row r="162" spans="1:14" ht="9.75" customHeight="1">
      <c r="B162" s="287" t="s">
        <v>174</v>
      </c>
      <c r="D162" s="363">
        <v>1.145</v>
      </c>
      <c r="E162" s="364">
        <v>3471</v>
      </c>
      <c r="F162" s="364">
        <v>7458</v>
      </c>
      <c r="G162" s="364">
        <v>3665</v>
      </c>
      <c r="H162" s="364">
        <v>3793</v>
      </c>
      <c r="I162" s="365">
        <v>96.6</v>
      </c>
      <c r="J162" s="366">
        <v>2.15</v>
      </c>
      <c r="K162" s="364">
        <v>6514</v>
      </c>
      <c r="L162" s="86">
        <v>7491</v>
      </c>
      <c r="M162" s="367">
        <v>-0.4</v>
      </c>
      <c r="N162" s="275"/>
    </row>
    <row r="163" spans="1:14" ht="9.75" customHeight="1">
      <c r="B163" s="287" t="s">
        <v>173</v>
      </c>
      <c r="D163" s="363">
        <v>1.7729999999999999</v>
      </c>
      <c r="E163" s="364">
        <v>6763</v>
      </c>
      <c r="F163" s="364">
        <v>12437</v>
      </c>
      <c r="G163" s="364">
        <v>6235</v>
      </c>
      <c r="H163" s="364">
        <v>6202</v>
      </c>
      <c r="I163" s="365">
        <v>100.5</v>
      </c>
      <c r="J163" s="366">
        <v>1.84</v>
      </c>
      <c r="K163" s="364">
        <v>7015</v>
      </c>
      <c r="L163" s="86">
        <v>12500</v>
      </c>
      <c r="M163" s="367">
        <v>-0.5</v>
      </c>
      <c r="N163" s="275"/>
    </row>
    <row r="164" spans="1:14" ht="9.75" customHeight="1">
      <c r="B164" s="287" t="s">
        <v>172</v>
      </c>
      <c r="D164" s="363">
        <v>0.90700000000000003</v>
      </c>
      <c r="E164" s="364">
        <v>2901</v>
      </c>
      <c r="F164" s="364">
        <v>6252</v>
      </c>
      <c r="G164" s="364">
        <v>3176</v>
      </c>
      <c r="H164" s="364">
        <v>3076</v>
      </c>
      <c r="I164" s="365">
        <v>103.3</v>
      </c>
      <c r="J164" s="366">
        <v>2.16</v>
      </c>
      <c r="K164" s="364">
        <v>6893</v>
      </c>
      <c r="L164" s="86">
        <v>6191</v>
      </c>
      <c r="M164" s="367">
        <v>1</v>
      </c>
      <c r="N164" s="275"/>
    </row>
    <row r="165" spans="1:14" ht="9.75" customHeight="1">
      <c r="B165" s="287" t="s">
        <v>171</v>
      </c>
      <c r="D165" s="363">
        <v>1.524</v>
      </c>
      <c r="E165" s="364">
        <v>7630</v>
      </c>
      <c r="F165" s="364">
        <v>14869</v>
      </c>
      <c r="G165" s="364">
        <v>7385</v>
      </c>
      <c r="H165" s="364">
        <v>7484</v>
      </c>
      <c r="I165" s="365">
        <v>98.7</v>
      </c>
      <c r="J165" s="366">
        <v>1.95</v>
      </c>
      <c r="K165" s="364">
        <v>9757</v>
      </c>
      <c r="L165" s="86">
        <v>14855</v>
      </c>
      <c r="M165" s="367">
        <v>0.1</v>
      </c>
      <c r="N165" s="275"/>
    </row>
    <row r="166" spans="1:14" ht="9.75" customHeight="1">
      <c r="B166" s="287" t="s">
        <v>170</v>
      </c>
      <c r="D166" s="363">
        <v>0.84499999999999997</v>
      </c>
      <c r="E166" s="364">
        <v>4132</v>
      </c>
      <c r="F166" s="364">
        <v>8217</v>
      </c>
      <c r="G166" s="364">
        <v>4133</v>
      </c>
      <c r="H166" s="364">
        <v>4084</v>
      </c>
      <c r="I166" s="365">
        <v>101.2</v>
      </c>
      <c r="J166" s="366">
        <v>1.99</v>
      </c>
      <c r="K166" s="364">
        <v>9724</v>
      </c>
      <c r="L166" s="86">
        <v>8248</v>
      </c>
      <c r="M166" s="367">
        <v>-0.4</v>
      </c>
      <c r="N166" s="275"/>
    </row>
    <row r="167" spans="1:14" ht="9.75" customHeight="1">
      <c r="B167" s="287" t="s">
        <v>169</v>
      </c>
      <c r="D167" s="363">
        <v>0.90700000000000003</v>
      </c>
      <c r="E167" s="364">
        <v>4442</v>
      </c>
      <c r="F167" s="364">
        <v>8836</v>
      </c>
      <c r="G167" s="364">
        <v>4282</v>
      </c>
      <c r="H167" s="364">
        <v>4554</v>
      </c>
      <c r="I167" s="365">
        <v>94</v>
      </c>
      <c r="J167" s="366">
        <v>1.99</v>
      </c>
      <c r="K167" s="364">
        <v>9742</v>
      </c>
      <c r="L167" s="86">
        <v>8827</v>
      </c>
      <c r="M167" s="367">
        <v>0.1</v>
      </c>
      <c r="N167" s="275"/>
    </row>
    <row r="168" spans="1:14" ht="4.5" customHeight="1">
      <c r="B168" s="287"/>
      <c r="D168" s="363"/>
      <c r="E168" s="358"/>
      <c r="F168" s="358"/>
      <c r="G168" s="358"/>
      <c r="H168" s="358"/>
      <c r="I168" s="359"/>
      <c r="J168" s="360"/>
      <c r="K168" s="358"/>
      <c r="L168" s="181"/>
      <c r="M168" s="361"/>
    </row>
    <row r="169" spans="1:14" ht="9.75" customHeight="1">
      <c r="A169" s="413" t="s">
        <v>168</v>
      </c>
      <c r="B169" s="413"/>
      <c r="C169" s="293"/>
      <c r="D169" s="362">
        <v>32.020000000000003</v>
      </c>
      <c r="E169" s="368">
        <v>102585</v>
      </c>
      <c r="F169" s="368">
        <v>218262</v>
      </c>
      <c r="G169" s="368">
        <v>107723</v>
      </c>
      <c r="H169" s="368">
        <v>110539</v>
      </c>
      <c r="I169" s="369">
        <v>97.5</v>
      </c>
      <c r="J169" s="370">
        <v>2.13</v>
      </c>
      <c r="K169" s="368">
        <v>6816</v>
      </c>
      <c r="L169" s="91">
        <v>219348</v>
      </c>
      <c r="M169" s="396">
        <v>-0.5</v>
      </c>
      <c r="N169" s="275"/>
    </row>
    <row r="170" spans="1:14" ht="4.5" customHeight="1">
      <c r="A170" s="287"/>
      <c r="B170" s="287"/>
      <c r="D170" s="363"/>
      <c r="E170" s="358"/>
      <c r="F170" s="358"/>
      <c r="G170" s="358"/>
      <c r="H170" s="358"/>
      <c r="I170" s="359"/>
      <c r="J170" s="360"/>
      <c r="K170" s="358"/>
      <c r="L170" s="181"/>
      <c r="M170" s="361"/>
    </row>
    <row r="171" spans="1:14" s="326" customFormat="1" ht="9.75" customHeight="1">
      <c r="A171" s="277"/>
      <c r="B171" s="287" t="s">
        <v>164</v>
      </c>
      <c r="C171" s="277"/>
      <c r="D171" s="363">
        <v>0.61</v>
      </c>
      <c r="E171" s="364">
        <v>2875</v>
      </c>
      <c r="F171" s="364">
        <v>4388</v>
      </c>
      <c r="G171" s="364">
        <v>2333</v>
      </c>
      <c r="H171" s="364">
        <v>2055</v>
      </c>
      <c r="I171" s="365">
        <v>113.5</v>
      </c>
      <c r="J171" s="366">
        <v>1.53</v>
      </c>
      <c r="K171" s="364">
        <v>7193</v>
      </c>
      <c r="L171" s="86">
        <v>4326</v>
      </c>
      <c r="M171" s="367">
        <v>1.4</v>
      </c>
      <c r="N171" s="275"/>
    </row>
    <row r="172" spans="1:14" ht="9.75" customHeight="1">
      <c r="B172" s="287" t="s">
        <v>162</v>
      </c>
      <c r="D172" s="363">
        <v>0.82799999999999996</v>
      </c>
      <c r="E172" s="364">
        <v>3691</v>
      </c>
      <c r="F172" s="364">
        <v>6868</v>
      </c>
      <c r="G172" s="364">
        <v>3457</v>
      </c>
      <c r="H172" s="364">
        <v>3411</v>
      </c>
      <c r="I172" s="365">
        <v>101.3</v>
      </c>
      <c r="J172" s="366">
        <v>1.86</v>
      </c>
      <c r="K172" s="364">
        <v>8295</v>
      </c>
      <c r="L172" s="86">
        <v>6860</v>
      </c>
      <c r="M172" s="367">
        <v>0.1</v>
      </c>
      <c r="N172" s="275"/>
    </row>
    <row r="173" spans="1:14" ht="9.75" customHeight="1">
      <c r="B173" s="287" t="s">
        <v>161</v>
      </c>
      <c r="D173" s="363">
        <v>1.018</v>
      </c>
      <c r="E173" s="364">
        <v>5984</v>
      </c>
      <c r="F173" s="364">
        <v>10223</v>
      </c>
      <c r="G173" s="364">
        <v>5077</v>
      </c>
      <c r="H173" s="364">
        <v>5146</v>
      </c>
      <c r="I173" s="365">
        <v>98.7</v>
      </c>
      <c r="J173" s="366">
        <v>1.71</v>
      </c>
      <c r="K173" s="364">
        <v>10042</v>
      </c>
      <c r="L173" s="86">
        <v>10045</v>
      </c>
      <c r="M173" s="367">
        <v>1.8</v>
      </c>
      <c r="N173" s="275"/>
    </row>
    <row r="174" spans="1:14" ht="9.75" customHeight="1">
      <c r="B174" s="287" t="s">
        <v>160</v>
      </c>
      <c r="D174" s="363">
        <v>1.66</v>
      </c>
      <c r="E174" s="364">
        <v>6060</v>
      </c>
      <c r="F174" s="364">
        <v>13165</v>
      </c>
      <c r="G174" s="364">
        <v>6532</v>
      </c>
      <c r="H174" s="364">
        <v>6633</v>
      </c>
      <c r="I174" s="365">
        <v>98.5</v>
      </c>
      <c r="J174" s="366">
        <v>2.17</v>
      </c>
      <c r="K174" s="364">
        <v>7931</v>
      </c>
      <c r="L174" s="86">
        <v>13394</v>
      </c>
      <c r="M174" s="367">
        <v>-1.7</v>
      </c>
      <c r="N174" s="275"/>
    </row>
    <row r="175" spans="1:14" ht="4.5" customHeight="1">
      <c r="A175" s="283"/>
      <c r="B175" s="400"/>
      <c r="C175" s="283"/>
      <c r="D175" s="325"/>
      <c r="E175" s="322"/>
      <c r="F175" s="322"/>
      <c r="G175" s="322"/>
      <c r="H175" s="322"/>
      <c r="I175" s="324"/>
      <c r="J175" s="323"/>
      <c r="K175" s="322"/>
      <c r="L175" s="322"/>
      <c r="M175" s="384"/>
    </row>
    <row r="176" spans="1:14" ht="8.25" customHeight="1">
      <c r="A176" s="371"/>
      <c r="B176" s="372"/>
      <c r="C176" s="371"/>
      <c r="D176" s="314"/>
      <c r="E176" s="311"/>
      <c r="F176" s="311"/>
      <c r="G176" s="311"/>
      <c r="H176" s="311"/>
      <c r="I176" s="313"/>
      <c r="J176" s="312"/>
      <c r="K176" s="311"/>
      <c r="L176" s="311"/>
      <c r="M176" s="385"/>
    </row>
    <row r="177" spans="1:14" ht="8.25" customHeight="1">
      <c r="A177" s="371"/>
      <c r="B177" s="372"/>
      <c r="C177" s="371"/>
      <c r="D177" s="314"/>
      <c r="E177" s="311"/>
      <c r="F177" s="311"/>
      <c r="G177" s="311"/>
      <c r="H177" s="311"/>
      <c r="I177" s="313"/>
      <c r="J177" s="312"/>
      <c r="K177" s="311"/>
      <c r="L177" s="311"/>
      <c r="M177" s="385"/>
    </row>
    <row r="178" spans="1:14" ht="8.25" customHeight="1">
      <c r="A178" s="371"/>
      <c r="B178" s="372"/>
      <c r="C178" s="371"/>
      <c r="D178" s="314"/>
      <c r="E178" s="311"/>
      <c r="F178" s="311"/>
      <c r="G178" s="311"/>
      <c r="H178" s="311"/>
      <c r="I178" s="313"/>
      <c r="J178" s="312"/>
      <c r="K178" s="311"/>
      <c r="L178" s="311"/>
      <c r="M178" s="385"/>
    </row>
    <row r="179" spans="1:14" ht="8.25" customHeight="1">
      <c r="A179" s="371"/>
      <c r="B179" s="372"/>
      <c r="C179" s="371"/>
      <c r="D179" s="314"/>
      <c r="E179" s="311"/>
      <c r="F179" s="311"/>
      <c r="G179" s="311"/>
      <c r="H179" s="311"/>
      <c r="I179" s="313"/>
      <c r="J179" s="312"/>
      <c r="K179" s="311"/>
      <c r="L179" s="311"/>
      <c r="M179" s="385"/>
    </row>
    <row r="180" spans="1:14" ht="8.25" customHeight="1">
      <c r="A180" s="371"/>
      <c r="B180" s="372"/>
      <c r="C180" s="371"/>
      <c r="D180" s="314"/>
      <c r="E180" s="311"/>
      <c r="F180" s="311"/>
      <c r="G180" s="311"/>
      <c r="H180" s="311"/>
      <c r="I180" s="313"/>
      <c r="J180" s="312"/>
      <c r="K180" s="311"/>
      <c r="L180" s="311"/>
      <c r="M180" s="385"/>
    </row>
    <row r="181" spans="1:14" ht="14.25" customHeight="1">
      <c r="A181" s="332" t="s">
        <v>337</v>
      </c>
      <c r="I181" s="332"/>
      <c r="J181" s="307"/>
      <c r="K181" s="307"/>
      <c r="L181" s="307"/>
      <c r="M181" s="299"/>
    </row>
    <row r="182" spans="1:14" ht="9" customHeight="1">
      <c r="M182" s="299"/>
    </row>
    <row r="183" spans="1:14" ht="1.5" customHeight="1">
      <c r="A183" s="283"/>
      <c r="B183" s="283"/>
      <c r="C183" s="283"/>
      <c r="D183" s="305"/>
      <c r="E183" s="279"/>
      <c r="F183" s="279"/>
      <c r="G183" s="279"/>
      <c r="H183" s="279"/>
      <c r="I183" s="281"/>
      <c r="J183" s="280"/>
      <c r="K183" s="279"/>
      <c r="L183" s="279"/>
      <c r="M183" s="304"/>
    </row>
    <row r="184" spans="1:14" ht="14.25" customHeight="1">
      <c r="A184" s="422" t="s">
        <v>87</v>
      </c>
      <c r="B184" s="422"/>
      <c r="C184" s="348"/>
      <c r="D184" s="435" t="s">
        <v>329</v>
      </c>
      <c r="E184" s="436" t="s">
        <v>85</v>
      </c>
      <c r="F184" s="436" t="s">
        <v>84</v>
      </c>
      <c r="G184" s="436"/>
      <c r="H184" s="436"/>
      <c r="I184" s="437" t="s">
        <v>83</v>
      </c>
      <c r="J184" s="439" t="s">
        <v>330</v>
      </c>
      <c r="K184" s="440" t="s">
        <v>81</v>
      </c>
      <c r="L184" s="418" t="s">
        <v>344</v>
      </c>
      <c r="M184" s="433" t="s">
        <v>332</v>
      </c>
    </row>
    <row r="185" spans="1:14" ht="14.25" customHeight="1">
      <c r="A185" s="423"/>
      <c r="B185" s="423"/>
      <c r="C185" s="349"/>
      <c r="D185" s="435"/>
      <c r="E185" s="436"/>
      <c r="F185" s="399" t="s">
        <v>78</v>
      </c>
      <c r="G185" s="401" t="s">
        <v>77</v>
      </c>
      <c r="H185" s="401" t="s">
        <v>76</v>
      </c>
      <c r="I185" s="438"/>
      <c r="J185" s="439"/>
      <c r="K185" s="436"/>
      <c r="L185" s="419"/>
      <c r="M185" s="434"/>
    </row>
    <row r="186" spans="1:14" ht="4.5" customHeight="1">
      <c r="A186" s="371"/>
      <c r="B186" s="372"/>
      <c r="C186" s="371"/>
      <c r="D186" s="331"/>
      <c r="E186" s="311"/>
      <c r="F186" s="311"/>
      <c r="G186" s="311"/>
      <c r="H186" s="311"/>
      <c r="I186" s="313"/>
      <c r="J186" s="312"/>
      <c r="K186" s="311"/>
      <c r="L186" s="311"/>
      <c r="M186" s="385"/>
    </row>
    <row r="187" spans="1:14" s="326" customFormat="1" ht="9.75" customHeight="1">
      <c r="A187" s="277"/>
      <c r="B187" s="287" t="s">
        <v>165</v>
      </c>
      <c r="C187" s="277"/>
      <c r="D187" s="363">
        <v>0.98</v>
      </c>
      <c r="E187" s="364">
        <v>3710</v>
      </c>
      <c r="F187" s="364">
        <v>6856</v>
      </c>
      <c r="G187" s="364">
        <v>3504</v>
      </c>
      <c r="H187" s="364">
        <v>3352</v>
      </c>
      <c r="I187" s="365">
        <v>104.5</v>
      </c>
      <c r="J187" s="366">
        <v>1.85</v>
      </c>
      <c r="K187" s="364">
        <v>6996</v>
      </c>
      <c r="L187" s="86">
        <v>6923</v>
      </c>
      <c r="M187" s="367">
        <v>-1</v>
      </c>
      <c r="N187" s="275"/>
    </row>
    <row r="188" spans="1:14" ht="9.75" customHeight="1">
      <c r="B188" s="287" t="s">
        <v>166</v>
      </c>
      <c r="D188" s="363">
        <v>2.1339999999999999</v>
      </c>
      <c r="E188" s="364">
        <v>9190</v>
      </c>
      <c r="F188" s="364">
        <v>18158</v>
      </c>
      <c r="G188" s="364">
        <v>9257</v>
      </c>
      <c r="H188" s="364">
        <v>8901</v>
      </c>
      <c r="I188" s="365">
        <v>104</v>
      </c>
      <c r="J188" s="366">
        <v>1.98</v>
      </c>
      <c r="K188" s="364">
        <v>8509</v>
      </c>
      <c r="L188" s="86">
        <v>18009</v>
      </c>
      <c r="M188" s="367">
        <v>0.8</v>
      </c>
      <c r="N188" s="275"/>
    </row>
    <row r="189" spans="1:14" ht="9.75" customHeight="1">
      <c r="B189" s="287" t="s">
        <v>157</v>
      </c>
      <c r="D189" s="363">
        <v>1.248</v>
      </c>
      <c r="E189" s="364">
        <v>4335</v>
      </c>
      <c r="F189" s="364">
        <v>9650</v>
      </c>
      <c r="G189" s="364">
        <v>4716</v>
      </c>
      <c r="H189" s="364">
        <v>4934</v>
      </c>
      <c r="I189" s="365">
        <v>95.6</v>
      </c>
      <c r="J189" s="366">
        <v>2.23</v>
      </c>
      <c r="K189" s="364">
        <v>7732</v>
      </c>
      <c r="L189" s="86">
        <v>9821</v>
      </c>
      <c r="M189" s="367">
        <v>-1.7</v>
      </c>
      <c r="N189" s="275"/>
    </row>
    <row r="190" spans="1:14" ht="9.75" customHeight="1">
      <c r="B190" s="287" t="s">
        <v>158</v>
      </c>
      <c r="D190" s="363">
        <v>1.679</v>
      </c>
      <c r="E190" s="364">
        <v>4444</v>
      </c>
      <c r="F190" s="364">
        <v>9735</v>
      </c>
      <c r="G190" s="364">
        <v>4915</v>
      </c>
      <c r="H190" s="364">
        <v>4820</v>
      </c>
      <c r="I190" s="365">
        <v>102</v>
      </c>
      <c r="J190" s="366">
        <v>2.19</v>
      </c>
      <c r="K190" s="364">
        <v>5798</v>
      </c>
      <c r="L190" s="86">
        <v>9782</v>
      </c>
      <c r="M190" s="367">
        <v>-0.5</v>
      </c>
      <c r="N190" s="275"/>
    </row>
    <row r="191" spans="1:14" ht="9.75" customHeight="1">
      <c r="B191" s="287" t="s">
        <v>159</v>
      </c>
      <c r="D191" s="363">
        <v>0.84899999999999998</v>
      </c>
      <c r="E191" s="364">
        <v>2753</v>
      </c>
      <c r="F191" s="364">
        <v>5823</v>
      </c>
      <c r="G191" s="364">
        <v>2833</v>
      </c>
      <c r="H191" s="364">
        <v>2990</v>
      </c>
      <c r="I191" s="365">
        <v>94.7</v>
      </c>
      <c r="J191" s="366">
        <v>2.12</v>
      </c>
      <c r="K191" s="364">
        <v>6859</v>
      </c>
      <c r="L191" s="86">
        <v>5917</v>
      </c>
      <c r="M191" s="367">
        <v>-1.6</v>
      </c>
      <c r="N191" s="275"/>
    </row>
    <row r="192" spans="1:14" ht="9.75" customHeight="1">
      <c r="B192" s="287" t="s">
        <v>167</v>
      </c>
      <c r="D192" s="363">
        <v>1.2649999999999999</v>
      </c>
      <c r="E192" s="364">
        <v>6048</v>
      </c>
      <c r="F192" s="364">
        <v>11888</v>
      </c>
      <c r="G192" s="364">
        <v>5960</v>
      </c>
      <c r="H192" s="364">
        <v>5928</v>
      </c>
      <c r="I192" s="365">
        <v>100.5</v>
      </c>
      <c r="J192" s="366">
        <v>1.97</v>
      </c>
      <c r="K192" s="364">
        <v>9398</v>
      </c>
      <c r="L192" s="86">
        <v>11944</v>
      </c>
      <c r="M192" s="367">
        <v>-0.5</v>
      </c>
      <c r="N192" s="275"/>
    </row>
    <row r="193" spans="1:14" ht="9.75" customHeight="1">
      <c r="B193" s="287" t="s">
        <v>156</v>
      </c>
      <c r="D193" s="363">
        <v>2.677</v>
      </c>
      <c r="E193" s="364">
        <v>10170</v>
      </c>
      <c r="F193" s="364">
        <v>21973</v>
      </c>
      <c r="G193" s="364">
        <v>10842</v>
      </c>
      <c r="H193" s="364">
        <v>11131</v>
      </c>
      <c r="I193" s="365">
        <v>97.4</v>
      </c>
      <c r="J193" s="366">
        <v>2.16</v>
      </c>
      <c r="K193" s="364">
        <v>8208</v>
      </c>
      <c r="L193" s="86">
        <v>22061</v>
      </c>
      <c r="M193" s="367">
        <v>-0.4</v>
      </c>
      <c r="N193" s="275"/>
    </row>
    <row r="194" spans="1:14" ht="9.75" customHeight="1">
      <c r="B194" s="287" t="s">
        <v>155</v>
      </c>
      <c r="D194" s="363">
        <v>1.4119999999999999</v>
      </c>
      <c r="E194" s="364">
        <v>4910</v>
      </c>
      <c r="F194" s="364">
        <v>10500</v>
      </c>
      <c r="G194" s="364">
        <v>5126</v>
      </c>
      <c r="H194" s="364">
        <v>5374</v>
      </c>
      <c r="I194" s="365">
        <v>95.4</v>
      </c>
      <c r="J194" s="366">
        <v>2.14</v>
      </c>
      <c r="K194" s="364">
        <v>7436</v>
      </c>
      <c r="L194" s="86">
        <v>10598</v>
      </c>
      <c r="M194" s="367">
        <v>-0.9</v>
      </c>
      <c r="N194" s="275"/>
    </row>
    <row r="195" spans="1:14" ht="9.75" customHeight="1">
      <c r="B195" s="287" t="s">
        <v>154</v>
      </c>
      <c r="D195" s="363">
        <v>0.747</v>
      </c>
      <c r="E195" s="364">
        <v>3122</v>
      </c>
      <c r="F195" s="364">
        <v>6875</v>
      </c>
      <c r="G195" s="364">
        <v>3347</v>
      </c>
      <c r="H195" s="364">
        <v>3528</v>
      </c>
      <c r="I195" s="365">
        <v>94.9</v>
      </c>
      <c r="J195" s="366">
        <v>2.2000000000000002</v>
      </c>
      <c r="K195" s="364">
        <v>9203</v>
      </c>
      <c r="L195" s="86">
        <v>6961</v>
      </c>
      <c r="M195" s="367">
        <v>-1.2</v>
      </c>
      <c r="N195" s="275"/>
    </row>
    <row r="196" spans="1:14" ht="9.75" customHeight="1">
      <c r="B196" s="287" t="s">
        <v>153</v>
      </c>
      <c r="D196" s="363">
        <v>0.92</v>
      </c>
      <c r="E196" s="364">
        <v>1560</v>
      </c>
      <c r="F196" s="364">
        <v>3667</v>
      </c>
      <c r="G196" s="364">
        <v>1739</v>
      </c>
      <c r="H196" s="364">
        <v>1928</v>
      </c>
      <c r="I196" s="365">
        <v>90.2</v>
      </c>
      <c r="J196" s="366">
        <v>2.35</v>
      </c>
      <c r="K196" s="364">
        <v>3986</v>
      </c>
      <c r="L196" s="86">
        <v>3750</v>
      </c>
      <c r="M196" s="367">
        <v>-2.2000000000000002</v>
      </c>
      <c r="N196" s="275"/>
    </row>
    <row r="197" spans="1:14" ht="9.75" customHeight="1">
      <c r="B197" s="287" t="s">
        <v>152</v>
      </c>
      <c r="D197" s="363">
        <v>1.2829999999999999</v>
      </c>
      <c r="E197" s="364">
        <v>3583</v>
      </c>
      <c r="F197" s="364">
        <v>8545</v>
      </c>
      <c r="G197" s="364">
        <v>4247</v>
      </c>
      <c r="H197" s="364">
        <v>4298</v>
      </c>
      <c r="I197" s="365">
        <v>98.8</v>
      </c>
      <c r="J197" s="366">
        <v>2.38</v>
      </c>
      <c r="K197" s="364">
        <v>6660</v>
      </c>
      <c r="L197" s="86">
        <v>8568</v>
      </c>
      <c r="M197" s="367">
        <v>-0.3</v>
      </c>
      <c r="N197" s="275"/>
    </row>
    <row r="198" spans="1:14" ht="9.75" customHeight="1">
      <c r="B198" s="287" t="s">
        <v>150</v>
      </c>
      <c r="D198" s="363">
        <v>1.601</v>
      </c>
      <c r="E198" s="364">
        <v>3803</v>
      </c>
      <c r="F198" s="364">
        <v>9700</v>
      </c>
      <c r="G198" s="364">
        <v>4695</v>
      </c>
      <c r="H198" s="364">
        <v>5005</v>
      </c>
      <c r="I198" s="365">
        <v>93.8</v>
      </c>
      <c r="J198" s="366">
        <v>2.5499999999999998</v>
      </c>
      <c r="K198" s="364">
        <v>6059</v>
      </c>
      <c r="L198" s="86">
        <v>9796</v>
      </c>
      <c r="M198" s="367">
        <v>-1</v>
      </c>
      <c r="N198" s="275"/>
    </row>
    <row r="199" spans="1:14" ht="9.75" customHeight="1">
      <c r="B199" s="287" t="s">
        <v>149</v>
      </c>
      <c r="D199" s="363">
        <v>1.0529999999999999</v>
      </c>
      <c r="E199" s="364">
        <v>3627</v>
      </c>
      <c r="F199" s="364">
        <v>8217</v>
      </c>
      <c r="G199" s="364">
        <v>3934</v>
      </c>
      <c r="H199" s="364">
        <v>4283</v>
      </c>
      <c r="I199" s="365">
        <v>91.9</v>
      </c>
      <c r="J199" s="366">
        <v>2.27</v>
      </c>
      <c r="K199" s="364">
        <v>7803</v>
      </c>
      <c r="L199" s="86">
        <v>8291</v>
      </c>
      <c r="M199" s="367">
        <v>-0.9</v>
      </c>
      <c r="N199" s="275"/>
    </row>
    <row r="200" spans="1:14" ht="9.75" customHeight="1">
      <c r="B200" s="287" t="s">
        <v>151</v>
      </c>
      <c r="D200" s="363">
        <v>3.0409999999999999</v>
      </c>
      <c r="E200" s="364">
        <v>4335</v>
      </c>
      <c r="F200" s="364">
        <v>10591</v>
      </c>
      <c r="G200" s="364">
        <v>5160</v>
      </c>
      <c r="H200" s="364">
        <v>5431</v>
      </c>
      <c r="I200" s="365">
        <v>95</v>
      </c>
      <c r="J200" s="366">
        <v>2.44</v>
      </c>
      <c r="K200" s="364">
        <v>3483</v>
      </c>
      <c r="L200" s="86">
        <v>10680</v>
      </c>
      <c r="M200" s="367">
        <v>-0.8</v>
      </c>
      <c r="N200" s="275"/>
    </row>
    <row r="201" spans="1:14" ht="9.75" customHeight="1">
      <c r="B201" s="287" t="s">
        <v>144</v>
      </c>
      <c r="D201" s="363">
        <v>1.554</v>
      </c>
      <c r="E201" s="364">
        <v>3731</v>
      </c>
      <c r="F201" s="364">
        <v>8251</v>
      </c>
      <c r="G201" s="364">
        <v>4158</v>
      </c>
      <c r="H201" s="364">
        <v>4093</v>
      </c>
      <c r="I201" s="365">
        <v>101.6</v>
      </c>
      <c r="J201" s="366">
        <v>2.21</v>
      </c>
      <c r="K201" s="364">
        <v>5310</v>
      </c>
      <c r="L201" s="86">
        <v>8161</v>
      </c>
      <c r="M201" s="367">
        <v>1.1000000000000001</v>
      </c>
      <c r="N201" s="275"/>
    </row>
    <row r="202" spans="1:14" ht="9.75" customHeight="1">
      <c r="B202" s="287" t="s">
        <v>143</v>
      </c>
      <c r="D202" s="363">
        <v>0.54800000000000004</v>
      </c>
      <c r="E202" s="364">
        <v>1829</v>
      </c>
      <c r="F202" s="364">
        <v>3991</v>
      </c>
      <c r="G202" s="364">
        <v>1928</v>
      </c>
      <c r="H202" s="364">
        <v>2063</v>
      </c>
      <c r="I202" s="365">
        <v>93.5</v>
      </c>
      <c r="J202" s="366">
        <v>2.1800000000000002</v>
      </c>
      <c r="K202" s="364">
        <v>7283</v>
      </c>
      <c r="L202" s="86">
        <v>4027</v>
      </c>
      <c r="M202" s="367">
        <v>-0.9</v>
      </c>
      <c r="N202" s="275"/>
    </row>
    <row r="203" spans="1:14" ht="9.75" customHeight="1">
      <c r="B203" s="287" t="s">
        <v>145</v>
      </c>
      <c r="D203" s="363">
        <v>1.389</v>
      </c>
      <c r="E203" s="364">
        <v>3184</v>
      </c>
      <c r="F203" s="364">
        <v>7134</v>
      </c>
      <c r="G203" s="364">
        <v>3483</v>
      </c>
      <c r="H203" s="364">
        <v>3651</v>
      </c>
      <c r="I203" s="365">
        <v>95.4</v>
      </c>
      <c r="J203" s="366">
        <v>2.2400000000000002</v>
      </c>
      <c r="K203" s="364">
        <v>5136</v>
      </c>
      <c r="L203" s="86">
        <v>7242</v>
      </c>
      <c r="M203" s="367">
        <v>-1.5</v>
      </c>
      <c r="N203" s="275"/>
    </row>
    <row r="204" spans="1:14" ht="9.75" customHeight="1">
      <c r="B204" s="287" t="s">
        <v>147</v>
      </c>
      <c r="D204" s="363">
        <v>1.38</v>
      </c>
      <c r="E204" s="364">
        <v>4670</v>
      </c>
      <c r="F204" s="364">
        <v>10805</v>
      </c>
      <c r="G204" s="364">
        <v>5192</v>
      </c>
      <c r="H204" s="364">
        <v>5613</v>
      </c>
      <c r="I204" s="365">
        <v>92.5</v>
      </c>
      <c r="J204" s="366">
        <v>2.31</v>
      </c>
      <c r="K204" s="364">
        <v>7830</v>
      </c>
      <c r="L204" s="86">
        <v>10830</v>
      </c>
      <c r="M204" s="367">
        <v>-0.2</v>
      </c>
      <c r="N204" s="275"/>
    </row>
    <row r="205" spans="1:14" ht="9.75" customHeight="1">
      <c r="B205" s="287" t="s">
        <v>146</v>
      </c>
      <c r="D205" s="363">
        <v>1.6120000000000001</v>
      </c>
      <c r="E205" s="364">
        <v>3143</v>
      </c>
      <c r="F205" s="364">
        <v>7404</v>
      </c>
      <c r="G205" s="364">
        <v>3510</v>
      </c>
      <c r="H205" s="364">
        <v>3894</v>
      </c>
      <c r="I205" s="365">
        <v>90.1</v>
      </c>
      <c r="J205" s="366">
        <v>2.36</v>
      </c>
      <c r="K205" s="364">
        <v>4593</v>
      </c>
      <c r="L205" s="86">
        <v>7417</v>
      </c>
      <c r="M205" s="367">
        <v>-0.2</v>
      </c>
      <c r="N205" s="275"/>
    </row>
    <row r="206" spans="1:14" ht="9.75" customHeight="1">
      <c r="B206" s="287" t="s">
        <v>148</v>
      </c>
      <c r="D206" s="363">
        <v>0.53200000000000003</v>
      </c>
      <c r="E206" s="364">
        <v>1828</v>
      </c>
      <c r="F206" s="364">
        <v>3855</v>
      </c>
      <c r="G206" s="364">
        <v>1778</v>
      </c>
      <c r="H206" s="364">
        <v>2077</v>
      </c>
      <c r="I206" s="365">
        <v>85.6</v>
      </c>
      <c r="J206" s="366">
        <v>2.11</v>
      </c>
      <c r="K206" s="364">
        <v>7246</v>
      </c>
      <c r="L206" s="86">
        <v>3945</v>
      </c>
      <c r="M206" s="367">
        <v>-2.2999999999999998</v>
      </c>
      <c r="N206" s="275"/>
    </row>
    <row r="207" spans="1:14" ht="4.5" customHeight="1">
      <c r="B207" s="287"/>
      <c r="D207" s="386"/>
      <c r="E207" s="358"/>
      <c r="F207" s="358"/>
      <c r="G207" s="358"/>
      <c r="H207" s="358"/>
      <c r="I207" s="359"/>
      <c r="J207" s="360"/>
      <c r="K207" s="358"/>
      <c r="L207" s="181"/>
      <c r="M207" s="361"/>
    </row>
    <row r="208" spans="1:14" ht="9.75" customHeight="1">
      <c r="A208" s="413" t="s">
        <v>142</v>
      </c>
      <c r="B208" s="413"/>
      <c r="C208" s="293"/>
      <c r="D208" s="362">
        <v>45.69</v>
      </c>
      <c r="E208" s="368">
        <v>64510</v>
      </c>
      <c r="F208" s="368">
        <v>141510</v>
      </c>
      <c r="G208" s="368">
        <v>71023</v>
      </c>
      <c r="H208" s="368">
        <v>70487</v>
      </c>
      <c r="I208" s="369">
        <v>100.8</v>
      </c>
      <c r="J208" s="370">
        <v>2.19</v>
      </c>
      <c r="K208" s="368">
        <v>3097</v>
      </c>
      <c r="L208" s="91">
        <v>142446</v>
      </c>
      <c r="M208" s="396">
        <v>-0.7</v>
      </c>
      <c r="N208" s="275"/>
    </row>
    <row r="209" spans="1:14" ht="4.5" customHeight="1">
      <c r="A209" s="287"/>
      <c r="B209" s="287"/>
      <c r="D209" s="362"/>
      <c r="E209" s="358"/>
      <c r="F209" s="358"/>
      <c r="G209" s="358"/>
      <c r="H209" s="358"/>
      <c r="I209" s="359"/>
      <c r="J209" s="360"/>
      <c r="K209" s="358"/>
      <c r="L209" s="181"/>
      <c r="M209" s="361"/>
    </row>
    <row r="210" spans="1:14" ht="9.75" customHeight="1">
      <c r="B210" s="287" t="s">
        <v>141</v>
      </c>
      <c r="D210" s="363">
        <v>6.9089999999999998</v>
      </c>
      <c r="E210" s="364">
        <v>4046</v>
      </c>
      <c r="F210" s="364">
        <v>9106</v>
      </c>
      <c r="G210" s="364">
        <v>4457</v>
      </c>
      <c r="H210" s="364">
        <v>4649</v>
      </c>
      <c r="I210" s="365">
        <v>95.9</v>
      </c>
      <c r="J210" s="366">
        <v>2.25</v>
      </c>
      <c r="K210" s="364">
        <v>1318</v>
      </c>
      <c r="L210" s="86">
        <v>9306</v>
      </c>
      <c r="M210" s="367">
        <v>-2.1</v>
      </c>
      <c r="N210" s="275"/>
    </row>
    <row r="211" spans="1:14" ht="9.75" customHeight="1">
      <c r="B211" s="287" t="s">
        <v>140</v>
      </c>
      <c r="D211" s="363">
        <v>1.843</v>
      </c>
      <c r="E211" s="364">
        <v>3484</v>
      </c>
      <c r="F211" s="364">
        <v>6761</v>
      </c>
      <c r="G211" s="364">
        <v>3387</v>
      </c>
      <c r="H211" s="364">
        <v>3374</v>
      </c>
      <c r="I211" s="365">
        <v>100.4</v>
      </c>
      <c r="J211" s="366">
        <v>1.94</v>
      </c>
      <c r="K211" s="364">
        <v>3668</v>
      </c>
      <c r="L211" s="86">
        <v>6774</v>
      </c>
      <c r="M211" s="367">
        <v>-0.2</v>
      </c>
      <c r="N211" s="275"/>
    </row>
    <row r="212" spans="1:14" ht="9.75" customHeight="1">
      <c r="B212" s="287" t="s">
        <v>139</v>
      </c>
      <c r="D212" s="363">
        <v>0.49099999999999999</v>
      </c>
      <c r="E212" s="364">
        <v>2675</v>
      </c>
      <c r="F212" s="364">
        <v>4852</v>
      </c>
      <c r="G212" s="364">
        <v>2557</v>
      </c>
      <c r="H212" s="364">
        <v>2295</v>
      </c>
      <c r="I212" s="365">
        <v>111.4</v>
      </c>
      <c r="J212" s="366">
        <v>1.81</v>
      </c>
      <c r="K212" s="364">
        <v>9882</v>
      </c>
      <c r="L212" s="86">
        <v>4854</v>
      </c>
      <c r="M212" s="367">
        <v>0</v>
      </c>
      <c r="N212" s="275"/>
    </row>
    <row r="213" spans="1:14" ht="9.75" customHeight="1">
      <c r="B213" s="287" t="s">
        <v>138</v>
      </c>
      <c r="D213" s="363">
        <v>0.78</v>
      </c>
      <c r="E213" s="364">
        <v>2214</v>
      </c>
      <c r="F213" s="364">
        <v>4856</v>
      </c>
      <c r="G213" s="364">
        <v>2300</v>
      </c>
      <c r="H213" s="364">
        <v>2556</v>
      </c>
      <c r="I213" s="365">
        <v>90</v>
      </c>
      <c r="J213" s="366">
        <v>2.19</v>
      </c>
      <c r="K213" s="364">
        <v>6226</v>
      </c>
      <c r="L213" s="86">
        <v>4925</v>
      </c>
      <c r="M213" s="367">
        <v>-1.4</v>
      </c>
      <c r="N213" s="275"/>
    </row>
    <row r="214" spans="1:14" ht="9.75" customHeight="1">
      <c r="B214" s="287" t="s">
        <v>137</v>
      </c>
      <c r="D214" s="363">
        <v>2.2109999999999999</v>
      </c>
      <c r="E214" s="364">
        <v>3888</v>
      </c>
      <c r="F214" s="364">
        <v>8822</v>
      </c>
      <c r="G214" s="364">
        <v>4464</v>
      </c>
      <c r="H214" s="364">
        <v>4358</v>
      </c>
      <c r="I214" s="365">
        <v>102.4</v>
      </c>
      <c r="J214" s="366">
        <v>2.27</v>
      </c>
      <c r="K214" s="364">
        <v>3990</v>
      </c>
      <c r="L214" s="86">
        <v>8942</v>
      </c>
      <c r="M214" s="367">
        <v>-1.3</v>
      </c>
      <c r="N214" s="275"/>
    </row>
    <row r="215" spans="1:14" ht="9.75" customHeight="1">
      <c r="B215" s="287" t="s">
        <v>136</v>
      </c>
      <c r="D215" s="363">
        <v>2.2890000000000001</v>
      </c>
      <c r="E215" s="364">
        <v>4215</v>
      </c>
      <c r="F215" s="364">
        <v>9128</v>
      </c>
      <c r="G215" s="364">
        <v>4863</v>
      </c>
      <c r="H215" s="364">
        <v>4265</v>
      </c>
      <c r="I215" s="365">
        <v>114</v>
      </c>
      <c r="J215" s="366">
        <v>2.17</v>
      </c>
      <c r="K215" s="364">
        <v>3988</v>
      </c>
      <c r="L215" s="86">
        <v>9300</v>
      </c>
      <c r="M215" s="367">
        <v>-1.8</v>
      </c>
      <c r="N215" s="275"/>
    </row>
    <row r="216" spans="1:14" ht="9.75" customHeight="1">
      <c r="B216" s="287" t="s">
        <v>135</v>
      </c>
      <c r="D216" s="363">
        <v>2.4340000000000002</v>
      </c>
      <c r="E216" s="364">
        <v>3665</v>
      </c>
      <c r="F216" s="364">
        <v>7240</v>
      </c>
      <c r="G216" s="364">
        <v>3574</v>
      </c>
      <c r="H216" s="364">
        <v>3666</v>
      </c>
      <c r="I216" s="365">
        <v>97.5</v>
      </c>
      <c r="J216" s="366">
        <v>1.98</v>
      </c>
      <c r="K216" s="364">
        <v>2975</v>
      </c>
      <c r="L216" s="86">
        <v>7335</v>
      </c>
      <c r="M216" s="367">
        <v>-1.3</v>
      </c>
      <c r="N216" s="275"/>
    </row>
    <row r="217" spans="1:14" ht="9.75" customHeight="1">
      <c r="B217" s="287" t="s">
        <v>134</v>
      </c>
      <c r="D217" s="363">
        <v>4.7270000000000003</v>
      </c>
      <c r="E217" s="364">
        <v>1505</v>
      </c>
      <c r="F217" s="364">
        <v>3013</v>
      </c>
      <c r="G217" s="364">
        <v>1398</v>
      </c>
      <c r="H217" s="364">
        <v>1615</v>
      </c>
      <c r="I217" s="365">
        <v>86.6</v>
      </c>
      <c r="J217" s="366">
        <v>2</v>
      </c>
      <c r="K217" s="364">
        <v>637</v>
      </c>
      <c r="L217" s="86">
        <v>3074</v>
      </c>
      <c r="M217" s="367">
        <v>-2</v>
      </c>
      <c r="N217" s="275"/>
    </row>
    <row r="218" spans="1:14" ht="9.75" customHeight="1">
      <c r="B218" s="287" t="s">
        <v>133</v>
      </c>
      <c r="D218" s="363">
        <v>1.181</v>
      </c>
      <c r="E218" s="364">
        <v>3882</v>
      </c>
      <c r="F218" s="364">
        <v>8222</v>
      </c>
      <c r="G218" s="364">
        <v>3948</v>
      </c>
      <c r="H218" s="364">
        <v>4274</v>
      </c>
      <c r="I218" s="365">
        <v>92.4</v>
      </c>
      <c r="J218" s="366">
        <v>2.12</v>
      </c>
      <c r="K218" s="364">
        <v>6962</v>
      </c>
      <c r="L218" s="86">
        <v>8404</v>
      </c>
      <c r="M218" s="367">
        <v>-2.2000000000000002</v>
      </c>
      <c r="N218" s="275"/>
    </row>
    <row r="219" spans="1:14" ht="9.75" customHeight="1">
      <c r="B219" s="287" t="s">
        <v>132</v>
      </c>
      <c r="D219" s="363">
        <v>0.89400000000000002</v>
      </c>
      <c r="E219" s="364">
        <v>3055</v>
      </c>
      <c r="F219" s="364">
        <v>6773</v>
      </c>
      <c r="G219" s="364">
        <v>3377</v>
      </c>
      <c r="H219" s="364">
        <v>3396</v>
      </c>
      <c r="I219" s="365">
        <v>99.4</v>
      </c>
      <c r="J219" s="366">
        <v>2.2200000000000002</v>
      </c>
      <c r="K219" s="364">
        <v>7576</v>
      </c>
      <c r="L219" s="86">
        <v>6806</v>
      </c>
      <c r="M219" s="367">
        <v>-0.5</v>
      </c>
      <c r="N219" s="275"/>
    </row>
    <row r="220" spans="1:14" ht="9.75" customHeight="1">
      <c r="B220" s="287" t="s">
        <v>131</v>
      </c>
      <c r="D220" s="363">
        <v>1.2</v>
      </c>
      <c r="E220" s="364">
        <v>3439</v>
      </c>
      <c r="F220" s="364">
        <v>7404</v>
      </c>
      <c r="G220" s="364">
        <v>3859</v>
      </c>
      <c r="H220" s="364">
        <v>3545</v>
      </c>
      <c r="I220" s="365">
        <v>108.9</v>
      </c>
      <c r="J220" s="366">
        <v>2.15</v>
      </c>
      <c r="K220" s="364">
        <v>6170</v>
      </c>
      <c r="L220" s="86">
        <v>7480</v>
      </c>
      <c r="M220" s="367">
        <v>-1</v>
      </c>
      <c r="N220" s="275"/>
    </row>
    <row r="221" spans="1:14" ht="9.75" customHeight="1">
      <c r="B221" s="287" t="s">
        <v>130</v>
      </c>
      <c r="D221" s="363">
        <v>1.2949999999999999</v>
      </c>
      <c r="E221" s="364">
        <v>3965</v>
      </c>
      <c r="F221" s="364">
        <v>8481</v>
      </c>
      <c r="G221" s="364">
        <v>4223</v>
      </c>
      <c r="H221" s="364">
        <v>4258</v>
      </c>
      <c r="I221" s="365">
        <v>99.2</v>
      </c>
      <c r="J221" s="366">
        <v>2.14</v>
      </c>
      <c r="K221" s="364">
        <v>6549</v>
      </c>
      <c r="L221" s="86">
        <v>8619</v>
      </c>
      <c r="M221" s="367">
        <v>-1.6</v>
      </c>
      <c r="N221" s="275"/>
    </row>
    <row r="222" spans="1:14" ht="9.75" customHeight="1">
      <c r="B222" s="287" t="s">
        <v>129</v>
      </c>
      <c r="D222" s="363">
        <v>1.113</v>
      </c>
      <c r="E222" s="364">
        <v>2601</v>
      </c>
      <c r="F222" s="364">
        <v>5159</v>
      </c>
      <c r="G222" s="364">
        <v>2576</v>
      </c>
      <c r="H222" s="364">
        <v>2583</v>
      </c>
      <c r="I222" s="365">
        <v>99.7</v>
      </c>
      <c r="J222" s="366">
        <v>1.98</v>
      </c>
      <c r="K222" s="364">
        <v>4635</v>
      </c>
      <c r="L222" s="86">
        <v>5195</v>
      </c>
      <c r="M222" s="367">
        <v>-0.7</v>
      </c>
      <c r="N222" s="275"/>
    </row>
    <row r="223" spans="1:14" ht="9.75" customHeight="1">
      <c r="B223" s="287" t="s">
        <v>128</v>
      </c>
      <c r="D223" s="363">
        <v>1.3140000000000001</v>
      </c>
      <c r="E223" s="364">
        <v>4039</v>
      </c>
      <c r="F223" s="364">
        <v>7983</v>
      </c>
      <c r="G223" s="364">
        <v>4065</v>
      </c>
      <c r="H223" s="364">
        <v>3918</v>
      </c>
      <c r="I223" s="365">
        <v>103.8</v>
      </c>
      <c r="J223" s="366">
        <v>1.98</v>
      </c>
      <c r="K223" s="364">
        <v>6075</v>
      </c>
      <c r="L223" s="86">
        <v>8074</v>
      </c>
      <c r="M223" s="367">
        <v>-1.1000000000000001</v>
      </c>
      <c r="N223" s="275"/>
    </row>
    <row r="224" spans="1:14" ht="9.75" customHeight="1">
      <c r="B224" s="287" t="s">
        <v>127</v>
      </c>
      <c r="D224" s="363">
        <v>1.536</v>
      </c>
      <c r="E224" s="364">
        <v>3877</v>
      </c>
      <c r="F224" s="364">
        <v>8979</v>
      </c>
      <c r="G224" s="364">
        <v>4674</v>
      </c>
      <c r="H224" s="364">
        <v>4305</v>
      </c>
      <c r="I224" s="365">
        <v>108.6</v>
      </c>
      <c r="J224" s="366">
        <v>2.3199999999999998</v>
      </c>
      <c r="K224" s="364">
        <v>5846</v>
      </c>
      <c r="L224" s="86">
        <v>9048</v>
      </c>
      <c r="M224" s="367">
        <v>-0.8</v>
      </c>
      <c r="N224" s="275"/>
    </row>
    <row r="225" spans="1:14" ht="9.75" customHeight="1">
      <c r="B225" s="287" t="s">
        <v>126</v>
      </c>
      <c r="D225" s="363">
        <v>1.0860000000000001</v>
      </c>
      <c r="E225" s="364">
        <v>1955</v>
      </c>
      <c r="F225" s="364">
        <v>4480</v>
      </c>
      <c r="G225" s="364">
        <v>2310</v>
      </c>
      <c r="H225" s="364">
        <v>2170</v>
      </c>
      <c r="I225" s="365">
        <v>106.5</v>
      </c>
      <c r="J225" s="366">
        <v>2.29</v>
      </c>
      <c r="K225" s="364">
        <v>4125</v>
      </c>
      <c r="L225" s="86">
        <v>4505</v>
      </c>
      <c r="M225" s="367">
        <v>-0.6</v>
      </c>
      <c r="N225" s="275"/>
    </row>
    <row r="226" spans="1:14" ht="9.75" customHeight="1">
      <c r="B226" s="287" t="s">
        <v>125</v>
      </c>
      <c r="D226" s="363">
        <v>7.3789999999999996</v>
      </c>
      <c r="E226" s="364">
        <v>3866</v>
      </c>
      <c r="F226" s="364">
        <v>9964</v>
      </c>
      <c r="G226" s="364">
        <v>4861</v>
      </c>
      <c r="H226" s="364">
        <v>5103</v>
      </c>
      <c r="I226" s="365">
        <v>95.3</v>
      </c>
      <c r="J226" s="366">
        <v>2.58</v>
      </c>
      <c r="K226" s="364">
        <v>1350</v>
      </c>
      <c r="L226" s="86">
        <v>9490</v>
      </c>
      <c r="M226" s="367">
        <v>5</v>
      </c>
      <c r="N226" s="275"/>
    </row>
    <row r="227" spans="1:14" ht="9.75" customHeight="1">
      <c r="B227" s="287" t="s">
        <v>124</v>
      </c>
      <c r="D227" s="363">
        <v>4.4240000000000004</v>
      </c>
      <c r="E227" s="364">
        <v>1488</v>
      </c>
      <c r="F227" s="364">
        <v>4289</v>
      </c>
      <c r="G227" s="364">
        <v>2023</v>
      </c>
      <c r="H227" s="364">
        <v>2266</v>
      </c>
      <c r="I227" s="365">
        <v>89.3</v>
      </c>
      <c r="J227" s="366">
        <v>2.88</v>
      </c>
      <c r="K227" s="364">
        <v>969</v>
      </c>
      <c r="L227" s="86">
        <v>4279</v>
      </c>
      <c r="M227" s="367">
        <v>0.2</v>
      </c>
      <c r="N227" s="275"/>
    </row>
    <row r="228" spans="1:14" ht="9.75" customHeight="1">
      <c r="B228" s="287" t="s">
        <v>123</v>
      </c>
      <c r="D228" s="363">
        <v>1.6140000000000001</v>
      </c>
      <c r="E228" s="364">
        <v>4382</v>
      </c>
      <c r="F228" s="364">
        <v>10598</v>
      </c>
      <c r="G228" s="364">
        <v>5331</v>
      </c>
      <c r="H228" s="364">
        <v>5267</v>
      </c>
      <c r="I228" s="365">
        <v>101.2</v>
      </c>
      <c r="J228" s="366">
        <v>2.42</v>
      </c>
      <c r="K228" s="364">
        <v>6566</v>
      </c>
      <c r="L228" s="86">
        <v>10649</v>
      </c>
      <c r="M228" s="367">
        <v>-0.5</v>
      </c>
      <c r="N228" s="275"/>
    </row>
    <row r="229" spans="1:14" ht="9.75" customHeight="1">
      <c r="B229" s="287" t="s">
        <v>122</v>
      </c>
      <c r="D229" s="363">
        <v>0.97</v>
      </c>
      <c r="E229" s="364">
        <v>2269</v>
      </c>
      <c r="F229" s="364">
        <v>5400</v>
      </c>
      <c r="G229" s="364">
        <v>2776</v>
      </c>
      <c r="H229" s="364">
        <v>2624</v>
      </c>
      <c r="I229" s="365">
        <v>105.8</v>
      </c>
      <c r="J229" s="366">
        <v>2.38</v>
      </c>
      <c r="K229" s="364">
        <v>5567</v>
      </c>
      <c r="L229" s="137">
        <v>5387</v>
      </c>
      <c r="M229" s="367">
        <v>0.2</v>
      </c>
      <c r="N229" s="275"/>
    </row>
    <row r="230" spans="1:14" ht="4.5" customHeight="1">
      <c r="B230" s="287"/>
      <c r="D230" s="362"/>
      <c r="E230" s="358"/>
      <c r="F230" s="358"/>
      <c r="G230" s="358"/>
      <c r="H230" s="358"/>
      <c r="I230" s="359"/>
      <c r="J230" s="360"/>
      <c r="K230" s="358"/>
      <c r="L230" s="181"/>
      <c r="M230" s="361"/>
    </row>
    <row r="231" spans="1:14" ht="9.75" customHeight="1">
      <c r="A231" s="413" t="s">
        <v>121</v>
      </c>
      <c r="B231" s="413"/>
      <c r="C231" s="293"/>
      <c r="D231" s="362">
        <v>18.46</v>
      </c>
      <c r="E231" s="368">
        <v>62698</v>
      </c>
      <c r="F231" s="368">
        <v>132298</v>
      </c>
      <c r="G231" s="368">
        <v>67057</v>
      </c>
      <c r="H231" s="368">
        <v>65241</v>
      </c>
      <c r="I231" s="369">
        <v>102.8</v>
      </c>
      <c r="J231" s="370">
        <v>2.11</v>
      </c>
      <c r="K231" s="368">
        <v>7167</v>
      </c>
      <c r="L231" s="91">
        <v>133005</v>
      </c>
      <c r="M231" s="396">
        <v>-0.5</v>
      </c>
      <c r="N231" s="275"/>
    </row>
    <row r="232" spans="1:14" ht="4.5" customHeight="1">
      <c r="A232" s="287"/>
      <c r="B232" s="287"/>
      <c r="C232" s="295"/>
      <c r="D232" s="362"/>
      <c r="E232" s="358"/>
      <c r="F232" s="358"/>
      <c r="G232" s="358"/>
      <c r="H232" s="358"/>
      <c r="I232" s="359"/>
      <c r="J232" s="360"/>
      <c r="K232" s="358"/>
      <c r="L232" s="181"/>
      <c r="M232" s="361"/>
    </row>
    <row r="233" spans="1:14" ht="9.75" customHeight="1">
      <c r="B233" s="287" t="s">
        <v>120</v>
      </c>
      <c r="C233" s="295"/>
      <c r="D233" s="363">
        <v>0.98099999999999998</v>
      </c>
      <c r="E233" s="364">
        <v>4758</v>
      </c>
      <c r="F233" s="364">
        <v>9720</v>
      </c>
      <c r="G233" s="364">
        <v>4905</v>
      </c>
      <c r="H233" s="364">
        <v>4815</v>
      </c>
      <c r="I233" s="365">
        <v>101.9</v>
      </c>
      <c r="J233" s="366">
        <v>2.04</v>
      </c>
      <c r="K233" s="364">
        <v>9908</v>
      </c>
      <c r="L233" s="86">
        <v>9927</v>
      </c>
      <c r="M233" s="367">
        <v>-2.1</v>
      </c>
      <c r="N233" s="275"/>
    </row>
    <row r="234" spans="1:14" ht="9.75" customHeight="1">
      <c r="B234" s="287" t="s">
        <v>119</v>
      </c>
      <c r="C234" s="295"/>
      <c r="D234" s="363">
        <v>0.65800000000000003</v>
      </c>
      <c r="E234" s="364">
        <v>3445</v>
      </c>
      <c r="F234" s="364">
        <v>7379</v>
      </c>
      <c r="G234" s="364">
        <v>3582</v>
      </c>
      <c r="H234" s="364">
        <v>3797</v>
      </c>
      <c r="I234" s="365">
        <v>94.3</v>
      </c>
      <c r="J234" s="366">
        <v>2.14</v>
      </c>
      <c r="K234" s="364">
        <v>11214</v>
      </c>
      <c r="L234" s="86">
        <v>7532</v>
      </c>
      <c r="M234" s="367">
        <v>-2</v>
      </c>
      <c r="N234" s="275"/>
    </row>
    <row r="235" spans="1:14" ht="9.75" customHeight="1">
      <c r="B235" s="287" t="s">
        <v>118</v>
      </c>
      <c r="C235" s="295"/>
      <c r="D235" s="363">
        <v>1.1890000000000001</v>
      </c>
      <c r="E235" s="364">
        <v>3610</v>
      </c>
      <c r="F235" s="364">
        <v>8163</v>
      </c>
      <c r="G235" s="364">
        <v>4095</v>
      </c>
      <c r="H235" s="364">
        <v>4068</v>
      </c>
      <c r="I235" s="365">
        <v>100.7</v>
      </c>
      <c r="J235" s="366">
        <v>2.2599999999999998</v>
      </c>
      <c r="K235" s="364">
        <v>6865</v>
      </c>
      <c r="L235" s="86">
        <v>8287</v>
      </c>
      <c r="M235" s="367">
        <v>-1.5</v>
      </c>
      <c r="N235" s="275"/>
    </row>
    <row r="236" spans="1:14" ht="9.75" customHeight="1">
      <c r="B236" s="287" t="s">
        <v>117</v>
      </c>
      <c r="C236" s="295"/>
      <c r="D236" s="363">
        <v>1.0349999999999999</v>
      </c>
      <c r="E236" s="364">
        <v>4189</v>
      </c>
      <c r="F236" s="364">
        <v>8533</v>
      </c>
      <c r="G236" s="364">
        <v>4353</v>
      </c>
      <c r="H236" s="364">
        <v>4180</v>
      </c>
      <c r="I236" s="365">
        <v>104.1</v>
      </c>
      <c r="J236" s="366">
        <v>2.04</v>
      </c>
      <c r="K236" s="364">
        <v>8244</v>
      </c>
      <c r="L236" s="86">
        <v>8405</v>
      </c>
      <c r="M236" s="367">
        <v>1.5</v>
      </c>
      <c r="N236" s="275"/>
    </row>
    <row r="237" spans="1:14" ht="9.75" customHeight="1">
      <c r="B237" s="287" t="s">
        <v>116</v>
      </c>
      <c r="C237" s="387"/>
      <c r="D237" s="388">
        <v>1.052</v>
      </c>
      <c r="E237" s="364">
        <v>4610</v>
      </c>
      <c r="F237" s="364">
        <v>9377</v>
      </c>
      <c r="G237" s="364">
        <v>4676</v>
      </c>
      <c r="H237" s="364">
        <v>4701</v>
      </c>
      <c r="I237" s="365">
        <v>99.5</v>
      </c>
      <c r="J237" s="366">
        <v>2.0299999999999998</v>
      </c>
      <c r="K237" s="364">
        <v>8913</v>
      </c>
      <c r="L237" s="86">
        <v>9235</v>
      </c>
      <c r="M237" s="367">
        <v>1.5</v>
      </c>
      <c r="N237" s="275"/>
    </row>
    <row r="238" spans="1:14" ht="9.75" customHeight="1">
      <c r="B238" s="287" t="s">
        <v>115</v>
      </c>
      <c r="C238" s="295"/>
      <c r="D238" s="363">
        <v>0.85899999999999999</v>
      </c>
      <c r="E238" s="364">
        <v>2357</v>
      </c>
      <c r="F238" s="364">
        <v>5404</v>
      </c>
      <c r="G238" s="364">
        <v>2742</v>
      </c>
      <c r="H238" s="364">
        <v>2662</v>
      </c>
      <c r="I238" s="365">
        <v>103</v>
      </c>
      <c r="J238" s="366">
        <v>2.29</v>
      </c>
      <c r="K238" s="364">
        <v>6291</v>
      </c>
      <c r="L238" s="86">
        <v>5499</v>
      </c>
      <c r="M238" s="367">
        <v>-1.7</v>
      </c>
      <c r="N238" s="275"/>
    </row>
    <row r="239" spans="1:14" ht="9.75" customHeight="1">
      <c r="B239" s="287" t="s">
        <v>114</v>
      </c>
      <c r="C239" s="295"/>
      <c r="D239" s="363">
        <v>0.70099999999999996</v>
      </c>
      <c r="E239" s="364">
        <v>3073</v>
      </c>
      <c r="F239" s="364">
        <v>6639</v>
      </c>
      <c r="G239" s="364">
        <v>3246</v>
      </c>
      <c r="H239" s="364">
        <v>3393</v>
      </c>
      <c r="I239" s="365">
        <v>95.7</v>
      </c>
      <c r="J239" s="366">
        <v>2.16</v>
      </c>
      <c r="K239" s="364">
        <v>9471</v>
      </c>
      <c r="L239" s="86">
        <v>6679</v>
      </c>
      <c r="M239" s="367">
        <v>-0.6</v>
      </c>
      <c r="N239" s="275"/>
    </row>
    <row r="240" spans="1:14" ht="9.75" customHeight="1">
      <c r="B240" s="287" t="s">
        <v>113</v>
      </c>
      <c r="C240" s="295"/>
      <c r="D240" s="363">
        <v>0.745</v>
      </c>
      <c r="E240" s="364">
        <v>4267</v>
      </c>
      <c r="F240" s="364">
        <v>9226</v>
      </c>
      <c r="G240" s="364">
        <v>4559</v>
      </c>
      <c r="H240" s="364">
        <v>4667</v>
      </c>
      <c r="I240" s="365">
        <v>97.7</v>
      </c>
      <c r="J240" s="366">
        <v>2.16</v>
      </c>
      <c r="K240" s="364">
        <v>12384</v>
      </c>
      <c r="L240" s="86">
        <v>9223</v>
      </c>
      <c r="M240" s="367">
        <v>0</v>
      </c>
      <c r="N240" s="275"/>
    </row>
    <row r="241" spans="1:14" ht="9.75" customHeight="1">
      <c r="B241" s="287" t="s">
        <v>112</v>
      </c>
      <c r="C241" s="295"/>
      <c r="D241" s="363">
        <v>0.80300000000000005</v>
      </c>
      <c r="E241" s="364">
        <v>3856</v>
      </c>
      <c r="F241" s="364">
        <v>8259</v>
      </c>
      <c r="G241" s="364">
        <v>4071</v>
      </c>
      <c r="H241" s="364">
        <v>4188</v>
      </c>
      <c r="I241" s="365">
        <v>97.2</v>
      </c>
      <c r="J241" s="366">
        <v>2.14</v>
      </c>
      <c r="K241" s="364">
        <v>10285</v>
      </c>
      <c r="L241" s="86">
        <v>8255</v>
      </c>
      <c r="M241" s="367">
        <v>0</v>
      </c>
      <c r="N241" s="275"/>
    </row>
    <row r="242" spans="1:14" ht="9.75" customHeight="1">
      <c r="B242" s="287" t="s">
        <v>111</v>
      </c>
      <c r="C242" s="295"/>
      <c r="D242" s="363">
        <v>1.8680000000000001</v>
      </c>
      <c r="E242" s="364">
        <v>5365</v>
      </c>
      <c r="F242" s="364">
        <v>11729</v>
      </c>
      <c r="G242" s="364">
        <v>5874</v>
      </c>
      <c r="H242" s="364">
        <v>5855</v>
      </c>
      <c r="I242" s="365">
        <v>100.3</v>
      </c>
      <c r="J242" s="366">
        <v>2.19</v>
      </c>
      <c r="K242" s="364">
        <v>6279</v>
      </c>
      <c r="L242" s="86">
        <v>11745</v>
      </c>
      <c r="M242" s="367">
        <v>-0.1</v>
      </c>
      <c r="N242" s="275"/>
    </row>
    <row r="243" spans="1:14" ht="9.75" customHeight="1">
      <c r="B243" s="287" t="s">
        <v>110</v>
      </c>
      <c r="C243" s="295"/>
      <c r="D243" s="363">
        <v>1.9930000000000001</v>
      </c>
      <c r="E243" s="364">
        <v>2622</v>
      </c>
      <c r="F243" s="364">
        <v>6069</v>
      </c>
      <c r="G243" s="364">
        <v>3145</v>
      </c>
      <c r="H243" s="364">
        <v>2924</v>
      </c>
      <c r="I243" s="365">
        <v>107.6</v>
      </c>
      <c r="J243" s="366">
        <v>2.31</v>
      </c>
      <c r="K243" s="364">
        <v>3045</v>
      </c>
      <c r="L243" s="86">
        <v>6076</v>
      </c>
      <c r="M243" s="367">
        <v>-0.1</v>
      </c>
      <c r="N243" s="275"/>
    </row>
    <row r="244" spans="1:14" ht="9.75" customHeight="1">
      <c r="B244" s="287" t="s">
        <v>109</v>
      </c>
      <c r="C244" s="295"/>
      <c r="D244" s="363">
        <v>0.73899999999999999</v>
      </c>
      <c r="E244" s="364">
        <v>3348</v>
      </c>
      <c r="F244" s="364">
        <v>7260</v>
      </c>
      <c r="G244" s="364">
        <v>3798</v>
      </c>
      <c r="H244" s="364">
        <v>3462</v>
      </c>
      <c r="I244" s="365">
        <v>109.7</v>
      </c>
      <c r="J244" s="366">
        <v>2.17</v>
      </c>
      <c r="K244" s="364">
        <v>9824</v>
      </c>
      <c r="L244" s="86">
        <v>7308</v>
      </c>
      <c r="M244" s="367">
        <v>-0.7</v>
      </c>
      <c r="N244" s="275"/>
    </row>
    <row r="245" spans="1:14" ht="9.75" customHeight="1">
      <c r="B245" s="287" t="s">
        <v>108</v>
      </c>
      <c r="C245" s="295"/>
      <c r="D245" s="363">
        <v>1.2709999999999999</v>
      </c>
      <c r="E245" s="364">
        <v>2114</v>
      </c>
      <c r="F245" s="364">
        <v>4321</v>
      </c>
      <c r="G245" s="364">
        <v>2194</v>
      </c>
      <c r="H245" s="364">
        <v>2127</v>
      </c>
      <c r="I245" s="365">
        <v>103.1</v>
      </c>
      <c r="J245" s="366">
        <v>2.04</v>
      </c>
      <c r="K245" s="364">
        <v>3400</v>
      </c>
      <c r="L245" s="86">
        <v>4319</v>
      </c>
      <c r="M245" s="367">
        <v>0</v>
      </c>
      <c r="N245" s="275"/>
    </row>
    <row r="246" spans="1:14" ht="9.75" customHeight="1">
      <c r="B246" s="287" t="s">
        <v>107</v>
      </c>
      <c r="C246" s="295"/>
      <c r="D246" s="363">
        <v>0.89100000000000001</v>
      </c>
      <c r="E246" s="364">
        <v>3930</v>
      </c>
      <c r="F246" s="364">
        <v>7410</v>
      </c>
      <c r="G246" s="364">
        <v>3856</v>
      </c>
      <c r="H246" s="364">
        <v>3554</v>
      </c>
      <c r="I246" s="365">
        <v>108.5</v>
      </c>
      <c r="J246" s="366">
        <v>1.89</v>
      </c>
      <c r="K246" s="364">
        <v>8316</v>
      </c>
      <c r="L246" s="86">
        <v>7511</v>
      </c>
      <c r="M246" s="367">
        <v>-1.3</v>
      </c>
      <c r="N246" s="275"/>
    </row>
    <row r="247" spans="1:14" ht="9.75" customHeight="1">
      <c r="B247" s="287" t="s">
        <v>106</v>
      </c>
      <c r="C247" s="295"/>
      <c r="D247" s="363">
        <v>0.78400000000000003</v>
      </c>
      <c r="E247" s="364">
        <v>3508</v>
      </c>
      <c r="F247" s="364">
        <v>7476</v>
      </c>
      <c r="G247" s="364">
        <v>3883</v>
      </c>
      <c r="H247" s="364">
        <v>3593</v>
      </c>
      <c r="I247" s="365">
        <v>108.1</v>
      </c>
      <c r="J247" s="366">
        <v>2.13</v>
      </c>
      <c r="K247" s="364">
        <v>9536</v>
      </c>
      <c r="L247" s="86">
        <v>7563</v>
      </c>
      <c r="M247" s="367">
        <v>-1.2</v>
      </c>
      <c r="N247" s="275"/>
    </row>
    <row r="248" spans="1:14" ht="9.75" customHeight="1">
      <c r="B248" s="287" t="s">
        <v>105</v>
      </c>
      <c r="C248" s="295"/>
      <c r="D248" s="363">
        <v>1.105</v>
      </c>
      <c r="E248" s="364">
        <v>3027</v>
      </c>
      <c r="F248" s="364">
        <v>6103</v>
      </c>
      <c r="G248" s="364">
        <v>3151</v>
      </c>
      <c r="H248" s="364">
        <v>2952</v>
      </c>
      <c r="I248" s="365">
        <v>106.7</v>
      </c>
      <c r="J248" s="366">
        <v>2.02</v>
      </c>
      <c r="K248" s="364">
        <v>5523</v>
      </c>
      <c r="L248" s="86">
        <v>6103</v>
      </c>
      <c r="M248" s="367">
        <v>0</v>
      </c>
      <c r="N248" s="275"/>
    </row>
    <row r="249" spans="1:14" ht="9.75" customHeight="1">
      <c r="B249" s="287" t="s">
        <v>104</v>
      </c>
      <c r="C249" s="295"/>
      <c r="D249" s="363">
        <v>0.76600000000000001</v>
      </c>
      <c r="E249" s="364">
        <v>2455</v>
      </c>
      <c r="F249" s="364">
        <v>5312</v>
      </c>
      <c r="G249" s="364">
        <v>2730</v>
      </c>
      <c r="H249" s="364">
        <v>2582</v>
      </c>
      <c r="I249" s="365">
        <v>105.7</v>
      </c>
      <c r="J249" s="366">
        <v>2.16</v>
      </c>
      <c r="K249" s="364">
        <v>6935</v>
      </c>
      <c r="L249" s="86">
        <v>5408</v>
      </c>
      <c r="M249" s="367">
        <v>-1.8</v>
      </c>
      <c r="N249" s="275"/>
    </row>
    <row r="250" spans="1:14" ht="9.75" customHeight="1">
      <c r="B250" s="287" t="s">
        <v>103</v>
      </c>
      <c r="C250" s="295"/>
      <c r="D250" s="363">
        <v>1.02</v>
      </c>
      <c r="E250" s="364">
        <v>2164</v>
      </c>
      <c r="F250" s="364">
        <v>3918</v>
      </c>
      <c r="G250" s="364">
        <v>2197</v>
      </c>
      <c r="H250" s="364">
        <v>1721</v>
      </c>
      <c r="I250" s="365">
        <v>127.7</v>
      </c>
      <c r="J250" s="366">
        <v>1.81</v>
      </c>
      <c r="K250" s="364">
        <v>3841</v>
      </c>
      <c r="L250" s="86">
        <v>3930</v>
      </c>
      <c r="M250" s="367">
        <v>-0.3</v>
      </c>
      <c r="N250" s="275"/>
    </row>
    <row r="251" spans="1:14" ht="4.5" customHeight="1">
      <c r="B251" s="287"/>
      <c r="C251" s="295"/>
      <c r="D251" s="362"/>
      <c r="E251" s="358"/>
      <c r="F251" s="358"/>
      <c r="G251" s="358"/>
      <c r="H251" s="358"/>
      <c r="I251" s="359"/>
      <c r="J251" s="360"/>
      <c r="K251" s="358"/>
      <c r="L251" s="181"/>
      <c r="M251" s="361"/>
    </row>
    <row r="252" spans="1:14" ht="9.75" customHeight="1">
      <c r="A252" s="413" t="s">
        <v>102</v>
      </c>
      <c r="B252" s="413"/>
      <c r="C252" s="293"/>
      <c r="D252" s="362">
        <v>34.01</v>
      </c>
      <c r="E252" s="368">
        <v>76564</v>
      </c>
      <c r="F252" s="368">
        <v>177224</v>
      </c>
      <c r="G252" s="368">
        <v>86094</v>
      </c>
      <c r="H252" s="368">
        <v>91130</v>
      </c>
      <c r="I252" s="369">
        <v>94.5</v>
      </c>
      <c r="J252" s="370">
        <v>2.31</v>
      </c>
      <c r="K252" s="368">
        <v>5211</v>
      </c>
      <c r="L252" s="91">
        <v>176879</v>
      </c>
      <c r="M252" s="396">
        <v>0.2</v>
      </c>
      <c r="N252" s="275"/>
    </row>
    <row r="253" spans="1:14" ht="4.5" customHeight="1">
      <c r="A253" s="287"/>
      <c r="B253" s="287"/>
      <c r="C253" s="295"/>
      <c r="D253" s="362"/>
      <c r="E253" s="358"/>
      <c r="F253" s="358"/>
      <c r="G253" s="358"/>
      <c r="H253" s="358"/>
      <c r="I253" s="359"/>
      <c r="J253" s="360"/>
      <c r="K253" s="358"/>
      <c r="L253" s="181"/>
      <c r="M253" s="361"/>
    </row>
    <row r="254" spans="1:14" ht="9.75" customHeight="1">
      <c r="B254" s="287" t="s">
        <v>101</v>
      </c>
      <c r="C254" s="295"/>
      <c r="D254" s="363">
        <v>1.2869999999999999</v>
      </c>
      <c r="E254" s="364">
        <v>5359</v>
      </c>
      <c r="F254" s="364">
        <v>11564</v>
      </c>
      <c r="G254" s="364">
        <v>5595</v>
      </c>
      <c r="H254" s="364">
        <v>5969</v>
      </c>
      <c r="I254" s="365">
        <v>93.7</v>
      </c>
      <c r="J254" s="366">
        <v>2.16</v>
      </c>
      <c r="K254" s="364">
        <v>8985</v>
      </c>
      <c r="L254" s="86">
        <v>11589</v>
      </c>
      <c r="M254" s="367">
        <v>-0.2</v>
      </c>
      <c r="N254" s="275"/>
    </row>
    <row r="255" spans="1:14" ht="9.75" customHeight="1">
      <c r="B255" s="287" t="s">
        <v>100</v>
      </c>
      <c r="C255" s="295"/>
      <c r="D255" s="363">
        <v>1.46</v>
      </c>
      <c r="E255" s="364">
        <v>4157</v>
      </c>
      <c r="F255" s="364">
        <v>8562</v>
      </c>
      <c r="G255" s="364">
        <v>4075</v>
      </c>
      <c r="H255" s="364">
        <v>4487</v>
      </c>
      <c r="I255" s="365">
        <v>90.8</v>
      </c>
      <c r="J255" s="366">
        <v>2.06</v>
      </c>
      <c r="K255" s="364">
        <v>5864</v>
      </c>
      <c r="L255" s="86">
        <v>8570</v>
      </c>
      <c r="M255" s="367">
        <v>-0.1</v>
      </c>
      <c r="N255" s="275"/>
    </row>
    <row r="256" spans="1:14" ht="9.75" customHeight="1">
      <c r="B256" s="287" t="s">
        <v>99</v>
      </c>
      <c r="C256" s="295"/>
      <c r="D256" s="363">
        <v>1.456</v>
      </c>
      <c r="E256" s="364">
        <v>6341</v>
      </c>
      <c r="F256" s="364">
        <v>13772</v>
      </c>
      <c r="G256" s="364">
        <v>6625</v>
      </c>
      <c r="H256" s="364">
        <v>7147</v>
      </c>
      <c r="I256" s="365">
        <v>92.7</v>
      </c>
      <c r="J256" s="366">
        <v>2.17</v>
      </c>
      <c r="K256" s="364">
        <v>9459</v>
      </c>
      <c r="L256" s="86">
        <v>13855</v>
      </c>
      <c r="M256" s="367">
        <v>-0.6</v>
      </c>
      <c r="N256" s="275"/>
    </row>
    <row r="257" spans="1:14" ht="9.75" customHeight="1">
      <c r="B257" s="287" t="s">
        <v>98</v>
      </c>
      <c r="C257" s="295"/>
      <c r="D257" s="363">
        <v>1.1910000000000001</v>
      </c>
      <c r="E257" s="364">
        <v>5322</v>
      </c>
      <c r="F257" s="364">
        <v>12373</v>
      </c>
      <c r="G257" s="364">
        <v>6232</v>
      </c>
      <c r="H257" s="364">
        <v>6141</v>
      </c>
      <c r="I257" s="365">
        <v>101.5</v>
      </c>
      <c r="J257" s="366">
        <v>2.3199999999999998</v>
      </c>
      <c r="K257" s="364">
        <v>10389</v>
      </c>
      <c r="L257" s="86">
        <v>12280</v>
      </c>
      <c r="M257" s="367">
        <v>0.8</v>
      </c>
      <c r="N257" s="275"/>
    </row>
    <row r="258" spans="1:14" ht="9.75" customHeight="1">
      <c r="B258" s="287" t="s">
        <v>97</v>
      </c>
      <c r="C258" s="295"/>
      <c r="D258" s="363">
        <v>0.58199999999999996</v>
      </c>
      <c r="E258" s="364">
        <v>2255</v>
      </c>
      <c r="F258" s="364">
        <v>5021</v>
      </c>
      <c r="G258" s="364">
        <v>2519</v>
      </c>
      <c r="H258" s="364">
        <v>2502</v>
      </c>
      <c r="I258" s="365">
        <v>100.7</v>
      </c>
      <c r="J258" s="366">
        <v>2.23</v>
      </c>
      <c r="K258" s="364">
        <v>8627</v>
      </c>
      <c r="L258" s="86">
        <v>5101</v>
      </c>
      <c r="M258" s="367">
        <v>-1.6</v>
      </c>
      <c r="N258" s="275"/>
    </row>
    <row r="259" spans="1:14" ht="9.75" customHeight="1">
      <c r="B259" s="287" t="s">
        <v>96</v>
      </c>
      <c r="C259" s="295"/>
      <c r="D259" s="363">
        <v>1.92</v>
      </c>
      <c r="E259" s="364">
        <v>3929</v>
      </c>
      <c r="F259" s="364">
        <v>9845</v>
      </c>
      <c r="G259" s="364">
        <v>4702</v>
      </c>
      <c r="H259" s="364">
        <v>5143</v>
      </c>
      <c r="I259" s="365">
        <v>91.4</v>
      </c>
      <c r="J259" s="366">
        <v>2.5099999999999998</v>
      </c>
      <c r="K259" s="364">
        <v>5128</v>
      </c>
      <c r="L259" s="86">
        <v>9853</v>
      </c>
      <c r="M259" s="367">
        <v>-0.1</v>
      </c>
      <c r="N259" s="275"/>
    </row>
    <row r="260" spans="1:14" ht="9.75" customHeight="1">
      <c r="B260" s="287" t="s">
        <v>95</v>
      </c>
      <c r="C260" s="295"/>
      <c r="D260" s="363">
        <v>2.2570000000000001</v>
      </c>
      <c r="E260" s="364">
        <v>2439</v>
      </c>
      <c r="F260" s="364">
        <v>5941</v>
      </c>
      <c r="G260" s="364">
        <v>2856</v>
      </c>
      <c r="H260" s="364">
        <v>3085</v>
      </c>
      <c r="I260" s="365">
        <v>92.6</v>
      </c>
      <c r="J260" s="366">
        <v>2.44</v>
      </c>
      <c r="K260" s="364">
        <v>2632</v>
      </c>
      <c r="L260" s="86">
        <v>5840</v>
      </c>
      <c r="M260" s="367">
        <v>1.7</v>
      </c>
      <c r="N260" s="275"/>
    </row>
    <row r="261" spans="1:14" ht="9.75" customHeight="1">
      <c r="B261" s="287" t="s">
        <v>94</v>
      </c>
      <c r="C261" s="295"/>
      <c r="D261" s="363">
        <v>2.8860000000000001</v>
      </c>
      <c r="E261" s="364">
        <v>3184</v>
      </c>
      <c r="F261" s="364">
        <v>8521</v>
      </c>
      <c r="G261" s="364">
        <v>4105</v>
      </c>
      <c r="H261" s="364">
        <v>4416</v>
      </c>
      <c r="I261" s="365">
        <v>93</v>
      </c>
      <c r="J261" s="366">
        <v>2.68</v>
      </c>
      <c r="K261" s="364">
        <v>2953</v>
      </c>
      <c r="L261" s="137">
        <v>8422</v>
      </c>
      <c r="M261" s="367">
        <v>1.2</v>
      </c>
      <c r="N261" s="275"/>
    </row>
    <row r="262" spans="1:14" ht="9.75" customHeight="1">
      <c r="B262" s="287" t="s">
        <v>93</v>
      </c>
      <c r="C262" s="295"/>
      <c r="D262" s="363">
        <v>1.782</v>
      </c>
      <c r="E262" s="364">
        <v>3052</v>
      </c>
      <c r="F262" s="364">
        <v>7131</v>
      </c>
      <c r="G262" s="364">
        <v>3481</v>
      </c>
      <c r="H262" s="364">
        <v>3650</v>
      </c>
      <c r="I262" s="365">
        <v>95.4</v>
      </c>
      <c r="J262" s="366">
        <v>2.34</v>
      </c>
      <c r="K262" s="364">
        <v>4002</v>
      </c>
      <c r="L262" s="86">
        <v>7212</v>
      </c>
      <c r="M262" s="367">
        <v>-1.1000000000000001</v>
      </c>
      <c r="N262" s="275"/>
    </row>
    <row r="263" spans="1:14" s="326" customFormat="1" ht="9.75" customHeight="1">
      <c r="A263" s="277"/>
      <c r="B263" s="287" t="s">
        <v>92</v>
      </c>
      <c r="C263" s="295"/>
      <c r="D263" s="363">
        <v>0.92500000000000004</v>
      </c>
      <c r="E263" s="364">
        <v>2658</v>
      </c>
      <c r="F263" s="364">
        <v>5977</v>
      </c>
      <c r="G263" s="364">
        <v>2860</v>
      </c>
      <c r="H263" s="364">
        <v>3117</v>
      </c>
      <c r="I263" s="365">
        <v>91.8</v>
      </c>
      <c r="J263" s="366">
        <v>2.25</v>
      </c>
      <c r="K263" s="364">
        <v>6462</v>
      </c>
      <c r="L263" s="86">
        <v>6053</v>
      </c>
      <c r="M263" s="367">
        <v>-1.3</v>
      </c>
      <c r="N263" s="275"/>
    </row>
    <row r="264" spans="1:14" s="326" customFormat="1" ht="9.75" customHeight="1">
      <c r="A264" s="277"/>
      <c r="B264" s="287" t="s">
        <v>91</v>
      </c>
      <c r="C264" s="295"/>
      <c r="D264" s="363">
        <v>1.19</v>
      </c>
      <c r="E264" s="364">
        <v>6057</v>
      </c>
      <c r="F264" s="364">
        <v>12807</v>
      </c>
      <c r="G264" s="364">
        <v>6257</v>
      </c>
      <c r="H264" s="364">
        <v>6550</v>
      </c>
      <c r="I264" s="365">
        <v>95.5</v>
      </c>
      <c r="J264" s="366">
        <v>2.11</v>
      </c>
      <c r="K264" s="364">
        <v>10762</v>
      </c>
      <c r="L264" s="86">
        <v>12871</v>
      </c>
      <c r="M264" s="367">
        <v>-0.5</v>
      </c>
      <c r="N264" s="275"/>
    </row>
    <row r="265" spans="1:14" ht="9.75" customHeight="1">
      <c r="B265" s="287" t="s">
        <v>75</v>
      </c>
      <c r="C265" s="295"/>
      <c r="D265" s="363">
        <v>0.82899999999999996</v>
      </c>
      <c r="E265" s="364">
        <v>3736</v>
      </c>
      <c r="F265" s="364">
        <v>8083</v>
      </c>
      <c r="G265" s="364">
        <v>3947</v>
      </c>
      <c r="H265" s="364">
        <v>4136</v>
      </c>
      <c r="I265" s="365">
        <v>95.4</v>
      </c>
      <c r="J265" s="366">
        <v>2.16</v>
      </c>
      <c r="K265" s="364">
        <v>9750</v>
      </c>
      <c r="L265" s="86">
        <v>8084</v>
      </c>
      <c r="M265" s="367">
        <v>0</v>
      </c>
      <c r="N265" s="275"/>
    </row>
    <row r="266" spans="1:14" ht="9.75" customHeight="1">
      <c r="B266" s="287" t="s">
        <v>74</v>
      </c>
      <c r="C266" s="295"/>
      <c r="D266" s="363">
        <v>1.4219999999999999</v>
      </c>
      <c r="E266" s="364">
        <v>4148</v>
      </c>
      <c r="F266" s="364">
        <v>9025</v>
      </c>
      <c r="G266" s="364">
        <v>4439</v>
      </c>
      <c r="H266" s="364">
        <v>4586</v>
      </c>
      <c r="I266" s="365">
        <v>96.8</v>
      </c>
      <c r="J266" s="366">
        <v>2.1800000000000002</v>
      </c>
      <c r="K266" s="364">
        <v>6347</v>
      </c>
      <c r="L266" s="86">
        <v>9136</v>
      </c>
      <c r="M266" s="367">
        <v>-1.2</v>
      </c>
      <c r="N266" s="275"/>
    </row>
    <row r="267" spans="1:14" ht="3" customHeight="1">
      <c r="A267" s="283"/>
      <c r="B267" s="400"/>
      <c r="C267" s="283"/>
      <c r="D267" s="325"/>
      <c r="E267" s="322"/>
      <c r="F267" s="322"/>
      <c r="G267" s="322"/>
      <c r="H267" s="322"/>
      <c r="I267" s="324"/>
      <c r="J267" s="323"/>
      <c r="K267" s="322"/>
      <c r="L267" s="322"/>
      <c r="M267" s="384"/>
    </row>
    <row r="268" spans="1:14" s="381" customFormat="1" ht="8.25" customHeight="1">
      <c r="A268" s="374" t="s">
        <v>345</v>
      </c>
      <c r="B268" s="375"/>
      <c r="C268" s="376"/>
      <c r="D268" s="377"/>
      <c r="E268" s="101"/>
      <c r="F268" s="101"/>
      <c r="G268" s="101"/>
      <c r="H268" s="101"/>
      <c r="I268" s="378"/>
      <c r="J268" s="379"/>
      <c r="K268" s="101"/>
      <c r="L268" s="101"/>
      <c r="M268" s="380"/>
    </row>
    <row r="269" spans="1:14" s="381" customFormat="1" ht="8.25" customHeight="1">
      <c r="A269" s="374" t="s">
        <v>316</v>
      </c>
      <c r="B269" s="375"/>
      <c r="C269" s="376"/>
      <c r="D269" s="377"/>
      <c r="E269" s="101"/>
      <c r="F269" s="101"/>
      <c r="G269" s="101"/>
      <c r="H269" s="101"/>
      <c r="I269" s="378"/>
      <c r="J269" s="379"/>
      <c r="K269" s="101"/>
      <c r="L269" s="101"/>
      <c r="M269" s="380"/>
    </row>
    <row r="270" spans="1:14" s="381" customFormat="1" ht="8.25" customHeight="1">
      <c r="A270" s="371" t="s">
        <v>90</v>
      </c>
      <c r="B270" s="375"/>
      <c r="C270" s="376"/>
      <c r="D270" s="377"/>
      <c r="E270" s="101"/>
      <c r="F270" s="101"/>
      <c r="G270" s="101"/>
      <c r="H270" s="101"/>
      <c r="I270" s="378"/>
      <c r="J270" s="379"/>
      <c r="K270" s="101"/>
      <c r="L270" s="101"/>
      <c r="M270" s="380"/>
    </row>
    <row r="271" spans="1:14" s="381" customFormat="1" ht="8.25" customHeight="1">
      <c r="A271" s="374"/>
      <c r="B271" s="375"/>
      <c r="C271" s="376"/>
      <c r="D271" s="377"/>
      <c r="E271" s="101"/>
      <c r="F271" s="101"/>
      <c r="G271" s="101"/>
      <c r="H271" s="101"/>
      <c r="I271" s="378"/>
      <c r="J271" s="379"/>
      <c r="K271" s="101"/>
      <c r="L271" s="101"/>
      <c r="M271" s="380"/>
    </row>
    <row r="272" spans="1:14" s="381" customFormat="1" ht="8.25" customHeight="1">
      <c r="A272" s="371"/>
      <c r="B272" s="375"/>
      <c r="C272" s="376"/>
      <c r="D272" s="377"/>
      <c r="E272" s="101"/>
      <c r="F272" s="101"/>
      <c r="G272" s="101"/>
      <c r="H272" s="101"/>
      <c r="I272" s="378"/>
      <c r="J272" s="379"/>
      <c r="K272" s="101"/>
      <c r="L272" s="101"/>
      <c r="M272" s="380"/>
    </row>
    <row r="273" spans="1:14" ht="14.25" customHeight="1">
      <c r="A273" s="310"/>
      <c r="D273" s="309"/>
      <c r="E273" s="309"/>
      <c r="F273" s="308"/>
      <c r="I273" s="307"/>
      <c r="J273" s="307"/>
      <c r="K273" s="307"/>
      <c r="L273" s="307"/>
      <c r="M273" s="299"/>
    </row>
    <row r="274" spans="1:14" ht="9" customHeight="1">
      <c r="M274" s="306" t="s">
        <v>346</v>
      </c>
    </row>
    <row r="275" spans="1:14" ht="1.5" customHeight="1">
      <c r="A275" s="283"/>
      <c r="B275" s="283"/>
      <c r="C275" s="283"/>
      <c r="D275" s="305"/>
      <c r="E275" s="279"/>
      <c r="F275" s="279"/>
      <c r="G275" s="279"/>
      <c r="H275" s="279"/>
      <c r="I275" s="281"/>
      <c r="J275" s="280"/>
      <c r="K275" s="279"/>
      <c r="L275" s="279"/>
      <c r="M275" s="304"/>
    </row>
    <row r="276" spans="1:14" ht="14.25" customHeight="1">
      <c r="A276" s="422" t="s">
        <v>87</v>
      </c>
      <c r="B276" s="422"/>
      <c r="C276" s="348"/>
      <c r="D276" s="424" t="s">
        <v>329</v>
      </c>
      <c r="E276" s="426" t="s">
        <v>85</v>
      </c>
      <c r="F276" s="428" t="s">
        <v>84</v>
      </c>
      <c r="G276" s="429"/>
      <c r="H276" s="430"/>
      <c r="I276" s="431" t="s">
        <v>83</v>
      </c>
      <c r="J276" s="414" t="s">
        <v>330</v>
      </c>
      <c r="K276" s="416" t="s">
        <v>81</v>
      </c>
      <c r="L276" s="418" t="s">
        <v>344</v>
      </c>
      <c r="M276" s="420" t="s">
        <v>332</v>
      </c>
    </row>
    <row r="277" spans="1:14" ht="14.25" customHeight="1">
      <c r="A277" s="423"/>
      <c r="B277" s="423"/>
      <c r="C277" s="349"/>
      <c r="D277" s="425"/>
      <c r="E277" s="427"/>
      <c r="F277" s="399" t="s">
        <v>78</v>
      </c>
      <c r="G277" s="401" t="s">
        <v>77</v>
      </c>
      <c r="H277" s="401" t="s">
        <v>76</v>
      </c>
      <c r="I277" s="432"/>
      <c r="J277" s="415"/>
      <c r="K277" s="417"/>
      <c r="L277" s="419"/>
      <c r="M277" s="421"/>
    </row>
    <row r="278" spans="1:14" ht="3" customHeight="1">
      <c r="D278" s="300"/>
      <c r="M278" s="299"/>
    </row>
    <row r="279" spans="1:14" ht="9.75" customHeight="1">
      <c r="B279" s="287" t="s">
        <v>73</v>
      </c>
      <c r="C279" s="295"/>
      <c r="D279" s="363">
        <v>1.6060000000000001</v>
      </c>
      <c r="E279" s="364">
        <v>2631</v>
      </c>
      <c r="F279" s="364">
        <v>7274</v>
      </c>
      <c r="G279" s="364">
        <v>3433</v>
      </c>
      <c r="H279" s="364">
        <v>3841</v>
      </c>
      <c r="I279" s="365">
        <v>89.4</v>
      </c>
      <c r="J279" s="366">
        <v>2.76</v>
      </c>
      <c r="K279" s="364">
        <v>4529</v>
      </c>
      <c r="L279" s="86">
        <v>7327</v>
      </c>
      <c r="M279" s="367">
        <v>-0.7</v>
      </c>
      <c r="N279" s="275"/>
    </row>
    <row r="280" spans="1:14" ht="9.75" customHeight="1">
      <c r="B280" s="287" t="s">
        <v>72</v>
      </c>
      <c r="C280" s="295"/>
      <c r="D280" s="363">
        <v>0.26600000000000001</v>
      </c>
      <c r="E280" s="364">
        <v>1728</v>
      </c>
      <c r="F280" s="364">
        <v>2944</v>
      </c>
      <c r="G280" s="364">
        <v>1333</v>
      </c>
      <c r="H280" s="364">
        <v>1611</v>
      </c>
      <c r="I280" s="365">
        <v>82.7</v>
      </c>
      <c r="J280" s="366">
        <v>1.7</v>
      </c>
      <c r="K280" s="364">
        <v>11068</v>
      </c>
      <c r="L280" s="86">
        <v>3044</v>
      </c>
      <c r="M280" s="367">
        <v>-3.3</v>
      </c>
      <c r="N280" s="275"/>
    </row>
    <row r="281" spans="1:14" ht="9.75" customHeight="1">
      <c r="B281" s="287" t="s">
        <v>71</v>
      </c>
      <c r="C281" s="295"/>
      <c r="D281" s="363">
        <v>0.55300000000000005</v>
      </c>
      <c r="E281" s="364">
        <v>2068</v>
      </c>
      <c r="F281" s="364">
        <v>4473</v>
      </c>
      <c r="G281" s="364">
        <v>2092</v>
      </c>
      <c r="H281" s="364">
        <v>2381</v>
      </c>
      <c r="I281" s="365">
        <v>87.9</v>
      </c>
      <c r="J281" s="366">
        <v>2.16</v>
      </c>
      <c r="K281" s="364">
        <v>8089</v>
      </c>
      <c r="L281" s="86">
        <v>4481</v>
      </c>
      <c r="M281" s="367">
        <v>-0.2</v>
      </c>
      <c r="N281" s="275"/>
    </row>
    <row r="282" spans="1:14" ht="9.75" customHeight="1">
      <c r="B282" s="287" t="s">
        <v>70</v>
      </c>
      <c r="C282" s="295"/>
      <c r="D282" s="363">
        <v>0.72</v>
      </c>
      <c r="E282" s="364">
        <v>3350</v>
      </c>
      <c r="F282" s="364">
        <v>7368</v>
      </c>
      <c r="G282" s="364">
        <v>3584</v>
      </c>
      <c r="H282" s="364">
        <v>3784</v>
      </c>
      <c r="I282" s="365">
        <v>94.7</v>
      </c>
      <c r="J282" s="366">
        <v>2.2000000000000002</v>
      </c>
      <c r="K282" s="364">
        <v>10233</v>
      </c>
      <c r="L282" s="86">
        <v>7401</v>
      </c>
      <c r="M282" s="367">
        <v>-0.4</v>
      </c>
      <c r="N282" s="275"/>
    </row>
    <row r="283" spans="1:14" ht="9.75" customHeight="1">
      <c r="B283" s="287" t="s">
        <v>69</v>
      </c>
      <c r="C283" s="295"/>
      <c r="D283" s="363">
        <v>2.3119999999999998</v>
      </c>
      <c r="E283" s="364">
        <v>6099</v>
      </c>
      <c r="F283" s="364">
        <v>14130</v>
      </c>
      <c r="G283" s="364">
        <v>6847</v>
      </c>
      <c r="H283" s="364">
        <v>7283</v>
      </c>
      <c r="I283" s="365">
        <v>94</v>
      </c>
      <c r="J283" s="366">
        <v>2.3199999999999998</v>
      </c>
      <c r="K283" s="364">
        <v>6112</v>
      </c>
      <c r="L283" s="86">
        <v>14207</v>
      </c>
      <c r="M283" s="367">
        <v>-0.5</v>
      </c>
      <c r="N283" s="275"/>
    </row>
    <row r="284" spans="1:14" ht="9.75" customHeight="1">
      <c r="B284" s="287" t="s">
        <v>68</v>
      </c>
      <c r="C284" s="295"/>
      <c r="D284" s="363">
        <v>2.3889999999999998</v>
      </c>
      <c r="E284" s="364">
        <v>2899</v>
      </c>
      <c r="F284" s="364">
        <v>8400</v>
      </c>
      <c r="G284" s="364">
        <v>4218</v>
      </c>
      <c r="H284" s="364">
        <v>4182</v>
      </c>
      <c r="I284" s="365">
        <v>100.9</v>
      </c>
      <c r="J284" s="366">
        <v>2.9</v>
      </c>
      <c r="K284" s="364">
        <v>3516</v>
      </c>
      <c r="L284" s="86">
        <v>8260</v>
      </c>
      <c r="M284" s="367">
        <v>1.7</v>
      </c>
      <c r="N284" s="275"/>
    </row>
    <row r="285" spans="1:14" ht="9.75" customHeight="1">
      <c r="B285" s="287" t="s">
        <v>67</v>
      </c>
      <c r="C285" s="295"/>
      <c r="D285" s="363">
        <v>2.2989999999999999</v>
      </c>
      <c r="E285" s="364">
        <v>1903</v>
      </c>
      <c r="F285" s="364">
        <v>4533</v>
      </c>
      <c r="G285" s="364">
        <v>2209</v>
      </c>
      <c r="H285" s="364">
        <v>2324</v>
      </c>
      <c r="I285" s="365">
        <v>95.1</v>
      </c>
      <c r="J285" s="366">
        <v>2.38</v>
      </c>
      <c r="K285" s="364">
        <v>1972</v>
      </c>
      <c r="L285" s="86">
        <v>4633</v>
      </c>
      <c r="M285" s="367">
        <v>-2.2000000000000002</v>
      </c>
      <c r="N285" s="275"/>
    </row>
    <row r="286" spans="1:14" ht="9.75" customHeight="1">
      <c r="B286" s="287" t="s">
        <v>343</v>
      </c>
      <c r="C286" s="295"/>
      <c r="D286" s="363">
        <v>4.6779999999999999</v>
      </c>
      <c r="E286" s="364">
        <v>3249</v>
      </c>
      <c r="F286" s="364">
        <v>9480</v>
      </c>
      <c r="G286" s="364">
        <v>4685</v>
      </c>
      <c r="H286" s="364">
        <v>4795</v>
      </c>
      <c r="I286" s="365">
        <v>97.7</v>
      </c>
      <c r="J286" s="366">
        <v>2.92</v>
      </c>
      <c r="K286" s="364">
        <v>2027</v>
      </c>
      <c r="L286" s="394">
        <v>8660</v>
      </c>
      <c r="M286" s="394">
        <v>9.5</v>
      </c>
      <c r="N286" s="275"/>
    </row>
    <row r="287" spans="1:14" ht="3" customHeight="1">
      <c r="B287" s="287"/>
      <c r="C287" s="295"/>
      <c r="D287" s="386"/>
      <c r="E287" s="358"/>
      <c r="F287" s="358"/>
      <c r="G287" s="358"/>
      <c r="H287" s="358"/>
      <c r="I287" s="359"/>
      <c r="J287" s="360"/>
      <c r="K287" s="358"/>
      <c r="L287" s="181"/>
      <c r="M287" s="361"/>
    </row>
    <row r="288" spans="1:14" ht="9.75" customHeight="1">
      <c r="A288" s="413" t="s">
        <v>66</v>
      </c>
      <c r="B288" s="413"/>
      <c r="C288" s="293"/>
      <c r="D288" s="290">
        <v>37.909999999999997</v>
      </c>
      <c r="E288" s="211">
        <v>103318</v>
      </c>
      <c r="F288" s="211">
        <v>248334</v>
      </c>
      <c r="G288" s="211">
        <v>121487</v>
      </c>
      <c r="H288" s="211">
        <v>126847</v>
      </c>
      <c r="I288" s="292">
        <v>95.8</v>
      </c>
      <c r="J288" s="291">
        <v>2.4</v>
      </c>
      <c r="K288" s="211">
        <v>6551</v>
      </c>
      <c r="L288" s="91">
        <v>248755</v>
      </c>
      <c r="M288" s="396">
        <v>-0.2</v>
      </c>
      <c r="N288" s="275"/>
    </row>
    <row r="289" spans="1:14" ht="3" customHeight="1">
      <c r="A289" s="287"/>
      <c r="B289" s="287"/>
      <c r="D289" s="290"/>
      <c r="E289" s="358"/>
      <c r="F289" s="358"/>
      <c r="G289" s="358"/>
      <c r="H289" s="358"/>
      <c r="I289" s="359"/>
      <c r="J289" s="360"/>
      <c r="K289" s="358"/>
      <c r="L289" s="181"/>
      <c r="M289" s="361"/>
    </row>
    <row r="290" spans="1:14" ht="9.75" customHeight="1">
      <c r="B290" s="287" t="s">
        <v>65</v>
      </c>
      <c r="D290" s="286">
        <v>1.6739999999999999</v>
      </c>
      <c r="E290" s="202">
        <v>5351</v>
      </c>
      <c r="F290" s="202">
        <v>11613</v>
      </c>
      <c r="G290" s="202">
        <v>5772</v>
      </c>
      <c r="H290" s="202">
        <v>5841</v>
      </c>
      <c r="I290" s="285">
        <v>98.8</v>
      </c>
      <c r="J290" s="284">
        <v>2.17</v>
      </c>
      <c r="K290" s="202">
        <v>6937</v>
      </c>
      <c r="L290" s="86">
        <v>11636</v>
      </c>
      <c r="M290" s="367">
        <v>-0.2</v>
      </c>
      <c r="N290" s="275"/>
    </row>
    <row r="291" spans="1:14" ht="9.75" customHeight="1">
      <c r="B291" s="287" t="s">
        <v>64</v>
      </c>
      <c r="D291" s="286">
        <v>1.0980000000000001</v>
      </c>
      <c r="E291" s="202">
        <v>3408</v>
      </c>
      <c r="F291" s="202">
        <v>8190</v>
      </c>
      <c r="G291" s="202">
        <v>4066</v>
      </c>
      <c r="H291" s="202">
        <v>4124</v>
      </c>
      <c r="I291" s="285">
        <v>98.6</v>
      </c>
      <c r="J291" s="284">
        <v>2.4</v>
      </c>
      <c r="K291" s="202">
        <v>7459</v>
      </c>
      <c r="L291" s="86">
        <v>8235</v>
      </c>
      <c r="M291" s="367">
        <v>-0.5</v>
      </c>
      <c r="N291" s="275"/>
    </row>
    <row r="292" spans="1:14" ht="9.75" customHeight="1">
      <c r="B292" s="287" t="s">
        <v>63</v>
      </c>
      <c r="D292" s="286">
        <v>1.1499999999999999</v>
      </c>
      <c r="E292" s="202">
        <v>3884</v>
      </c>
      <c r="F292" s="202">
        <v>9623</v>
      </c>
      <c r="G292" s="202">
        <v>4646</v>
      </c>
      <c r="H292" s="202">
        <v>4977</v>
      </c>
      <c r="I292" s="285">
        <v>93.3</v>
      </c>
      <c r="J292" s="284">
        <v>2.48</v>
      </c>
      <c r="K292" s="202">
        <v>8368</v>
      </c>
      <c r="L292" s="86">
        <v>9697</v>
      </c>
      <c r="M292" s="367">
        <v>-0.8</v>
      </c>
      <c r="N292" s="275"/>
    </row>
    <row r="293" spans="1:14" ht="9.75" customHeight="1">
      <c r="B293" s="287" t="s">
        <v>62</v>
      </c>
      <c r="D293" s="286">
        <v>1.04</v>
      </c>
      <c r="E293" s="202">
        <v>3165</v>
      </c>
      <c r="F293" s="202">
        <v>7888</v>
      </c>
      <c r="G293" s="202">
        <v>3796</v>
      </c>
      <c r="H293" s="202">
        <v>4092</v>
      </c>
      <c r="I293" s="285">
        <v>92.8</v>
      </c>
      <c r="J293" s="284">
        <v>2.4900000000000002</v>
      </c>
      <c r="K293" s="202">
        <v>7585</v>
      </c>
      <c r="L293" s="86">
        <v>7969</v>
      </c>
      <c r="M293" s="367">
        <v>-1</v>
      </c>
      <c r="N293" s="275"/>
    </row>
    <row r="294" spans="1:14" ht="9.75" customHeight="1">
      <c r="B294" s="287" t="s">
        <v>61</v>
      </c>
      <c r="D294" s="286">
        <v>1.427</v>
      </c>
      <c r="E294" s="202">
        <v>4616</v>
      </c>
      <c r="F294" s="202">
        <v>10646</v>
      </c>
      <c r="G294" s="202">
        <v>5201</v>
      </c>
      <c r="H294" s="202">
        <v>5445</v>
      </c>
      <c r="I294" s="285">
        <v>95.5</v>
      </c>
      <c r="J294" s="284">
        <v>2.31</v>
      </c>
      <c r="K294" s="202">
        <v>7460</v>
      </c>
      <c r="L294" s="86">
        <v>10672</v>
      </c>
      <c r="M294" s="367">
        <v>-0.2</v>
      </c>
      <c r="N294" s="275"/>
    </row>
    <row r="295" spans="1:14" ht="9.75" customHeight="1">
      <c r="B295" s="287" t="s">
        <v>60</v>
      </c>
      <c r="D295" s="286">
        <v>0.56100000000000005</v>
      </c>
      <c r="E295" s="202">
        <v>2163</v>
      </c>
      <c r="F295" s="202">
        <v>4366</v>
      </c>
      <c r="G295" s="202">
        <v>2165</v>
      </c>
      <c r="H295" s="202">
        <v>2201</v>
      </c>
      <c r="I295" s="285">
        <v>98.4</v>
      </c>
      <c r="J295" s="284">
        <v>2.02</v>
      </c>
      <c r="K295" s="202">
        <v>7783</v>
      </c>
      <c r="L295" s="86">
        <v>4422</v>
      </c>
      <c r="M295" s="367">
        <v>-1.3</v>
      </c>
      <c r="N295" s="275"/>
    </row>
    <row r="296" spans="1:14" ht="9.75" customHeight="1">
      <c r="B296" s="287" t="s">
        <v>59</v>
      </c>
      <c r="D296" s="286">
        <v>1.117</v>
      </c>
      <c r="E296" s="202">
        <v>3344</v>
      </c>
      <c r="F296" s="202">
        <v>7403</v>
      </c>
      <c r="G296" s="202">
        <v>3751</v>
      </c>
      <c r="H296" s="202">
        <v>3652</v>
      </c>
      <c r="I296" s="285">
        <v>102.7</v>
      </c>
      <c r="J296" s="284">
        <v>2.21</v>
      </c>
      <c r="K296" s="202">
        <v>6628</v>
      </c>
      <c r="L296" s="86">
        <v>7389</v>
      </c>
      <c r="M296" s="367">
        <v>0.2</v>
      </c>
      <c r="N296" s="275"/>
    </row>
    <row r="297" spans="1:14" ht="9.75" customHeight="1">
      <c r="B297" s="287" t="s">
        <v>58</v>
      </c>
      <c r="D297" s="286">
        <v>1.159</v>
      </c>
      <c r="E297" s="202">
        <v>3748</v>
      </c>
      <c r="F297" s="202">
        <v>8787</v>
      </c>
      <c r="G297" s="202">
        <v>4362</v>
      </c>
      <c r="H297" s="202">
        <v>4425</v>
      </c>
      <c r="I297" s="285">
        <v>98.6</v>
      </c>
      <c r="J297" s="284">
        <v>2.34</v>
      </c>
      <c r="K297" s="202">
        <v>7582</v>
      </c>
      <c r="L297" s="86">
        <v>8679</v>
      </c>
      <c r="M297" s="367">
        <v>1.2</v>
      </c>
      <c r="N297" s="275"/>
    </row>
    <row r="298" spans="1:14" ht="9.75" customHeight="1">
      <c r="B298" s="287" t="s">
        <v>57</v>
      </c>
      <c r="D298" s="286">
        <v>2.8650000000000002</v>
      </c>
      <c r="E298" s="202">
        <v>4460</v>
      </c>
      <c r="F298" s="202">
        <v>11465</v>
      </c>
      <c r="G298" s="202">
        <v>5601</v>
      </c>
      <c r="H298" s="202">
        <v>5864</v>
      </c>
      <c r="I298" s="285">
        <v>95.5</v>
      </c>
      <c r="J298" s="284">
        <v>2.57</v>
      </c>
      <c r="K298" s="202">
        <v>4002</v>
      </c>
      <c r="L298" s="86">
        <v>11474</v>
      </c>
      <c r="M298" s="367">
        <v>-0.1</v>
      </c>
      <c r="N298" s="275"/>
    </row>
    <row r="299" spans="1:14" ht="9.75" customHeight="1">
      <c r="B299" s="287" t="s">
        <v>56</v>
      </c>
      <c r="D299" s="286">
        <v>1.004</v>
      </c>
      <c r="E299" s="202">
        <v>3061</v>
      </c>
      <c r="F299" s="202">
        <v>7781</v>
      </c>
      <c r="G299" s="202">
        <v>3769</v>
      </c>
      <c r="H299" s="202">
        <v>4012</v>
      </c>
      <c r="I299" s="285">
        <v>93.9</v>
      </c>
      <c r="J299" s="284">
        <v>2.54</v>
      </c>
      <c r="K299" s="202">
        <v>7750</v>
      </c>
      <c r="L299" s="86">
        <v>7840</v>
      </c>
      <c r="M299" s="367">
        <v>-0.8</v>
      </c>
      <c r="N299" s="275"/>
    </row>
    <row r="300" spans="1:14" ht="9.75" customHeight="1">
      <c r="B300" s="287" t="s">
        <v>55</v>
      </c>
      <c r="D300" s="286">
        <v>0.625</v>
      </c>
      <c r="E300" s="202">
        <v>2150</v>
      </c>
      <c r="F300" s="202">
        <v>5083</v>
      </c>
      <c r="G300" s="202">
        <v>2433</v>
      </c>
      <c r="H300" s="202">
        <v>2650</v>
      </c>
      <c r="I300" s="285">
        <v>91.8</v>
      </c>
      <c r="J300" s="284">
        <v>2.36</v>
      </c>
      <c r="K300" s="202">
        <v>8133</v>
      </c>
      <c r="L300" s="86">
        <v>5085</v>
      </c>
      <c r="M300" s="367">
        <v>0</v>
      </c>
      <c r="N300" s="275"/>
    </row>
    <row r="301" spans="1:14" ht="9.75" customHeight="1">
      <c r="B301" s="287" t="s">
        <v>54</v>
      </c>
      <c r="D301" s="286">
        <v>1.202</v>
      </c>
      <c r="E301" s="202">
        <v>4455</v>
      </c>
      <c r="F301" s="202">
        <v>11835</v>
      </c>
      <c r="G301" s="202">
        <v>5852</v>
      </c>
      <c r="H301" s="202">
        <v>5983</v>
      </c>
      <c r="I301" s="285">
        <v>97.8</v>
      </c>
      <c r="J301" s="284">
        <v>2.66</v>
      </c>
      <c r="K301" s="202">
        <v>9846</v>
      </c>
      <c r="L301" s="86">
        <v>11929</v>
      </c>
      <c r="M301" s="367">
        <v>-0.8</v>
      </c>
      <c r="N301" s="275"/>
    </row>
    <row r="302" spans="1:14" ht="9.75" customHeight="1">
      <c r="B302" s="287" t="s">
        <v>53</v>
      </c>
      <c r="D302" s="286">
        <v>1.9750000000000001</v>
      </c>
      <c r="E302" s="202">
        <v>3455</v>
      </c>
      <c r="F302" s="202">
        <v>8959</v>
      </c>
      <c r="G302" s="202">
        <v>4370</v>
      </c>
      <c r="H302" s="202">
        <v>4589</v>
      </c>
      <c r="I302" s="285">
        <v>95.2</v>
      </c>
      <c r="J302" s="284">
        <v>2.59</v>
      </c>
      <c r="K302" s="202">
        <v>4536</v>
      </c>
      <c r="L302" s="86">
        <v>8920</v>
      </c>
      <c r="M302" s="367">
        <v>0.4</v>
      </c>
      <c r="N302" s="275"/>
    </row>
    <row r="303" spans="1:14" ht="9.75" customHeight="1">
      <c r="B303" s="287" t="s">
        <v>52</v>
      </c>
      <c r="D303" s="286">
        <v>1.427</v>
      </c>
      <c r="E303" s="202">
        <v>4445</v>
      </c>
      <c r="F303" s="202">
        <v>11686</v>
      </c>
      <c r="G303" s="202">
        <v>5630</v>
      </c>
      <c r="H303" s="202">
        <v>6056</v>
      </c>
      <c r="I303" s="285">
        <v>93</v>
      </c>
      <c r="J303" s="284">
        <v>2.63</v>
      </c>
      <c r="K303" s="202">
        <v>8189</v>
      </c>
      <c r="L303" s="86">
        <v>11741</v>
      </c>
      <c r="M303" s="367">
        <v>-0.5</v>
      </c>
      <c r="N303" s="275"/>
    </row>
    <row r="304" spans="1:14" ht="9.75" customHeight="1">
      <c r="B304" s="287" t="s">
        <v>51</v>
      </c>
      <c r="D304" s="286">
        <v>1.323</v>
      </c>
      <c r="E304" s="202">
        <v>3477</v>
      </c>
      <c r="F304" s="202">
        <v>9059</v>
      </c>
      <c r="G304" s="202">
        <v>4432</v>
      </c>
      <c r="H304" s="202">
        <v>4627</v>
      </c>
      <c r="I304" s="285">
        <v>95.8</v>
      </c>
      <c r="J304" s="284">
        <v>2.61</v>
      </c>
      <c r="K304" s="202">
        <v>6847</v>
      </c>
      <c r="L304" s="86">
        <v>9053</v>
      </c>
      <c r="M304" s="367">
        <v>0.1</v>
      </c>
      <c r="N304" s="275"/>
    </row>
    <row r="305" spans="1:14" ht="9.75" customHeight="1">
      <c r="B305" s="287" t="s">
        <v>50</v>
      </c>
      <c r="D305" s="286">
        <v>1.212</v>
      </c>
      <c r="E305" s="202">
        <v>4783</v>
      </c>
      <c r="F305" s="202">
        <v>11801</v>
      </c>
      <c r="G305" s="202">
        <v>5788</v>
      </c>
      <c r="H305" s="202">
        <v>6013</v>
      </c>
      <c r="I305" s="285">
        <v>96.3</v>
      </c>
      <c r="J305" s="284">
        <v>2.4700000000000002</v>
      </c>
      <c r="K305" s="202">
        <v>9737</v>
      </c>
      <c r="L305" s="86">
        <v>11785</v>
      </c>
      <c r="M305" s="367">
        <v>0.1</v>
      </c>
      <c r="N305" s="275"/>
    </row>
    <row r="306" spans="1:14" ht="9.75" customHeight="1">
      <c r="B306" s="287" t="s">
        <v>49</v>
      </c>
      <c r="D306" s="286">
        <v>0.997</v>
      </c>
      <c r="E306" s="202">
        <v>3551</v>
      </c>
      <c r="F306" s="202">
        <v>7888</v>
      </c>
      <c r="G306" s="202">
        <v>3900</v>
      </c>
      <c r="H306" s="202">
        <v>3988</v>
      </c>
      <c r="I306" s="285">
        <v>97.8</v>
      </c>
      <c r="J306" s="284">
        <v>2.2200000000000002</v>
      </c>
      <c r="K306" s="202">
        <v>7912</v>
      </c>
      <c r="L306" s="86">
        <v>7975</v>
      </c>
      <c r="M306" s="367">
        <v>-1.1000000000000001</v>
      </c>
      <c r="N306" s="275"/>
    </row>
    <row r="307" spans="1:14" ht="9.75" customHeight="1">
      <c r="B307" s="287" t="s">
        <v>48</v>
      </c>
      <c r="D307" s="286">
        <v>0.73</v>
      </c>
      <c r="E307" s="202">
        <v>3366</v>
      </c>
      <c r="F307" s="202">
        <v>7507</v>
      </c>
      <c r="G307" s="202">
        <v>3604</v>
      </c>
      <c r="H307" s="202">
        <v>3903</v>
      </c>
      <c r="I307" s="285">
        <v>92.3</v>
      </c>
      <c r="J307" s="284">
        <v>2.23</v>
      </c>
      <c r="K307" s="202">
        <v>10284</v>
      </c>
      <c r="L307" s="86">
        <v>7255</v>
      </c>
      <c r="M307" s="367">
        <v>3.5</v>
      </c>
      <c r="N307" s="275"/>
    </row>
    <row r="308" spans="1:14" ht="9.75" customHeight="1">
      <c r="B308" s="287" t="s">
        <v>47</v>
      </c>
      <c r="D308" s="286">
        <v>0.748</v>
      </c>
      <c r="E308" s="202">
        <v>3537</v>
      </c>
      <c r="F308" s="202">
        <v>8240</v>
      </c>
      <c r="G308" s="202">
        <v>3919</v>
      </c>
      <c r="H308" s="202">
        <v>4321</v>
      </c>
      <c r="I308" s="285">
        <v>90.7</v>
      </c>
      <c r="J308" s="284">
        <v>2.33</v>
      </c>
      <c r="K308" s="202">
        <v>11016</v>
      </c>
      <c r="L308" s="86">
        <v>8352</v>
      </c>
      <c r="M308" s="367">
        <v>-1.3</v>
      </c>
      <c r="N308" s="275"/>
    </row>
    <row r="309" spans="1:14" ht="9.75" customHeight="1">
      <c r="B309" s="287" t="s">
        <v>46</v>
      </c>
      <c r="D309" s="286">
        <v>1.2210000000000001</v>
      </c>
      <c r="E309" s="202">
        <v>3650</v>
      </c>
      <c r="F309" s="202">
        <v>8560</v>
      </c>
      <c r="G309" s="202">
        <v>4011</v>
      </c>
      <c r="H309" s="202">
        <v>4549</v>
      </c>
      <c r="I309" s="285">
        <v>88.2</v>
      </c>
      <c r="J309" s="284">
        <v>2.35</v>
      </c>
      <c r="K309" s="202">
        <v>7011</v>
      </c>
      <c r="L309" s="86">
        <v>8614</v>
      </c>
      <c r="M309" s="367">
        <v>-0.6</v>
      </c>
      <c r="N309" s="275"/>
    </row>
    <row r="310" spans="1:14" ht="9.75" customHeight="1">
      <c r="B310" s="287" t="s">
        <v>45</v>
      </c>
      <c r="D310" s="286">
        <v>1.4810000000000001</v>
      </c>
      <c r="E310" s="202">
        <v>4647</v>
      </c>
      <c r="F310" s="202">
        <v>11391</v>
      </c>
      <c r="G310" s="202">
        <v>5528</v>
      </c>
      <c r="H310" s="202">
        <v>5863</v>
      </c>
      <c r="I310" s="285">
        <v>94.3</v>
      </c>
      <c r="J310" s="284">
        <v>2.4500000000000002</v>
      </c>
      <c r="K310" s="202">
        <v>7691</v>
      </c>
      <c r="L310" s="86">
        <v>11438</v>
      </c>
      <c r="M310" s="367">
        <v>-0.4</v>
      </c>
      <c r="N310" s="275"/>
    </row>
    <row r="311" spans="1:14" ht="9.75" customHeight="1">
      <c r="B311" s="287" t="s">
        <v>44</v>
      </c>
      <c r="D311" s="286">
        <v>2.056</v>
      </c>
      <c r="E311" s="202">
        <v>4856</v>
      </c>
      <c r="F311" s="202">
        <v>12866</v>
      </c>
      <c r="G311" s="202">
        <v>6455</v>
      </c>
      <c r="H311" s="202">
        <v>6411</v>
      </c>
      <c r="I311" s="285">
        <v>100.7</v>
      </c>
      <c r="J311" s="284">
        <v>2.65</v>
      </c>
      <c r="K311" s="202">
        <v>6258</v>
      </c>
      <c r="L311" s="86">
        <v>12898</v>
      </c>
      <c r="M311" s="367">
        <v>-0.2</v>
      </c>
      <c r="N311" s="275"/>
    </row>
    <row r="312" spans="1:14" ht="9.75" customHeight="1">
      <c r="B312" s="287" t="s">
        <v>43</v>
      </c>
      <c r="D312" s="286">
        <v>0.82299999999999995</v>
      </c>
      <c r="E312" s="202">
        <v>1846</v>
      </c>
      <c r="F312" s="202">
        <v>3625</v>
      </c>
      <c r="G312" s="202">
        <v>1747</v>
      </c>
      <c r="H312" s="202">
        <v>1878</v>
      </c>
      <c r="I312" s="285">
        <v>93</v>
      </c>
      <c r="J312" s="284">
        <v>1.96</v>
      </c>
      <c r="K312" s="202">
        <v>4405</v>
      </c>
      <c r="L312" s="86">
        <v>3695</v>
      </c>
      <c r="M312" s="367">
        <v>-1.9</v>
      </c>
      <c r="N312" s="275"/>
    </row>
    <row r="313" spans="1:14" ht="9.75" customHeight="1">
      <c r="B313" s="287" t="s">
        <v>42</v>
      </c>
      <c r="D313" s="286">
        <v>3.36</v>
      </c>
      <c r="E313" s="202">
        <v>5007</v>
      </c>
      <c r="F313" s="202">
        <v>11447</v>
      </c>
      <c r="G313" s="202">
        <v>5972</v>
      </c>
      <c r="H313" s="202">
        <v>5475</v>
      </c>
      <c r="I313" s="285">
        <v>109.1</v>
      </c>
      <c r="J313" s="284">
        <v>2.29</v>
      </c>
      <c r="K313" s="202">
        <v>3407</v>
      </c>
      <c r="L313" s="86">
        <v>11410</v>
      </c>
      <c r="M313" s="367">
        <v>0.3</v>
      </c>
      <c r="N313" s="275"/>
    </row>
    <row r="314" spans="1:14" ht="9.75" customHeight="1">
      <c r="B314" s="287" t="s">
        <v>41</v>
      </c>
      <c r="D314" s="286">
        <v>1.4510000000000001</v>
      </c>
      <c r="E314" s="202">
        <v>3539</v>
      </c>
      <c r="F314" s="202">
        <v>8800</v>
      </c>
      <c r="G314" s="202">
        <v>4231</v>
      </c>
      <c r="H314" s="202">
        <v>4569</v>
      </c>
      <c r="I314" s="285">
        <v>92.6</v>
      </c>
      <c r="J314" s="284">
        <v>2.4900000000000002</v>
      </c>
      <c r="K314" s="202">
        <v>6065</v>
      </c>
      <c r="L314" s="86">
        <v>8611</v>
      </c>
      <c r="M314" s="367">
        <v>2.2000000000000002</v>
      </c>
      <c r="N314" s="275"/>
    </row>
    <row r="315" spans="1:14" ht="9.75" customHeight="1">
      <c r="B315" s="287" t="s">
        <v>40</v>
      </c>
      <c r="D315" s="286">
        <v>2.6760000000000002</v>
      </c>
      <c r="E315" s="202">
        <v>3038</v>
      </c>
      <c r="F315" s="202">
        <v>7023</v>
      </c>
      <c r="G315" s="202">
        <v>3493</v>
      </c>
      <c r="H315" s="202">
        <v>3530</v>
      </c>
      <c r="I315" s="285">
        <v>99</v>
      </c>
      <c r="J315" s="284">
        <v>2.31</v>
      </c>
      <c r="K315" s="202">
        <v>2624</v>
      </c>
      <c r="L315" s="86">
        <v>7105</v>
      </c>
      <c r="M315" s="367">
        <v>-1.2</v>
      </c>
      <c r="N315" s="275"/>
    </row>
    <row r="316" spans="1:14" ht="9.75" customHeight="1">
      <c r="B316" s="287" t="s">
        <v>39</v>
      </c>
      <c r="D316" s="286">
        <v>0.58699999999999997</v>
      </c>
      <c r="E316" s="202">
        <v>2274</v>
      </c>
      <c r="F316" s="202">
        <v>5375</v>
      </c>
      <c r="G316" s="202">
        <v>2555</v>
      </c>
      <c r="H316" s="202">
        <v>2820</v>
      </c>
      <c r="I316" s="285">
        <v>90.6</v>
      </c>
      <c r="J316" s="284">
        <v>2.36</v>
      </c>
      <c r="K316" s="202">
        <v>9157</v>
      </c>
      <c r="L316" s="86">
        <v>5405</v>
      </c>
      <c r="M316" s="367">
        <v>-0.6</v>
      </c>
      <c r="N316" s="275"/>
    </row>
    <row r="317" spans="1:14" ht="9.75" customHeight="1">
      <c r="B317" s="287" t="s">
        <v>38</v>
      </c>
      <c r="D317" s="286">
        <v>0.92100000000000004</v>
      </c>
      <c r="E317" s="202">
        <v>4042</v>
      </c>
      <c r="F317" s="202">
        <v>9427</v>
      </c>
      <c r="G317" s="202">
        <v>4438</v>
      </c>
      <c r="H317" s="202">
        <v>4989</v>
      </c>
      <c r="I317" s="285">
        <v>89</v>
      </c>
      <c r="J317" s="284">
        <v>2.33</v>
      </c>
      <c r="K317" s="202">
        <v>10236</v>
      </c>
      <c r="L317" s="86">
        <v>9471</v>
      </c>
      <c r="M317" s="367">
        <v>-0.5</v>
      </c>
      <c r="N317" s="275"/>
    </row>
    <row r="318" spans="1:14" ht="3" customHeight="1">
      <c r="B318" s="287"/>
      <c r="D318" s="290"/>
      <c r="E318" s="358"/>
      <c r="F318" s="358"/>
      <c r="G318" s="358"/>
      <c r="H318" s="358"/>
      <c r="I318" s="359"/>
      <c r="J318" s="360"/>
      <c r="K318" s="358"/>
      <c r="L318" s="181"/>
      <c r="M318" s="361"/>
    </row>
    <row r="319" spans="1:14" ht="9.75" customHeight="1">
      <c r="A319" s="413" t="s">
        <v>37</v>
      </c>
      <c r="B319" s="413"/>
      <c r="C319" s="293"/>
      <c r="D319" s="290">
        <v>19.45</v>
      </c>
      <c r="E319" s="211">
        <v>76801</v>
      </c>
      <c r="F319" s="211">
        <v>162884</v>
      </c>
      <c r="G319" s="211">
        <v>77941</v>
      </c>
      <c r="H319" s="211">
        <v>84943</v>
      </c>
      <c r="I319" s="292">
        <v>91.8</v>
      </c>
      <c r="J319" s="291">
        <v>2.12</v>
      </c>
      <c r="K319" s="211">
        <v>8374</v>
      </c>
      <c r="L319" s="91">
        <v>163719</v>
      </c>
      <c r="M319" s="396">
        <v>-0.5</v>
      </c>
      <c r="N319" s="275"/>
    </row>
    <row r="320" spans="1:14" ht="3" customHeight="1">
      <c r="A320" s="287"/>
      <c r="B320" s="287"/>
      <c r="D320" s="290"/>
      <c r="E320" s="358"/>
      <c r="F320" s="358"/>
      <c r="G320" s="358"/>
      <c r="H320" s="358"/>
      <c r="I320" s="359"/>
      <c r="J320" s="360"/>
      <c r="K320" s="358"/>
      <c r="L320" s="181"/>
      <c r="M320" s="361"/>
    </row>
    <row r="321" spans="2:14" ht="9.75" customHeight="1">
      <c r="B321" s="287" t="s">
        <v>36</v>
      </c>
      <c r="D321" s="286">
        <v>1.7949999999999999</v>
      </c>
      <c r="E321" s="202">
        <v>7493</v>
      </c>
      <c r="F321" s="202">
        <v>17839</v>
      </c>
      <c r="G321" s="202">
        <v>8439</v>
      </c>
      <c r="H321" s="202">
        <v>9400</v>
      </c>
      <c r="I321" s="285">
        <v>89.8</v>
      </c>
      <c r="J321" s="284">
        <v>2.38</v>
      </c>
      <c r="K321" s="202">
        <v>9938</v>
      </c>
      <c r="L321" s="86">
        <v>17963</v>
      </c>
      <c r="M321" s="367">
        <v>-0.7</v>
      </c>
      <c r="N321" s="275"/>
    </row>
    <row r="322" spans="2:14" ht="9.75" customHeight="1">
      <c r="B322" s="287" t="s">
        <v>35</v>
      </c>
      <c r="D322" s="286">
        <v>1.252</v>
      </c>
      <c r="E322" s="202">
        <v>7409</v>
      </c>
      <c r="F322" s="202">
        <v>15695</v>
      </c>
      <c r="G322" s="202">
        <v>7387</v>
      </c>
      <c r="H322" s="202">
        <v>8308</v>
      </c>
      <c r="I322" s="285">
        <v>88.9</v>
      </c>
      <c r="J322" s="284">
        <v>2.12</v>
      </c>
      <c r="K322" s="202">
        <v>12536</v>
      </c>
      <c r="L322" s="86">
        <v>15699</v>
      </c>
      <c r="M322" s="367">
        <v>0</v>
      </c>
      <c r="N322" s="275"/>
    </row>
    <row r="323" spans="2:14" ht="9.75" customHeight="1">
      <c r="B323" s="287" t="s">
        <v>34</v>
      </c>
      <c r="D323" s="286">
        <v>0.81699999999999995</v>
      </c>
      <c r="E323" s="202">
        <v>3149</v>
      </c>
      <c r="F323" s="202">
        <v>6689</v>
      </c>
      <c r="G323" s="202">
        <v>3282</v>
      </c>
      <c r="H323" s="202">
        <v>3407</v>
      </c>
      <c r="I323" s="285">
        <v>96.3</v>
      </c>
      <c r="J323" s="284">
        <v>2.12</v>
      </c>
      <c r="K323" s="202">
        <v>8187</v>
      </c>
      <c r="L323" s="86">
        <v>6706</v>
      </c>
      <c r="M323" s="367">
        <v>-0.3</v>
      </c>
      <c r="N323" s="275"/>
    </row>
    <row r="324" spans="2:14" ht="9.75" customHeight="1">
      <c r="B324" s="287" t="s">
        <v>33</v>
      </c>
      <c r="D324" s="286">
        <v>0.90300000000000002</v>
      </c>
      <c r="E324" s="202">
        <v>4786</v>
      </c>
      <c r="F324" s="202">
        <v>9929</v>
      </c>
      <c r="G324" s="202">
        <v>4773</v>
      </c>
      <c r="H324" s="202">
        <v>5156</v>
      </c>
      <c r="I324" s="285">
        <v>92.6</v>
      </c>
      <c r="J324" s="284">
        <v>2.0699999999999998</v>
      </c>
      <c r="K324" s="202">
        <v>10996</v>
      </c>
      <c r="L324" s="86">
        <v>9817</v>
      </c>
      <c r="M324" s="367">
        <v>1.1000000000000001</v>
      </c>
      <c r="N324" s="275"/>
    </row>
    <row r="325" spans="2:14" ht="9.75" customHeight="1">
      <c r="B325" s="287" t="s">
        <v>32</v>
      </c>
      <c r="D325" s="286">
        <v>1.0720000000000001</v>
      </c>
      <c r="E325" s="202">
        <v>7595</v>
      </c>
      <c r="F325" s="202">
        <v>13039</v>
      </c>
      <c r="G325" s="202">
        <v>6404</v>
      </c>
      <c r="H325" s="202">
        <v>6635</v>
      </c>
      <c r="I325" s="285">
        <v>96.5</v>
      </c>
      <c r="J325" s="284">
        <v>1.72</v>
      </c>
      <c r="K325" s="202">
        <v>12163</v>
      </c>
      <c r="L325" s="86">
        <v>13008</v>
      </c>
      <c r="M325" s="367">
        <v>0.2</v>
      </c>
      <c r="N325" s="275"/>
    </row>
    <row r="326" spans="2:14" ht="9.75" customHeight="1">
      <c r="B326" s="287" t="s">
        <v>31</v>
      </c>
      <c r="D326" s="286">
        <v>1.353</v>
      </c>
      <c r="E326" s="202">
        <v>5103</v>
      </c>
      <c r="F326" s="202">
        <v>11544</v>
      </c>
      <c r="G326" s="202">
        <v>5508</v>
      </c>
      <c r="H326" s="202">
        <v>6036</v>
      </c>
      <c r="I326" s="285">
        <v>91.3</v>
      </c>
      <c r="J326" s="284">
        <v>2.2599999999999998</v>
      </c>
      <c r="K326" s="202">
        <v>8532</v>
      </c>
      <c r="L326" s="86">
        <v>11665</v>
      </c>
      <c r="M326" s="367">
        <v>-1</v>
      </c>
      <c r="N326" s="275"/>
    </row>
    <row r="327" spans="2:14" ht="9.75" customHeight="1">
      <c r="B327" s="287" t="s">
        <v>30</v>
      </c>
      <c r="D327" s="286">
        <v>0.76600000000000001</v>
      </c>
      <c r="E327" s="202">
        <v>3098</v>
      </c>
      <c r="F327" s="202">
        <v>7139</v>
      </c>
      <c r="G327" s="202">
        <v>3401</v>
      </c>
      <c r="H327" s="202">
        <v>3738</v>
      </c>
      <c r="I327" s="285">
        <v>91</v>
      </c>
      <c r="J327" s="284">
        <v>2.2999999999999998</v>
      </c>
      <c r="K327" s="202">
        <v>9320</v>
      </c>
      <c r="L327" s="86">
        <v>7186</v>
      </c>
      <c r="M327" s="367">
        <v>-0.7</v>
      </c>
      <c r="N327" s="275"/>
    </row>
    <row r="328" spans="2:14" ht="9.75" customHeight="1">
      <c r="B328" s="287" t="s">
        <v>29</v>
      </c>
      <c r="D328" s="286">
        <v>0.65900000000000003</v>
      </c>
      <c r="E328" s="202">
        <v>2008</v>
      </c>
      <c r="F328" s="202">
        <v>4006</v>
      </c>
      <c r="G328" s="202">
        <v>1823</v>
      </c>
      <c r="H328" s="202">
        <v>2183</v>
      </c>
      <c r="I328" s="285">
        <v>83.5</v>
      </c>
      <c r="J328" s="284">
        <v>2</v>
      </c>
      <c r="K328" s="202">
        <v>6079</v>
      </c>
      <c r="L328" s="86">
        <v>4074</v>
      </c>
      <c r="M328" s="367">
        <v>-1.7</v>
      </c>
      <c r="N328" s="275"/>
    </row>
    <row r="329" spans="2:14" ht="9.75" customHeight="1">
      <c r="B329" s="287" t="s">
        <v>28</v>
      </c>
      <c r="D329" s="286">
        <v>0.84799999999999998</v>
      </c>
      <c r="E329" s="202">
        <v>3422</v>
      </c>
      <c r="F329" s="202">
        <v>7374</v>
      </c>
      <c r="G329" s="202">
        <v>3457</v>
      </c>
      <c r="H329" s="202">
        <v>3917</v>
      </c>
      <c r="I329" s="285">
        <v>88.3</v>
      </c>
      <c r="J329" s="284">
        <v>2.15</v>
      </c>
      <c r="K329" s="202">
        <v>8696</v>
      </c>
      <c r="L329" s="86">
        <v>7456</v>
      </c>
      <c r="M329" s="367">
        <v>-1.1000000000000001</v>
      </c>
      <c r="N329" s="275"/>
    </row>
    <row r="330" spans="2:14" ht="9.75" customHeight="1">
      <c r="B330" s="287" t="s">
        <v>27</v>
      </c>
      <c r="D330" s="286">
        <v>0.75600000000000001</v>
      </c>
      <c r="E330" s="202">
        <v>4833</v>
      </c>
      <c r="F330" s="202">
        <v>8546</v>
      </c>
      <c r="G330" s="202">
        <v>4260</v>
      </c>
      <c r="H330" s="202">
        <v>4286</v>
      </c>
      <c r="I330" s="285">
        <v>99.4</v>
      </c>
      <c r="J330" s="284">
        <v>1.77</v>
      </c>
      <c r="K330" s="202">
        <v>11304</v>
      </c>
      <c r="L330" s="86">
        <v>8541</v>
      </c>
      <c r="M330" s="367">
        <v>0.1</v>
      </c>
      <c r="N330" s="275"/>
    </row>
    <row r="331" spans="2:14" ht="9.75" customHeight="1">
      <c r="B331" s="287" t="s">
        <v>26</v>
      </c>
      <c r="D331" s="286">
        <v>0.997</v>
      </c>
      <c r="E331" s="202">
        <v>3517</v>
      </c>
      <c r="F331" s="202">
        <v>9103</v>
      </c>
      <c r="G331" s="202">
        <v>4379</v>
      </c>
      <c r="H331" s="202">
        <v>4724</v>
      </c>
      <c r="I331" s="285">
        <v>92.7</v>
      </c>
      <c r="J331" s="284">
        <v>2.59</v>
      </c>
      <c r="K331" s="202">
        <v>9130</v>
      </c>
      <c r="L331" s="86">
        <v>9257</v>
      </c>
      <c r="M331" s="367">
        <v>-1.7</v>
      </c>
      <c r="N331" s="275"/>
    </row>
    <row r="332" spans="2:14" ht="9.75" customHeight="1">
      <c r="B332" s="287" t="s">
        <v>25</v>
      </c>
      <c r="D332" s="286">
        <v>1.2230000000000001</v>
      </c>
      <c r="E332" s="202">
        <v>3475</v>
      </c>
      <c r="F332" s="202">
        <v>7852</v>
      </c>
      <c r="G332" s="202">
        <v>3688</v>
      </c>
      <c r="H332" s="202">
        <v>4164</v>
      </c>
      <c r="I332" s="285">
        <v>88.6</v>
      </c>
      <c r="J332" s="284">
        <v>2.2599999999999998</v>
      </c>
      <c r="K332" s="202">
        <v>6420</v>
      </c>
      <c r="L332" s="86">
        <v>7890</v>
      </c>
      <c r="M332" s="367">
        <v>-0.5</v>
      </c>
      <c r="N332" s="275"/>
    </row>
    <row r="333" spans="2:14" ht="9.75" customHeight="1">
      <c r="B333" s="287" t="s">
        <v>24</v>
      </c>
      <c r="D333" s="286">
        <v>1.56</v>
      </c>
      <c r="E333" s="202">
        <v>3873</v>
      </c>
      <c r="F333" s="202">
        <v>8344</v>
      </c>
      <c r="G333" s="202">
        <v>4091</v>
      </c>
      <c r="H333" s="202">
        <v>4253</v>
      </c>
      <c r="I333" s="285">
        <v>96.2</v>
      </c>
      <c r="J333" s="284">
        <v>2.15</v>
      </c>
      <c r="K333" s="202">
        <v>5349</v>
      </c>
      <c r="L333" s="86">
        <v>8270</v>
      </c>
      <c r="M333" s="367">
        <v>0.9</v>
      </c>
      <c r="N333" s="275"/>
    </row>
    <row r="334" spans="2:14" ht="9.75" customHeight="1">
      <c r="B334" s="287" t="s">
        <v>23</v>
      </c>
      <c r="D334" s="286">
        <v>0.68400000000000005</v>
      </c>
      <c r="E334" s="202">
        <v>2494</v>
      </c>
      <c r="F334" s="202">
        <v>5107</v>
      </c>
      <c r="G334" s="202">
        <v>2496</v>
      </c>
      <c r="H334" s="202">
        <v>2611</v>
      </c>
      <c r="I334" s="285">
        <v>95.6</v>
      </c>
      <c r="J334" s="284">
        <v>2.0499999999999998</v>
      </c>
      <c r="K334" s="202">
        <v>7466</v>
      </c>
      <c r="L334" s="86">
        <v>5113</v>
      </c>
      <c r="M334" s="367">
        <v>-0.1</v>
      </c>
      <c r="N334" s="275"/>
    </row>
    <row r="335" spans="2:14" ht="9.75" customHeight="1">
      <c r="B335" s="287" t="s">
        <v>22</v>
      </c>
      <c r="D335" s="286">
        <v>0.60399999999999998</v>
      </c>
      <c r="E335" s="202">
        <v>2933</v>
      </c>
      <c r="F335" s="202">
        <v>6143</v>
      </c>
      <c r="G335" s="202">
        <v>2856</v>
      </c>
      <c r="H335" s="202">
        <v>3287</v>
      </c>
      <c r="I335" s="285">
        <v>86.9</v>
      </c>
      <c r="J335" s="284">
        <v>2.09</v>
      </c>
      <c r="K335" s="202">
        <v>10171</v>
      </c>
      <c r="L335" s="86">
        <v>6236</v>
      </c>
      <c r="M335" s="367">
        <v>-1.5</v>
      </c>
      <c r="N335" s="275"/>
    </row>
    <row r="336" spans="2:14" ht="9.75" customHeight="1">
      <c r="B336" s="287" t="s">
        <v>21</v>
      </c>
      <c r="D336" s="286">
        <v>0.79</v>
      </c>
      <c r="E336" s="202">
        <v>2351</v>
      </c>
      <c r="F336" s="202">
        <v>5258</v>
      </c>
      <c r="G336" s="202">
        <v>2496</v>
      </c>
      <c r="H336" s="202">
        <v>2762</v>
      </c>
      <c r="I336" s="285">
        <v>90.4</v>
      </c>
      <c r="J336" s="284">
        <v>2.2400000000000002</v>
      </c>
      <c r="K336" s="202">
        <v>6656</v>
      </c>
      <c r="L336" s="86">
        <v>5331</v>
      </c>
      <c r="M336" s="367">
        <v>-1.4</v>
      </c>
      <c r="N336" s="275"/>
    </row>
    <row r="337" spans="1:14" ht="9.75" customHeight="1">
      <c r="B337" s="287" t="s">
        <v>20</v>
      </c>
      <c r="D337" s="286">
        <v>2.008</v>
      </c>
      <c r="E337" s="202">
        <v>3336</v>
      </c>
      <c r="F337" s="202">
        <v>7244</v>
      </c>
      <c r="G337" s="202">
        <v>3457</v>
      </c>
      <c r="H337" s="202">
        <v>3787</v>
      </c>
      <c r="I337" s="285">
        <v>91.3</v>
      </c>
      <c r="J337" s="284">
        <v>2.17</v>
      </c>
      <c r="K337" s="202">
        <v>3608</v>
      </c>
      <c r="L337" s="86">
        <v>7331</v>
      </c>
      <c r="M337" s="367">
        <v>-1.2</v>
      </c>
      <c r="N337" s="275"/>
    </row>
    <row r="338" spans="1:14" ht="9.75" customHeight="1">
      <c r="B338" s="287" t="s">
        <v>19</v>
      </c>
      <c r="D338" s="286">
        <v>0.90100000000000002</v>
      </c>
      <c r="E338" s="202">
        <v>4309</v>
      </c>
      <c r="F338" s="202">
        <v>8604</v>
      </c>
      <c r="G338" s="202">
        <v>4095</v>
      </c>
      <c r="H338" s="202">
        <v>4509</v>
      </c>
      <c r="I338" s="285">
        <v>90.8</v>
      </c>
      <c r="J338" s="284">
        <v>2</v>
      </c>
      <c r="K338" s="202">
        <v>9549</v>
      </c>
      <c r="L338" s="86">
        <v>8724</v>
      </c>
      <c r="M338" s="367">
        <v>-1.4</v>
      </c>
      <c r="N338" s="275"/>
    </row>
    <row r="339" spans="1:14" ht="9.75" customHeight="1">
      <c r="B339" s="287" t="s">
        <v>18</v>
      </c>
      <c r="D339" s="286">
        <v>0.46200000000000002</v>
      </c>
      <c r="E339" s="202">
        <v>1617</v>
      </c>
      <c r="F339" s="202">
        <v>3429</v>
      </c>
      <c r="G339" s="202">
        <v>1649</v>
      </c>
      <c r="H339" s="202">
        <v>1780</v>
      </c>
      <c r="I339" s="285">
        <v>92.6</v>
      </c>
      <c r="J339" s="284">
        <v>2.12</v>
      </c>
      <c r="K339" s="202">
        <v>7422</v>
      </c>
      <c r="L339" s="86">
        <v>3452</v>
      </c>
      <c r="M339" s="367">
        <v>-0.7</v>
      </c>
      <c r="N339" s="275"/>
    </row>
    <row r="340" spans="1:14" ht="3" customHeight="1">
      <c r="B340" s="287"/>
      <c r="D340" s="290"/>
      <c r="E340" s="358"/>
      <c r="F340" s="358"/>
      <c r="G340" s="358"/>
      <c r="H340" s="358"/>
      <c r="I340" s="359"/>
      <c r="J340" s="360"/>
      <c r="K340" s="358"/>
      <c r="L340" s="181"/>
      <c r="M340" s="361"/>
    </row>
    <row r="341" spans="1:14" ht="9.75" customHeight="1">
      <c r="A341" s="413" t="s">
        <v>17</v>
      </c>
      <c r="B341" s="413"/>
      <c r="C341" s="293"/>
      <c r="D341" s="290">
        <v>21.58</v>
      </c>
      <c r="E341" s="211">
        <v>79258</v>
      </c>
      <c r="F341" s="211">
        <v>163762</v>
      </c>
      <c r="G341" s="211">
        <v>80293</v>
      </c>
      <c r="H341" s="211">
        <v>83469</v>
      </c>
      <c r="I341" s="292">
        <v>96.2</v>
      </c>
      <c r="J341" s="291">
        <v>2.0699999999999998</v>
      </c>
      <c r="K341" s="211">
        <v>7589</v>
      </c>
      <c r="L341" s="91">
        <v>164356</v>
      </c>
      <c r="M341" s="396">
        <v>-0.4</v>
      </c>
      <c r="N341" s="275"/>
    </row>
    <row r="342" spans="1:14" ht="3" customHeight="1">
      <c r="A342" s="287"/>
      <c r="B342" s="287"/>
      <c r="D342" s="290"/>
      <c r="E342" s="358"/>
      <c r="F342" s="358"/>
      <c r="G342" s="358"/>
      <c r="H342" s="358"/>
      <c r="I342" s="359"/>
      <c r="J342" s="360"/>
      <c r="K342" s="358"/>
      <c r="L342" s="181"/>
      <c r="M342" s="361"/>
    </row>
    <row r="343" spans="1:14" ht="9.75" customHeight="1">
      <c r="B343" s="287" t="s">
        <v>16</v>
      </c>
      <c r="D343" s="286">
        <v>1.1279999999999999</v>
      </c>
      <c r="E343" s="202">
        <v>2659</v>
      </c>
      <c r="F343" s="202">
        <v>6434</v>
      </c>
      <c r="G343" s="202">
        <v>3051</v>
      </c>
      <c r="H343" s="202">
        <v>3383</v>
      </c>
      <c r="I343" s="285">
        <v>90.2</v>
      </c>
      <c r="J343" s="284">
        <v>2.42</v>
      </c>
      <c r="K343" s="202">
        <v>5704</v>
      </c>
      <c r="L343" s="86">
        <v>6429</v>
      </c>
      <c r="M343" s="367">
        <v>0.1</v>
      </c>
      <c r="N343" s="275"/>
    </row>
    <row r="344" spans="1:14" ht="9.75" customHeight="1">
      <c r="B344" s="287" t="s">
        <v>15</v>
      </c>
      <c r="D344" s="286">
        <v>1.673</v>
      </c>
      <c r="E344" s="202">
        <v>5368</v>
      </c>
      <c r="F344" s="202">
        <v>11542</v>
      </c>
      <c r="G344" s="202">
        <v>5673</v>
      </c>
      <c r="H344" s="202">
        <v>5869</v>
      </c>
      <c r="I344" s="285">
        <v>96.7</v>
      </c>
      <c r="J344" s="284">
        <v>2.15</v>
      </c>
      <c r="K344" s="202">
        <v>6899</v>
      </c>
      <c r="L344" s="86">
        <v>11500</v>
      </c>
      <c r="M344" s="367">
        <v>0.4</v>
      </c>
      <c r="N344" s="275"/>
    </row>
    <row r="345" spans="1:14" ht="9.75" customHeight="1">
      <c r="B345" s="287" t="s">
        <v>14</v>
      </c>
      <c r="D345" s="286">
        <v>0.78100000000000003</v>
      </c>
      <c r="E345" s="202">
        <v>4611</v>
      </c>
      <c r="F345" s="202">
        <v>7956</v>
      </c>
      <c r="G345" s="202">
        <v>3794</v>
      </c>
      <c r="H345" s="202">
        <v>4162</v>
      </c>
      <c r="I345" s="285">
        <v>91.2</v>
      </c>
      <c r="J345" s="284">
        <v>1.73</v>
      </c>
      <c r="K345" s="202">
        <v>10187</v>
      </c>
      <c r="L345" s="86">
        <v>8004</v>
      </c>
      <c r="M345" s="367">
        <v>-0.6</v>
      </c>
      <c r="N345" s="275"/>
    </row>
    <row r="346" spans="1:14" ht="9.75" customHeight="1">
      <c r="B346" s="287" t="s">
        <v>13</v>
      </c>
      <c r="D346" s="286">
        <v>1.1719999999999999</v>
      </c>
      <c r="E346" s="202">
        <v>6413</v>
      </c>
      <c r="F346" s="202">
        <v>13173</v>
      </c>
      <c r="G346" s="202">
        <v>6432</v>
      </c>
      <c r="H346" s="202">
        <v>6741</v>
      </c>
      <c r="I346" s="285">
        <v>95.4</v>
      </c>
      <c r="J346" s="284">
        <v>2.0499999999999998</v>
      </c>
      <c r="K346" s="202">
        <v>11240</v>
      </c>
      <c r="L346" s="86">
        <v>13229</v>
      </c>
      <c r="M346" s="367">
        <v>-0.4</v>
      </c>
      <c r="N346" s="275"/>
    </row>
    <row r="347" spans="1:14" ht="9.75" customHeight="1">
      <c r="B347" s="287" t="s">
        <v>12</v>
      </c>
      <c r="D347" s="286">
        <v>1.0309999999999999</v>
      </c>
      <c r="E347" s="202">
        <v>5117</v>
      </c>
      <c r="F347" s="202">
        <v>10276</v>
      </c>
      <c r="G347" s="202">
        <v>5257</v>
      </c>
      <c r="H347" s="202">
        <v>5019</v>
      </c>
      <c r="I347" s="285">
        <v>104.7</v>
      </c>
      <c r="J347" s="284">
        <v>2.0099999999999998</v>
      </c>
      <c r="K347" s="202">
        <v>9967</v>
      </c>
      <c r="L347" s="86">
        <v>10268</v>
      </c>
      <c r="M347" s="367">
        <v>0.1</v>
      </c>
      <c r="N347" s="275"/>
    </row>
    <row r="348" spans="1:14" ht="9.75" customHeight="1">
      <c r="B348" s="287" t="s">
        <v>11</v>
      </c>
      <c r="D348" s="286">
        <v>1.099</v>
      </c>
      <c r="E348" s="202">
        <v>6102</v>
      </c>
      <c r="F348" s="202">
        <v>11503</v>
      </c>
      <c r="G348" s="202">
        <v>5706</v>
      </c>
      <c r="H348" s="202">
        <v>5797</v>
      </c>
      <c r="I348" s="285">
        <v>98.4</v>
      </c>
      <c r="J348" s="284">
        <v>1.89</v>
      </c>
      <c r="K348" s="202">
        <v>10467</v>
      </c>
      <c r="L348" s="86">
        <v>11573</v>
      </c>
      <c r="M348" s="367">
        <v>-0.6</v>
      </c>
      <c r="N348" s="275"/>
    </row>
    <row r="349" spans="1:14" ht="9.75" customHeight="1">
      <c r="B349" s="287" t="s">
        <v>10</v>
      </c>
      <c r="D349" s="286">
        <v>1.2190000000000001</v>
      </c>
      <c r="E349" s="202">
        <v>3150</v>
      </c>
      <c r="F349" s="202">
        <v>7235</v>
      </c>
      <c r="G349" s="202">
        <v>3543</v>
      </c>
      <c r="H349" s="202">
        <v>3692</v>
      </c>
      <c r="I349" s="285">
        <v>96</v>
      </c>
      <c r="J349" s="284">
        <v>2.2999999999999998</v>
      </c>
      <c r="K349" s="202">
        <v>5935</v>
      </c>
      <c r="L349" s="86">
        <v>7295</v>
      </c>
      <c r="M349" s="367">
        <v>-0.8</v>
      </c>
      <c r="N349" s="275"/>
    </row>
    <row r="350" spans="1:14" ht="9.75" customHeight="1">
      <c r="B350" s="287" t="s">
        <v>9</v>
      </c>
      <c r="D350" s="286">
        <v>0.79600000000000004</v>
      </c>
      <c r="E350" s="202">
        <v>3839</v>
      </c>
      <c r="F350" s="202">
        <v>9249</v>
      </c>
      <c r="G350" s="202">
        <v>4486</v>
      </c>
      <c r="H350" s="202">
        <v>4763</v>
      </c>
      <c r="I350" s="285">
        <v>94.2</v>
      </c>
      <c r="J350" s="284">
        <v>2.41</v>
      </c>
      <c r="K350" s="202">
        <v>11619</v>
      </c>
      <c r="L350" s="86">
        <v>9271</v>
      </c>
      <c r="M350" s="367">
        <v>-0.2</v>
      </c>
      <c r="N350" s="275"/>
    </row>
    <row r="351" spans="1:14" ht="9.75" customHeight="1">
      <c r="B351" s="287" t="s">
        <v>8</v>
      </c>
      <c r="D351" s="286">
        <v>2.411</v>
      </c>
      <c r="E351" s="202">
        <v>5218</v>
      </c>
      <c r="F351" s="202">
        <v>10281</v>
      </c>
      <c r="G351" s="202">
        <v>5130</v>
      </c>
      <c r="H351" s="202">
        <v>5151</v>
      </c>
      <c r="I351" s="285">
        <v>99.6</v>
      </c>
      <c r="J351" s="284">
        <v>1.97</v>
      </c>
      <c r="K351" s="202">
        <v>4264</v>
      </c>
      <c r="L351" s="86">
        <v>10182</v>
      </c>
      <c r="M351" s="367">
        <v>1</v>
      </c>
      <c r="N351" s="275"/>
    </row>
    <row r="352" spans="1:14" ht="9.75" customHeight="1">
      <c r="B352" s="287" t="s">
        <v>7</v>
      </c>
      <c r="D352" s="286">
        <v>1.47</v>
      </c>
      <c r="E352" s="202">
        <v>6645</v>
      </c>
      <c r="F352" s="202">
        <v>12550</v>
      </c>
      <c r="G352" s="202">
        <v>6497</v>
      </c>
      <c r="H352" s="202">
        <v>6053</v>
      </c>
      <c r="I352" s="285">
        <v>107.3</v>
      </c>
      <c r="J352" s="284">
        <v>1.89</v>
      </c>
      <c r="K352" s="202">
        <v>8537</v>
      </c>
      <c r="L352" s="86">
        <v>12556</v>
      </c>
      <c r="M352" s="367">
        <v>0</v>
      </c>
      <c r="N352" s="275"/>
    </row>
    <row r="353" spans="1:14" ht="9.75" customHeight="1">
      <c r="B353" s="287" t="s">
        <v>6</v>
      </c>
      <c r="D353" s="286">
        <v>1.18</v>
      </c>
      <c r="E353" s="202">
        <v>6310</v>
      </c>
      <c r="F353" s="202">
        <v>12001</v>
      </c>
      <c r="G353" s="202">
        <v>5829</v>
      </c>
      <c r="H353" s="202">
        <v>6172</v>
      </c>
      <c r="I353" s="285">
        <v>94.4</v>
      </c>
      <c r="J353" s="284">
        <v>1.9</v>
      </c>
      <c r="K353" s="202">
        <v>10170</v>
      </c>
      <c r="L353" s="86">
        <v>12158</v>
      </c>
      <c r="M353" s="367">
        <v>-1.3</v>
      </c>
      <c r="N353" s="275"/>
    </row>
    <row r="354" spans="1:14" ht="9.75" customHeight="1">
      <c r="B354" s="287" t="s">
        <v>5</v>
      </c>
      <c r="D354" s="286">
        <v>2.0059999999999998</v>
      </c>
      <c r="E354" s="202">
        <v>6475</v>
      </c>
      <c r="F354" s="202">
        <v>15036</v>
      </c>
      <c r="G354" s="202">
        <v>7333</v>
      </c>
      <c r="H354" s="202">
        <v>7703</v>
      </c>
      <c r="I354" s="285">
        <v>95.2</v>
      </c>
      <c r="J354" s="284">
        <v>2.3199999999999998</v>
      </c>
      <c r="K354" s="202">
        <v>7496</v>
      </c>
      <c r="L354" s="86">
        <v>15083</v>
      </c>
      <c r="M354" s="367">
        <v>-0.3</v>
      </c>
      <c r="N354" s="275"/>
    </row>
    <row r="355" spans="1:14" ht="9.75" customHeight="1">
      <c r="B355" s="287" t="s">
        <v>4</v>
      </c>
      <c r="D355" s="286">
        <v>1.7030000000000001</v>
      </c>
      <c r="E355" s="202">
        <v>3872</v>
      </c>
      <c r="F355" s="202">
        <v>8901</v>
      </c>
      <c r="G355" s="202">
        <v>4253</v>
      </c>
      <c r="H355" s="202">
        <v>4648</v>
      </c>
      <c r="I355" s="285">
        <v>91.5</v>
      </c>
      <c r="J355" s="284">
        <v>2.2999999999999998</v>
      </c>
      <c r="K355" s="202">
        <v>5227</v>
      </c>
      <c r="L355" s="86">
        <v>9002</v>
      </c>
      <c r="M355" s="367">
        <v>-1.1000000000000001</v>
      </c>
      <c r="N355" s="275"/>
    </row>
    <row r="356" spans="1:14" ht="9.75" customHeight="1">
      <c r="B356" s="287" t="s">
        <v>3</v>
      </c>
      <c r="D356" s="286">
        <v>0.69699999999999995</v>
      </c>
      <c r="E356" s="202">
        <v>3489</v>
      </c>
      <c r="F356" s="202">
        <v>7471</v>
      </c>
      <c r="G356" s="202">
        <v>3589</v>
      </c>
      <c r="H356" s="202">
        <v>3882</v>
      </c>
      <c r="I356" s="285">
        <v>92.5</v>
      </c>
      <c r="J356" s="284">
        <v>2.14</v>
      </c>
      <c r="K356" s="202">
        <v>10719</v>
      </c>
      <c r="L356" s="86">
        <v>7576</v>
      </c>
      <c r="M356" s="367">
        <v>-1.4</v>
      </c>
      <c r="N356" s="275"/>
    </row>
    <row r="357" spans="1:14" ht="9.75" customHeight="1">
      <c r="B357" s="287" t="s">
        <v>2</v>
      </c>
      <c r="D357" s="286">
        <v>0.34799999999999998</v>
      </c>
      <c r="E357" s="202">
        <v>1734</v>
      </c>
      <c r="F357" s="202">
        <v>3436</v>
      </c>
      <c r="G357" s="202">
        <v>1601</v>
      </c>
      <c r="H357" s="202">
        <v>1835</v>
      </c>
      <c r="I357" s="285">
        <v>87.2</v>
      </c>
      <c r="J357" s="284">
        <v>1.98</v>
      </c>
      <c r="K357" s="202">
        <v>9874</v>
      </c>
      <c r="L357" s="86">
        <v>3506</v>
      </c>
      <c r="M357" s="367">
        <v>-2</v>
      </c>
      <c r="N357" s="275"/>
    </row>
    <row r="358" spans="1:14" ht="9.75" customHeight="1">
      <c r="B358" s="287" t="s">
        <v>1</v>
      </c>
      <c r="D358" s="286">
        <v>0.49399999999999999</v>
      </c>
      <c r="E358" s="202">
        <v>2148</v>
      </c>
      <c r="F358" s="202">
        <v>4506</v>
      </c>
      <c r="G358" s="202">
        <v>2226</v>
      </c>
      <c r="H358" s="202">
        <v>2280</v>
      </c>
      <c r="I358" s="285">
        <v>97.6</v>
      </c>
      <c r="J358" s="284">
        <v>2.1</v>
      </c>
      <c r="K358" s="202">
        <v>9121</v>
      </c>
      <c r="L358" s="86">
        <v>4488</v>
      </c>
      <c r="M358" s="367">
        <v>0.4</v>
      </c>
      <c r="N358" s="275"/>
    </row>
    <row r="359" spans="1:14" ht="9.75" customHeight="1">
      <c r="B359" s="287" t="s">
        <v>0</v>
      </c>
      <c r="D359" s="286">
        <v>2.3719999999999999</v>
      </c>
      <c r="E359" s="202">
        <v>6108</v>
      </c>
      <c r="F359" s="202">
        <v>12212</v>
      </c>
      <c r="G359" s="202">
        <v>5893</v>
      </c>
      <c r="H359" s="202">
        <v>6319</v>
      </c>
      <c r="I359" s="285">
        <v>93.3</v>
      </c>
      <c r="J359" s="284">
        <v>2</v>
      </c>
      <c r="K359" s="202">
        <v>5148</v>
      </c>
      <c r="L359" s="86">
        <v>12236</v>
      </c>
      <c r="M359" s="367">
        <v>-0.2</v>
      </c>
      <c r="N359" s="275"/>
    </row>
    <row r="360" spans="1:14" ht="3" customHeight="1">
      <c r="A360" s="283"/>
      <c r="B360" s="283"/>
      <c r="C360" s="283"/>
      <c r="D360" s="282"/>
      <c r="E360" s="279"/>
      <c r="F360" s="279"/>
      <c r="G360" s="279"/>
      <c r="H360" s="279"/>
      <c r="I360" s="281"/>
      <c r="J360" s="280"/>
      <c r="K360" s="279"/>
      <c r="L360" s="279"/>
      <c r="M360" s="278"/>
    </row>
    <row r="361" spans="1:14" ht="8.25" customHeight="1"/>
    <row r="362" spans="1:14" ht="8.25" customHeight="1"/>
    <row r="363" spans="1:14" ht="9" customHeight="1"/>
  </sheetData>
  <mergeCells count="53">
    <mergeCell ref="A341:B341"/>
    <mergeCell ref="J276:J277"/>
    <mergeCell ref="K276:K277"/>
    <mergeCell ref="L276:L277"/>
    <mergeCell ref="M276:M277"/>
    <mergeCell ref="A288:B288"/>
    <mergeCell ref="A319:B319"/>
    <mergeCell ref="A276:B277"/>
    <mergeCell ref="D276:D277"/>
    <mergeCell ref="E276:E277"/>
    <mergeCell ref="F276:H276"/>
    <mergeCell ref="I276:I277"/>
    <mergeCell ref="L184:L185"/>
    <mergeCell ref="M184:M185"/>
    <mergeCell ref="A208:B208"/>
    <mergeCell ref="A231:B231"/>
    <mergeCell ref="A252:B252"/>
    <mergeCell ref="D184:D185"/>
    <mergeCell ref="E184:E185"/>
    <mergeCell ref="F184:H184"/>
    <mergeCell ref="I184:I185"/>
    <mergeCell ref="J184:J185"/>
    <mergeCell ref="K184:K185"/>
    <mergeCell ref="A184:B185"/>
    <mergeCell ref="A117:B117"/>
    <mergeCell ref="A131:B131"/>
    <mergeCell ref="A145:B145"/>
    <mergeCell ref="A159:B159"/>
    <mergeCell ref="A169:B169"/>
    <mergeCell ref="A96:B96"/>
    <mergeCell ref="A40:B40"/>
    <mergeCell ref="A62:B62"/>
    <mergeCell ref="A93:B94"/>
    <mergeCell ref="D93:D94"/>
    <mergeCell ref="E93:E94"/>
    <mergeCell ref="F93:H93"/>
    <mergeCell ref="K5:K6"/>
    <mergeCell ref="L5:L6"/>
    <mergeCell ref="M5:M6"/>
    <mergeCell ref="E5:E6"/>
    <mergeCell ref="F5:H5"/>
    <mergeCell ref="I5:I6"/>
    <mergeCell ref="J5:J6"/>
    <mergeCell ref="I93:I94"/>
    <mergeCell ref="J93:J94"/>
    <mergeCell ref="K93:K94"/>
    <mergeCell ref="L93:L94"/>
    <mergeCell ref="M93:M94"/>
    <mergeCell ref="A8:B8"/>
    <mergeCell ref="A10:B10"/>
    <mergeCell ref="A28:B28"/>
    <mergeCell ref="A5:B6"/>
    <mergeCell ref="D5:D6"/>
  </mergeCells>
  <phoneticPr fontId="5"/>
  <printOptions gridLinesSet="0"/>
  <pageMargins left="0.78740157480314965" right="0.78740157480314965" top="0.98425196850393704" bottom="0.78740157480314965" header="0.51181102362204722" footer="0.11811023622047245"/>
  <pageSetup paperSize="9" scale="93" orientation="portrait" r:id="rId1"/>
  <headerFooter alignWithMargins="0"/>
  <rowBreaks count="3" manualBreakCount="3">
    <brk id="88" max="16383" man="1"/>
    <brk id="180" max="16383" man="1"/>
    <brk id="27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4"/>
  <sheetViews>
    <sheetView showGridLines="0" zoomScaleNormal="100" zoomScaleSheetLayoutView="125" workbookViewId="0"/>
    <sheetView workbookViewId="1"/>
  </sheetViews>
  <sheetFormatPr defaultRowHeight="9.5"/>
  <cols>
    <col min="1" max="1" width="1.6328125" style="277" customWidth="1"/>
    <col min="2" max="2" width="7.6328125" style="277" customWidth="1"/>
    <col min="3" max="3" width="0.453125" style="277" customWidth="1"/>
    <col min="4" max="4" width="7.6328125" style="276" customWidth="1"/>
    <col min="5" max="5" width="7.90625" style="272" customWidth="1"/>
    <col min="6" max="8" width="8.6328125" style="272" customWidth="1"/>
    <col min="9" max="9" width="6.453125" style="275" customWidth="1"/>
    <col min="10" max="10" width="7.36328125" style="274" customWidth="1"/>
    <col min="11" max="12" width="7.6328125" style="272" customWidth="1"/>
    <col min="13" max="13" width="5.7265625" style="273" customWidth="1"/>
    <col min="14" max="256" width="9" style="272"/>
    <col min="257" max="257" width="1.6328125" style="272" customWidth="1"/>
    <col min="258" max="258" width="7.6328125" style="272" customWidth="1"/>
    <col min="259" max="259" width="0.453125" style="272" customWidth="1"/>
    <col min="260" max="260" width="7.6328125" style="272" customWidth="1"/>
    <col min="261" max="261" width="7.90625" style="272" customWidth="1"/>
    <col min="262" max="264" width="8.6328125" style="272" customWidth="1"/>
    <col min="265" max="265" width="6.453125" style="272" customWidth="1"/>
    <col min="266" max="266" width="7.36328125" style="272" customWidth="1"/>
    <col min="267" max="268" width="7.6328125" style="272" customWidth="1"/>
    <col min="269" max="269" width="5.7265625" style="272" customWidth="1"/>
    <col min="270" max="512" width="9" style="272"/>
    <col min="513" max="513" width="1.6328125" style="272" customWidth="1"/>
    <col min="514" max="514" width="7.6328125" style="272" customWidth="1"/>
    <col min="515" max="515" width="0.453125" style="272" customWidth="1"/>
    <col min="516" max="516" width="7.6328125" style="272" customWidth="1"/>
    <col min="517" max="517" width="7.90625" style="272" customWidth="1"/>
    <col min="518" max="520" width="8.6328125" style="272" customWidth="1"/>
    <col min="521" max="521" width="6.453125" style="272" customWidth="1"/>
    <col min="522" max="522" width="7.36328125" style="272" customWidth="1"/>
    <col min="523" max="524" width="7.6328125" style="272" customWidth="1"/>
    <col min="525" max="525" width="5.7265625" style="272" customWidth="1"/>
    <col min="526" max="768" width="9" style="272"/>
    <col min="769" max="769" width="1.6328125" style="272" customWidth="1"/>
    <col min="770" max="770" width="7.6328125" style="272" customWidth="1"/>
    <col min="771" max="771" width="0.453125" style="272" customWidth="1"/>
    <col min="772" max="772" width="7.6328125" style="272" customWidth="1"/>
    <col min="773" max="773" width="7.90625" style="272" customWidth="1"/>
    <col min="774" max="776" width="8.6328125" style="272" customWidth="1"/>
    <col min="777" max="777" width="6.453125" style="272" customWidth="1"/>
    <col min="778" max="778" width="7.36328125" style="272" customWidth="1"/>
    <col min="779" max="780" width="7.6328125" style="272" customWidth="1"/>
    <col min="781" max="781" width="5.7265625" style="272" customWidth="1"/>
    <col min="782" max="1024" width="9" style="272"/>
    <col min="1025" max="1025" width="1.6328125" style="272" customWidth="1"/>
    <col min="1026" max="1026" width="7.6328125" style="272" customWidth="1"/>
    <col min="1027" max="1027" width="0.453125" style="272" customWidth="1"/>
    <col min="1028" max="1028" width="7.6328125" style="272" customWidth="1"/>
    <col min="1029" max="1029" width="7.90625" style="272" customWidth="1"/>
    <col min="1030" max="1032" width="8.6328125" style="272" customWidth="1"/>
    <col min="1033" max="1033" width="6.453125" style="272" customWidth="1"/>
    <col min="1034" max="1034" width="7.36328125" style="272" customWidth="1"/>
    <col min="1035" max="1036" width="7.6328125" style="272" customWidth="1"/>
    <col min="1037" max="1037" width="5.7265625" style="272" customWidth="1"/>
    <col min="1038" max="1280" width="9" style="272"/>
    <col min="1281" max="1281" width="1.6328125" style="272" customWidth="1"/>
    <col min="1282" max="1282" width="7.6328125" style="272" customWidth="1"/>
    <col min="1283" max="1283" width="0.453125" style="272" customWidth="1"/>
    <col min="1284" max="1284" width="7.6328125" style="272" customWidth="1"/>
    <col min="1285" max="1285" width="7.90625" style="272" customWidth="1"/>
    <col min="1286" max="1288" width="8.6328125" style="272" customWidth="1"/>
    <col min="1289" max="1289" width="6.453125" style="272" customWidth="1"/>
    <col min="1290" max="1290" width="7.36328125" style="272" customWidth="1"/>
    <col min="1291" max="1292" width="7.6328125" style="272" customWidth="1"/>
    <col min="1293" max="1293" width="5.7265625" style="272" customWidth="1"/>
    <col min="1294" max="1536" width="9" style="272"/>
    <col min="1537" max="1537" width="1.6328125" style="272" customWidth="1"/>
    <col min="1538" max="1538" width="7.6328125" style="272" customWidth="1"/>
    <col min="1539" max="1539" width="0.453125" style="272" customWidth="1"/>
    <col min="1540" max="1540" width="7.6328125" style="272" customWidth="1"/>
    <col min="1541" max="1541" width="7.90625" style="272" customWidth="1"/>
    <col min="1542" max="1544" width="8.6328125" style="272" customWidth="1"/>
    <col min="1545" max="1545" width="6.453125" style="272" customWidth="1"/>
    <col min="1546" max="1546" width="7.36328125" style="272" customWidth="1"/>
    <col min="1547" max="1548" width="7.6328125" style="272" customWidth="1"/>
    <col min="1549" max="1549" width="5.7265625" style="272" customWidth="1"/>
    <col min="1550" max="1792" width="9" style="272"/>
    <col min="1793" max="1793" width="1.6328125" style="272" customWidth="1"/>
    <col min="1794" max="1794" width="7.6328125" style="272" customWidth="1"/>
    <col min="1795" max="1795" width="0.453125" style="272" customWidth="1"/>
    <col min="1796" max="1796" width="7.6328125" style="272" customWidth="1"/>
    <col min="1797" max="1797" width="7.90625" style="272" customWidth="1"/>
    <col min="1798" max="1800" width="8.6328125" style="272" customWidth="1"/>
    <col min="1801" max="1801" width="6.453125" style="272" customWidth="1"/>
    <col min="1802" max="1802" width="7.36328125" style="272" customWidth="1"/>
    <col min="1803" max="1804" width="7.6328125" style="272" customWidth="1"/>
    <col min="1805" max="1805" width="5.7265625" style="272" customWidth="1"/>
    <col min="1806" max="2048" width="9" style="272"/>
    <col min="2049" max="2049" width="1.6328125" style="272" customWidth="1"/>
    <col min="2050" max="2050" width="7.6328125" style="272" customWidth="1"/>
    <col min="2051" max="2051" width="0.453125" style="272" customWidth="1"/>
    <col min="2052" max="2052" width="7.6328125" style="272" customWidth="1"/>
    <col min="2053" max="2053" width="7.90625" style="272" customWidth="1"/>
    <col min="2054" max="2056" width="8.6328125" style="272" customWidth="1"/>
    <col min="2057" max="2057" width="6.453125" style="272" customWidth="1"/>
    <col min="2058" max="2058" width="7.36328125" style="272" customWidth="1"/>
    <col min="2059" max="2060" width="7.6328125" style="272" customWidth="1"/>
    <col min="2061" max="2061" width="5.7265625" style="272" customWidth="1"/>
    <col min="2062" max="2304" width="9" style="272"/>
    <col min="2305" max="2305" width="1.6328125" style="272" customWidth="1"/>
    <col min="2306" max="2306" width="7.6328125" style="272" customWidth="1"/>
    <col min="2307" max="2307" width="0.453125" style="272" customWidth="1"/>
    <col min="2308" max="2308" width="7.6328125" style="272" customWidth="1"/>
    <col min="2309" max="2309" width="7.90625" style="272" customWidth="1"/>
    <col min="2310" max="2312" width="8.6328125" style="272" customWidth="1"/>
    <col min="2313" max="2313" width="6.453125" style="272" customWidth="1"/>
    <col min="2314" max="2314" width="7.36328125" style="272" customWidth="1"/>
    <col min="2315" max="2316" width="7.6328125" style="272" customWidth="1"/>
    <col min="2317" max="2317" width="5.7265625" style="272" customWidth="1"/>
    <col min="2318" max="2560" width="9" style="272"/>
    <col min="2561" max="2561" width="1.6328125" style="272" customWidth="1"/>
    <col min="2562" max="2562" width="7.6328125" style="272" customWidth="1"/>
    <col min="2563" max="2563" width="0.453125" style="272" customWidth="1"/>
    <col min="2564" max="2564" width="7.6328125" style="272" customWidth="1"/>
    <col min="2565" max="2565" width="7.90625" style="272" customWidth="1"/>
    <col min="2566" max="2568" width="8.6328125" style="272" customWidth="1"/>
    <col min="2569" max="2569" width="6.453125" style="272" customWidth="1"/>
    <col min="2570" max="2570" width="7.36328125" style="272" customWidth="1"/>
    <col min="2571" max="2572" width="7.6328125" style="272" customWidth="1"/>
    <col min="2573" max="2573" width="5.7265625" style="272" customWidth="1"/>
    <col min="2574" max="2816" width="9" style="272"/>
    <col min="2817" max="2817" width="1.6328125" style="272" customWidth="1"/>
    <col min="2818" max="2818" width="7.6328125" style="272" customWidth="1"/>
    <col min="2819" max="2819" width="0.453125" style="272" customWidth="1"/>
    <col min="2820" max="2820" width="7.6328125" style="272" customWidth="1"/>
    <col min="2821" max="2821" width="7.90625" style="272" customWidth="1"/>
    <col min="2822" max="2824" width="8.6328125" style="272" customWidth="1"/>
    <col min="2825" max="2825" width="6.453125" style="272" customWidth="1"/>
    <col min="2826" max="2826" width="7.36328125" style="272" customWidth="1"/>
    <col min="2827" max="2828" width="7.6328125" style="272" customWidth="1"/>
    <col min="2829" max="2829" width="5.7265625" style="272" customWidth="1"/>
    <col min="2830" max="3072" width="9" style="272"/>
    <col min="3073" max="3073" width="1.6328125" style="272" customWidth="1"/>
    <col min="3074" max="3074" width="7.6328125" style="272" customWidth="1"/>
    <col min="3075" max="3075" width="0.453125" style="272" customWidth="1"/>
    <col min="3076" max="3076" width="7.6328125" style="272" customWidth="1"/>
    <col min="3077" max="3077" width="7.90625" style="272" customWidth="1"/>
    <col min="3078" max="3080" width="8.6328125" style="272" customWidth="1"/>
    <col min="3081" max="3081" width="6.453125" style="272" customWidth="1"/>
    <col min="3082" max="3082" width="7.36328125" style="272" customWidth="1"/>
    <col min="3083" max="3084" width="7.6328125" style="272" customWidth="1"/>
    <col min="3085" max="3085" width="5.7265625" style="272" customWidth="1"/>
    <col min="3086" max="3328" width="9" style="272"/>
    <col min="3329" max="3329" width="1.6328125" style="272" customWidth="1"/>
    <col min="3330" max="3330" width="7.6328125" style="272" customWidth="1"/>
    <col min="3331" max="3331" width="0.453125" style="272" customWidth="1"/>
    <col min="3332" max="3332" width="7.6328125" style="272" customWidth="1"/>
    <col min="3333" max="3333" width="7.90625" style="272" customWidth="1"/>
    <col min="3334" max="3336" width="8.6328125" style="272" customWidth="1"/>
    <col min="3337" max="3337" width="6.453125" style="272" customWidth="1"/>
    <col min="3338" max="3338" width="7.36328125" style="272" customWidth="1"/>
    <col min="3339" max="3340" width="7.6328125" style="272" customWidth="1"/>
    <col min="3341" max="3341" width="5.7265625" style="272" customWidth="1"/>
    <col min="3342" max="3584" width="9" style="272"/>
    <col min="3585" max="3585" width="1.6328125" style="272" customWidth="1"/>
    <col min="3586" max="3586" width="7.6328125" style="272" customWidth="1"/>
    <col min="3587" max="3587" width="0.453125" style="272" customWidth="1"/>
    <col min="3588" max="3588" width="7.6328125" style="272" customWidth="1"/>
    <col min="3589" max="3589" width="7.90625" style="272" customWidth="1"/>
    <col min="3590" max="3592" width="8.6328125" style="272" customWidth="1"/>
    <col min="3593" max="3593" width="6.453125" style="272" customWidth="1"/>
    <col min="3594" max="3594" width="7.36328125" style="272" customWidth="1"/>
    <col min="3595" max="3596" width="7.6328125" style="272" customWidth="1"/>
    <col min="3597" max="3597" width="5.7265625" style="272" customWidth="1"/>
    <col min="3598" max="3840" width="9" style="272"/>
    <col min="3841" max="3841" width="1.6328125" style="272" customWidth="1"/>
    <col min="3842" max="3842" width="7.6328125" style="272" customWidth="1"/>
    <col min="3843" max="3843" width="0.453125" style="272" customWidth="1"/>
    <col min="3844" max="3844" width="7.6328125" style="272" customWidth="1"/>
    <col min="3845" max="3845" width="7.90625" style="272" customWidth="1"/>
    <col min="3846" max="3848" width="8.6328125" style="272" customWidth="1"/>
    <col min="3849" max="3849" width="6.453125" style="272" customWidth="1"/>
    <col min="3850" max="3850" width="7.36328125" style="272" customWidth="1"/>
    <col min="3851" max="3852" width="7.6328125" style="272" customWidth="1"/>
    <col min="3853" max="3853" width="5.7265625" style="272" customWidth="1"/>
    <col min="3854" max="4096" width="9" style="272"/>
    <col min="4097" max="4097" width="1.6328125" style="272" customWidth="1"/>
    <col min="4098" max="4098" width="7.6328125" style="272" customWidth="1"/>
    <col min="4099" max="4099" width="0.453125" style="272" customWidth="1"/>
    <col min="4100" max="4100" width="7.6328125" style="272" customWidth="1"/>
    <col min="4101" max="4101" width="7.90625" style="272" customWidth="1"/>
    <col min="4102" max="4104" width="8.6328125" style="272" customWidth="1"/>
    <col min="4105" max="4105" width="6.453125" style="272" customWidth="1"/>
    <col min="4106" max="4106" width="7.36328125" style="272" customWidth="1"/>
    <col min="4107" max="4108" width="7.6328125" style="272" customWidth="1"/>
    <col min="4109" max="4109" width="5.7265625" style="272" customWidth="1"/>
    <col min="4110" max="4352" width="9" style="272"/>
    <col min="4353" max="4353" width="1.6328125" style="272" customWidth="1"/>
    <col min="4354" max="4354" width="7.6328125" style="272" customWidth="1"/>
    <col min="4355" max="4355" width="0.453125" style="272" customWidth="1"/>
    <col min="4356" max="4356" width="7.6328125" style="272" customWidth="1"/>
    <col min="4357" max="4357" width="7.90625" style="272" customWidth="1"/>
    <col min="4358" max="4360" width="8.6328125" style="272" customWidth="1"/>
    <col min="4361" max="4361" width="6.453125" style="272" customWidth="1"/>
    <col min="4362" max="4362" width="7.36328125" style="272" customWidth="1"/>
    <col min="4363" max="4364" width="7.6328125" style="272" customWidth="1"/>
    <col min="4365" max="4365" width="5.7265625" style="272" customWidth="1"/>
    <col min="4366" max="4608" width="9" style="272"/>
    <col min="4609" max="4609" width="1.6328125" style="272" customWidth="1"/>
    <col min="4610" max="4610" width="7.6328125" style="272" customWidth="1"/>
    <col min="4611" max="4611" width="0.453125" style="272" customWidth="1"/>
    <col min="4612" max="4612" width="7.6328125" style="272" customWidth="1"/>
    <col min="4613" max="4613" width="7.90625" style="272" customWidth="1"/>
    <col min="4614" max="4616" width="8.6328125" style="272" customWidth="1"/>
    <col min="4617" max="4617" width="6.453125" style="272" customWidth="1"/>
    <col min="4618" max="4618" width="7.36328125" style="272" customWidth="1"/>
    <col min="4619" max="4620" width="7.6328125" style="272" customWidth="1"/>
    <col min="4621" max="4621" width="5.7265625" style="272" customWidth="1"/>
    <col min="4622" max="4864" width="9" style="272"/>
    <col min="4865" max="4865" width="1.6328125" style="272" customWidth="1"/>
    <col min="4866" max="4866" width="7.6328125" style="272" customWidth="1"/>
    <col min="4867" max="4867" width="0.453125" style="272" customWidth="1"/>
    <col min="4868" max="4868" width="7.6328125" style="272" customWidth="1"/>
    <col min="4869" max="4869" width="7.90625" style="272" customWidth="1"/>
    <col min="4870" max="4872" width="8.6328125" style="272" customWidth="1"/>
    <col min="4873" max="4873" width="6.453125" style="272" customWidth="1"/>
    <col min="4874" max="4874" width="7.36328125" style="272" customWidth="1"/>
    <col min="4875" max="4876" width="7.6328125" style="272" customWidth="1"/>
    <col min="4877" max="4877" width="5.7265625" style="272" customWidth="1"/>
    <col min="4878" max="5120" width="9" style="272"/>
    <col min="5121" max="5121" width="1.6328125" style="272" customWidth="1"/>
    <col min="5122" max="5122" width="7.6328125" style="272" customWidth="1"/>
    <col min="5123" max="5123" width="0.453125" style="272" customWidth="1"/>
    <col min="5124" max="5124" width="7.6328125" style="272" customWidth="1"/>
    <col min="5125" max="5125" width="7.90625" style="272" customWidth="1"/>
    <col min="5126" max="5128" width="8.6328125" style="272" customWidth="1"/>
    <col min="5129" max="5129" width="6.453125" style="272" customWidth="1"/>
    <col min="5130" max="5130" width="7.36328125" style="272" customWidth="1"/>
    <col min="5131" max="5132" width="7.6328125" style="272" customWidth="1"/>
    <col min="5133" max="5133" width="5.7265625" style="272" customWidth="1"/>
    <col min="5134" max="5376" width="9" style="272"/>
    <col min="5377" max="5377" width="1.6328125" style="272" customWidth="1"/>
    <col min="5378" max="5378" width="7.6328125" style="272" customWidth="1"/>
    <col min="5379" max="5379" width="0.453125" style="272" customWidth="1"/>
    <col min="5380" max="5380" width="7.6328125" style="272" customWidth="1"/>
    <col min="5381" max="5381" width="7.90625" style="272" customWidth="1"/>
    <col min="5382" max="5384" width="8.6328125" style="272" customWidth="1"/>
    <col min="5385" max="5385" width="6.453125" style="272" customWidth="1"/>
    <col min="5386" max="5386" width="7.36328125" style="272" customWidth="1"/>
    <col min="5387" max="5388" width="7.6328125" style="272" customWidth="1"/>
    <col min="5389" max="5389" width="5.7265625" style="272" customWidth="1"/>
    <col min="5390" max="5632" width="9" style="272"/>
    <col min="5633" max="5633" width="1.6328125" style="272" customWidth="1"/>
    <col min="5634" max="5634" width="7.6328125" style="272" customWidth="1"/>
    <col min="5635" max="5635" width="0.453125" style="272" customWidth="1"/>
    <col min="5636" max="5636" width="7.6328125" style="272" customWidth="1"/>
    <col min="5637" max="5637" width="7.90625" style="272" customWidth="1"/>
    <col min="5638" max="5640" width="8.6328125" style="272" customWidth="1"/>
    <col min="5641" max="5641" width="6.453125" style="272" customWidth="1"/>
    <col min="5642" max="5642" width="7.36328125" style="272" customWidth="1"/>
    <col min="5643" max="5644" width="7.6328125" style="272" customWidth="1"/>
    <col min="5645" max="5645" width="5.7265625" style="272" customWidth="1"/>
    <col min="5646" max="5888" width="9" style="272"/>
    <col min="5889" max="5889" width="1.6328125" style="272" customWidth="1"/>
    <col min="5890" max="5890" width="7.6328125" style="272" customWidth="1"/>
    <col min="5891" max="5891" width="0.453125" style="272" customWidth="1"/>
    <col min="5892" max="5892" width="7.6328125" style="272" customWidth="1"/>
    <col min="5893" max="5893" width="7.90625" style="272" customWidth="1"/>
    <col min="5894" max="5896" width="8.6328125" style="272" customWidth="1"/>
    <col min="5897" max="5897" width="6.453125" style="272" customWidth="1"/>
    <col min="5898" max="5898" width="7.36328125" style="272" customWidth="1"/>
    <col min="5899" max="5900" width="7.6328125" style="272" customWidth="1"/>
    <col min="5901" max="5901" width="5.7265625" style="272" customWidth="1"/>
    <col min="5902" max="6144" width="9" style="272"/>
    <col min="6145" max="6145" width="1.6328125" style="272" customWidth="1"/>
    <col min="6146" max="6146" width="7.6328125" style="272" customWidth="1"/>
    <col min="6147" max="6147" width="0.453125" style="272" customWidth="1"/>
    <col min="6148" max="6148" width="7.6328125" style="272" customWidth="1"/>
    <col min="6149" max="6149" width="7.90625" style="272" customWidth="1"/>
    <col min="6150" max="6152" width="8.6328125" style="272" customWidth="1"/>
    <col min="6153" max="6153" width="6.453125" style="272" customWidth="1"/>
    <col min="6154" max="6154" width="7.36328125" style="272" customWidth="1"/>
    <col min="6155" max="6156" width="7.6328125" style="272" customWidth="1"/>
    <col min="6157" max="6157" width="5.7265625" style="272" customWidth="1"/>
    <col min="6158" max="6400" width="9" style="272"/>
    <col min="6401" max="6401" width="1.6328125" style="272" customWidth="1"/>
    <col min="6402" max="6402" width="7.6328125" style="272" customWidth="1"/>
    <col min="6403" max="6403" width="0.453125" style="272" customWidth="1"/>
    <col min="6404" max="6404" width="7.6328125" style="272" customWidth="1"/>
    <col min="6405" max="6405" width="7.90625" style="272" customWidth="1"/>
    <col min="6406" max="6408" width="8.6328125" style="272" customWidth="1"/>
    <col min="6409" max="6409" width="6.453125" style="272" customWidth="1"/>
    <col min="6410" max="6410" width="7.36328125" style="272" customWidth="1"/>
    <col min="6411" max="6412" width="7.6328125" style="272" customWidth="1"/>
    <col min="6413" max="6413" width="5.7265625" style="272" customWidth="1"/>
    <col min="6414" max="6656" width="9" style="272"/>
    <col min="6657" max="6657" width="1.6328125" style="272" customWidth="1"/>
    <col min="6658" max="6658" width="7.6328125" style="272" customWidth="1"/>
    <col min="6659" max="6659" width="0.453125" style="272" customWidth="1"/>
    <col min="6660" max="6660" width="7.6328125" style="272" customWidth="1"/>
    <col min="6661" max="6661" width="7.90625" style="272" customWidth="1"/>
    <col min="6662" max="6664" width="8.6328125" style="272" customWidth="1"/>
    <col min="6665" max="6665" width="6.453125" style="272" customWidth="1"/>
    <col min="6666" max="6666" width="7.36328125" style="272" customWidth="1"/>
    <col min="6667" max="6668" width="7.6328125" style="272" customWidth="1"/>
    <col min="6669" max="6669" width="5.7265625" style="272" customWidth="1"/>
    <col min="6670" max="6912" width="9" style="272"/>
    <col min="6913" max="6913" width="1.6328125" style="272" customWidth="1"/>
    <col min="6914" max="6914" width="7.6328125" style="272" customWidth="1"/>
    <col min="6915" max="6915" width="0.453125" style="272" customWidth="1"/>
    <col min="6916" max="6916" width="7.6328125" style="272" customWidth="1"/>
    <col min="6917" max="6917" width="7.90625" style="272" customWidth="1"/>
    <col min="6918" max="6920" width="8.6328125" style="272" customWidth="1"/>
    <col min="6921" max="6921" width="6.453125" style="272" customWidth="1"/>
    <col min="6922" max="6922" width="7.36328125" style="272" customWidth="1"/>
    <col min="6923" max="6924" width="7.6328125" style="272" customWidth="1"/>
    <col min="6925" max="6925" width="5.7265625" style="272" customWidth="1"/>
    <col min="6926" max="7168" width="9" style="272"/>
    <col min="7169" max="7169" width="1.6328125" style="272" customWidth="1"/>
    <col min="7170" max="7170" width="7.6328125" style="272" customWidth="1"/>
    <col min="7171" max="7171" width="0.453125" style="272" customWidth="1"/>
    <col min="7172" max="7172" width="7.6328125" style="272" customWidth="1"/>
    <col min="7173" max="7173" width="7.90625" style="272" customWidth="1"/>
    <col min="7174" max="7176" width="8.6328125" style="272" customWidth="1"/>
    <col min="7177" max="7177" width="6.453125" style="272" customWidth="1"/>
    <col min="7178" max="7178" width="7.36328125" style="272" customWidth="1"/>
    <col min="7179" max="7180" width="7.6328125" style="272" customWidth="1"/>
    <col min="7181" max="7181" width="5.7265625" style="272" customWidth="1"/>
    <col min="7182" max="7424" width="9" style="272"/>
    <col min="7425" max="7425" width="1.6328125" style="272" customWidth="1"/>
    <col min="7426" max="7426" width="7.6328125" style="272" customWidth="1"/>
    <col min="7427" max="7427" width="0.453125" style="272" customWidth="1"/>
    <col min="7428" max="7428" width="7.6328125" style="272" customWidth="1"/>
    <col min="7429" max="7429" width="7.90625" style="272" customWidth="1"/>
    <col min="7430" max="7432" width="8.6328125" style="272" customWidth="1"/>
    <col min="7433" max="7433" width="6.453125" style="272" customWidth="1"/>
    <col min="7434" max="7434" width="7.36328125" style="272" customWidth="1"/>
    <col min="7435" max="7436" width="7.6328125" style="272" customWidth="1"/>
    <col min="7437" max="7437" width="5.7265625" style="272" customWidth="1"/>
    <col min="7438" max="7680" width="9" style="272"/>
    <col min="7681" max="7681" width="1.6328125" style="272" customWidth="1"/>
    <col min="7682" max="7682" width="7.6328125" style="272" customWidth="1"/>
    <col min="7683" max="7683" width="0.453125" style="272" customWidth="1"/>
    <col min="7684" max="7684" width="7.6328125" style="272" customWidth="1"/>
    <col min="7685" max="7685" width="7.90625" style="272" customWidth="1"/>
    <col min="7686" max="7688" width="8.6328125" style="272" customWidth="1"/>
    <col min="7689" max="7689" width="6.453125" style="272" customWidth="1"/>
    <col min="7690" max="7690" width="7.36328125" style="272" customWidth="1"/>
    <col min="7691" max="7692" width="7.6328125" style="272" customWidth="1"/>
    <col min="7693" max="7693" width="5.7265625" style="272" customWidth="1"/>
    <col min="7694" max="7936" width="9" style="272"/>
    <col min="7937" max="7937" width="1.6328125" style="272" customWidth="1"/>
    <col min="7938" max="7938" width="7.6328125" style="272" customWidth="1"/>
    <col min="7939" max="7939" width="0.453125" style="272" customWidth="1"/>
    <col min="7940" max="7940" width="7.6328125" style="272" customWidth="1"/>
    <col min="7941" max="7941" width="7.90625" style="272" customWidth="1"/>
    <col min="7942" max="7944" width="8.6328125" style="272" customWidth="1"/>
    <col min="7945" max="7945" width="6.453125" style="272" customWidth="1"/>
    <col min="7946" max="7946" width="7.36328125" style="272" customWidth="1"/>
    <col min="7947" max="7948" width="7.6328125" style="272" customWidth="1"/>
    <col min="7949" max="7949" width="5.7265625" style="272" customWidth="1"/>
    <col min="7950" max="8192" width="9" style="272"/>
    <col min="8193" max="8193" width="1.6328125" style="272" customWidth="1"/>
    <col min="8194" max="8194" width="7.6328125" style="272" customWidth="1"/>
    <col min="8195" max="8195" width="0.453125" style="272" customWidth="1"/>
    <col min="8196" max="8196" width="7.6328125" style="272" customWidth="1"/>
    <col min="8197" max="8197" width="7.90625" style="272" customWidth="1"/>
    <col min="8198" max="8200" width="8.6328125" style="272" customWidth="1"/>
    <col min="8201" max="8201" width="6.453125" style="272" customWidth="1"/>
    <col min="8202" max="8202" width="7.36328125" style="272" customWidth="1"/>
    <col min="8203" max="8204" width="7.6328125" style="272" customWidth="1"/>
    <col min="8205" max="8205" width="5.7265625" style="272" customWidth="1"/>
    <col min="8206" max="8448" width="9" style="272"/>
    <col min="8449" max="8449" width="1.6328125" style="272" customWidth="1"/>
    <col min="8450" max="8450" width="7.6328125" style="272" customWidth="1"/>
    <col min="8451" max="8451" width="0.453125" style="272" customWidth="1"/>
    <col min="8452" max="8452" width="7.6328125" style="272" customWidth="1"/>
    <col min="8453" max="8453" width="7.90625" style="272" customWidth="1"/>
    <col min="8454" max="8456" width="8.6328125" style="272" customWidth="1"/>
    <col min="8457" max="8457" width="6.453125" style="272" customWidth="1"/>
    <col min="8458" max="8458" width="7.36328125" style="272" customWidth="1"/>
    <col min="8459" max="8460" width="7.6328125" style="272" customWidth="1"/>
    <col min="8461" max="8461" width="5.7265625" style="272" customWidth="1"/>
    <col min="8462" max="8704" width="9" style="272"/>
    <col min="8705" max="8705" width="1.6328125" style="272" customWidth="1"/>
    <col min="8706" max="8706" width="7.6328125" style="272" customWidth="1"/>
    <col min="8707" max="8707" width="0.453125" style="272" customWidth="1"/>
    <col min="8708" max="8708" width="7.6328125" style="272" customWidth="1"/>
    <col min="8709" max="8709" width="7.90625" style="272" customWidth="1"/>
    <col min="8710" max="8712" width="8.6328125" style="272" customWidth="1"/>
    <col min="8713" max="8713" width="6.453125" style="272" customWidth="1"/>
    <col min="8714" max="8714" width="7.36328125" style="272" customWidth="1"/>
    <col min="8715" max="8716" width="7.6328125" style="272" customWidth="1"/>
    <col min="8717" max="8717" width="5.7265625" style="272" customWidth="1"/>
    <col min="8718" max="8960" width="9" style="272"/>
    <col min="8961" max="8961" width="1.6328125" style="272" customWidth="1"/>
    <col min="8962" max="8962" width="7.6328125" style="272" customWidth="1"/>
    <col min="8963" max="8963" width="0.453125" style="272" customWidth="1"/>
    <col min="8964" max="8964" width="7.6328125" style="272" customWidth="1"/>
    <col min="8965" max="8965" width="7.90625" style="272" customWidth="1"/>
    <col min="8966" max="8968" width="8.6328125" style="272" customWidth="1"/>
    <col min="8969" max="8969" width="6.453125" style="272" customWidth="1"/>
    <col min="8970" max="8970" width="7.36328125" style="272" customWidth="1"/>
    <col min="8971" max="8972" width="7.6328125" style="272" customWidth="1"/>
    <col min="8973" max="8973" width="5.7265625" style="272" customWidth="1"/>
    <col min="8974" max="9216" width="9" style="272"/>
    <col min="9217" max="9217" width="1.6328125" style="272" customWidth="1"/>
    <col min="9218" max="9218" width="7.6328125" style="272" customWidth="1"/>
    <col min="9219" max="9219" width="0.453125" style="272" customWidth="1"/>
    <col min="9220" max="9220" width="7.6328125" style="272" customWidth="1"/>
    <col min="9221" max="9221" width="7.90625" style="272" customWidth="1"/>
    <col min="9222" max="9224" width="8.6328125" style="272" customWidth="1"/>
    <col min="9225" max="9225" width="6.453125" style="272" customWidth="1"/>
    <col min="9226" max="9226" width="7.36328125" style="272" customWidth="1"/>
    <col min="9227" max="9228" width="7.6328125" style="272" customWidth="1"/>
    <col min="9229" max="9229" width="5.7265625" style="272" customWidth="1"/>
    <col min="9230" max="9472" width="9" style="272"/>
    <col min="9473" max="9473" width="1.6328125" style="272" customWidth="1"/>
    <col min="9474" max="9474" width="7.6328125" style="272" customWidth="1"/>
    <col min="9475" max="9475" width="0.453125" style="272" customWidth="1"/>
    <col min="9476" max="9476" width="7.6328125" style="272" customWidth="1"/>
    <col min="9477" max="9477" width="7.90625" style="272" customWidth="1"/>
    <col min="9478" max="9480" width="8.6328125" style="272" customWidth="1"/>
    <col min="9481" max="9481" width="6.453125" style="272" customWidth="1"/>
    <col min="9482" max="9482" width="7.36328125" style="272" customWidth="1"/>
    <col min="9483" max="9484" width="7.6328125" style="272" customWidth="1"/>
    <col min="9485" max="9485" width="5.7265625" style="272" customWidth="1"/>
    <col min="9486" max="9728" width="9" style="272"/>
    <col min="9729" max="9729" width="1.6328125" style="272" customWidth="1"/>
    <col min="9730" max="9730" width="7.6328125" style="272" customWidth="1"/>
    <col min="9731" max="9731" width="0.453125" style="272" customWidth="1"/>
    <col min="9732" max="9732" width="7.6328125" style="272" customWidth="1"/>
    <col min="9733" max="9733" width="7.90625" style="272" customWidth="1"/>
    <col min="9734" max="9736" width="8.6328125" style="272" customWidth="1"/>
    <col min="9737" max="9737" width="6.453125" style="272" customWidth="1"/>
    <col min="9738" max="9738" width="7.36328125" style="272" customWidth="1"/>
    <col min="9739" max="9740" width="7.6328125" style="272" customWidth="1"/>
    <col min="9741" max="9741" width="5.7265625" style="272" customWidth="1"/>
    <col min="9742" max="9984" width="9" style="272"/>
    <col min="9985" max="9985" width="1.6328125" style="272" customWidth="1"/>
    <col min="9986" max="9986" width="7.6328125" style="272" customWidth="1"/>
    <col min="9987" max="9987" width="0.453125" style="272" customWidth="1"/>
    <col min="9988" max="9988" width="7.6328125" style="272" customWidth="1"/>
    <col min="9989" max="9989" width="7.90625" style="272" customWidth="1"/>
    <col min="9990" max="9992" width="8.6328125" style="272" customWidth="1"/>
    <col min="9993" max="9993" width="6.453125" style="272" customWidth="1"/>
    <col min="9994" max="9994" width="7.36328125" style="272" customWidth="1"/>
    <col min="9995" max="9996" width="7.6328125" style="272" customWidth="1"/>
    <col min="9997" max="9997" width="5.7265625" style="272" customWidth="1"/>
    <col min="9998" max="10240" width="9" style="272"/>
    <col min="10241" max="10241" width="1.6328125" style="272" customWidth="1"/>
    <col min="10242" max="10242" width="7.6328125" style="272" customWidth="1"/>
    <col min="10243" max="10243" width="0.453125" style="272" customWidth="1"/>
    <col min="10244" max="10244" width="7.6328125" style="272" customWidth="1"/>
    <col min="10245" max="10245" width="7.90625" style="272" customWidth="1"/>
    <col min="10246" max="10248" width="8.6328125" style="272" customWidth="1"/>
    <col min="10249" max="10249" width="6.453125" style="272" customWidth="1"/>
    <col min="10250" max="10250" width="7.36328125" style="272" customWidth="1"/>
    <col min="10251" max="10252" width="7.6328125" style="272" customWidth="1"/>
    <col min="10253" max="10253" width="5.7265625" style="272" customWidth="1"/>
    <col min="10254" max="10496" width="9" style="272"/>
    <col min="10497" max="10497" width="1.6328125" style="272" customWidth="1"/>
    <col min="10498" max="10498" width="7.6328125" style="272" customWidth="1"/>
    <col min="10499" max="10499" width="0.453125" style="272" customWidth="1"/>
    <col min="10500" max="10500" width="7.6328125" style="272" customWidth="1"/>
    <col min="10501" max="10501" width="7.90625" style="272" customWidth="1"/>
    <col min="10502" max="10504" width="8.6328125" style="272" customWidth="1"/>
    <col min="10505" max="10505" width="6.453125" style="272" customWidth="1"/>
    <col min="10506" max="10506" width="7.36328125" style="272" customWidth="1"/>
    <col min="10507" max="10508" width="7.6328125" style="272" customWidth="1"/>
    <col min="10509" max="10509" width="5.7265625" style="272" customWidth="1"/>
    <col min="10510" max="10752" width="9" style="272"/>
    <col min="10753" max="10753" width="1.6328125" style="272" customWidth="1"/>
    <col min="10754" max="10754" width="7.6328125" style="272" customWidth="1"/>
    <col min="10755" max="10755" width="0.453125" style="272" customWidth="1"/>
    <col min="10756" max="10756" width="7.6328125" style="272" customWidth="1"/>
    <col min="10757" max="10757" width="7.90625" style="272" customWidth="1"/>
    <col min="10758" max="10760" width="8.6328125" style="272" customWidth="1"/>
    <col min="10761" max="10761" width="6.453125" style="272" customWidth="1"/>
    <col min="10762" max="10762" width="7.36328125" style="272" customWidth="1"/>
    <col min="10763" max="10764" width="7.6328125" style="272" customWidth="1"/>
    <col min="10765" max="10765" width="5.7265625" style="272" customWidth="1"/>
    <col min="10766" max="11008" width="9" style="272"/>
    <col min="11009" max="11009" width="1.6328125" style="272" customWidth="1"/>
    <col min="11010" max="11010" width="7.6328125" style="272" customWidth="1"/>
    <col min="11011" max="11011" width="0.453125" style="272" customWidth="1"/>
    <col min="11012" max="11012" width="7.6328125" style="272" customWidth="1"/>
    <col min="11013" max="11013" width="7.90625" style="272" customWidth="1"/>
    <col min="11014" max="11016" width="8.6328125" style="272" customWidth="1"/>
    <col min="11017" max="11017" width="6.453125" style="272" customWidth="1"/>
    <col min="11018" max="11018" width="7.36328125" style="272" customWidth="1"/>
    <col min="11019" max="11020" width="7.6328125" style="272" customWidth="1"/>
    <col min="11021" max="11021" width="5.7265625" style="272" customWidth="1"/>
    <col min="11022" max="11264" width="9" style="272"/>
    <col min="11265" max="11265" width="1.6328125" style="272" customWidth="1"/>
    <col min="11266" max="11266" width="7.6328125" style="272" customWidth="1"/>
    <col min="11267" max="11267" width="0.453125" style="272" customWidth="1"/>
    <col min="11268" max="11268" width="7.6328125" style="272" customWidth="1"/>
    <col min="11269" max="11269" width="7.90625" style="272" customWidth="1"/>
    <col min="11270" max="11272" width="8.6328125" style="272" customWidth="1"/>
    <col min="11273" max="11273" width="6.453125" style="272" customWidth="1"/>
    <col min="11274" max="11274" width="7.36328125" style="272" customWidth="1"/>
    <col min="11275" max="11276" width="7.6328125" style="272" customWidth="1"/>
    <col min="11277" max="11277" width="5.7265625" style="272" customWidth="1"/>
    <col min="11278" max="11520" width="9" style="272"/>
    <col min="11521" max="11521" width="1.6328125" style="272" customWidth="1"/>
    <col min="11522" max="11522" width="7.6328125" style="272" customWidth="1"/>
    <col min="11523" max="11523" width="0.453125" style="272" customWidth="1"/>
    <col min="11524" max="11524" width="7.6328125" style="272" customWidth="1"/>
    <col min="11525" max="11525" width="7.90625" style="272" customWidth="1"/>
    <col min="11526" max="11528" width="8.6328125" style="272" customWidth="1"/>
    <col min="11529" max="11529" width="6.453125" style="272" customWidth="1"/>
    <col min="11530" max="11530" width="7.36328125" style="272" customWidth="1"/>
    <col min="11531" max="11532" width="7.6328125" style="272" customWidth="1"/>
    <col min="11533" max="11533" width="5.7265625" style="272" customWidth="1"/>
    <col min="11534" max="11776" width="9" style="272"/>
    <col min="11777" max="11777" width="1.6328125" style="272" customWidth="1"/>
    <col min="11778" max="11778" width="7.6328125" style="272" customWidth="1"/>
    <col min="11779" max="11779" width="0.453125" style="272" customWidth="1"/>
    <col min="11780" max="11780" width="7.6328125" style="272" customWidth="1"/>
    <col min="11781" max="11781" width="7.90625" style="272" customWidth="1"/>
    <col min="11782" max="11784" width="8.6328125" style="272" customWidth="1"/>
    <col min="11785" max="11785" width="6.453125" style="272" customWidth="1"/>
    <col min="11786" max="11786" width="7.36328125" style="272" customWidth="1"/>
    <col min="11787" max="11788" width="7.6328125" style="272" customWidth="1"/>
    <col min="11789" max="11789" width="5.7265625" style="272" customWidth="1"/>
    <col min="11790" max="12032" width="9" style="272"/>
    <col min="12033" max="12033" width="1.6328125" style="272" customWidth="1"/>
    <col min="12034" max="12034" width="7.6328125" style="272" customWidth="1"/>
    <col min="12035" max="12035" width="0.453125" style="272" customWidth="1"/>
    <col min="12036" max="12036" width="7.6328125" style="272" customWidth="1"/>
    <col min="12037" max="12037" width="7.90625" style="272" customWidth="1"/>
    <col min="12038" max="12040" width="8.6328125" style="272" customWidth="1"/>
    <col min="12041" max="12041" width="6.453125" style="272" customWidth="1"/>
    <col min="12042" max="12042" width="7.36328125" style="272" customWidth="1"/>
    <col min="12043" max="12044" width="7.6328125" style="272" customWidth="1"/>
    <col min="12045" max="12045" width="5.7265625" style="272" customWidth="1"/>
    <col min="12046" max="12288" width="9" style="272"/>
    <col min="12289" max="12289" width="1.6328125" style="272" customWidth="1"/>
    <col min="12290" max="12290" width="7.6328125" style="272" customWidth="1"/>
    <col min="12291" max="12291" width="0.453125" style="272" customWidth="1"/>
    <col min="12292" max="12292" width="7.6328125" style="272" customWidth="1"/>
    <col min="12293" max="12293" width="7.90625" style="272" customWidth="1"/>
    <col min="12294" max="12296" width="8.6328125" style="272" customWidth="1"/>
    <col min="12297" max="12297" width="6.453125" style="272" customWidth="1"/>
    <col min="12298" max="12298" width="7.36328125" style="272" customWidth="1"/>
    <col min="12299" max="12300" width="7.6328125" style="272" customWidth="1"/>
    <col min="12301" max="12301" width="5.7265625" style="272" customWidth="1"/>
    <col min="12302" max="12544" width="9" style="272"/>
    <col min="12545" max="12545" width="1.6328125" style="272" customWidth="1"/>
    <col min="12546" max="12546" width="7.6328125" style="272" customWidth="1"/>
    <col min="12547" max="12547" width="0.453125" style="272" customWidth="1"/>
    <col min="12548" max="12548" width="7.6328125" style="272" customWidth="1"/>
    <col min="12549" max="12549" width="7.90625" style="272" customWidth="1"/>
    <col min="12550" max="12552" width="8.6328125" style="272" customWidth="1"/>
    <col min="12553" max="12553" width="6.453125" style="272" customWidth="1"/>
    <col min="12554" max="12554" width="7.36328125" style="272" customWidth="1"/>
    <col min="12555" max="12556" width="7.6328125" style="272" customWidth="1"/>
    <col min="12557" max="12557" width="5.7265625" style="272" customWidth="1"/>
    <col min="12558" max="12800" width="9" style="272"/>
    <col min="12801" max="12801" width="1.6328125" style="272" customWidth="1"/>
    <col min="12802" max="12802" width="7.6328125" style="272" customWidth="1"/>
    <col min="12803" max="12803" width="0.453125" style="272" customWidth="1"/>
    <col min="12804" max="12804" width="7.6328125" style="272" customWidth="1"/>
    <col min="12805" max="12805" width="7.90625" style="272" customWidth="1"/>
    <col min="12806" max="12808" width="8.6328125" style="272" customWidth="1"/>
    <col min="12809" max="12809" width="6.453125" style="272" customWidth="1"/>
    <col min="12810" max="12810" width="7.36328125" style="272" customWidth="1"/>
    <col min="12811" max="12812" width="7.6328125" style="272" customWidth="1"/>
    <col min="12813" max="12813" width="5.7265625" style="272" customWidth="1"/>
    <col min="12814" max="13056" width="9" style="272"/>
    <col min="13057" max="13057" width="1.6328125" style="272" customWidth="1"/>
    <col min="13058" max="13058" width="7.6328125" style="272" customWidth="1"/>
    <col min="13059" max="13059" width="0.453125" style="272" customWidth="1"/>
    <col min="13060" max="13060" width="7.6328125" style="272" customWidth="1"/>
    <col min="13061" max="13061" width="7.90625" style="272" customWidth="1"/>
    <col min="13062" max="13064" width="8.6328125" style="272" customWidth="1"/>
    <col min="13065" max="13065" width="6.453125" style="272" customWidth="1"/>
    <col min="13066" max="13066" width="7.36328125" style="272" customWidth="1"/>
    <col min="13067" max="13068" width="7.6328125" style="272" customWidth="1"/>
    <col min="13069" max="13069" width="5.7265625" style="272" customWidth="1"/>
    <col min="13070" max="13312" width="9" style="272"/>
    <col min="13313" max="13313" width="1.6328125" style="272" customWidth="1"/>
    <col min="13314" max="13314" width="7.6328125" style="272" customWidth="1"/>
    <col min="13315" max="13315" width="0.453125" style="272" customWidth="1"/>
    <col min="13316" max="13316" width="7.6328125" style="272" customWidth="1"/>
    <col min="13317" max="13317" width="7.90625" style="272" customWidth="1"/>
    <col min="13318" max="13320" width="8.6328125" style="272" customWidth="1"/>
    <col min="13321" max="13321" width="6.453125" style="272" customWidth="1"/>
    <col min="13322" max="13322" width="7.36328125" style="272" customWidth="1"/>
    <col min="13323" max="13324" width="7.6328125" style="272" customWidth="1"/>
    <col min="13325" max="13325" width="5.7265625" style="272" customWidth="1"/>
    <col min="13326" max="13568" width="9" style="272"/>
    <col min="13569" max="13569" width="1.6328125" style="272" customWidth="1"/>
    <col min="13570" max="13570" width="7.6328125" style="272" customWidth="1"/>
    <col min="13571" max="13571" width="0.453125" style="272" customWidth="1"/>
    <col min="13572" max="13572" width="7.6328125" style="272" customWidth="1"/>
    <col min="13573" max="13573" width="7.90625" style="272" customWidth="1"/>
    <col min="13574" max="13576" width="8.6328125" style="272" customWidth="1"/>
    <col min="13577" max="13577" width="6.453125" style="272" customWidth="1"/>
    <col min="13578" max="13578" width="7.36328125" style="272" customWidth="1"/>
    <col min="13579" max="13580" width="7.6328125" style="272" customWidth="1"/>
    <col min="13581" max="13581" width="5.7265625" style="272" customWidth="1"/>
    <col min="13582" max="13824" width="9" style="272"/>
    <col min="13825" max="13825" width="1.6328125" style="272" customWidth="1"/>
    <col min="13826" max="13826" width="7.6328125" style="272" customWidth="1"/>
    <col min="13827" max="13827" width="0.453125" style="272" customWidth="1"/>
    <col min="13828" max="13828" width="7.6328125" style="272" customWidth="1"/>
    <col min="13829" max="13829" width="7.90625" style="272" customWidth="1"/>
    <col min="13830" max="13832" width="8.6328125" style="272" customWidth="1"/>
    <col min="13833" max="13833" width="6.453125" style="272" customWidth="1"/>
    <col min="13834" max="13834" width="7.36328125" style="272" customWidth="1"/>
    <col min="13835" max="13836" width="7.6328125" style="272" customWidth="1"/>
    <col min="13837" max="13837" width="5.7265625" style="272" customWidth="1"/>
    <col min="13838" max="14080" width="9" style="272"/>
    <col min="14081" max="14081" width="1.6328125" style="272" customWidth="1"/>
    <col min="14082" max="14082" width="7.6328125" style="272" customWidth="1"/>
    <col min="14083" max="14083" width="0.453125" style="272" customWidth="1"/>
    <col min="14084" max="14084" width="7.6328125" style="272" customWidth="1"/>
    <col min="14085" max="14085" width="7.90625" style="272" customWidth="1"/>
    <col min="14086" max="14088" width="8.6328125" style="272" customWidth="1"/>
    <col min="14089" max="14089" width="6.453125" style="272" customWidth="1"/>
    <col min="14090" max="14090" width="7.36328125" style="272" customWidth="1"/>
    <col min="14091" max="14092" width="7.6328125" style="272" customWidth="1"/>
    <col min="14093" max="14093" width="5.7265625" style="272" customWidth="1"/>
    <col min="14094" max="14336" width="9" style="272"/>
    <col min="14337" max="14337" width="1.6328125" style="272" customWidth="1"/>
    <col min="14338" max="14338" width="7.6328125" style="272" customWidth="1"/>
    <col min="14339" max="14339" width="0.453125" style="272" customWidth="1"/>
    <col min="14340" max="14340" width="7.6328125" style="272" customWidth="1"/>
    <col min="14341" max="14341" width="7.90625" style="272" customWidth="1"/>
    <col min="14342" max="14344" width="8.6328125" style="272" customWidth="1"/>
    <col min="14345" max="14345" width="6.453125" style="272" customWidth="1"/>
    <col min="14346" max="14346" width="7.36328125" style="272" customWidth="1"/>
    <col min="14347" max="14348" width="7.6328125" style="272" customWidth="1"/>
    <col min="14349" max="14349" width="5.7265625" style="272" customWidth="1"/>
    <col min="14350" max="14592" width="9" style="272"/>
    <col min="14593" max="14593" width="1.6328125" style="272" customWidth="1"/>
    <col min="14594" max="14594" width="7.6328125" style="272" customWidth="1"/>
    <col min="14595" max="14595" width="0.453125" style="272" customWidth="1"/>
    <col min="14596" max="14596" width="7.6328125" style="272" customWidth="1"/>
    <col min="14597" max="14597" width="7.90625" style="272" customWidth="1"/>
    <col min="14598" max="14600" width="8.6328125" style="272" customWidth="1"/>
    <col min="14601" max="14601" width="6.453125" style="272" customWidth="1"/>
    <col min="14602" max="14602" width="7.36328125" style="272" customWidth="1"/>
    <col min="14603" max="14604" width="7.6328125" style="272" customWidth="1"/>
    <col min="14605" max="14605" width="5.7265625" style="272" customWidth="1"/>
    <col min="14606" max="14848" width="9" style="272"/>
    <col min="14849" max="14849" width="1.6328125" style="272" customWidth="1"/>
    <col min="14850" max="14850" width="7.6328125" style="272" customWidth="1"/>
    <col min="14851" max="14851" width="0.453125" style="272" customWidth="1"/>
    <col min="14852" max="14852" width="7.6328125" style="272" customWidth="1"/>
    <col min="14853" max="14853" width="7.90625" style="272" customWidth="1"/>
    <col min="14854" max="14856" width="8.6328125" style="272" customWidth="1"/>
    <col min="14857" max="14857" width="6.453125" style="272" customWidth="1"/>
    <col min="14858" max="14858" width="7.36328125" style="272" customWidth="1"/>
    <col min="14859" max="14860" width="7.6328125" style="272" customWidth="1"/>
    <col min="14861" max="14861" width="5.7265625" style="272" customWidth="1"/>
    <col min="14862" max="15104" width="9" style="272"/>
    <col min="15105" max="15105" width="1.6328125" style="272" customWidth="1"/>
    <col min="15106" max="15106" width="7.6328125" style="272" customWidth="1"/>
    <col min="15107" max="15107" width="0.453125" style="272" customWidth="1"/>
    <col min="15108" max="15108" width="7.6328125" style="272" customWidth="1"/>
    <col min="15109" max="15109" width="7.90625" style="272" customWidth="1"/>
    <col min="15110" max="15112" width="8.6328125" style="272" customWidth="1"/>
    <col min="15113" max="15113" width="6.453125" style="272" customWidth="1"/>
    <col min="15114" max="15114" width="7.36328125" style="272" customWidth="1"/>
    <col min="15115" max="15116" width="7.6328125" style="272" customWidth="1"/>
    <col min="15117" max="15117" width="5.7265625" style="272" customWidth="1"/>
    <col min="15118" max="15360" width="9" style="272"/>
    <col min="15361" max="15361" width="1.6328125" style="272" customWidth="1"/>
    <col min="15362" max="15362" width="7.6328125" style="272" customWidth="1"/>
    <col min="15363" max="15363" width="0.453125" style="272" customWidth="1"/>
    <col min="15364" max="15364" width="7.6328125" style="272" customWidth="1"/>
    <col min="15365" max="15365" width="7.90625" style="272" customWidth="1"/>
    <col min="15366" max="15368" width="8.6328125" style="272" customWidth="1"/>
    <col min="15369" max="15369" width="6.453125" style="272" customWidth="1"/>
    <col min="15370" max="15370" width="7.36328125" style="272" customWidth="1"/>
    <col min="15371" max="15372" width="7.6328125" style="272" customWidth="1"/>
    <col min="15373" max="15373" width="5.7265625" style="272" customWidth="1"/>
    <col min="15374" max="15616" width="9" style="272"/>
    <col min="15617" max="15617" width="1.6328125" style="272" customWidth="1"/>
    <col min="15618" max="15618" width="7.6328125" style="272" customWidth="1"/>
    <col min="15619" max="15619" width="0.453125" style="272" customWidth="1"/>
    <col min="15620" max="15620" width="7.6328125" style="272" customWidth="1"/>
    <col min="15621" max="15621" width="7.90625" style="272" customWidth="1"/>
    <col min="15622" max="15624" width="8.6328125" style="272" customWidth="1"/>
    <col min="15625" max="15625" width="6.453125" style="272" customWidth="1"/>
    <col min="15626" max="15626" width="7.36328125" style="272" customWidth="1"/>
    <col min="15627" max="15628" width="7.6328125" style="272" customWidth="1"/>
    <col min="15629" max="15629" width="5.7265625" style="272" customWidth="1"/>
    <col min="15630" max="15872" width="9" style="272"/>
    <col min="15873" max="15873" width="1.6328125" style="272" customWidth="1"/>
    <col min="15874" max="15874" width="7.6328125" style="272" customWidth="1"/>
    <col min="15875" max="15875" width="0.453125" style="272" customWidth="1"/>
    <col min="15876" max="15876" width="7.6328125" style="272" customWidth="1"/>
    <col min="15877" max="15877" width="7.90625" style="272" customWidth="1"/>
    <col min="15878" max="15880" width="8.6328125" style="272" customWidth="1"/>
    <col min="15881" max="15881" width="6.453125" style="272" customWidth="1"/>
    <col min="15882" max="15882" width="7.36328125" style="272" customWidth="1"/>
    <col min="15883" max="15884" width="7.6328125" style="272" customWidth="1"/>
    <col min="15885" max="15885" width="5.7265625" style="272" customWidth="1"/>
    <col min="15886" max="16128" width="9" style="272"/>
    <col min="16129" max="16129" width="1.6328125" style="272" customWidth="1"/>
    <col min="16130" max="16130" width="7.6328125" style="272" customWidth="1"/>
    <col min="16131" max="16131" width="0.453125" style="272" customWidth="1"/>
    <col min="16132" max="16132" width="7.6328125" style="272" customWidth="1"/>
    <col min="16133" max="16133" width="7.90625" style="272" customWidth="1"/>
    <col min="16134" max="16136" width="8.6328125" style="272" customWidth="1"/>
    <col min="16137" max="16137" width="6.453125" style="272" customWidth="1"/>
    <col min="16138" max="16138" width="7.36328125" style="272" customWidth="1"/>
    <col min="16139" max="16140" width="7.6328125" style="272" customWidth="1"/>
    <col min="16141" max="16141" width="5.7265625" style="272" customWidth="1"/>
    <col min="16142" max="16384" width="9" style="272"/>
  </cols>
  <sheetData>
    <row r="1" spans="1:14" ht="14.25" customHeight="1">
      <c r="A1" s="332" t="s">
        <v>327</v>
      </c>
      <c r="J1" s="332"/>
      <c r="K1" s="332"/>
      <c r="L1" s="332"/>
    </row>
    <row r="2" spans="1:14" ht="9" customHeight="1">
      <c r="I2" s="332"/>
      <c r="J2" s="332"/>
      <c r="K2" s="332"/>
      <c r="L2" s="332"/>
    </row>
    <row r="3" spans="1:14" ht="9" customHeight="1">
      <c r="M3" s="306" t="s">
        <v>342</v>
      </c>
    </row>
    <row r="4" spans="1:14" ht="1.5" customHeight="1">
      <c r="A4" s="283"/>
      <c r="B4" s="283"/>
      <c r="C4" s="283"/>
      <c r="D4" s="305"/>
      <c r="E4" s="279"/>
      <c r="F4" s="279"/>
      <c r="G4" s="279"/>
      <c r="H4" s="279"/>
      <c r="I4" s="281"/>
      <c r="J4" s="280"/>
      <c r="K4" s="279"/>
      <c r="L4" s="279"/>
      <c r="M4" s="278"/>
    </row>
    <row r="5" spans="1:14" ht="14.25" customHeight="1">
      <c r="A5" s="422" t="s">
        <v>87</v>
      </c>
      <c r="B5" s="422"/>
      <c r="C5" s="348"/>
      <c r="D5" s="424" t="s">
        <v>329</v>
      </c>
      <c r="E5" s="426" t="s">
        <v>85</v>
      </c>
      <c r="F5" s="428" t="s">
        <v>84</v>
      </c>
      <c r="G5" s="429"/>
      <c r="H5" s="430"/>
      <c r="I5" s="431" t="s">
        <v>83</v>
      </c>
      <c r="J5" s="414" t="s">
        <v>330</v>
      </c>
      <c r="K5" s="416" t="s">
        <v>81</v>
      </c>
      <c r="L5" s="418" t="s">
        <v>338</v>
      </c>
      <c r="M5" s="420" t="s">
        <v>332</v>
      </c>
    </row>
    <row r="6" spans="1:14" s="326" customFormat="1" ht="14.25" customHeight="1">
      <c r="A6" s="423"/>
      <c r="B6" s="423"/>
      <c r="C6" s="349"/>
      <c r="D6" s="425"/>
      <c r="E6" s="427"/>
      <c r="F6" s="382" t="s">
        <v>78</v>
      </c>
      <c r="G6" s="346" t="s">
        <v>77</v>
      </c>
      <c r="H6" s="346" t="s">
        <v>76</v>
      </c>
      <c r="I6" s="432"/>
      <c r="J6" s="415"/>
      <c r="K6" s="417"/>
      <c r="L6" s="419"/>
      <c r="M6" s="421"/>
    </row>
    <row r="7" spans="1:14" s="326" customFormat="1" ht="4.5" customHeight="1">
      <c r="A7" s="351"/>
      <c r="B7" s="351"/>
      <c r="C7" s="351"/>
      <c r="D7" s="352"/>
      <c r="E7" s="353"/>
      <c r="F7" s="353"/>
      <c r="G7" s="340"/>
      <c r="H7" s="340"/>
      <c r="I7" s="354"/>
      <c r="J7" s="355"/>
      <c r="K7" s="356"/>
      <c r="L7" s="353"/>
      <c r="M7" s="339"/>
    </row>
    <row r="8" spans="1:14" ht="9.75" customHeight="1">
      <c r="A8" s="441" t="s">
        <v>300</v>
      </c>
      <c r="B8" s="441"/>
      <c r="C8" s="395"/>
      <c r="D8" s="362">
        <v>326.5</v>
      </c>
      <c r="E8" s="368">
        <v>1125288</v>
      </c>
      <c r="F8" s="368">
        <v>2327146</v>
      </c>
      <c r="G8" s="368">
        <v>1142538</v>
      </c>
      <c r="H8" s="368">
        <v>1184608</v>
      </c>
      <c r="I8" s="369">
        <v>96.4</v>
      </c>
      <c r="J8" s="370">
        <v>2.0699999999999998</v>
      </c>
      <c r="K8" s="368">
        <v>7128</v>
      </c>
      <c r="L8" s="368">
        <v>2333406</v>
      </c>
      <c r="M8" s="396">
        <v>-0.3</v>
      </c>
      <c r="N8" s="275"/>
    </row>
    <row r="9" spans="1:14" ht="4.5" customHeight="1">
      <c r="A9" s="397"/>
      <c r="B9" s="397"/>
      <c r="C9" s="395"/>
      <c r="D9" s="362"/>
      <c r="E9" s="368"/>
      <c r="F9" s="368"/>
      <c r="G9" s="368"/>
      <c r="H9" s="368"/>
      <c r="I9" s="369"/>
      <c r="J9" s="370"/>
      <c r="K9" s="368"/>
      <c r="L9" s="368"/>
      <c r="M9" s="396"/>
    </row>
    <row r="10" spans="1:14" ht="9.75" customHeight="1">
      <c r="A10" s="413" t="s">
        <v>299</v>
      </c>
      <c r="B10" s="413"/>
      <c r="C10" s="293"/>
      <c r="D10" s="362">
        <v>18.18</v>
      </c>
      <c r="E10" s="368">
        <v>86744</v>
      </c>
      <c r="F10" s="368">
        <v>165082</v>
      </c>
      <c r="G10" s="368">
        <v>80073</v>
      </c>
      <c r="H10" s="368">
        <v>85009</v>
      </c>
      <c r="I10" s="369">
        <v>94.2</v>
      </c>
      <c r="J10" s="370">
        <v>1.9</v>
      </c>
      <c r="K10" s="368">
        <v>9080</v>
      </c>
      <c r="L10" s="368">
        <v>165420</v>
      </c>
      <c r="M10" s="396">
        <v>-0.2</v>
      </c>
      <c r="N10" s="275"/>
    </row>
    <row r="11" spans="1:14" ht="4.5" customHeight="1">
      <c r="A11" s="287"/>
      <c r="B11" s="287"/>
      <c r="D11" s="362"/>
      <c r="E11" s="358"/>
      <c r="F11" s="358"/>
      <c r="G11" s="358"/>
      <c r="H11" s="358"/>
      <c r="I11" s="359"/>
      <c r="J11" s="360"/>
      <c r="K11" s="358"/>
      <c r="L11" s="358"/>
      <c r="M11" s="361"/>
    </row>
    <row r="12" spans="1:14" ht="9.75" customHeight="1">
      <c r="B12" s="287" t="s">
        <v>298</v>
      </c>
      <c r="D12" s="363">
        <v>0.751</v>
      </c>
      <c r="E12" s="364">
        <v>5493</v>
      </c>
      <c r="F12" s="364">
        <v>8810</v>
      </c>
      <c r="G12" s="364">
        <v>4451</v>
      </c>
      <c r="H12" s="364">
        <v>4359</v>
      </c>
      <c r="I12" s="365">
        <v>102.1</v>
      </c>
      <c r="J12" s="366">
        <v>1.6</v>
      </c>
      <c r="K12" s="364">
        <v>11731</v>
      </c>
      <c r="L12" s="364">
        <v>8892</v>
      </c>
      <c r="M12" s="367">
        <v>-0.9</v>
      </c>
      <c r="N12" s="275"/>
    </row>
    <row r="13" spans="1:14" ht="9.75" customHeight="1">
      <c r="B13" s="287" t="s">
        <v>297</v>
      </c>
      <c r="D13" s="363">
        <v>0.59699999999999998</v>
      </c>
      <c r="E13" s="364">
        <v>3916</v>
      </c>
      <c r="F13" s="364">
        <v>6645</v>
      </c>
      <c r="G13" s="364">
        <v>3404</v>
      </c>
      <c r="H13" s="364">
        <v>3241</v>
      </c>
      <c r="I13" s="365">
        <v>105</v>
      </c>
      <c r="J13" s="366">
        <v>1.7</v>
      </c>
      <c r="K13" s="364">
        <v>11131</v>
      </c>
      <c r="L13" s="364">
        <v>6683</v>
      </c>
      <c r="M13" s="367">
        <v>-0.6</v>
      </c>
      <c r="N13" s="275"/>
    </row>
    <row r="14" spans="1:14" ht="9.75" customHeight="1">
      <c r="B14" s="287" t="s">
        <v>296</v>
      </c>
      <c r="D14" s="363">
        <v>0.61199999999999999</v>
      </c>
      <c r="E14" s="364">
        <v>5599</v>
      </c>
      <c r="F14" s="364">
        <v>7950</v>
      </c>
      <c r="G14" s="364">
        <v>4239</v>
      </c>
      <c r="H14" s="364">
        <v>3711</v>
      </c>
      <c r="I14" s="365">
        <v>114.2</v>
      </c>
      <c r="J14" s="366">
        <v>1.42</v>
      </c>
      <c r="K14" s="364">
        <v>12990</v>
      </c>
      <c r="L14" s="364">
        <v>8000</v>
      </c>
      <c r="M14" s="367">
        <v>-0.6</v>
      </c>
      <c r="N14" s="275"/>
    </row>
    <row r="15" spans="1:14" ht="9.75" customHeight="1">
      <c r="B15" s="287" t="s">
        <v>295</v>
      </c>
      <c r="D15" s="363">
        <v>0.47399999999999998</v>
      </c>
      <c r="E15" s="364">
        <v>3424</v>
      </c>
      <c r="F15" s="364">
        <v>6685</v>
      </c>
      <c r="G15" s="364">
        <v>3276</v>
      </c>
      <c r="H15" s="364">
        <v>3409</v>
      </c>
      <c r="I15" s="365">
        <v>96.1</v>
      </c>
      <c r="J15" s="366">
        <v>1.95</v>
      </c>
      <c r="K15" s="364">
        <v>14103</v>
      </c>
      <c r="L15" s="364">
        <v>6697</v>
      </c>
      <c r="M15" s="367">
        <v>-0.2</v>
      </c>
      <c r="N15" s="275"/>
    </row>
    <row r="16" spans="1:14" ht="9.75" customHeight="1">
      <c r="B16" s="287" t="s">
        <v>294</v>
      </c>
      <c r="D16" s="363">
        <v>1.831</v>
      </c>
      <c r="E16" s="364">
        <v>7382</v>
      </c>
      <c r="F16" s="364">
        <v>15488</v>
      </c>
      <c r="G16" s="364">
        <v>7617</v>
      </c>
      <c r="H16" s="364">
        <v>7871</v>
      </c>
      <c r="I16" s="365">
        <v>96.8</v>
      </c>
      <c r="J16" s="366">
        <v>2.1</v>
      </c>
      <c r="K16" s="364">
        <v>8459</v>
      </c>
      <c r="L16" s="364">
        <v>15445</v>
      </c>
      <c r="M16" s="367">
        <v>0.3</v>
      </c>
      <c r="N16" s="275"/>
    </row>
    <row r="17" spans="1:14" ht="9.75" customHeight="1">
      <c r="B17" s="287" t="s">
        <v>293</v>
      </c>
      <c r="D17" s="363">
        <v>1.0589999999999999</v>
      </c>
      <c r="E17" s="364">
        <v>7277</v>
      </c>
      <c r="F17" s="364">
        <v>13298</v>
      </c>
      <c r="G17" s="364">
        <v>6360</v>
      </c>
      <c r="H17" s="364">
        <v>6938</v>
      </c>
      <c r="I17" s="365">
        <v>91.7</v>
      </c>
      <c r="J17" s="366">
        <v>1.83</v>
      </c>
      <c r="K17" s="364">
        <v>12557</v>
      </c>
      <c r="L17" s="364">
        <v>13384</v>
      </c>
      <c r="M17" s="367">
        <v>-0.6</v>
      </c>
      <c r="N17" s="275"/>
    </row>
    <row r="18" spans="1:14" ht="9.75" customHeight="1">
      <c r="B18" s="287" t="s">
        <v>292</v>
      </c>
      <c r="D18" s="363">
        <v>0.73499999999999999</v>
      </c>
      <c r="E18" s="364">
        <v>6815</v>
      </c>
      <c r="F18" s="364">
        <v>11002</v>
      </c>
      <c r="G18" s="364">
        <v>5771</v>
      </c>
      <c r="H18" s="364">
        <v>5231</v>
      </c>
      <c r="I18" s="365">
        <v>110.3</v>
      </c>
      <c r="J18" s="366">
        <v>1.61</v>
      </c>
      <c r="K18" s="364">
        <v>14969</v>
      </c>
      <c r="L18" s="364">
        <v>10903</v>
      </c>
      <c r="M18" s="367">
        <v>0.9</v>
      </c>
      <c r="N18" s="275"/>
    </row>
    <row r="19" spans="1:14" ht="9.75" customHeight="1">
      <c r="B19" s="287" t="s">
        <v>291</v>
      </c>
      <c r="D19" s="363">
        <v>1.8819999999999999</v>
      </c>
      <c r="E19" s="364">
        <v>11208</v>
      </c>
      <c r="F19" s="364">
        <v>21886</v>
      </c>
      <c r="G19" s="364">
        <v>10405</v>
      </c>
      <c r="H19" s="364">
        <v>11481</v>
      </c>
      <c r="I19" s="365">
        <v>90.6</v>
      </c>
      <c r="J19" s="366">
        <v>1.95</v>
      </c>
      <c r="K19" s="364">
        <v>11629</v>
      </c>
      <c r="L19" s="364">
        <v>21944</v>
      </c>
      <c r="M19" s="367">
        <v>-0.3</v>
      </c>
      <c r="N19" s="275"/>
    </row>
    <row r="20" spans="1:14" ht="9.75" customHeight="1">
      <c r="B20" s="287" t="s">
        <v>290</v>
      </c>
      <c r="D20" s="363">
        <v>2.411</v>
      </c>
      <c r="E20" s="364">
        <v>10322</v>
      </c>
      <c r="F20" s="364">
        <v>19352</v>
      </c>
      <c r="G20" s="364">
        <v>9456</v>
      </c>
      <c r="H20" s="364">
        <v>9896</v>
      </c>
      <c r="I20" s="365">
        <v>95.6</v>
      </c>
      <c r="J20" s="366">
        <v>1.87</v>
      </c>
      <c r="K20" s="364">
        <v>8027</v>
      </c>
      <c r="L20" s="364">
        <v>19422</v>
      </c>
      <c r="M20" s="367">
        <v>-0.4</v>
      </c>
      <c r="N20" s="275"/>
    </row>
    <row r="21" spans="1:14" ht="9.75" customHeight="1">
      <c r="B21" s="287" t="s">
        <v>289</v>
      </c>
      <c r="D21" s="363">
        <v>1.552</v>
      </c>
      <c r="E21" s="364">
        <v>4375</v>
      </c>
      <c r="F21" s="364">
        <v>8228</v>
      </c>
      <c r="G21" s="364">
        <v>4123</v>
      </c>
      <c r="H21" s="364">
        <v>4105</v>
      </c>
      <c r="I21" s="365">
        <v>100.4</v>
      </c>
      <c r="J21" s="366">
        <v>1.88</v>
      </c>
      <c r="K21" s="364">
        <v>5302</v>
      </c>
      <c r="L21" s="364">
        <v>8102</v>
      </c>
      <c r="M21" s="367">
        <v>1.6</v>
      </c>
      <c r="N21" s="275"/>
    </row>
    <row r="22" spans="1:14" ht="9.75" customHeight="1">
      <c r="B22" s="287" t="s">
        <v>288</v>
      </c>
      <c r="D22" s="363">
        <v>2.1349999999999998</v>
      </c>
      <c r="E22" s="364">
        <v>3448</v>
      </c>
      <c r="F22" s="364">
        <v>6777</v>
      </c>
      <c r="G22" s="364">
        <v>3029</v>
      </c>
      <c r="H22" s="364">
        <v>3748</v>
      </c>
      <c r="I22" s="365">
        <v>80.8</v>
      </c>
      <c r="J22" s="366">
        <v>1.97</v>
      </c>
      <c r="K22" s="364">
        <v>3174</v>
      </c>
      <c r="L22" s="364">
        <v>6868</v>
      </c>
      <c r="M22" s="367">
        <v>-1.3</v>
      </c>
      <c r="N22" s="275"/>
    </row>
    <row r="23" spans="1:14" ht="9.75" customHeight="1">
      <c r="B23" s="287" t="s">
        <v>287</v>
      </c>
      <c r="D23" s="363">
        <v>0.82599999999999996</v>
      </c>
      <c r="E23" s="364">
        <v>3579</v>
      </c>
      <c r="F23" s="364">
        <v>7291</v>
      </c>
      <c r="G23" s="364">
        <v>3300</v>
      </c>
      <c r="H23" s="364">
        <v>3991</v>
      </c>
      <c r="I23" s="365">
        <v>82.7</v>
      </c>
      <c r="J23" s="366">
        <v>2.04</v>
      </c>
      <c r="K23" s="364">
        <v>8827</v>
      </c>
      <c r="L23" s="364">
        <v>7224</v>
      </c>
      <c r="M23" s="367">
        <v>0.9</v>
      </c>
      <c r="N23" s="275"/>
    </row>
    <row r="24" spans="1:14" ht="9.75" customHeight="1">
      <c r="B24" s="287" t="s">
        <v>286</v>
      </c>
      <c r="D24" s="363">
        <v>1.673</v>
      </c>
      <c r="E24" s="364">
        <v>6440</v>
      </c>
      <c r="F24" s="364">
        <v>15229</v>
      </c>
      <c r="G24" s="364">
        <v>6937</v>
      </c>
      <c r="H24" s="364">
        <v>8292</v>
      </c>
      <c r="I24" s="365">
        <v>83.7</v>
      </c>
      <c r="J24" s="366">
        <v>2.36</v>
      </c>
      <c r="K24" s="364">
        <v>9103</v>
      </c>
      <c r="L24" s="364">
        <v>15273</v>
      </c>
      <c r="M24" s="367">
        <v>-0.3</v>
      </c>
      <c r="N24" s="275"/>
    </row>
    <row r="25" spans="1:14" ht="9.75" customHeight="1">
      <c r="B25" s="287" t="s">
        <v>285</v>
      </c>
      <c r="D25" s="363">
        <v>0.69599999999999995</v>
      </c>
      <c r="E25" s="364">
        <v>3775</v>
      </c>
      <c r="F25" s="364">
        <v>8106</v>
      </c>
      <c r="G25" s="364">
        <v>3755</v>
      </c>
      <c r="H25" s="364">
        <v>4351</v>
      </c>
      <c r="I25" s="365">
        <v>86.3</v>
      </c>
      <c r="J25" s="366">
        <v>2.15</v>
      </c>
      <c r="K25" s="364">
        <v>11647</v>
      </c>
      <c r="L25" s="364">
        <v>8207</v>
      </c>
      <c r="M25" s="367">
        <v>-1.2</v>
      </c>
      <c r="N25" s="275"/>
    </row>
    <row r="26" spans="1:14" ht="9.75" customHeight="1">
      <c r="B26" s="287" t="s">
        <v>284</v>
      </c>
      <c r="D26" s="363">
        <v>0.94599999999999995</v>
      </c>
      <c r="E26" s="364">
        <v>3691</v>
      </c>
      <c r="F26" s="364">
        <v>8335</v>
      </c>
      <c r="G26" s="364">
        <v>3950</v>
      </c>
      <c r="H26" s="364">
        <v>4385</v>
      </c>
      <c r="I26" s="365">
        <v>90.1</v>
      </c>
      <c r="J26" s="366">
        <v>2.2599999999999998</v>
      </c>
      <c r="K26" s="364">
        <v>8811</v>
      </c>
      <c r="L26" s="364">
        <v>8376</v>
      </c>
      <c r="M26" s="367">
        <v>-0.5</v>
      </c>
      <c r="N26" s="275"/>
    </row>
    <row r="27" spans="1:14" ht="4.5" customHeight="1">
      <c r="B27" s="287"/>
      <c r="D27" s="363"/>
      <c r="E27" s="358"/>
      <c r="F27" s="358"/>
      <c r="G27" s="358"/>
      <c r="H27" s="358"/>
      <c r="I27" s="359"/>
      <c r="J27" s="360"/>
      <c r="K27" s="358"/>
      <c r="L27" s="358"/>
      <c r="M27" s="361"/>
    </row>
    <row r="28" spans="1:14" ht="9.75" customHeight="1">
      <c r="A28" s="413" t="s">
        <v>283</v>
      </c>
      <c r="B28" s="413"/>
      <c r="C28" s="293"/>
      <c r="D28" s="362">
        <v>7.71</v>
      </c>
      <c r="E28" s="368">
        <v>45961</v>
      </c>
      <c r="F28" s="368">
        <v>84851</v>
      </c>
      <c r="G28" s="368">
        <v>40643</v>
      </c>
      <c r="H28" s="368">
        <v>44208</v>
      </c>
      <c r="I28" s="369">
        <v>91.9</v>
      </c>
      <c r="J28" s="370">
        <v>1.85</v>
      </c>
      <c r="K28" s="368">
        <v>11005</v>
      </c>
      <c r="L28" s="368">
        <v>84410</v>
      </c>
      <c r="M28" s="396">
        <v>0.5</v>
      </c>
      <c r="N28" s="275"/>
    </row>
    <row r="29" spans="1:14" ht="4.5" customHeight="1">
      <c r="A29" s="287"/>
      <c r="B29" s="287"/>
      <c r="D29" s="362"/>
      <c r="E29" s="358"/>
      <c r="F29" s="358"/>
      <c r="G29" s="358"/>
      <c r="H29" s="358"/>
      <c r="I29" s="359"/>
      <c r="J29" s="360"/>
      <c r="K29" s="358"/>
      <c r="L29" s="358"/>
      <c r="M29" s="361"/>
    </row>
    <row r="30" spans="1:14" ht="9.75" customHeight="1">
      <c r="B30" s="287" t="s">
        <v>282</v>
      </c>
      <c r="D30" s="363">
        <v>0.73299999999999998</v>
      </c>
      <c r="E30" s="364">
        <v>6912</v>
      </c>
      <c r="F30" s="364">
        <v>10610</v>
      </c>
      <c r="G30" s="364">
        <v>4895</v>
      </c>
      <c r="H30" s="364">
        <v>5715</v>
      </c>
      <c r="I30" s="365">
        <v>85.7</v>
      </c>
      <c r="J30" s="366">
        <v>1.54</v>
      </c>
      <c r="K30" s="364">
        <v>14475</v>
      </c>
      <c r="L30" s="364">
        <v>10370</v>
      </c>
      <c r="M30" s="367">
        <v>2.2999999999999998</v>
      </c>
      <c r="N30" s="275"/>
    </row>
    <row r="31" spans="1:14" ht="9.75" customHeight="1">
      <c r="B31" s="287" t="s">
        <v>281</v>
      </c>
      <c r="D31" s="363">
        <v>0.93400000000000005</v>
      </c>
      <c r="E31" s="364">
        <v>6094</v>
      </c>
      <c r="F31" s="364">
        <v>11550</v>
      </c>
      <c r="G31" s="364">
        <v>5735</v>
      </c>
      <c r="H31" s="364">
        <v>5815</v>
      </c>
      <c r="I31" s="365">
        <v>98.6</v>
      </c>
      <c r="J31" s="366">
        <v>1.9</v>
      </c>
      <c r="K31" s="364">
        <v>12366</v>
      </c>
      <c r="L31" s="364">
        <v>11749</v>
      </c>
      <c r="M31" s="367">
        <v>-1.7</v>
      </c>
      <c r="N31" s="275"/>
    </row>
    <row r="32" spans="1:14" ht="9.75" customHeight="1">
      <c r="B32" s="287" t="s">
        <v>280</v>
      </c>
      <c r="D32" s="363">
        <v>0.57699999999999996</v>
      </c>
      <c r="E32" s="364">
        <v>3302</v>
      </c>
      <c r="F32" s="364">
        <v>7142</v>
      </c>
      <c r="G32" s="364">
        <v>3354</v>
      </c>
      <c r="H32" s="364">
        <v>3788</v>
      </c>
      <c r="I32" s="365">
        <v>88.5</v>
      </c>
      <c r="J32" s="366">
        <v>2.16</v>
      </c>
      <c r="K32" s="364">
        <v>12378</v>
      </c>
      <c r="L32" s="364">
        <v>7219</v>
      </c>
      <c r="M32" s="367">
        <v>-1.1000000000000001</v>
      </c>
      <c r="N32" s="275"/>
    </row>
    <row r="33" spans="1:14" ht="9.75" customHeight="1">
      <c r="B33" s="287" t="s">
        <v>279</v>
      </c>
      <c r="D33" s="363">
        <v>0.83</v>
      </c>
      <c r="E33" s="364">
        <v>6972</v>
      </c>
      <c r="F33" s="364">
        <v>11155</v>
      </c>
      <c r="G33" s="364">
        <v>5259</v>
      </c>
      <c r="H33" s="364">
        <v>5896</v>
      </c>
      <c r="I33" s="365">
        <v>89.2</v>
      </c>
      <c r="J33" s="366">
        <v>1.6</v>
      </c>
      <c r="K33" s="364">
        <v>13440</v>
      </c>
      <c r="L33" s="364">
        <v>10789</v>
      </c>
      <c r="M33" s="367">
        <v>3.4</v>
      </c>
      <c r="N33" s="275"/>
    </row>
    <row r="34" spans="1:14" ht="9.75" customHeight="1">
      <c r="B34" s="287" t="s">
        <v>278</v>
      </c>
      <c r="D34" s="363">
        <v>0.74299999999999999</v>
      </c>
      <c r="E34" s="364">
        <v>4497</v>
      </c>
      <c r="F34" s="364">
        <v>8746</v>
      </c>
      <c r="G34" s="364">
        <v>4245</v>
      </c>
      <c r="H34" s="364">
        <v>4501</v>
      </c>
      <c r="I34" s="365">
        <v>94.3</v>
      </c>
      <c r="J34" s="366">
        <v>1.94</v>
      </c>
      <c r="K34" s="364">
        <v>11771</v>
      </c>
      <c r="L34" s="364">
        <v>8731</v>
      </c>
      <c r="M34" s="367">
        <v>0.2</v>
      </c>
      <c r="N34" s="275"/>
    </row>
    <row r="35" spans="1:14" ht="9.75" customHeight="1">
      <c r="B35" s="287" t="s">
        <v>277</v>
      </c>
      <c r="D35" s="363">
        <v>0.75700000000000001</v>
      </c>
      <c r="E35" s="364">
        <v>4676</v>
      </c>
      <c r="F35" s="364">
        <v>9056</v>
      </c>
      <c r="G35" s="364">
        <v>4372</v>
      </c>
      <c r="H35" s="364">
        <v>4684</v>
      </c>
      <c r="I35" s="365">
        <v>93.3</v>
      </c>
      <c r="J35" s="366">
        <v>1.94</v>
      </c>
      <c r="K35" s="364">
        <v>11963</v>
      </c>
      <c r="L35" s="364">
        <v>9166</v>
      </c>
      <c r="M35" s="367">
        <v>-1.2</v>
      </c>
      <c r="N35" s="275"/>
    </row>
    <row r="36" spans="1:14" ht="9.75" customHeight="1">
      <c r="B36" s="287" t="s">
        <v>276</v>
      </c>
      <c r="D36" s="363">
        <v>0.47199999999999998</v>
      </c>
      <c r="E36" s="364">
        <v>2806</v>
      </c>
      <c r="F36" s="364">
        <v>5869</v>
      </c>
      <c r="G36" s="364">
        <v>2826</v>
      </c>
      <c r="H36" s="364">
        <v>3043</v>
      </c>
      <c r="I36" s="365">
        <v>92.9</v>
      </c>
      <c r="J36" s="366">
        <v>2.09</v>
      </c>
      <c r="K36" s="364">
        <v>12434</v>
      </c>
      <c r="L36" s="364">
        <v>5927</v>
      </c>
      <c r="M36" s="367">
        <v>-1</v>
      </c>
      <c r="N36" s="275"/>
    </row>
    <row r="37" spans="1:14" ht="9.75" customHeight="1">
      <c r="B37" s="287" t="s">
        <v>275</v>
      </c>
      <c r="D37" s="363">
        <v>2.173</v>
      </c>
      <c r="E37" s="364">
        <v>7058</v>
      </c>
      <c r="F37" s="364">
        <v>13028</v>
      </c>
      <c r="G37" s="364">
        <v>6411</v>
      </c>
      <c r="H37" s="364">
        <v>6617</v>
      </c>
      <c r="I37" s="365">
        <v>96.9</v>
      </c>
      <c r="J37" s="366">
        <v>1.85</v>
      </c>
      <c r="K37" s="364">
        <v>5995</v>
      </c>
      <c r="L37" s="364">
        <v>12939</v>
      </c>
      <c r="M37" s="367">
        <v>0.7</v>
      </c>
      <c r="N37" s="275"/>
    </row>
    <row r="38" spans="1:14" ht="9.75" customHeight="1">
      <c r="B38" s="287" t="s">
        <v>274</v>
      </c>
      <c r="D38" s="363">
        <v>0.49099999999999999</v>
      </c>
      <c r="E38" s="364">
        <v>3644</v>
      </c>
      <c r="F38" s="364">
        <v>7695</v>
      </c>
      <c r="G38" s="364">
        <v>3546</v>
      </c>
      <c r="H38" s="364">
        <v>4149</v>
      </c>
      <c r="I38" s="365">
        <v>85.5</v>
      </c>
      <c r="J38" s="366">
        <v>2.11</v>
      </c>
      <c r="K38" s="364">
        <v>15672</v>
      </c>
      <c r="L38" s="364">
        <v>7520</v>
      </c>
      <c r="M38" s="367">
        <v>2.2999999999999998</v>
      </c>
      <c r="N38" s="275"/>
    </row>
    <row r="39" spans="1:14" ht="4.5" customHeight="1">
      <c r="B39" s="287"/>
      <c r="D39" s="363"/>
      <c r="E39" s="358"/>
      <c r="F39" s="358"/>
      <c r="G39" s="358"/>
      <c r="H39" s="358"/>
      <c r="I39" s="359"/>
      <c r="J39" s="360"/>
      <c r="K39" s="358"/>
      <c r="L39" s="358"/>
      <c r="M39" s="361"/>
    </row>
    <row r="40" spans="1:14" ht="9.75" customHeight="1">
      <c r="A40" s="413" t="s">
        <v>273</v>
      </c>
      <c r="B40" s="413"/>
      <c r="C40" s="293"/>
      <c r="D40" s="362">
        <v>17.53</v>
      </c>
      <c r="E40" s="368">
        <v>79527</v>
      </c>
      <c r="F40" s="368">
        <v>162947</v>
      </c>
      <c r="G40" s="368">
        <v>79184</v>
      </c>
      <c r="H40" s="368">
        <v>83763</v>
      </c>
      <c r="I40" s="369">
        <v>94.5</v>
      </c>
      <c r="J40" s="370">
        <v>2.0499999999999998</v>
      </c>
      <c r="K40" s="368">
        <v>9295</v>
      </c>
      <c r="L40" s="368">
        <v>163282</v>
      </c>
      <c r="M40" s="396">
        <v>-0.2</v>
      </c>
      <c r="N40" s="275"/>
    </row>
    <row r="41" spans="1:14" ht="4.5" customHeight="1">
      <c r="A41" s="287"/>
      <c r="B41" s="287"/>
      <c r="D41" s="362"/>
      <c r="E41" s="358"/>
      <c r="F41" s="358"/>
      <c r="G41" s="358"/>
      <c r="H41" s="358"/>
      <c r="I41" s="359"/>
      <c r="J41" s="360"/>
      <c r="K41" s="358"/>
      <c r="L41" s="358"/>
      <c r="M41" s="361"/>
    </row>
    <row r="42" spans="1:14" ht="9.75" customHeight="1">
      <c r="B42" s="287" t="s">
        <v>272</v>
      </c>
      <c r="D42" s="363">
        <v>0.27200000000000002</v>
      </c>
      <c r="E42" s="364">
        <v>2767</v>
      </c>
      <c r="F42" s="364">
        <v>4792</v>
      </c>
      <c r="G42" s="364">
        <v>2321</v>
      </c>
      <c r="H42" s="364">
        <v>2471</v>
      </c>
      <c r="I42" s="365">
        <v>93.9</v>
      </c>
      <c r="J42" s="366">
        <v>1.73</v>
      </c>
      <c r="K42" s="364">
        <v>17618</v>
      </c>
      <c r="L42" s="364">
        <v>4775</v>
      </c>
      <c r="M42" s="367">
        <v>0.4</v>
      </c>
      <c r="N42" s="275"/>
    </row>
    <row r="43" spans="1:14" ht="9.75" customHeight="1">
      <c r="B43" s="287" t="s">
        <v>271</v>
      </c>
      <c r="D43" s="363">
        <v>0.33500000000000002</v>
      </c>
      <c r="E43" s="364">
        <v>2350</v>
      </c>
      <c r="F43" s="364">
        <v>4504</v>
      </c>
      <c r="G43" s="364">
        <v>2174</v>
      </c>
      <c r="H43" s="364">
        <v>2330</v>
      </c>
      <c r="I43" s="365">
        <v>93.3</v>
      </c>
      <c r="J43" s="366">
        <v>1.92</v>
      </c>
      <c r="K43" s="364">
        <v>13445</v>
      </c>
      <c r="L43" s="364">
        <v>4514</v>
      </c>
      <c r="M43" s="367">
        <v>-0.2</v>
      </c>
      <c r="N43" s="275"/>
    </row>
    <row r="44" spans="1:14" ht="9.75" customHeight="1">
      <c r="B44" s="287" t="s">
        <v>270</v>
      </c>
      <c r="D44" s="363">
        <v>0.91100000000000003</v>
      </c>
      <c r="E44" s="364">
        <v>6475</v>
      </c>
      <c r="F44" s="364">
        <v>12087</v>
      </c>
      <c r="G44" s="364">
        <v>6007</v>
      </c>
      <c r="H44" s="364">
        <v>6080</v>
      </c>
      <c r="I44" s="365">
        <v>98.8</v>
      </c>
      <c r="J44" s="366">
        <v>1.87</v>
      </c>
      <c r="K44" s="364">
        <v>13268</v>
      </c>
      <c r="L44" s="364">
        <v>12248</v>
      </c>
      <c r="M44" s="367">
        <v>-1.3</v>
      </c>
      <c r="N44" s="275"/>
    </row>
    <row r="45" spans="1:14" ht="9.75" customHeight="1">
      <c r="B45" s="287" t="s">
        <v>269</v>
      </c>
      <c r="D45" s="363">
        <v>0.54700000000000004</v>
      </c>
      <c r="E45" s="364">
        <v>4471</v>
      </c>
      <c r="F45" s="364">
        <v>8442</v>
      </c>
      <c r="G45" s="364">
        <v>4030</v>
      </c>
      <c r="H45" s="364">
        <v>4412</v>
      </c>
      <c r="I45" s="365">
        <v>91.3</v>
      </c>
      <c r="J45" s="366">
        <v>1.89</v>
      </c>
      <c r="K45" s="364">
        <v>15433</v>
      </c>
      <c r="L45" s="364">
        <v>8596</v>
      </c>
      <c r="M45" s="367">
        <v>-1.8</v>
      </c>
      <c r="N45" s="275"/>
    </row>
    <row r="46" spans="1:14" ht="9.75" customHeight="1">
      <c r="B46" s="287" t="s">
        <v>268</v>
      </c>
      <c r="D46" s="363">
        <v>0.72699999999999998</v>
      </c>
      <c r="E46" s="364">
        <v>5538</v>
      </c>
      <c r="F46" s="364">
        <v>10561</v>
      </c>
      <c r="G46" s="364">
        <v>5052</v>
      </c>
      <c r="H46" s="364">
        <v>5509</v>
      </c>
      <c r="I46" s="365">
        <v>91.7</v>
      </c>
      <c r="J46" s="366">
        <v>1.91</v>
      </c>
      <c r="K46" s="364">
        <v>14527</v>
      </c>
      <c r="L46" s="364">
        <v>10539</v>
      </c>
      <c r="M46" s="367">
        <v>0.2</v>
      </c>
      <c r="N46" s="275"/>
    </row>
    <row r="47" spans="1:14" ht="9.75" customHeight="1">
      <c r="B47" s="287" t="s">
        <v>267</v>
      </c>
      <c r="D47" s="363">
        <v>0.80300000000000005</v>
      </c>
      <c r="E47" s="364">
        <v>3030</v>
      </c>
      <c r="F47" s="364">
        <v>6333</v>
      </c>
      <c r="G47" s="364">
        <v>3005</v>
      </c>
      <c r="H47" s="364">
        <v>3328</v>
      </c>
      <c r="I47" s="365">
        <v>90.3</v>
      </c>
      <c r="J47" s="366">
        <v>2.09</v>
      </c>
      <c r="K47" s="364">
        <v>7887</v>
      </c>
      <c r="L47" s="364">
        <v>6381</v>
      </c>
      <c r="M47" s="367">
        <v>-0.8</v>
      </c>
      <c r="N47" s="275"/>
    </row>
    <row r="48" spans="1:14" ht="9.75" customHeight="1">
      <c r="B48" s="287" t="s">
        <v>266</v>
      </c>
      <c r="D48" s="363">
        <v>0.49399999999999999</v>
      </c>
      <c r="E48" s="364">
        <v>3780</v>
      </c>
      <c r="F48" s="364">
        <v>6939</v>
      </c>
      <c r="G48" s="364">
        <v>3485</v>
      </c>
      <c r="H48" s="364">
        <v>3454</v>
      </c>
      <c r="I48" s="365">
        <v>100.9</v>
      </c>
      <c r="J48" s="366">
        <v>1.84</v>
      </c>
      <c r="K48" s="364">
        <v>14047</v>
      </c>
      <c r="L48" s="364">
        <v>6897</v>
      </c>
      <c r="M48" s="367">
        <v>0.6</v>
      </c>
      <c r="N48" s="275"/>
    </row>
    <row r="49" spans="1:14" ht="9.75" customHeight="1">
      <c r="B49" s="287" t="s">
        <v>265</v>
      </c>
      <c r="D49" s="363">
        <v>0.61099999999999999</v>
      </c>
      <c r="E49" s="364">
        <v>3832</v>
      </c>
      <c r="F49" s="364">
        <v>7411</v>
      </c>
      <c r="G49" s="364">
        <v>3595</v>
      </c>
      <c r="H49" s="364">
        <v>3816</v>
      </c>
      <c r="I49" s="365">
        <v>94.2</v>
      </c>
      <c r="J49" s="366">
        <v>1.93</v>
      </c>
      <c r="K49" s="364">
        <v>12129</v>
      </c>
      <c r="L49" s="364">
        <v>7357</v>
      </c>
      <c r="M49" s="367">
        <v>0.7</v>
      </c>
      <c r="N49" s="275"/>
    </row>
    <row r="50" spans="1:14" ht="9.75" customHeight="1">
      <c r="B50" s="287" t="s">
        <v>264</v>
      </c>
      <c r="D50" s="363">
        <v>1.175</v>
      </c>
      <c r="E50" s="364">
        <v>4514</v>
      </c>
      <c r="F50" s="364">
        <v>9001</v>
      </c>
      <c r="G50" s="364">
        <v>4467</v>
      </c>
      <c r="H50" s="364">
        <v>4534</v>
      </c>
      <c r="I50" s="365">
        <v>98.5</v>
      </c>
      <c r="J50" s="366">
        <v>1.99</v>
      </c>
      <c r="K50" s="364">
        <v>7660</v>
      </c>
      <c r="L50" s="364">
        <v>8743</v>
      </c>
      <c r="M50" s="367">
        <v>3</v>
      </c>
      <c r="N50" s="275"/>
    </row>
    <row r="51" spans="1:14" ht="9.75" customHeight="1">
      <c r="B51" s="287" t="s">
        <v>263</v>
      </c>
      <c r="D51" s="363">
        <v>1.2</v>
      </c>
      <c r="E51" s="364">
        <v>6564</v>
      </c>
      <c r="F51" s="364">
        <v>12752</v>
      </c>
      <c r="G51" s="364">
        <v>6200</v>
      </c>
      <c r="H51" s="364">
        <v>6552</v>
      </c>
      <c r="I51" s="365">
        <v>94.6</v>
      </c>
      <c r="J51" s="366">
        <v>1.94</v>
      </c>
      <c r="K51" s="364">
        <v>10627</v>
      </c>
      <c r="L51" s="364">
        <v>12692</v>
      </c>
      <c r="M51" s="367">
        <v>0.5</v>
      </c>
      <c r="N51" s="275"/>
    </row>
    <row r="52" spans="1:14" ht="9.75" customHeight="1">
      <c r="B52" s="287" t="s">
        <v>262</v>
      </c>
      <c r="D52" s="363">
        <v>0.73899999999999999</v>
      </c>
      <c r="E52" s="364">
        <v>5146</v>
      </c>
      <c r="F52" s="364">
        <v>9871</v>
      </c>
      <c r="G52" s="364">
        <v>4698</v>
      </c>
      <c r="H52" s="364">
        <v>5173</v>
      </c>
      <c r="I52" s="365">
        <v>90.8</v>
      </c>
      <c r="J52" s="366">
        <v>1.92</v>
      </c>
      <c r="K52" s="364">
        <v>13357</v>
      </c>
      <c r="L52" s="364">
        <v>9761</v>
      </c>
      <c r="M52" s="367">
        <v>1.1000000000000001</v>
      </c>
      <c r="N52" s="275"/>
    </row>
    <row r="53" spans="1:14" ht="9.75" customHeight="1">
      <c r="B53" s="287" t="s">
        <v>261</v>
      </c>
      <c r="D53" s="363">
        <v>1.5049999999999999</v>
      </c>
      <c r="E53" s="364">
        <v>5298</v>
      </c>
      <c r="F53" s="364">
        <v>11846</v>
      </c>
      <c r="G53" s="364">
        <v>5655</v>
      </c>
      <c r="H53" s="364">
        <v>6191</v>
      </c>
      <c r="I53" s="365">
        <v>91.3</v>
      </c>
      <c r="J53" s="366">
        <v>2.2400000000000002</v>
      </c>
      <c r="K53" s="364">
        <v>7871</v>
      </c>
      <c r="L53" s="364">
        <v>11932</v>
      </c>
      <c r="M53" s="367">
        <v>-0.7</v>
      </c>
      <c r="N53" s="275"/>
    </row>
    <row r="54" spans="1:14" ht="9.75" customHeight="1">
      <c r="B54" s="287" t="s">
        <v>260</v>
      </c>
      <c r="D54" s="363">
        <v>0.81100000000000005</v>
      </c>
      <c r="E54" s="364">
        <v>5014</v>
      </c>
      <c r="F54" s="364">
        <v>10459</v>
      </c>
      <c r="G54" s="364">
        <v>5164</v>
      </c>
      <c r="H54" s="364">
        <v>5295</v>
      </c>
      <c r="I54" s="365">
        <v>97.5</v>
      </c>
      <c r="J54" s="366">
        <v>2.09</v>
      </c>
      <c r="K54" s="364">
        <v>12896</v>
      </c>
      <c r="L54" s="364">
        <v>10528</v>
      </c>
      <c r="M54" s="367">
        <v>-0.7</v>
      </c>
      <c r="N54" s="275"/>
    </row>
    <row r="55" spans="1:14" ht="9.75" customHeight="1">
      <c r="B55" s="287" t="s">
        <v>259</v>
      </c>
      <c r="D55" s="363">
        <v>1.177</v>
      </c>
      <c r="E55" s="364">
        <v>2269</v>
      </c>
      <c r="F55" s="364">
        <v>5040</v>
      </c>
      <c r="G55" s="364">
        <v>2450</v>
      </c>
      <c r="H55" s="364">
        <v>2590</v>
      </c>
      <c r="I55" s="365">
        <v>94.6</v>
      </c>
      <c r="J55" s="366">
        <v>2.2200000000000002</v>
      </c>
      <c r="K55" s="364">
        <v>4282</v>
      </c>
      <c r="L55" s="364">
        <v>5085</v>
      </c>
      <c r="M55" s="367">
        <v>-0.9</v>
      </c>
      <c r="N55" s="275"/>
    </row>
    <row r="56" spans="1:14" ht="9.75" customHeight="1">
      <c r="B56" s="287" t="s">
        <v>258</v>
      </c>
      <c r="D56" s="363">
        <v>1.6830000000000001</v>
      </c>
      <c r="E56" s="364">
        <v>5845</v>
      </c>
      <c r="F56" s="364">
        <v>13404</v>
      </c>
      <c r="G56" s="364">
        <v>6472</v>
      </c>
      <c r="H56" s="364">
        <v>6932</v>
      </c>
      <c r="I56" s="365">
        <v>93.4</v>
      </c>
      <c r="J56" s="366">
        <v>2.29</v>
      </c>
      <c r="K56" s="364">
        <v>7964</v>
      </c>
      <c r="L56" s="364">
        <v>13603</v>
      </c>
      <c r="M56" s="367">
        <v>-1.5</v>
      </c>
      <c r="N56" s="275"/>
    </row>
    <row r="57" spans="1:14" ht="9.75" customHeight="1">
      <c r="B57" s="287" t="s">
        <v>257</v>
      </c>
      <c r="D57" s="363">
        <v>0.69</v>
      </c>
      <c r="E57" s="364">
        <v>2394</v>
      </c>
      <c r="F57" s="364">
        <v>5298</v>
      </c>
      <c r="G57" s="364">
        <v>2543</v>
      </c>
      <c r="H57" s="364">
        <v>2755</v>
      </c>
      <c r="I57" s="365">
        <v>92.3</v>
      </c>
      <c r="J57" s="366">
        <v>2.21</v>
      </c>
      <c r="K57" s="364">
        <v>7678</v>
      </c>
      <c r="L57" s="364">
        <v>5410</v>
      </c>
      <c r="M57" s="367">
        <v>-2.1</v>
      </c>
      <c r="N57" s="275"/>
    </row>
    <row r="58" spans="1:14" ht="9.75" customHeight="1">
      <c r="B58" s="287" t="s">
        <v>256</v>
      </c>
      <c r="D58" s="363">
        <v>2.0049999999999999</v>
      </c>
      <c r="E58" s="364">
        <v>5601</v>
      </c>
      <c r="F58" s="364">
        <v>13533</v>
      </c>
      <c r="G58" s="364">
        <v>6763</v>
      </c>
      <c r="H58" s="364">
        <v>6770</v>
      </c>
      <c r="I58" s="365">
        <v>99.9</v>
      </c>
      <c r="J58" s="366">
        <v>2.42</v>
      </c>
      <c r="K58" s="364">
        <v>6750</v>
      </c>
      <c r="L58" s="364">
        <v>13532</v>
      </c>
      <c r="M58" s="367">
        <v>0</v>
      </c>
      <c r="N58" s="275"/>
    </row>
    <row r="59" spans="1:14" ht="9.75" customHeight="1">
      <c r="B59" s="287" t="s">
        <v>255</v>
      </c>
      <c r="D59" s="363">
        <v>0.71299999999999997</v>
      </c>
      <c r="E59" s="364">
        <v>2008</v>
      </c>
      <c r="F59" s="364">
        <v>4719</v>
      </c>
      <c r="G59" s="364">
        <v>2243</v>
      </c>
      <c r="H59" s="364">
        <v>2476</v>
      </c>
      <c r="I59" s="365">
        <v>90.6</v>
      </c>
      <c r="J59" s="366">
        <v>2.35</v>
      </c>
      <c r="K59" s="364">
        <v>6619</v>
      </c>
      <c r="L59" s="364">
        <v>4693</v>
      </c>
      <c r="M59" s="367">
        <v>0.6</v>
      </c>
      <c r="N59" s="275"/>
    </row>
    <row r="60" spans="1:14" ht="9.75" customHeight="1">
      <c r="B60" s="287" t="s">
        <v>254</v>
      </c>
      <c r="D60" s="363">
        <v>1.1319999999999999</v>
      </c>
      <c r="E60" s="364">
        <v>2631</v>
      </c>
      <c r="F60" s="364">
        <v>5955</v>
      </c>
      <c r="G60" s="364">
        <v>2860</v>
      </c>
      <c r="H60" s="364">
        <v>3095</v>
      </c>
      <c r="I60" s="365">
        <v>92.4</v>
      </c>
      <c r="J60" s="366">
        <v>2.2599999999999998</v>
      </c>
      <c r="K60" s="364">
        <v>5261</v>
      </c>
      <c r="L60" s="364">
        <v>5996</v>
      </c>
      <c r="M60" s="367">
        <v>-0.7</v>
      </c>
      <c r="N60" s="275"/>
    </row>
    <row r="61" spans="1:14" ht="4.5" customHeight="1">
      <c r="B61" s="287"/>
      <c r="D61" s="363"/>
      <c r="E61" s="358"/>
      <c r="F61" s="358"/>
      <c r="G61" s="358"/>
      <c r="H61" s="358"/>
      <c r="I61" s="359"/>
      <c r="J61" s="360"/>
      <c r="K61" s="358"/>
      <c r="L61" s="358"/>
      <c r="M61" s="361"/>
    </row>
    <row r="62" spans="1:14" ht="9.75" customHeight="1">
      <c r="A62" s="413" t="s">
        <v>253</v>
      </c>
      <c r="B62" s="413"/>
      <c r="C62" s="293"/>
      <c r="D62" s="362">
        <v>17.93</v>
      </c>
      <c r="E62" s="368">
        <v>74304</v>
      </c>
      <c r="F62" s="368">
        <v>150721</v>
      </c>
      <c r="G62" s="368">
        <v>74309</v>
      </c>
      <c r="H62" s="368">
        <v>76412</v>
      </c>
      <c r="I62" s="369">
        <v>97.2</v>
      </c>
      <c r="J62" s="370">
        <v>2.0299999999999998</v>
      </c>
      <c r="K62" s="368">
        <v>8406</v>
      </c>
      <c r="L62" s="368">
        <v>151198</v>
      </c>
      <c r="M62" s="396">
        <v>-0.3</v>
      </c>
      <c r="N62" s="275"/>
    </row>
    <row r="63" spans="1:14" ht="4.5" customHeight="1">
      <c r="A63" s="287"/>
      <c r="B63" s="287"/>
      <c r="D63" s="362"/>
      <c r="E63" s="358"/>
      <c r="F63" s="358"/>
      <c r="G63" s="358"/>
      <c r="H63" s="358"/>
      <c r="I63" s="359"/>
      <c r="J63" s="360"/>
      <c r="K63" s="358"/>
      <c r="L63" s="358"/>
      <c r="M63" s="361"/>
    </row>
    <row r="64" spans="1:14" ht="9.75" customHeight="1">
      <c r="B64" s="287" t="s">
        <v>252</v>
      </c>
      <c r="D64" s="363">
        <v>0.3</v>
      </c>
      <c r="E64" s="364">
        <v>2698</v>
      </c>
      <c r="F64" s="364">
        <v>4174</v>
      </c>
      <c r="G64" s="364">
        <v>2117</v>
      </c>
      <c r="H64" s="364">
        <v>2057</v>
      </c>
      <c r="I64" s="365">
        <v>102.9</v>
      </c>
      <c r="J64" s="366">
        <v>1.55</v>
      </c>
      <c r="K64" s="364">
        <v>13913</v>
      </c>
      <c r="L64" s="364">
        <v>4158</v>
      </c>
      <c r="M64" s="367">
        <v>0.4</v>
      </c>
      <c r="N64" s="275"/>
    </row>
    <row r="65" spans="2:14" ht="9.75" customHeight="1">
      <c r="B65" s="287" t="s">
        <v>251</v>
      </c>
      <c r="D65" s="363">
        <v>0.55100000000000005</v>
      </c>
      <c r="E65" s="364">
        <v>4210</v>
      </c>
      <c r="F65" s="364">
        <v>7148</v>
      </c>
      <c r="G65" s="364">
        <v>3528</v>
      </c>
      <c r="H65" s="364">
        <v>3620</v>
      </c>
      <c r="I65" s="365">
        <v>97.5</v>
      </c>
      <c r="J65" s="366">
        <v>1.7</v>
      </c>
      <c r="K65" s="364">
        <v>12973</v>
      </c>
      <c r="L65" s="364">
        <v>7078</v>
      </c>
      <c r="M65" s="367">
        <v>1</v>
      </c>
      <c r="N65" s="275"/>
    </row>
    <row r="66" spans="2:14" ht="9.75" customHeight="1">
      <c r="B66" s="287" t="s">
        <v>250</v>
      </c>
      <c r="D66" s="363">
        <v>0.50900000000000001</v>
      </c>
      <c r="E66" s="364">
        <v>2961</v>
      </c>
      <c r="F66" s="364">
        <v>4430</v>
      </c>
      <c r="G66" s="364">
        <v>2243</v>
      </c>
      <c r="H66" s="364">
        <v>2187</v>
      </c>
      <c r="I66" s="365">
        <v>102.6</v>
      </c>
      <c r="J66" s="366">
        <v>1.5</v>
      </c>
      <c r="K66" s="364">
        <v>8703</v>
      </c>
      <c r="L66" s="364">
        <v>4399</v>
      </c>
      <c r="M66" s="367">
        <v>0.7</v>
      </c>
      <c r="N66" s="275"/>
    </row>
    <row r="67" spans="2:14" ht="9.75" customHeight="1">
      <c r="B67" s="287" t="s">
        <v>249</v>
      </c>
      <c r="D67" s="363">
        <v>0.89</v>
      </c>
      <c r="E67" s="364">
        <v>5344</v>
      </c>
      <c r="F67" s="364">
        <v>10292</v>
      </c>
      <c r="G67" s="364">
        <v>5027</v>
      </c>
      <c r="H67" s="364">
        <v>5265</v>
      </c>
      <c r="I67" s="365">
        <v>95.5</v>
      </c>
      <c r="J67" s="366">
        <v>1.93</v>
      </c>
      <c r="K67" s="364">
        <v>11564</v>
      </c>
      <c r="L67" s="364">
        <v>10225</v>
      </c>
      <c r="M67" s="367">
        <v>0.7</v>
      </c>
      <c r="N67" s="275"/>
    </row>
    <row r="68" spans="2:14" ht="9.75" customHeight="1">
      <c r="B68" s="287" t="s">
        <v>248</v>
      </c>
      <c r="D68" s="363">
        <v>0.496</v>
      </c>
      <c r="E68" s="364">
        <v>2335</v>
      </c>
      <c r="F68" s="364">
        <v>5106</v>
      </c>
      <c r="G68" s="364">
        <v>2433</v>
      </c>
      <c r="H68" s="364">
        <v>2673</v>
      </c>
      <c r="I68" s="365">
        <v>91</v>
      </c>
      <c r="J68" s="366">
        <v>2.19</v>
      </c>
      <c r="K68" s="364">
        <v>10294</v>
      </c>
      <c r="L68" s="364">
        <v>5208</v>
      </c>
      <c r="M68" s="367">
        <v>-2</v>
      </c>
      <c r="N68" s="275"/>
    </row>
    <row r="69" spans="2:14" ht="9.75" customHeight="1">
      <c r="B69" s="287" t="s">
        <v>247</v>
      </c>
      <c r="D69" s="363">
        <v>0.20200000000000001</v>
      </c>
      <c r="E69" s="364">
        <v>1287</v>
      </c>
      <c r="F69" s="364">
        <v>2518</v>
      </c>
      <c r="G69" s="364">
        <v>1214</v>
      </c>
      <c r="H69" s="364">
        <v>1304</v>
      </c>
      <c r="I69" s="365">
        <v>93.1</v>
      </c>
      <c r="J69" s="366">
        <v>1.96</v>
      </c>
      <c r="K69" s="364">
        <v>12465</v>
      </c>
      <c r="L69" s="364">
        <v>2516</v>
      </c>
      <c r="M69" s="367">
        <v>0.1</v>
      </c>
      <c r="N69" s="275"/>
    </row>
    <row r="70" spans="2:14" ht="9.75" customHeight="1">
      <c r="B70" s="287" t="s">
        <v>246</v>
      </c>
      <c r="D70" s="363">
        <v>0.66600000000000004</v>
      </c>
      <c r="E70" s="364">
        <v>3418</v>
      </c>
      <c r="F70" s="364">
        <v>5776</v>
      </c>
      <c r="G70" s="364">
        <v>2797</v>
      </c>
      <c r="H70" s="364">
        <v>2979</v>
      </c>
      <c r="I70" s="365">
        <v>93.9</v>
      </c>
      <c r="J70" s="366">
        <v>1.69</v>
      </c>
      <c r="K70" s="364">
        <v>8673</v>
      </c>
      <c r="L70" s="364">
        <v>5820</v>
      </c>
      <c r="M70" s="367">
        <v>-0.8</v>
      </c>
      <c r="N70" s="275"/>
    </row>
    <row r="71" spans="2:14" ht="9.75" customHeight="1">
      <c r="B71" s="287" t="s">
        <v>245</v>
      </c>
      <c r="D71" s="363">
        <v>0.98899999999999999</v>
      </c>
      <c r="E71" s="364">
        <v>3579</v>
      </c>
      <c r="F71" s="364">
        <v>7572</v>
      </c>
      <c r="G71" s="364">
        <v>3727</v>
      </c>
      <c r="H71" s="364">
        <v>3845</v>
      </c>
      <c r="I71" s="365">
        <v>96.9</v>
      </c>
      <c r="J71" s="366">
        <v>2.12</v>
      </c>
      <c r="K71" s="364">
        <v>7656</v>
      </c>
      <c r="L71" s="364">
        <v>7603</v>
      </c>
      <c r="M71" s="367">
        <v>-0.4</v>
      </c>
      <c r="N71" s="275"/>
    </row>
    <row r="72" spans="2:14" ht="9.75" customHeight="1">
      <c r="B72" s="287" t="s">
        <v>244</v>
      </c>
      <c r="D72" s="363">
        <v>0.67</v>
      </c>
      <c r="E72" s="364">
        <v>3419</v>
      </c>
      <c r="F72" s="364">
        <v>6770</v>
      </c>
      <c r="G72" s="364">
        <v>3301</v>
      </c>
      <c r="H72" s="364">
        <v>3469</v>
      </c>
      <c r="I72" s="365">
        <v>95.2</v>
      </c>
      <c r="J72" s="366">
        <v>1.98</v>
      </c>
      <c r="K72" s="364">
        <v>10104</v>
      </c>
      <c r="L72" s="364">
        <v>6709</v>
      </c>
      <c r="M72" s="367">
        <v>0.9</v>
      </c>
      <c r="N72" s="275"/>
    </row>
    <row r="73" spans="2:14" ht="9.75" customHeight="1">
      <c r="B73" s="287" t="s">
        <v>243</v>
      </c>
      <c r="D73" s="363">
        <v>0.75700000000000001</v>
      </c>
      <c r="E73" s="364">
        <v>4521</v>
      </c>
      <c r="F73" s="364">
        <v>9476</v>
      </c>
      <c r="G73" s="364">
        <v>4502</v>
      </c>
      <c r="H73" s="364">
        <v>4974</v>
      </c>
      <c r="I73" s="365">
        <v>90.5</v>
      </c>
      <c r="J73" s="366">
        <v>2.1</v>
      </c>
      <c r="K73" s="364">
        <v>12518</v>
      </c>
      <c r="L73" s="364">
        <v>9531</v>
      </c>
      <c r="M73" s="367">
        <v>-0.6</v>
      </c>
      <c r="N73" s="275"/>
    </row>
    <row r="74" spans="2:14" ht="9.75" customHeight="1">
      <c r="B74" s="287" t="s">
        <v>242</v>
      </c>
      <c r="D74" s="363">
        <v>1.8080000000000001</v>
      </c>
      <c r="E74" s="364">
        <v>7070</v>
      </c>
      <c r="F74" s="364">
        <v>14510</v>
      </c>
      <c r="G74" s="364">
        <v>7134</v>
      </c>
      <c r="H74" s="364">
        <v>7376</v>
      </c>
      <c r="I74" s="365">
        <v>96.7</v>
      </c>
      <c r="J74" s="366">
        <v>2.0499999999999998</v>
      </c>
      <c r="K74" s="364">
        <v>8025</v>
      </c>
      <c r="L74" s="364">
        <v>14589</v>
      </c>
      <c r="M74" s="367">
        <v>-0.5</v>
      </c>
      <c r="N74" s="275"/>
    </row>
    <row r="75" spans="2:14" ht="9.75" customHeight="1">
      <c r="B75" s="287" t="s">
        <v>241</v>
      </c>
      <c r="D75" s="363">
        <v>0.98899999999999999</v>
      </c>
      <c r="E75" s="364">
        <v>5936</v>
      </c>
      <c r="F75" s="364">
        <v>12407</v>
      </c>
      <c r="G75" s="364">
        <v>6101</v>
      </c>
      <c r="H75" s="364">
        <v>6306</v>
      </c>
      <c r="I75" s="365">
        <v>96.7</v>
      </c>
      <c r="J75" s="366">
        <v>2.09</v>
      </c>
      <c r="K75" s="364">
        <v>12545</v>
      </c>
      <c r="L75" s="364">
        <v>12248</v>
      </c>
      <c r="M75" s="367">
        <v>1.3</v>
      </c>
      <c r="N75" s="275"/>
    </row>
    <row r="76" spans="2:14" ht="9.75" customHeight="1">
      <c r="B76" s="287" t="s">
        <v>240</v>
      </c>
      <c r="D76" s="363">
        <v>1.798</v>
      </c>
      <c r="E76" s="364">
        <v>7107</v>
      </c>
      <c r="F76" s="364">
        <v>15368</v>
      </c>
      <c r="G76" s="364">
        <v>7625</v>
      </c>
      <c r="H76" s="364">
        <v>7743</v>
      </c>
      <c r="I76" s="365">
        <v>98.5</v>
      </c>
      <c r="J76" s="366">
        <v>2.16</v>
      </c>
      <c r="K76" s="364">
        <v>8547</v>
      </c>
      <c r="L76" s="364">
        <v>15470</v>
      </c>
      <c r="M76" s="367">
        <v>-0.7</v>
      </c>
      <c r="N76" s="275"/>
    </row>
    <row r="77" spans="2:14" ht="9.75" customHeight="1">
      <c r="B77" s="287" t="s">
        <v>239</v>
      </c>
      <c r="D77" s="363">
        <v>1.556</v>
      </c>
      <c r="E77" s="364">
        <v>4254</v>
      </c>
      <c r="F77" s="364">
        <v>9583</v>
      </c>
      <c r="G77" s="364">
        <v>4917</v>
      </c>
      <c r="H77" s="364">
        <v>4666</v>
      </c>
      <c r="I77" s="365">
        <v>105.4</v>
      </c>
      <c r="J77" s="366">
        <v>2.25</v>
      </c>
      <c r="K77" s="364">
        <v>6159</v>
      </c>
      <c r="L77" s="364">
        <v>9638</v>
      </c>
      <c r="M77" s="367">
        <v>-0.6</v>
      </c>
      <c r="N77" s="275"/>
    </row>
    <row r="78" spans="2:14" ht="9.75" customHeight="1">
      <c r="B78" s="287" t="s">
        <v>238</v>
      </c>
      <c r="D78" s="363">
        <v>0.75700000000000001</v>
      </c>
      <c r="E78" s="364">
        <v>2011</v>
      </c>
      <c r="F78" s="364">
        <v>4872</v>
      </c>
      <c r="G78" s="364">
        <v>2474</v>
      </c>
      <c r="H78" s="364">
        <v>2398</v>
      </c>
      <c r="I78" s="365">
        <v>103.2</v>
      </c>
      <c r="J78" s="366">
        <v>2.42</v>
      </c>
      <c r="K78" s="364">
        <v>6436</v>
      </c>
      <c r="L78" s="364">
        <v>4900</v>
      </c>
      <c r="M78" s="367">
        <v>-0.6</v>
      </c>
      <c r="N78" s="275"/>
    </row>
    <row r="79" spans="2:14" ht="9.75" customHeight="1">
      <c r="B79" s="287" t="s">
        <v>237</v>
      </c>
      <c r="D79" s="363">
        <v>1.417</v>
      </c>
      <c r="E79" s="364">
        <v>4508</v>
      </c>
      <c r="F79" s="364">
        <v>10228</v>
      </c>
      <c r="G79" s="364">
        <v>5084</v>
      </c>
      <c r="H79" s="364">
        <v>5144</v>
      </c>
      <c r="I79" s="365">
        <v>98.8</v>
      </c>
      <c r="J79" s="366">
        <v>2.27</v>
      </c>
      <c r="K79" s="364">
        <v>7218</v>
      </c>
      <c r="L79" s="364">
        <v>10259</v>
      </c>
      <c r="M79" s="367">
        <v>-0.3</v>
      </c>
      <c r="N79" s="275"/>
    </row>
    <row r="80" spans="2:14" ht="9.75" customHeight="1">
      <c r="B80" s="287" t="s">
        <v>236</v>
      </c>
      <c r="D80" s="363">
        <v>0.77</v>
      </c>
      <c r="E80" s="364">
        <v>1962</v>
      </c>
      <c r="F80" s="364">
        <v>3804</v>
      </c>
      <c r="G80" s="364">
        <v>1809</v>
      </c>
      <c r="H80" s="364">
        <v>1995</v>
      </c>
      <c r="I80" s="365">
        <v>90.7</v>
      </c>
      <c r="J80" s="366">
        <v>1.94</v>
      </c>
      <c r="K80" s="364">
        <v>4940</v>
      </c>
      <c r="L80" s="364">
        <v>3906</v>
      </c>
      <c r="M80" s="367">
        <v>-2.6</v>
      </c>
      <c r="N80" s="275"/>
    </row>
    <row r="81" spans="1:14" ht="9.75" customHeight="1">
      <c r="B81" s="287" t="s">
        <v>235</v>
      </c>
      <c r="D81" s="363">
        <v>0.74</v>
      </c>
      <c r="E81" s="364">
        <v>2623</v>
      </c>
      <c r="F81" s="364">
        <v>5685</v>
      </c>
      <c r="G81" s="364">
        <v>2776</v>
      </c>
      <c r="H81" s="364">
        <v>2909</v>
      </c>
      <c r="I81" s="365">
        <v>95.4</v>
      </c>
      <c r="J81" s="366">
        <v>2.17</v>
      </c>
      <c r="K81" s="364">
        <v>7682</v>
      </c>
      <c r="L81" s="364">
        <v>5810</v>
      </c>
      <c r="M81" s="367">
        <v>-2.2000000000000002</v>
      </c>
      <c r="N81" s="275"/>
    </row>
    <row r="82" spans="1:14" ht="9.75" customHeight="1">
      <c r="A82" s="371"/>
      <c r="B82" s="372" t="s">
        <v>234</v>
      </c>
      <c r="C82" s="371"/>
      <c r="D82" s="363">
        <v>2.0649999999999999</v>
      </c>
      <c r="E82" s="364">
        <v>5061</v>
      </c>
      <c r="F82" s="364">
        <v>11002</v>
      </c>
      <c r="G82" s="364">
        <v>5500</v>
      </c>
      <c r="H82" s="364">
        <v>5502</v>
      </c>
      <c r="I82" s="365">
        <v>100</v>
      </c>
      <c r="J82" s="366">
        <v>2.17</v>
      </c>
      <c r="K82" s="364">
        <v>5328</v>
      </c>
      <c r="L82" s="364">
        <v>11131</v>
      </c>
      <c r="M82" s="367">
        <v>-1.2</v>
      </c>
      <c r="N82" s="275"/>
    </row>
    <row r="83" spans="1:14" ht="4.5" customHeight="1">
      <c r="A83" s="283"/>
      <c r="B83" s="347"/>
      <c r="C83" s="283"/>
      <c r="D83" s="335"/>
      <c r="E83" s="53"/>
      <c r="F83" s="53"/>
      <c r="G83" s="53"/>
      <c r="H83" s="53"/>
      <c r="I83" s="334"/>
      <c r="J83" s="333"/>
      <c r="K83" s="53"/>
      <c r="L83" s="53"/>
      <c r="M83" s="373"/>
    </row>
    <row r="84" spans="1:14" s="381" customFormat="1" ht="8.25" customHeight="1">
      <c r="A84" s="374" t="s">
        <v>339</v>
      </c>
      <c r="B84" s="375"/>
      <c r="C84" s="376"/>
      <c r="D84" s="377"/>
      <c r="E84" s="101"/>
      <c r="F84" s="101"/>
      <c r="G84" s="101"/>
      <c r="H84" s="101"/>
      <c r="I84" s="378"/>
      <c r="J84" s="379"/>
      <c r="K84" s="101"/>
      <c r="L84" s="101"/>
      <c r="M84" s="380"/>
    </row>
    <row r="85" spans="1:14" s="381" customFormat="1" ht="8.25" customHeight="1">
      <c r="A85" s="374" t="s">
        <v>334</v>
      </c>
      <c r="B85" s="375"/>
      <c r="C85" s="376"/>
      <c r="D85" s="377"/>
      <c r="E85" s="101"/>
      <c r="F85" s="101"/>
      <c r="G85" s="101"/>
      <c r="H85" s="101"/>
      <c r="I85" s="378"/>
      <c r="J85" s="379"/>
      <c r="K85" s="101"/>
      <c r="L85" s="101"/>
      <c r="M85" s="380"/>
    </row>
    <row r="86" spans="1:14" s="381" customFormat="1" ht="8.25" customHeight="1">
      <c r="A86" s="374" t="s">
        <v>340</v>
      </c>
      <c r="B86" s="375"/>
      <c r="C86" s="376"/>
      <c r="D86" s="377"/>
      <c r="E86" s="101"/>
      <c r="F86" s="101"/>
      <c r="G86" s="101"/>
      <c r="H86" s="101"/>
      <c r="I86" s="378"/>
      <c r="J86" s="379"/>
      <c r="K86" s="101"/>
      <c r="L86" s="101"/>
      <c r="M86" s="380"/>
    </row>
    <row r="87" spans="1:14" s="381" customFormat="1" ht="8.25" customHeight="1">
      <c r="A87" s="374" t="s">
        <v>341</v>
      </c>
      <c r="B87" s="375"/>
      <c r="C87" s="376"/>
      <c r="D87" s="377"/>
      <c r="E87" s="101"/>
      <c r="F87" s="101"/>
      <c r="G87" s="101"/>
      <c r="H87" s="101"/>
      <c r="I87" s="378"/>
      <c r="J87" s="379"/>
      <c r="K87" s="101"/>
      <c r="L87" s="101"/>
      <c r="M87" s="380"/>
    </row>
    <row r="88" spans="1:14" s="381" customFormat="1" ht="8.25" customHeight="1">
      <c r="A88" s="371" t="s">
        <v>90</v>
      </c>
      <c r="B88" s="375"/>
      <c r="C88" s="376"/>
      <c r="D88" s="377"/>
      <c r="E88" s="101"/>
      <c r="F88" s="101"/>
      <c r="G88" s="101"/>
      <c r="H88" s="101"/>
      <c r="I88" s="378"/>
      <c r="J88" s="379"/>
      <c r="K88" s="101"/>
      <c r="L88" s="101"/>
      <c r="M88" s="380"/>
    </row>
    <row r="89" spans="1:14" ht="14.25" customHeight="1">
      <c r="A89" s="310"/>
      <c r="E89" s="310"/>
      <c r="F89" s="308"/>
      <c r="I89" s="307"/>
      <c r="J89" s="307"/>
      <c r="K89" s="307"/>
      <c r="L89" s="307"/>
      <c r="M89" s="299"/>
    </row>
    <row r="90" spans="1:14" ht="9" customHeight="1">
      <c r="A90" s="310"/>
      <c r="E90" s="310"/>
      <c r="F90" s="308"/>
      <c r="I90" s="307"/>
      <c r="J90" s="307"/>
      <c r="K90" s="307"/>
      <c r="L90" s="307"/>
      <c r="M90" s="299"/>
    </row>
    <row r="91" spans="1:14" ht="9" customHeight="1">
      <c r="M91" s="306" t="s">
        <v>342</v>
      </c>
    </row>
    <row r="92" spans="1:14" s="326" customFormat="1" ht="1.5" customHeight="1">
      <c r="A92" s="283"/>
      <c r="B92" s="283"/>
      <c r="C92" s="283"/>
      <c r="D92" s="305"/>
      <c r="E92" s="279"/>
      <c r="F92" s="279"/>
      <c r="G92" s="279"/>
      <c r="H92" s="279"/>
      <c r="I92" s="281"/>
      <c r="J92" s="280"/>
      <c r="K92" s="279"/>
      <c r="L92" s="279"/>
      <c r="M92" s="304"/>
    </row>
    <row r="93" spans="1:14" ht="14.25" customHeight="1">
      <c r="A93" s="422" t="s">
        <v>87</v>
      </c>
      <c r="B93" s="422"/>
      <c r="C93" s="348"/>
      <c r="D93" s="435" t="s">
        <v>329</v>
      </c>
      <c r="E93" s="436" t="s">
        <v>85</v>
      </c>
      <c r="F93" s="436" t="s">
        <v>84</v>
      </c>
      <c r="G93" s="436"/>
      <c r="H93" s="436"/>
      <c r="I93" s="437" t="s">
        <v>83</v>
      </c>
      <c r="J93" s="439" t="s">
        <v>330</v>
      </c>
      <c r="K93" s="440" t="s">
        <v>81</v>
      </c>
      <c r="L93" s="444" t="s">
        <v>338</v>
      </c>
      <c r="M93" s="433" t="s">
        <v>332</v>
      </c>
    </row>
    <row r="94" spans="1:14" ht="14.25" customHeight="1">
      <c r="A94" s="423"/>
      <c r="B94" s="423"/>
      <c r="C94" s="349"/>
      <c r="D94" s="435"/>
      <c r="E94" s="436"/>
      <c r="F94" s="382" t="s">
        <v>78</v>
      </c>
      <c r="G94" s="346" t="s">
        <v>77</v>
      </c>
      <c r="H94" s="346" t="s">
        <v>76</v>
      </c>
      <c r="I94" s="438"/>
      <c r="J94" s="439"/>
      <c r="K94" s="436"/>
      <c r="L94" s="445"/>
      <c r="M94" s="434"/>
    </row>
    <row r="95" spans="1:14" ht="4.5" customHeight="1">
      <c r="D95" s="300"/>
      <c r="M95" s="299"/>
    </row>
    <row r="96" spans="1:14" ht="9.75" customHeight="1">
      <c r="A96" s="413" t="s">
        <v>231</v>
      </c>
      <c r="B96" s="413"/>
      <c r="C96" s="293"/>
      <c r="D96" s="362">
        <v>16.3</v>
      </c>
      <c r="E96" s="368">
        <v>75142</v>
      </c>
      <c r="F96" s="368">
        <v>138311</v>
      </c>
      <c r="G96" s="368">
        <v>69879</v>
      </c>
      <c r="H96" s="368">
        <v>68432</v>
      </c>
      <c r="I96" s="369">
        <v>102.1</v>
      </c>
      <c r="J96" s="370">
        <v>1.84</v>
      </c>
      <c r="K96" s="368">
        <v>8485</v>
      </c>
      <c r="L96" s="91">
        <v>138660</v>
      </c>
      <c r="M96" s="396">
        <v>-0.3</v>
      </c>
      <c r="N96" s="275"/>
    </row>
    <row r="97" spans="1:14" ht="4.5" customHeight="1">
      <c r="A97" s="287"/>
      <c r="B97" s="287"/>
      <c r="D97" s="362"/>
      <c r="E97" s="358"/>
      <c r="F97" s="358"/>
      <c r="G97" s="358"/>
      <c r="H97" s="358"/>
      <c r="I97" s="359"/>
      <c r="J97" s="360"/>
      <c r="K97" s="358"/>
      <c r="L97" s="181"/>
      <c r="M97" s="361"/>
    </row>
    <row r="98" spans="1:14" ht="9.75" customHeight="1">
      <c r="B98" s="287" t="s">
        <v>230</v>
      </c>
      <c r="D98" s="363">
        <v>1.0820000000000001</v>
      </c>
      <c r="E98" s="364">
        <v>5618</v>
      </c>
      <c r="F98" s="364">
        <v>10232</v>
      </c>
      <c r="G98" s="364">
        <v>5179</v>
      </c>
      <c r="H98" s="364">
        <v>5053</v>
      </c>
      <c r="I98" s="365">
        <v>102.5</v>
      </c>
      <c r="J98" s="366">
        <v>1.82</v>
      </c>
      <c r="K98" s="364">
        <v>9457</v>
      </c>
      <c r="L98" s="86">
        <v>10321</v>
      </c>
      <c r="M98" s="367">
        <v>-0.9</v>
      </c>
      <c r="N98" s="275"/>
    </row>
    <row r="99" spans="1:14" ht="9.75" customHeight="1">
      <c r="B99" s="287" t="s">
        <v>229</v>
      </c>
      <c r="D99" s="363">
        <v>1.3720000000000001</v>
      </c>
      <c r="E99" s="364">
        <v>2728</v>
      </c>
      <c r="F99" s="364">
        <v>5953</v>
      </c>
      <c r="G99" s="364">
        <v>3018</v>
      </c>
      <c r="H99" s="364">
        <v>2935</v>
      </c>
      <c r="I99" s="365">
        <v>102.8</v>
      </c>
      <c r="J99" s="366">
        <v>2.1800000000000002</v>
      </c>
      <c r="K99" s="364">
        <v>4339</v>
      </c>
      <c r="L99" s="86">
        <v>5911</v>
      </c>
      <c r="M99" s="367">
        <v>0.7</v>
      </c>
      <c r="N99" s="275"/>
    </row>
    <row r="100" spans="1:14" ht="9.75" customHeight="1">
      <c r="B100" s="287" t="s">
        <v>228</v>
      </c>
      <c r="D100" s="363">
        <v>1.7330000000000001</v>
      </c>
      <c r="E100" s="364">
        <v>8600</v>
      </c>
      <c r="F100" s="364">
        <v>16845</v>
      </c>
      <c r="G100" s="364">
        <v>8458</v>
      </c>
      <c r="H100" s="364">
        <v>8387</v>
      </c>
      <c r="I100" s="365">
        <v>100.8</v>
      </c>
      <c r="J100" s="366">
        <v>1.96</v>
      </c>
      <c r="K100" s="364">
        <v>9720</v>
      </c>
      <c r="L100" s="86">
        <v>16851</v>
      </c>
      <c r="M100" s="367">
        <v>0</v>
      </c>
      <c r="N100" s="275"/>
    </row>
    <row r="101" spans="1:14" ht="9.75" customHeight="1">
      <c r="B101" s="287" t="s">
        <v>227</v>
      </c>
      <c r="D101" s="363">
        <v>0.76400000000000001</v>
      </c>
      <c r="E101" s="364">
        <v>3118</v>
      </c>
      <c r="F101" s="364">
        <v>6529</v>
      </c>
      <c r="G101" s="364">
        <v>3088</v>
      </c>
      <c r="H101" s="364">
        <v>3441</v>
      </c>
      <c r="I101" s="365">
        <v>89.7</v>
      </c>
      <c r="J101" s="366">
        <v>2.09</v>
      </c>
      <c r="K101" s="364">
        <v>8546</v>
      </c>
      <c r="L101" s="86">
        <v>6548</v>
      </c>
      <c r="M101" s="367">
        <v>-0.3</v>
      </c>
      <c r="N101" s="275"/>
    </row>
    <row r="102" spans="1:14" ht="9.75" customHeight="1">
      <c r="B102" s="287" t="s">
        <v>226</v>
      </c>
      <c r="D102" s="363">
        <v>0.74199999999999999</v>
      </c>
      <c r="E102" s="364">
        <v>3879</v>
      </c>
      <c r="F102" s="364">
        <v>7169</v>
      </c>
      <c r="G102" s="364">
        <v>3534</v>
      </c>
      <c r="H102" s="364">
        <v>3635</v>
      </c>
      <c r="I102" s="365">
        <v>97.2</v>
      </c>
      <c r="J102" s="366">
        <v>1.85</v>
      </c>
      <c r="K102" s="364">
        <v>9662</v>
      </c>
      <c r="L102" s="86">
        <v>7369</v>
      </c>
      <c r="M102" s="367">
        <v>-2.7</v>
      </c>
      <c r="N102" s="275"/>
    </row>
    <row r="103" spans="1:14" ht="9.75" customHeight="1">
      <c r="B103" s="287" t="s">
        <v>225</v>
      </c>
      <c r="D103" s="363">
        <v>0.40400000000000003</v>
      </c>
      <c r="E103" s="364">
        <v>2619</v>
      </c>
      <c r="F103" s="364">
        <v>4788</v>
      </c>
      <c r="G103" s="364">
        <v>2382</v>
      </c>
      <c r="H103" s="364">
        <v>2406</v>
      </c>
      <c r="I103" s="365">
        <v>99</v>
      </c>
      <c r="J103" s="366">
        <v>1.83</v>
      </c>
      <c r="K103" s="364">
        <v>11851</v>
      </c>
      <c r="L103" s="86">
        <v>4869</v>
      </c>
      <c r="M103" s="367">
        <v>-1.7</v>
      </c>
      <c r="N103" s="275"/>
    </row>
    <row r="104" spans="1:14" ht="9.75" customHeight="1">
      <c r="B104" s="287" t="s">
        <v>224</v>
      </c>
      <c r="D104" s="363">
        <v>0.33</v>
      </c>
      <c r="E104" s="364">
        <v>2737</v>
      </c>
      <c r="F104" s="364">
        <v>4568</v>
      </c>
      <c r="G104" s="364">
        <v>2289</v>
      </c>
      <c r="H104" s="364">
        <v>2279</v>
      </c>
      <c r="I104" s="365">
        <v>100.4</v>
      </c>
      <c r="J104" s="366">
        <v>1.67</v>
      </c>
      <c r="K104" s="364">
        <v>13842</v>
      </c>
      <c r="L104" s="86">
        <v>4548</v>
      </c>
      <c r="M104" s="367">
        <v>0.4</v>
      </c>
      <c r="N104" s="275"/>
    </row>
    <row r="105" spans="1:14" ht="9.75" customHeight="1">
      <c r="B105" s="287" t="s">
        <v>223</v>
      </c>
      <c r="D105" s="363">
        <v>0.51100000000000001</v>
      </c>
      <c r="E105" s="364">
        <v>4646</v>
      </c>
      <c r="F105" s="364">
        <v>7191</v>
      </c>
      <c r="G105" s="364">
        <v>3854</v>
      </c>
      <c r="H105" s="364">
        <v>3337</v>
      </c>
      <c r="I105" s="365">
        <v>115.5</v>
      </c>
      <c r="J105" s="366">
        <v>1.55</v>
      </c>
      <c r="K105" s="364">
        <v>14072</v>
      </c>
      <c r="L105" s="86">
        <v>7254</v>
      </c>
      <c r="M105" s="367">
        <v>-0.9</v>
      </c>
      <c r="N105" s="275"/>
    </row>
    <row r="106" spans="1:14" ht="9.75" customHeight="1">
      <c r="B106" s="287" t="s">
        <v>222</v>
      </c>
      <c r="D106" s="363">
        <v>0.53200000000000003</v>
      </c>
      <c r="E106" s="364">
        <v>3427</v>
      </c>
      <c r="F106" s="364">
        <v>5665</v>
      </c>
      <c r="G106" s="364">
        <v>2980</v>
      </c>
      <c r="H106" s="364">
        <v>2685</v>
      </c>
      <c r="I106" s="365">
        <v>111</v>
      </c>
      <c r="J106" s="366">
        <v>1.65</v>
      </c>
      <c r="K106" s="364">
        <v>10648</v>
      </c>
      <c r="L106" s="86">
        <v>5605</v>
      </c>
      <c r="M106" s="367">
        <v>1.1000000000000001</v>
      </c>
      <c r="N106" s="275"/>
    </row>
    <row r="107" spans="1:14" ht="9.75" customHeight="1">
      <c r="B107" s="287" t="s">
        <v>221</v>
      </c>
      <c r="D107" s="363">
        <v>0.75700000000000001</v>
      </c>
      <c r="E107" s="364">
        <v>1575</v>
      </c>
      <c r="F107" s="364">
        <v>2541</v>
      </c>
      <c r="G107" s="364">
        <v>1235</v>
      </c>
      <c r="H107" s="364">
        <v>1306</v>
      </c>
      <c r="I107" s="365">
        <v>94.6</v>
      </c>
      <c r="J107" s="366">
        <v>1.61</v>
      </c>
      <c r="K107" s="364">
        <v>3357</v>
      </c>
      <c r="L107" s="86">
        <v>2567</v>
      </c>
      <c r="M107" s="367">
        <v>-1</v>
      </c>
      <c r="N107" s="275"/>
    </row>
    <row r="108" spans="1:14" ht="9.75" customHeight="1">
      <c r="B108" s="287" t="s">
        <v>220</v>
      </c>
      <c r="D108" s="363">
        <v>0.61299999999999999</v>
      </c>
      <c r="E108" s="364">
        <v>3516</v>
      </c>
      <c r="F108" s="364">
        <v>4760</v>
      </c>
      <c r="G108" s="364">
        <v>2801</v>
      </c>
      <c r="H108" s="364">
        <v>1959</v>
      </c>
      <c r="I108" s="365">
        <v>143</v>
      </c>
      <c r="J108" s="366">
        <v>1.35</v>
      </c>
      <c r="K108" s="364">
        <v>7765</v>
      </c>
      <c r="L108" s="86">
        <v>4747</v>
      </c>
      <c r="M108" s="367">
        <v>0.3</v>
      </c>
      <c r="N108" s="275"/>
    </row>
    <row r="109" spans="1:14" ht="9.75" customHeight="1">
      <c r="B109" s="287" t="s">
        <v>219</v>
      </c>
      <c r="D109" s="363">
        <v>0.65800000000000003</v>
      </c>
      <c r="E109" s="364">
        <v>4415</v>
      </c>
      <c r="F109" s="364">
        <v>7055</v>
      </c>
      <c r="G109" s="364">
        <v>3608</v>
      </c>
      <c r="H109" s="364">
        <v>3447</v>
      </c>
      <c r="I109" s="365">
        <v>104.7</v>
      </c>
      <c r="J109" s="366">
        <v>1.6</v>
      </c>
      <c r="K109" s="364">
        <v>10722</v>
      </c>
      <c r="L109" s="86">
        <v>6983</v>
      </c>
      <c r="M109" s="367">
        <v>1</v>
      </c>
      <c r="N109" s="275"/>
    </row>
    <row r="110" spans="1:14" ht="9.75" customHeight="1">
      <c r="B110" s="287" t="s">
        <v>218</v>
      </c>
      <c r="D110" s="363">
        <v>0.874</v>
      </c>
      <c r="E110" s="364">
        <v>3518</v>
      </c>
      <c r="F110" s="364">
        <v>6611</v>
      </c>
      <c r="G110" s="364">
        <v>3280</v>
      </c>
      <c r="H110" s="364">
        <v>3331</v>
      </c>
      <c r="I110" s="365">
        <v>98.5</v>
      </c>
      <c r="J110" s="366">
        <v>1.88</v>
      </c>
      <c r="K110" s="364">
        <v>7564</v>
      </c>
      <c r="L110" s="86">
        <v>6732</v>
      </c>
      <c r="M110" s="367">
        <v>-1.8</v>
      </c>
      <c r="N110" s="275"/>
    </row>
    <row r="111" spans="1:14" ht="9.75" customHeight="1">
      <c r="B111" s="287" t="s">
        <v>217</v>
      </c>
      <c r="D111" s="363">
        <v>0.85399999999999998</v>
      </c>
      <c r="E111" s="364">
        <v>4482</v>
      </c>
      <c r="F111" s="364">
        <v>8444</v>
      </c>
      <c r="G111" s="364">
        <v>4248</v>
      </c>
      <c r="H111" s="364">
        <v>4196</v>
      </c>
      <c r="I111" s="365">
        <v>101.2</v>
      </c>
      <c r="J111" s="366">
        <v>1.88</v>
      </c>
      <c r="K111" s="364">
        <v>9888</v>
      </c>
      <c r="L111" s="86">
        <v>8465</v>
      </c>
      <c r="M111" s="367">
        <v>-0.2</v>
      </c>
      <c r="N111" s="275"/>
    </row>
    <row r="112" spans="1:14" ht="9.75" customHeight="1">
      <c r="B112" s="287" t="s">
        <v>216</v>
      </c>
      <c r="D112" s="363">
        <v>0.95499999999999996</v>
      </c>
      <c r="E112" s="364">
        <v>5876</v>
      </c>
      <c r="F112" s="364">
        <v>10602</v>
      </c>
      <c r="G112" s="364">
        <v>5384</v>
      </c>
      <c r="H112" s="364">
        <v>5218</v>
      </c>
      <c r="I112" s="365">
        <v>103.2</v>
      </c>
      <c r="J112" s="366">
        <v>1.8</v>
      </c>
      <c r="K112" s="364">
        <v>11102</v>
      </c>
      <c r="L112" s="86">
        <v>10620</v>
      </c>
      <c r="M112" s="367">
        <v>-0.2</v>
      </c>
      <c r="N112" s="275"/>
    </row>
    <row r="113" spans="1:14" ht="9.75" customHeight="1">
      <c r="B113" s="287" t="s">
        <v>215</v>
      </c>
      <c r="D113" s="363">
        <v>1.1779999999999999</v>
      </c>
      <c r="E113" s="364">
        <v>5142</v>
      </c>
      <c r="F113" s="364">
        <v>9823</v>
      </c>
      <c r="G113" s="364">
        <v>4933</v>
      </c>
      <c r="H113" s="364">
        <v>4890</v>
      </c>
      <c r="I113" s="365">
        <v>100.9</v>
      </c>
      <c r="J113" s="366">
        <v>1.91</v>
      </c>
      <c r="K113" s="364">
        <v>8339</v>
      </c>
      <c r="L113" s="86">
        <v>9795</v>
      </c>
      <c r="M113" s="367">
        <v>0.3</v>
      </c>
      <c r="N113" s="275"/>
    </row>
    <row r="114" spans="1:14" ht="9.75" customHeight="1">
      <c r="B114" s="287" t="s">
        <v>214</v>
      </c>
      <c r="D114" s="363">
        <v>1.8280000000000001</v>
      </c>
      <c r="E114" s="364">
        <v>5894</v>
      </c>
      <c r="F114" s="364">
        <v>11751</v>
      </c>
      <c r="G114" s="364">
        <v>5802</v>
      </c>
      <c r="H114" s="364">
        <v>5949</v>
      </c>
      <c r="I114" s="365">
        <v>97.5</v>
      </c>
      <c r="J114" s="366">
        <v>1.99</v>
      </c>
      <c r="K114" s="364">
        <v>6428</v>
      </c>
      <c r="L114" s="86">
        <v>11685</v>
      </c>
      <c r="M114" s="367">
        <v>0.6</v>
      </c>
      <c r="N114" s="275"/>
    </row>
    <row r="115" spans="1:14" ht="9.75" customHeight="1">
      <c r="B115" s="287" t="s">
        <v>213</v>
      </c>
      <c r="D115" s="363">
        <v>1.113</v>
      </c>
      <c r="E115" s="364">
        <v>3352</v>
      </c>
      <c r="F115" s="364">
        <v>7784</v>
      </c>
      <c r="G115" s="364">
        <v>3806</v>
      </c>
      <c r="H115" s="364">
        <v>3978</v>
      </c>
      <c r="I115" s="365">
        <v>95.7</v>
      </c>
      <c r="J115" s="366">
        <v>2.3199999999999998</v>
      </c>
      <c r="K115" s="364">
        <v>6994</v>
      </c>
      <c r="L115" s="86">
        <v>7790</v>
      </c>
      <c r="M115" s="367">
        <v>-0.1</v>
      </c>
      <c r="N115" s="275"/>
    </row>
    <row r="116" spans="1:14" ht="4.5" customHeight="1">
      <c r="B116" s="287"/>
      <c r="D116" s="363"/>
      <c r="E116" s="358"/>
      <c r="F116" s="358"/>
      <c r="G116" s="358"/>
      <c r="H116" s="358"/>
      <c r="I116" s="359"/>
      <c r="J116" s="360"/>
      <c r="K116" s="358"/>
      <c r="L116" s="181"/>
      <c r="M116" s="361"/>
    </row>
    <row r="117" spans="1:14" ht="9.75" customHeight="1">
      <c r="A117" s="413" t="s">
        <v>212</v>
      </c>
      <c r="B117" s="413"/>
      <c r="C117" s="293"/>
      <c r="D117" s="362">
        <v>9.3800000000000008</v>
      </c>
      <c r="E117" s="368">
        <v>63827</v>
      </c>
      <c r="F117" s="368">
        <v>93913</v>
      </c>
      <c r="G117" s="368">
        <v>46388</v>
      </c>
      <c r="H117" s="368">
        <v>47525</v>
      </c>
      <c r="I117" s="369">
        <v>97.6</v>
      </c>
      <c r="J117" s="370">
        <v>1.47</v>
      </c>
      <c r="K117" s="368">
        <v>10012</v>
      </c>
      <c r="L117" s="91">
        <v>93283</v>
      </c>
      <c r="M117" s="396">
        <v>0.7</v>
      </c>
      <c r="N117" s="275"/>
    </row>
    <row r="118" spans="1:14" ht="4.5" customHeight="1">
      <c r="A118" s="287"/>
      <c r="B118" s="287"/>
      <c r="D118" s="362"/>
      <c r="E118" s="358"/>
      <c r="F118" s="358"/>
      <c r="G118" s="358"/>
      <c r="H118" s="358"/>
      <c r="I118" s="359"/>
      <c r="J118" s="360"/>
      <c r="K118" s="358"/>
      <c r="L118" s="181"/>
      <c r="M118" s="361"/>
    </row>
    <row r="119" spans="1:14" ht="9.75" customHeight="1">
      <c r="B119" s="287" t="s">
        <v>211</v>
      </c>
      <c r="D119" s="363">
        <v>2.1179999999999999</v>
      </c>
      <c r="E119" s="364">
        <v>4319</v>
      </c>
      <c r="F119" s="364">
        <v>6205</v>
      </c>
      <c r="G119" s="364">
        <v>2934</v>
      </c>
      <c r="H119" s="364">
        <v>3271</v>
      </c>
      <c r="I119" s="365">
        <v>89.7</v>
      </c>
      <c r="J119" s="366">
        <v>1.44</v>
      </c>
      <c r="K119" s="364">
        <v>2930</v>
      </c>
      <c r="L119" s="86">
        <v>5937</v>
      </c>
      <c r="M119" s="367">
        <v>4.5</v>
      </c>
      <c r="N119" s="275"/>
    </row>
    <row r="120" spans="1:14" ht="9.75" customHeight="1">
      <c r="B120" s="287" t="s">
        <v>210</v>
      </c>
      <c r="D120" s="363">
        <v>0.63800000000000001</v>
      </c>
      <c r="E120" s="364">
        <v>2480</v>
      </c>
      <c r="F120" s="364">
        <v>3483</v>
      </c>
      <c r="G120" s="364">
        <v>1768</v>
      </c>
      <c r="H120" s="364">
        <v>1715</v>
      </c>
      <c r="I120" s="365">
        <v>103.1</v>
      </c>
      <c r="J120" s="366">
        <v>1.4</v>
      </c>
      <c r="K120" s="364">
        <v>5459</v>
      </c>
      <c r="L120" s="86">
        <v>3354</v>
      </c>
      <c r="M120" s="367">
        <v>3.8</v>
      </c>
      <c r="N120" s="275"/>
    </row>
    <row r="121" spans="1:14" ht="9.75" customHeight="1">
      <c r="B121" s="287" t="s">
        <v>209</v>
      </c>
      <c r="D121" s="363">
        <v>1.29</v>
      </c>
      <c r="E121" s="364">
        <v>6428</v>
      </c>
      <c r="F121" s="364">
        <v>9060</v>
      </c>
      <c r="G121" s="364">
        <v>4730</v>
      </c>
      <c r="H121" s="364">
        <v>4330</v>
      </c>
      <c r="I121" s="365">
        <v>109.2</v>
      </c>
      <c r="J121" s="366">
        <v>1.41</v>
      </c>
      <c r="K121" s="364">
        <v>7023</v>
      </c>
      <c r="L121" s="86">
        <v>9129</v>
      </c>
      <c r="M121" s="367">
        <v>-0.8</v>
      </c>
      <c r="N121" s="275"/>
    </row>
    <row r="122" spans="1:14" ht="9.75" customHeight="1">
      <c r="B122" s="287" t="s">
        <v>208</v>
      </c>
      <c r="D122" s="363">
        <v>0.83199999999999996</v>
      </c>
      <c r="E122" s="364">
        <v>8642</v>
      </c>
      <c r="F122" s="364">
        <v>11230</v>
      </c>
      <c r="G122" s="364">
        <v>5530</v>
      </c>
      <c r="H122" s="364">
        <v>5700</v>
      </c>
      <c r="I122" s="365">
        <v>97</v>
      </c>
      <c r="J122" s="366">
        <v>1.3</v>
      </c>
      <c r="K122" s="364">
        <v>13498</v>
      </c>
      <c r="L122" s="86">
        <v>11115</v>
      </c>
      <c r="M122" s="367">
        <v>1</v>
      </c>
      <c r="N122" s="275"/>
    </row>
    <row r="123" spans="1:14" ht="9.75" customHeight="1">
      <c r="B123" s="287" t="s">
        <v>207</v>
      </c>
      <c r="D123" s="363">
        <v>0.39800000000000002</v>
      </c>
      <c r="E123" s="364">
        <v>3520</v>
      </c>
      <c r="F123" s="364">
        <v>5152</v>
      </c>
      <c r="G123" s="364">
        <v>2590</v>
      </c>
      <c r="H123" s="364">
        <v>2562</v>
      </c>
      <c r="I123" s="365">
        <v>101.1</v>
      </c>
      <c r="J123" s="366">
        <v>1.46</v>
      </c>
      <c r="K123" s="364">
        <v>12945</v>
      </c>
      <c r="L123" s="86">
        <v>4981</v>
      </c>
      <c r="M123" s="367">
        <v>3.4</v>
      </c>
      <c r="N123" s="275"/>
    </row>
    <row r="124" spans="1:14" ht="9.75" customHeight="1">
      <c r="B124" s="287" t="s">
        <v>206</v>
      </c>
      <c r="D124" s="363">
        <v>0.82</v>
      </c>
      <c r="E124" s="364">
        <v>10423</v>
      </c>
      <c r="F124" s="364">
        <v>14624</v>
      </c>
      <c r="G124" s="364">
        <v>7115</v>
      </c>
      <c r="H124" s="364">
        <v>7509</v>
      </c>
      <c r="I124" s="365">
        <v>94.8</v>
      </c>
      <c r="J124" s="366">
        <v>1.4</v>
      </c>
      <c r="K124" s="364">
        <v>17834</v>
      </c>
      <c r="L124" s="86">
        <v>14747</v>
      </c>
      <c r="M124" s="367">
        <v>-0.8</v>
      </c>
      <c r="N124" s="275"/>
    </row>
    <row r="125" spans="1:14" ht="9.75" customHeight="1">
      <c r="B125" s="287" t="s">
        <v>205</v>
      </c>
      <c r="D125" s="363">
        <v>0.69</v>
      </c>
      <c r="E125" s="364">
        <v>5573</v>
      </c>
      <c r="F125" s="364">
        <v>8082</v>
      </c>
      <c r="G125" s="364">
        <v>3934</v>
      </c>
      <c r="H125" s="364">
        <v>4148</v>
      </c>
      <c r="I125" s="365">
        <v>94.8</v>
      </c>
      <c r="J125" s="366">
        <v>1.45</v>
      </c>
      <c r="K125" s="364">
        <v>11713</v>
      </c>
      <c r="L125" s="86">
        <v>8270</v>
      </c>
      <c r="M125" s="367">
        <v>-2.2999999999999998</v>
      </c>
      <c r="N125" s="275"/>
    </row>
    <row r="126" spans="1:14" ht="9.75" customHeight="1">
      <c r="B126" s="287" t="s">
        <v>204</v>
      </c>
      <c r="D126" s="363">
        <v>0.63800000000000001</v>
      </c>
      <c r="E126" s="364">
        <v>4712</v>
      </c>
      <c r="F126" s="364">
        <v>7812</v>
      </c>
      <c r="G126" s="364">
        <v>3918</v>
      </c>
      <c r="H126" s="364">
        <v>3894</v>
      </c>
      <c r="I126" s="365">
        <v>100.6</v>
      </c>
      <c r="J126" s="366">
        <v>1.66</v>
      </c>
      <c r="K126" s="364">
        <v>12245</v>
      </c>
      <c r="L126" s="86">
        <v>7796</v>
      </c>
      <c r="M126" s="367">
        <v>0.2</v>
      </c>
      <c r="N126" s="275"/>
    </row>
    <row r="127" spans="1:14" ht="9.75" customHeight="1">
      <c r="B127" s="287" t="s">
        <v>203</v>
      </c>
      <c r="D127" s="363">
        <v>0.64700000000000002</v>
      </c>
      <c r="E127" s="364">
        <v>7501</v>
      </c>
      <c r="F127" s="364">
        <v>12044</v>
      </c>
      <c r="G127" s="364">
        <v>5767</v>
      </c>
      <c r="H127" s="364">
        <v>6277</v>
      </c>
      <c r="I127" s="365">
        <v>91.9</v>
      </c>
      <c r="J127" s="366">
        <v>1.61</v>
      </c>
      <c r="K127" s="364">
        <v>18615</v>
      </c>
      <c r="L127" s="86">
        <v>11945</v>
      </c>
      <c r="M127" s="367">
        <v>0.8</v>
      </c>
      <c r="N127" s="275"/>
    </row>
    <row r="128" spans="1:14" ht="9.75" customHeight="1">
      <c r="B128" s="287" t="s">
        <v>202</v>
      </c>
      <c r="D128" s="363">
        <v>0.75900000000000001</v>
      </c>
      <c r="E128" s="364">
        <v>5435</v>
      </c>
      <c r="F128" s="364">
        <v>8087</v>
      </c>
      <c r="G128" s="364">
        <v>4006</v>
      </c>
      <c r="H128" s="364">
        <v>4081</v>
      </c>
      <c r="I128" s="365">
        <v>98.2</v>
      </c>
      <c r="J128" s="366">
        <v>1.49</v>
      </c>
      <c r="K128" s="364">
        <v>10655</v>
      </c>
      <c r="L128" s="86">
        <v>8048</v>
      </c>
      <c r="M128" s="367">
        <v>0.5</v>
      </c>
      <c r="N128" s="275"/>
    </row>
    <row r="129" spans="1:14" ht="9.75" customHeight="1">
      <c r="B129" s="287" t="s">
        <v>201</v>
      </c>
      <c r="D129" s="363">
        <v>0.55000000000000004</v>
      </c>
      <c r="E129" s="364">
        <v>4794</v>
      </c>
      <c r="F129" s="364">
        <v>8134</v>
      </c>
      <c r="G129" s="364">
        <v>4096</v>
      </c>
      <c r="H129" s="364">
        <v>4038</v>
      </c>
      <c r="I129" s="365">
        <v>101.4</v>
      </c>
      <c r="J129" s="366">
        <v>1.7</v>
      </c>
      <c r="K129" s="364">
        <v>14789</v>
      </c>
      <c r="L129" s="86">
        <v>7961</v>
      </c>
      <c r="M129" s="367">
        <v>2.2000000000000002</v>
      </c>
      <c r="N129" s="275"/>
    </row>
    <row r="130" spans="1:14" ht="4.5" customHeight="1">
      <c r="B130" s="287"/>
      <c r="D130" s="363"/>
      <c r="E130" s="358"/>
      <c r="F130" s="358"/>
      <c r="G130" s="358"/>
      <c r="H130" s="358"/>
      <c r="I130" s="359"/>
      <c r="J130" s="360"/>
      <c r="K130" s="358"/>
      <c r="L130" s="181"/>
      <c r="M130" s="361"/>
    </row>
    <row r="131" spans="1:14" ht="9.75" customHeight="1">
      <c r="A131" s="413" t="s">
        <v>200</v>
      </c>
      <c r="B131" s="413"/>
      <c r="C131" s="293"/>
      <c r="D131" s="362">
        <v>10.94</v>
      </c>
      <c r="E131" s="368">
        <v>55260</v>
      </c>
      <c r="F131" s="368">
        <v>107758</v>
      </c>
      <c r="G131" s="368">
        <v>52933</v>
      </c>
      <c r="H131" s="368">
        <v>54825</v>
      </c>
      <c r="I131" s="369">
        <v>96.5</v>
      </c>
      <c r="J131" s="370">
        <v>1.95</v>
      </c>
      <c r="K131" s="368">
        <v>9850</v>
      </c>
      <c r="L131" s="91">
        <v>107698</v>
      </c>
      <c r="M131" s="396">
        <v>0.1</v>
      </c>
      <c r="N131" s="275"/>
    </row>
    <row r="132" spans="1:14" ht="4.5" customHeight="1">
      <c r="A132" s="287"/>
      <c r="B132" s="287"/>
      <c r="D132" s="362"/>
      <c r="E132" s="358"/>
      <c r="F132" s="358"/>
      <c r="G132" s="358"/>
      <c r="H132" s="358"/>
      <c r="I132" s="359"/>
      <c r="J132" s="360"/>
      <c r="K132" s="358"/>
      <c r="L132" s="181"/>
      <c r="M132" s="361"/>
    </row>
    <row r="133" spans="1:14" ht="9.75" customHeight="1">
      <c r="B133" s="287" t="s">
        <v>199</v>
      </c>
      <c r="D133" s="363">
        <v>1.2769999999999999</v>
      </c>
      <c r="E133" s="364">
        <v>8494</v>
      </c>
      <c r="F133" s="364">
        <v>16872</v>
      </c>
      <c r="G133" s="364">
        <v>8122</v>
      </c>
      <c r="H133" s="364">
        <v>8750</v>
      </c>
      <c r="I133" s="365">
        <v>92.8</v>
      </c>
      <c r="J133" s="366">
        <v>1.99</v>
      </c>
      <c r="K133" s="364">
        <v>13212</v>
      </c>
      <c r="L133" s="86">
        <v>16886</v>
      </c>
      <c r="M133" s="367">
        <v>-0.1</v>
      </c>
      <c r="N133" s="275"/>
    </row>
    <row r="134" spans="1:14" ht="9.75" customHeight="1">
      <c r="B134" s="287" t="s">
        <v>198</v>
      </c>
      <c r="D134" s="363">
        <v>0.94799999999999995</v>
      </c>
      <c r="E134" s="364">
        <v>5692</v>
      </c>
      <c r="F134" s="364">
        <v>11192</v>
      </c>
      <c r="G134" s="364">
        <v>5421</v>
      </c>
      <c r="H134" s="364">
        <v>5771</v>
      </c>
      <c r="I134" s="365">
        <v>93.9</v>
      </c>
      <c r="J134" s="366">
        <v>1.97</v>
      </c>
      <c r="K134" s="364">
        <v>11806</v>
      </c>
      <c r="L134" s="86">
        <v>11031</v>
      </c>
      <c r="M134" s="367">
        <v>1.5</v>
      </c>
      <c r="N134" s="275"/>
    </row>
    <row r="135" spans="1:14" ht="9.75" customHeight="1">
      <c r="B135" s="287" t="s">
        <v>197</v>
      </c>
      <c r="D135" s="363">
        <v>0.71499999999999997</v>
      </c>
      <c r="E135" s="364">
        <v>3492</v>
      </c>
      <c r="F135" s="364">
        <v>7399</v>
      </c>
      <c r="G135" s="364">
        <v>3578</v>
      </c>
      <c r="H135" s="364">
        <v>3821</v>
      </c>
      <c r="I135" s="365">
        <v>93.6</v>
      </c>
      <c r="J135" s="366">
        <v>2.12</v>
      </c>
      <c r="K135" s="364">
        <v>10348</v>
      </c>
      <c r="L135" s="86">
        <v>7396</v>
      </c>
      <c r="M135" s="367">
        <v>0</v>
      </c>
      <c r="N135" s="275"/>
    </row>
    <row r="136" spans="1:14" ht="9.75" customHeight="1">
      <c r="B136" s="287" t="s">
        <v>196</v>
      </c>
      <c r="D136" s="363">
        <v>0.68100000000000005</v>
      </c>
      <c r="E136" s="364">
        <v>2133</v>
      </c>
      <c r="F136" s="364">
        <v>4182</v>
      </c>
      <c r="G136" s="364">
        <v>2106</v>
      </c>
      <c r="H136" s="364">
        <v>2076</v>
      </c>
      <c r="I136" s="365">
        <v>101.4</v>
      </c>
      <c r="J136" s="366">
        <v>1.96</v>
      </c>
      <c r="K136" s="364">
        <v>6141</v>
      </c>
      <c r="L136" s="86">
        <v>4077</v>
      </c>
      <c r="M136" s="367">
        <v>2.6</v>
      </c>
      <c r="N136" s="275"/>
    </row>
    <row r="137" spans="1:14" ht="9.75" customHeight="1">
      <c r="B137" s="287" t="s">
        <v>195</v>
      </c>
      <c r="D137" s="363">
        <v>0.97699999999999998</v>
      </c>
      <c r="E137" s="364">
        <v>3614</v>
      </c>
      <c r="F137" s="364">
        <v>6577</v>
      </c>
      <c r="G137" s="364">
        <v>3190</v>
      </c>
      <c r="H137" s="364">
        <v>3387</v>
      </c>
      <c r="I137" s="365">
        <v>94.2</v>
      </c>
      <c r="J137" s="366">
        <v>1.82</v>
      </c>
      <c r="K137" s="364">
        <v>6732</v>
      </c>
      <c r="L137" s="86">
        <v>6568</v>
      </c>
      <c r="M137" s="367">
        <v>0.1</v>
      </c>
      <c r="N137" s="275"/>
    </row>
    <row r="138" spans="1:14" ht="9.75" customHeight="1">
      <c r="B138" s="287" t="s">
        <v>194</v>
      </c>
      <c r="D138" s="363">
        <v>0.68400000000000005</v>
      </c>
      <c r="E138" s="364">
        <v>4590</v>
      </c>
      <c r="F138" s="364">
        <v>8556</v>
      </c>
      <c r="G138" s="364">
        <v>4292</v>
      </c>
      <c r="H138" s="364">
        <v>4264</v>
      </c>
      <c r="I138" s="365">
        <v>100.7</v>
      </c>
      <c r="J138" s="366">
        <v>1.86</v>
      </c>
      <c r="K138" s="364">
        <v>12509</v>
      </c>
      <c r="L138" s="86">
        <v>8528</v>
      </c>
      <c r="M138" s="367">
        <v>0.3</v>
      </c>
      <c r="N138" s="275"/>
    </row>
    <row r="139" spans="1:14" ht="9.75" customHeight="1">
      <c r="B139" s="287" t="s">
        <v>193</v>
      </c>
      <c r="D139" s="363">
        <v>0.94299999999999995</v>
      </c>
      <c r="E139" s="364">
        <v>5865</v>
      </c>
      <c r="F139" s="364">
        <v>11363</v>
      </c>
      <c r="G139" s="364">
        <v>5562</v>
      </c>
      <c r="H139" s="364">
        <v>5801</v>
      </c>
      <c r="I139" s="365">
        <v>95.9</v>
      </c>
      <c r="J139" s="366">
        <v>1.94</v>
      </c>
      <c r="K139" s="364">
        <v>12050</v>
      </c>
      <c r="L139" s="86">
        <v>11357</v>
      </c>
      <c r="M139" s="367">
        <v>0.1</v>
      </c>
      <c r="N139" s="275"/>
    </row>
    <row r="140" spans="1:14" ht="9.75" customHeight="1">
      <c r="B140" s="287" t="s">
        <v>192</v>
      </c>
      <c r="D140" s="363">
        <v>0.89900000000000002</v>
      </c>
      <c r="E140" s="364">
        <v>4977</v>
      </c>
      <c r="F140" s="364">
        <v>9712</v>
      </c>
      <c r="G140" s="364">
        <v>4949</v>
      </c>
      <c r="H140" s="364">
        <v>4763</v>
      </c>
      <c r="I140" s="365">
        <v>103.9</v>
      </c>
      <c r="J140" s="366">
        <v>1.95</v>
      </c>
      <c r="K140" s="364">
        <v>10803</v>
      </c>
      <c r="L140" s="86">
        <v>9782</v>
      </c>
      <c r="M140" s="367">
        <v>-0.7</v>
      </c>
      <c r="N140" s="275"/>
    </row>
    <row r="141" spans="1:14" ht="9.75" customHeight="1">
      <c r="B141" s="287" t="s">
        <v>191</v>
      </c>
      <c r="D141" s="363">
        <v>0.78300000000000003</v>
      </c>
      <c r="E141" s="364">
        <v>4004</v>
      </c>
      <c r="F141" s="364">
        <v>7175</v>
      </c>
      <c r="G141" s="364">
        <v>3853</v>
      </c>
      <c r="H141" s="364">
        <v>3322</v>
      </c>
      <c r="I141" s="365">
        <v>116</v>
      </c>
      <c r="J141" s="366">
        <v>1.79</v>
      </c>
      <c r="K141" s="364">
        <v>9163</v>
      </c>
      <c r="L141" s="86">
        <v>7246</v>
      </c>
      <c r="M141" s="367">
        <v>-1</v>
      </c>
      <c r="N141" s="275"/>
    </row>
    <row r="142" spans="1:14" ht="9.75" customHeight="1">
      <c r="B142" s="287" t="s">
        <v>190</v>
      </c>
      <c r="D142" s="363">
        <v>1.865</v>
      </c>
      <c r="E142" s="364">
        <v>8287</v>
      </c>
      <c r="F142" s="364">
        <v>16339</v>
      </c>
      <c r="G142" s="364">
        <v>7794</v>
      </c>
      <c r="H142" s="364">
        <v>8545</v>
      </c>
      <c r="I142" s="365">
        <v>91.2</v>
      </c>
      <c r="J142" s="366">
        <v>1.97</v>
      </c>
      <c r="K142" s="364">
        <v>8761</v>
      </c>
      <c r="L142" s="86">
        <v>16468</v>
      </c>
      <c r="M142" s="367">
        <v>-0.8</v>
      </c>
      <c r="N142" s="275"/>
    </row>
    <row r="143" spans="1:14" ht="9.75" customHeight="1">
      <c r="B143" s="287" t="s">
        <v>189</v>
      </c>
      <c r="D143" s="363">
        <v>1.1679999999999999</v>
      </c>
      <c r="E143" s="364">
        <v>4112</v>
      </c>
      <c r="F143" s="364">
        <v>8391</v>
      </c>
      <c r="G143" s="364">
        <v>4066</v>
      </c>
      <c r="H143" s="364">
        <v>4325</v>
      </c>
      <c r="I143" s="365">
        <v>94</v>
      </c>
      <c r="J143" s="366">
        <v>2.04</v>
      </c>
      <c r="K143" s="364">
        <v>7184</v>
      </c>
      <c r="L143" s="86">
        <v>8359</v>
      </c>
      <c r="M143" s="367">
        <v>0.4</v>
      </c>
      <c r="N143" s="275"/>
    </row>
    <row r="144" spans="1:14" ht="4.5" customHeight="1">
      <c r="B144" s="287"/>
      <c r="D144" s="363"/>
      <c r="E144" s="358"/>
      <c r="F144" s="358"/>
      <c r="G144" s="358"/>
      <c r="H144" s="358"/>
      <c r="I144" s="359"/>
      <c r="J144" s="360"/>
      <c r="K144" s="358"/>
      <c r="L144" s="181"/>
      <c r="M144" s="361"/>
    </row>
    <row r="145" spans="1:14" ht="9.75" customHeight="1">
      <c r="A145" s="413" t="s">
        <v>188</v>
      </c>
      <c r="B145" s="413"/>
      <c r="C145" s="293"/>
      <c r="D145" s="362">
        <v>11.22</v>
      </c>
      <c r="E145" s="368">
        <v>51746</v>
      </c>
      <c r="F145" s="368">
        <v>108079</v>
      </c>
      <c r="G145" s="368">
        <v>51734</v>
      </c>
      <c r="H145" s="368">
        <v>56345</v>
      </c>
      <c r="I145" s="369">
        <v>91.8</v>
      </c>
      <c r="J145" s="370">
        <v>2.09</v>
      </c>
      <c r="K145" s="368">
        <v>9633</v>
      </c>
      <c r="L145" s="91">
        <v>108423</v>
      </c>
      <c r="M145" s="396">
        <v>-0.3</v>
      </c>
      <c r="N145" s="275"/>
    </row>
    <row r="146" spans="1:14" ht="4.5" customHeight="1">
      <c r="A146" s="287"/>
      <c r="B146" s="287"/>
      <c r="D146" s="363"/>
      <c r="E146" s="358"/>
      <c r="F146" s="358"/>
      <c r="G146" s="358"/>
      <c r="H146" s="358"/>
      <c r="I146" s="359"/>
      <c r="J146" s="360"/>
      <c r="K146" s="358"/>
      <c r="L146" s="181"/>
      <c r="M146" s="361"/>
    </row>
    <row r="147" spans="1:14" ht="9.75" customHeight="1">
      <c r="B147" s="383" t="s">
        <v>187</v>
      </c>
      <c r="D147" s="363">
        <v>0.86599999999999999</v>
      </c>
      <c r="E147" s="364">
        <v>3404</v>
      </c>
      <c r="F147" s="364">
        <v>6937</v>
      </c>
      <c r="G147" s="364">
        <v>3393</v>
      </c>
      <c r="H147" s="364">
        <v>3544</v>
      </c>
      <c r="I147" s="365">
        <v>95.7</v>
      </c>
      <c r="J147" s="366">
        <v>2.04</v>
      </c>
      <c r="K147" s="364">
        <v>8010</v>
      </c>
      <c r="L147" s="86">
        <v>6844</v>
      </c>
      <c r="M147" s="367">
        <v>1.4</v>
      </c>
      <c r="N147" s="275"/>
    </row>
    <row r="148" spans="1:14" ht="9.75" customHeight="1">
      <c r="B148" s="287" t="s">
        <v>186</v>
      </c>
      <c r="D148" s="363">
        <v>0.61499999999999999</v>
      </c>
      <c r="E148" s="364">
        <v>3378</v>
      </c>
      <c r="F148" s="364">
        <v>6720</v>
      </c>
      <c r="G148" s="364">
        <v>3303</v>
      </c>
      <c r="H148" s="364">
        <v>3417</v>
      </c>
      <c r="I148" s="365">
        <v>96.7</v>
      </c>
      <c r="J148" s="366">
        <v>1.99</v>
      </c>
      <c r="K148" s="364">
        <v>10927</v>
      </c>
      <c r="L148" s="86">
        <v>6655</v>
      </c>
      <c r="M148" s="367">
        <v>1</v>
      </c>
      <c r="N148" s="275"/>
    </row>
    <row r="149" spans="1:14" ht="9.75" customHeight="1">
      <c r="B149" s="287" t="s">
        <v>185</v>
      </c>
      <c r="D149" s="363">
        <v>0.51500000000000001</v>
      </c>
      <c r="E149" s="364">
        <v>3538</v>
      </c>
      <c r="F149" s="364">
        <v>6593</v>
      </c>
      <c r="G149" s="364">
        <v>3143</v>
      </c>
      <c r="H149" s="364">
        <v>3450</v>
      </c>
      <c r="I149" s="365">
        <v>91.1</v>
      </c>
      <c r="J149" s="366">
        <v>1.86</v>
      </c>
      <c r="K149" s="364">
        <v>12802</v>
      </c>
      <c r="L149" s="86">
        <v>6586</v>
      </c>
      <c r="M149" s="367">
        <v>0.1</v>
      </c>
      <c r="N149" s="275"/>
    </row>
    <row r="150" spans="1:14" ht="9.75" customHeight="1">
      <c r="B150" s="287" t="s">
        <v>184</v>
      </c>
      <c r="D150" s="363">
        <v>1.0740000000000001</v>
      </c>
      <c r="E150" s="364">
        <v>4730</v>
      </c>
      <c r="F150" s="364">
        <v>9062</v>
      </c>
      <c r="G150" s="364">
        <v>4559</v>
      </c>
      <c r="H150" s="364">
        <v>4503</v>
      </c>
      <c r="I150" s="365">
        <v>101.2</v>
      </c>
      <c r="J150" s="366">
        <v>1.92</v>
      </c>
      <c r="K150" s="364">
        <v>8438</v>
      </c>
      <c r="L150" s="86">
        <v>9162</v>
      </c>
      <c r="M150" s="367">
        <v>-1.1000000000000001</v>
      </c>
      <c r="N150" s="275"/>
    </row>
    <row r="151" spans="1:14" ht="9.75" customHeight="1">
      <c r="B151" s="287" t="s">
        <v>183</v>
      </c>
      <c r="D151" s="363">
        <v>0.65400000000000003</v>
      </c>
      <c r="E151" s="364">
        <v>3800</v>
      </c>
      <c r="F151" s="364">
        <v>7305</v>
      </c>
      <c r="G151" s="364">
        <v>3514</v>
      </c>
      <c r="H151" s="364">
        <v>3791</v>
      </c>
      <c r="I151" s="365">
        <v>92.7</v>
      </c>
      <c r="J151" s="366">
        <v>1.92</v>
      </c>
      <c r="K151" s="364">
        <v>11170</v>
      </c>
      <c r="L151" s="86">
        <v>7390</v>
      </c>
      <c r="M151" s="367">
        <v>-1.2</v>
      </c>
      <c r="N151" s="275"/>
    </row>
    <row r="152" spans="1:14" ht="9.75" customHeight="1">
      <c r="B152" s="287" t="s">
        <v>182</v>
      </c>
      <c r="D152" s="363">
        <v>0.93600000000000005</v>
      </c>
      <c r="E152" s="364">
        <v>5091</v>
      </c>
      <c r="F152" s="364">
        <v>10691</v>
      </c>
      <c r="G152" s="364">
        <v>5079</v>
      </c>
      <c r="H152" s="364">
        <v>5612</v>
      </c>
      <c r="I152" s="365">
        <v>90.5</v>
      </c>
      <c r="J152" s="366">
        <v>2.1</v>
      </c>
      <c r="K152" s="364">
        <v>11422</v>
      </c>
      <c r="L152" s="86">
        <v>10645</v>
      </c>
      <c r="M152" s="367">
        <v>0.4</v>
      </c>
      <c r="N152" s="275"/>
    </row>
    <row r="153" spans="1:14" ht="9.75" customHeight="1">
      <c r="B153" s="287" t="s">
        <v>181</v>
      </c>
      <c r="D153" s="363">
        <v>0.90700000000000003</v>
      </c>
      <c r="E153" s="364">
        <v>4218</v>
      </c>
      <c r="F153" s="364">
        <v>8755</v>
      </c>
      <c r="G153" s="364">
        <v>4164</v>
      </c>
      <c r="H153" s="364">
        <v>4591</v>
      </c>
      <c r="I153" s="365">
        <v>90.7</v>
      </c>
      <c r="J153" s="366">
        <v>2.08</v>
      </c>
      <c r="K153" s="364">
        <v>9653</v>
      </c>
      <c r="L153" s="86">
        <v>8834</v>
      </c>
      <c r="M153" s="367">
        <v>-0.9</v>
      </c>
      <c r="N153" s="275"/>
    </row>
    <row r="154" spans="1:14" ht="9.75" customHeight="1">
      <c r="B154" s="287" t="s">
        <v>180</v>
      </c>
      <c r="D154" s="363">
        <v>1.528</v>
      </c>
      <c r="E154" s="364">
        <v>5526</v>
      </c>
      <c r="F154" s="364">
        <v>12625</v>
      </c>
      <c r="G154" s="364">
        <v>5966</v>
      </c>
      <c r="H154" s="364">
        <v>6659</v>
      </c>
      <c r="I154" s="365">
        <v>89.6</v>
      </c>
      <c r="J154" s="366">
        <v>2.2799999999999998</v>
      </c>
      <c r="K154" s="364">
        <v>8262</v>
      </c>
      <c r="L154" s="86">
        <v>12771</v>
      </c>
      <c r="M154" s="367">
        <v>-1.1000000000000001</v>
      </c>
      <c r="N154" s="275"/>
    </row>
    <row r="155" spans="1:14" ht="9.75" customHeight="1">
      <c r="B155" s="287" t="s">
        <v>179</v>
      </c>
      <c r="D155" s="363">
        <v>0.98399999999999999</v>
      </c>
      <c r="E155" s="364">
        <v>4746</v>
      </c>
      <c r="F155" s="364">
        <v>10970</v>
      </c>
      <c r="G155" s="364">
        <v>5387</v>
      </c>
      <c r="H155" s="364">
        <v>5583</v>
      </c>
      <c r="I155" s="365">
        <v>96.5</v>
      </c>
      <c r="J155" s="366">
        <v>2.31</v>
      </c>
      <c r="K155" s="364">
        <v>11148</v>
      </c>
      <c r="L155" s="86">
        <v>10897</v>
      </c>
      <c r="M155" s="367">
        <v>0.7</v>
      </c>
      <c r="N155" s="275"/>
    </row>
    <row r="156" spans="1:14" ht="9.75" customHeight="1">
      <c r="B156" s="287" t="s">
        <v>178</v>
      </c>
      <c r="D156" s="363">
        <v>1.7889999999999999</v>
      </c>
      <c r="E156" s="364">
        <v>5816</v>
      </c>
      <c r="F156" s="364">
        <v>13444</v>
      </c>
      <c r="G156" s="364">
        <v>6324</v>
      </c>
      <c r="H156" s="364">
        <v>7120</v>
      </c>
      <c r="I156" s="365">
        <v>88.8</v>
      </c>
      <c r="J156" s="366">
        <v>2.31</v>
      </c>
      <c r="K156" s="364">
        <v>7515</v>
      </c>
      <c r="L156" s="86">
        <v>13646</v>
      </c>
      <c r="M156" s="367">
        <v>-1.5</v>
      </c>
      <c r="N156" s="275"/>
    </row>
    <row r="157" spans="1:14" ht="9.75" customHeight="1">
      <c r="B157" s="287" t="s">
        <v>177</v>
      </c>
      <c r="D157" s="363">
        <v>1.3520000000000001</v>
      </c>
      <c r="E157" s="364">
        <v>7499</v>
      </c>
      <c r="F157" s="364">
        <v>14977</v>
      </c>
      <c r="G157" s="364">
        <v>6902</v>
      </c>
      <c r="H157" s="364">
        <v>8075</v>
      </c>
      <c r="I157" s="365">
        <v>85.5</v>
      </c>
      <c r="J157" s="366">
        <v>2</v>
      </c>
      <c r="K157" s="364">
        <v>11078</v>
      </c>
      <c r="L157" s="86">
        <v>14993</v>
      </c>
      <c r="M157" s="367">
        <v>-0.1</v>
      </c>
      <c r="N157" s="275"/>
    </row>
    <row r="158" spans="1:14" ht="4.5" customHeight="1">
      <c r="B158" s="287"/>
      <c r="D158" s="363"/>
      <c r="E158" s="358"/>
      <c r="F158" s="358"/>
      <c r="G158" s="358"/>
      <c r="H158" s="358"/>
      <c r="I158" s="359"/>
      <c r="J158" s="360"/>
      <c r="K158" s="358"/>
      <c r="L158" s="181"/>
      <c r="M158" s="367"/>
    </row>
    <row r="159" spans="1:14" ht="9.75" customHeight="1">
      <c r="A159" s="413" t="s">
        <v>176</v>
      </c>
      <c r="B159" s="413"/>
      <c r="C159" s="293"/>
      <c r="D159" s="362">
        <v>8.1999999999999993</v>
      </c>
      <c r="E159" s="368">
        <v>33780</v>
      </c>
      <c r="F159" s="368">
        <v>66814</v>
      </c>
      <c r="G159" s="368">
        <v>33201</v>
      </c>
      <c r="H159" s="368">
        <v>33613</v>
      </c>
      <c r="I159" s="369">
        <v>98.8</v>
      </c>
      <c r="J159" s="370">
        <v>1.98</v>
      </c>
      <c r="K159" s="368">
        <v>8148</v>
      </c>
      <c r="L159" s="91">
        <v>66956</v>
      </c>
      <c r="M159" s="396">
        <v>-0.2</v>
      </c>
      <c r="N159" s="275"/>
    </row>
    <row r="160" spans="1:14" ht="4.5" customHeight="1">
      <c r="A160" s="287"/>
      <c r="B160" s="287"/>
      <c r="D160" s="363"/>
      <c r="E160" s="358"/>
      <c r="F160" s="358"/>
      <c r="G160" s="358"/>
      <c r="H160" s="358"/>
      <c r="I160" s="359"/>
      <c r="J160" s="360"/>
      <c r="K160" s="358"/>
      <c r="L160" s="181"/>
      <c r="M160" s="361"/>
    </row>
    <row r="161" spans="1:14" ht="9.75" customHeight="1">
      <c r="B161" s="287" t="s">
        <v>175</v>
      </c>
      <c r="D161" s="363">
        <v>1.099</v>
      </c>
      <c r="E161" s="364">
        <v>4922</v>
      </c>
      <c r="F161" s="364">
        <v>8703</v>
      </c>
      <c r="G161" s="364">
        <v>4295</v>
      </c>
      <c r="H161" s="364">
        <v>4408</v>
      </c>
      <c r="I161" s="365">
        <v>97.4</v>
      </c>
      <c r="J161" s="366">
        <v>1.77</v>
      </c>
      <c r="K161" s="364">
        <v>7919</v>
      </c>
      <c r="L161" s="86">
        <v>8731</v>
      </c>
      <c r="M161" s="367">
        <v>-0.3</v>
      </c>
      <c r="N161" s="275"/>
    </row>
    <row r="162" spans="1:14" ht="9.75" customHeight="1">
      <c r="B162" s="287" t="s">
        <v>174</v>
      </c>
      <c r="D162" s="363">
        <v>1.145</v>
      </c>
      <c r="E162" s="364">
        <v>3456</v>
      </c>
      <c r="F162" s="364">
        <v>7498</v>
      </c>
      <c r="G162" s="364">
        <v>3686</v>
      </c>
      <c r="H162" s="364">
        <v>3812</v>
      </c>
      <c r="I162" s="365">
        <v>96.7</v>
      </c>
      <c r="J162" s="366">
        <v>2.17</v>
      </c>
      <c r="K162" s="364">
        <v>6548</v>
      </c>
      <c r="L162" s="86">
        <v>7475</v>
      </c>
      <c r="M162" s="367">
        <v>0.3</v>
      </c>
      <c r="N162" s="275"/>
    </row>
    <row r="163" spans="1:14" ht="9.75" customHeight="1">
      <c r="B163" s="287" t="s">
        <v>173</v>
      </c>
      <c r="D163" s="363">
        <v>1.7729999999999999</v>
      </c>
      <c r="E163" s="364">
        <v>6678</v>
      </c>
      <c r="F163" s="364">
        <v>12509</v>
      </c>
      <c r="G163" s="364">
        <v>6260</v>
      </c>
      <c r="H163" s="364">
        <v>6249</v>
      </c>
      <c r="I163" s="365">
        <v>100.2</v>
      </c>
      <c r="J163" s="366">
        <v>1.87</v>
      </c>
      <c r="K163" s="364">
        <v>7055</v>
      </c>
      <c r="L163" s="86">
        <v>12420</v>
      </c>
      <c r="M163" s="367">
        <v>0.7</v>
      </c>
      <c r="N163" s="275"/>
    </row>
    <row r="164" spans="1:14" ht="9.75" customHeight="1">
      <c r="B164" s="287" t="s">
        <v>172</v>
      </c>
      <c r="D164" s="363">
        <v>0.90700000000000003</v>
      </c>
      <c r="E164" s="364">
        <v>2798</v>
      </c>
      <c r="F164" s="364">
        <v>6185</v>
      </c>
      <c r="G164" s="364">
        <v>3143</v>
      </c>
      <c r="H164" s="364">
        <v>3042</v>
      </c>
      <c r="I164" s="365">
        <v>103.3</v>
      </c>
      <c r="J164" s="366">
        <v>2.21</v>
      </c>
      <c r="K164" s="364">
        <v>6819</v>
      </c>
      <c r="L164" s="86">
        <v>6147</v>
      </c>
      <c r="M164" s="367">
        <v>0.6</v>
      </c>
      <c r="N164" s="275"/>
    </row>
    <row r="165" spans="1:14" ht="9.75" customHeight="1">
      <c r="B165" s="287" t="s">
        <v>171</v>
      </c>
      <c r="D165" s="363">
        <v>1.524</v>
      </c>
      <c r="E165" s="364">
        <v>7465</v>
      </c>
      <c r="F165" s="364">
        <v>14843</v>
      </c>
      <c r="G165" s="364">
        <v>7396</v>
      </c>
      <c r="H165" s="364">
        <v>7447</v>
      </c>
      <c r="I165" s="365">
        <v>99.3</v>
      </c>
      <c r="J165" s="366">
        <v>1.99</v>
      </c>
      <c r="K165" s="364">
        <v>9740</v>
      </c>
      <c r="L165" s="86">
        <v>15130</v>
      </c>
      <c r="M165" s="367">
        <v>-1.9</v>
      </c>
      <c r="N165" s="275"/>
    </row>
    <row r="166" spans="1:14" ht="9.75" customHeight="1">
      <c r="B166" s="287" t="s">
        <v>170</v>
      </c>
      <c r="D166" s="363">
        <v>0.84499999999999997</v>
      </c>
      <c r="E166" s="364">
        <v>4077</v>
      </c>
      <c r="F166" s="364">
        <v>8253</v>
      </c>
      <c r="G166" s="364">
        <v>4144</v>
      </c>
      <c r="H166" s="364">
        <v>4109</v>
      </c>
      <c r="I166" s="365">
        <v>100.9</v>
      </c>
      <c r="J166" s="366">
        <v>2.02</v>
      </c>
      <c r="K166" s="364">
        <v>9767</v>
      </c>
      <c r="L166" s="86">
        <v>8293</v>
      </c>
      <c r="M166" s="367">
        <v>-0.5</v>
      </c>
      <c r="N166" s="275"/>
    </row>
    <row r="167" spans="1:14" ht="9.75" customHeight="1">
      <c r="B167" s="287" t="s">
        <v>169</v>
      </c>
      <c r="D167" s="363">
        <v>0.90700000000000003</v>
      </c>
      <c r="E167" s="364">
        <v>4384</v>
      </c>
      <c r="F167" s="364">
        <v>8823</v>
      </c>
      <c r="G167" s="364">
        <v>4277</v>
      </c>
      <c r="H167" s="364">
        <v>4546</v>
      </c>
      <c r="I167" s="365">
        <v>94.1</v>
      </c>
      <c r="J167" s="366">
        <v>2.0099999999999998</v>
      </c>
      <c r="K167" s="364">
        <v>9728</v>
      </c>
      <c r="L167" s="86">
        <v>8760</v>
      </c>
      <c r="M167" s="367">
        <v>0.7</v>
      </c>
      <c r="N167" s="275"/>
    </row>
    <row r="168" spans="1:14" ht="4.5" customHeight="1">
      <c r="B168" s="287"/>
      <c r="D168" s="363"/>
      <c r="E168" s="358"/>
      <c r="F168" s="358"/>
      <c r="G168" s="358"/>
      <c r="H168" s="358"/>
      <c r="I168" s="359"/>
      <c r="J168" s="360"/>
      <c r="K168" s="358"/>
      <c r="L168" s="181"/>
      <c r="M168" s="361"/>
    </row>
    <row r="169" spans="1:14" ht="9.75" customHeight="1">
      <c r="A169" s="413" t="s">
        <v>168</v>
      </c>
      <c r="B169" s="413"/>
      <c r="C169" s="293"/>
      <c r="D169" s="362">
        <v>32.020000000000003</v>
      </c>
      <c r="E169" s="368">
        <v>100896</v>
      </c>
      <c r="F169" s="368">
        <v>219358</v>
      </c>
      <c r="G169" s="368">
        <v>108238</v>
      </c>
      <c r="H169" s="368">
        <v>111120</v>
      </c>
      <c r="I169" s="369">
        <v>97.4</v>
      </c>
      <c r="J169" s="370">
        <v>2.17</v>
      </c>
      <c r="K169" s="368">
        <v>6851</v>
      </c>
      <c r="L169" s="91">
        <v>220738</v>
      </c>
      <c r="M169" s="396">
        <v>-0.6</v>
      </c>
      <c r="N169" s="275"/>
    </row>
    <row r="170" spans="1:14" ht="4.5" customHeight="1">
      <c r="A170" s="287"/>
      <c r="B170" s="287"/>
      <c r="D170" s="363"/>
      <c r="E170" s="358"/>
      <c r="F170" s="358"/>
      <c r="G170" s="358"/>
      <c r="H170" s="358"/>
      <c r="I170" s="359"/>
      <c r="J170" s="360"/>
      <c r="K170" s="358"/>
      <c r="L170" s="181"/>
      <c r="M170" s="361"/>
    </row>
    <row r="171" spans="1:14" s="326" customFormat="1" ht="9.75" customHeight="1">
      <c r="A171" s="277"/>
      <c r="B171" s="287" t="s">
        <v>164</v>
      </c>
      <c r="C171" s="277"/>
      <c r="D171" s="363">
        <v>0.61</v>
      </c>
      <c r="E171" s="364">
        <v>2742</v>
      </c>
      <c r="F171" s="364">
        <v>4362</v>
      </c>
      <c r="G171" s="364">
        <v>2343</v>
      </c>
      <c r="H171" s="364">
        <v>2019</v>
      </c>
      <c r="I171" s="365">
        <v>116</v>
      </c>
      <c r="J171" s="366">
        <v>1.59</v>
      </c>
      <c r="K171" s="364">
        <v>7151</v>
      </c>
      <c r="L171" s="86">
        <v>4417</v>
      </c>
      <c r="M171" s="367">
        <v>-1.2</v>
      </c>
      <c r="N171" s="275"/>
    </row>
    <row r="172" spans="1:14" ht="9.75" customHeight="1">
      <c r="B172" s="287" t="s">
        <v>162</v>
      </c>
      <c r="D172" s="363">
        <v>0.82799999999999996</v>
      </c>
      <c r="E172" s="364">
        <v>3589</v>
      </c>
      <c r="F172" s="364">
        <v>6892</v>
      </c>
      <c r="G172" s="364">
        <v>3456</v>
      </c>
      <c r="H172" s="364">
        <v>3436</v>
      </c>
      <c r="I172" s="365">
        <v>100.6</v>
      </c>
      <c r="J172" s="366">
        <v>1.92</v>
      </c>
      <c r="K172" s="364">
        <v>8324</v>
      </c>
      <c r="L172" s="86">
        <v>6827</v>
      </c>
      <c r="M172" s="367">
        <v>1</v>
      </c>
      <c r="N172" s="275"/>
    </row>
    <row r="173" spans="1:14" ht="9.75" customHeight="1">
      <c r="B173" s="287" t="s">
        <v>161</v>
      </c>
      <c r="D173" s="363">
        <v>1.018</v>
      </c>
      <c r="E173" s="364">
        <v>5714</v>
      </c>
      <c r="F173" s="364">
        <v>10084</v>
      </c>
      <c r="G173" s="364">
        <v>5025</v>
      </c>
      <c r="H173" s="364">
        <v>5059</v>
      </c>
      <c r="I173" s="365">
        <v>99.3</v>
      </c>
      <c r="J173" s="366">
        <v>1.76</v>
      </c>
      <c r="K173" s="364">
        <v>9906</v>
      </c>
      <c r="L173" s="86">
        <v>10118</v>
      </c>
      <c r="M173" s="367">
        <v>-0.3</v>
      </c>
      <c r="N173" s="275"/>
    </row>
    <row r="174" spans="1:14" ht="9.75" customHeight="1">
      <c r="B174" s="287" t="s">
        <v>160</v>
      </c>
      <c r="D174" s="363">
        <v>1.66</v>
      </c>
      <c r="E174" s="364">
        <v>6009</v>
      </c>
      <c r="F174" s="364">
        <v>13334</v>
      </c>
      <c r="G174" s="364">
        <v>6653</v>
      </c>
      <c r="H174" s="364">
        <v>6681</v>
      </c>
      <c r="I174" s="365">
        <v>99.6</v>
      </c>
      <c r="J174" s="366">
        <v>2.2200000000000002</v>
      </c>
      <c r="K174" s="364">
        <v>8033</v>
      </c>
      <c r="L174" s="86">
        <v>13371</v>
      </c>
      <c r="M174" s="367">
        <v>-0.3</v>
      </c>
      <c r="N174" s="275"/>
    </row>
    <row r="175" spans="1:14" ht="4.5" customHeight="1">
      <c r="A175" s="283"/>
      <c r="B175" s="347"/>
      <c r="C175" s="283"/>
      <c r="D175" s="325"/>
      <c r="E175" s="322"/>
      <c r="F175" s="322"/>
      <c r="G175" s="322"/>
      <c r="H175" s="322"/>
      <c r="I175" s="324"/>
      <c r="J175" s="323"/>
      <c r="K175" s="322"/>
      <c r="L175" s="322"/>
      <c r="M175" s="384"/>
    </row>
    <row r="176" spans="1:14" ht="8.25" customHeight="1">
      <c r="A176" s="371"/>
      <c r="B176" s="372"/>
      <c r="C176" s="371"/>
      <c r="D176" s="314"/>
      <c r="E176" s="311"/>
      <c r="F176" s="311"/>
      <c r="G176" s="311"/>
      <c r="H176" s="311"/>
      <c r="I176" s="313"/>
      <c r="J176" s="312"/>
      <c r="K176" s="311"/>
      <c r="L176" s="311"/>
      <c r="M176" s="385"/>
    </row>
    <row r="177" spans="1:14" ht="8.25" customHeight="1">
      <c r="A177" s="371"/>
      <c r="B177" s="372"/>
      <c r="C177" s="371"/>
      <c r="D177" s="314"/>
      <c r="E177" s="311"/>
      <c r="F177" s="311"/>
      <c r="G177" s="311"/>
      <c r="H177" s="311"/>
      <c r="I177" s="313"/>
      <c r="J177" s="312"/>
      <c r="K177" s="311"/>
      <c r="L177" s="311"/>
      <c r="M177" s="385"/>
    </row>
    <row r="178" spans="1:14" ht="8.25" customHeight="1">
      <c r="A178" s="371"/>
      <c r="B178" s="372"/>
      <c r="C178" s="371"/>
      <c r="D178" s="314"/>
      <c r="E178" s="311"/>
      <c r="F178" s="311"/>
      <c r="G178" s="311"/>
      <c r="H178" s="311"/>
      <c r="I178" s="313"/>
      <c r="J178" s="312"/>
      <c r="K178" s="311"/>
      <c r="L178" s="311"/>
      <c r="M178" s="385"/>
    </row>
    <row r="179" spans="1:14" ht="8.25" customHeight="1">
      <c r="A179" s="371"/>
      <c r="B179" s="372"/>
      <c r="C179" s="371"/>
      <c r="D179" s="314"/>
      <c r="E179" s="311"/>
      <c r="F179" s="311"/>
      <c r="G179" s="311"/>
      <c r="H179" s="311"/>
      <c r="I179" s="313"/>
      <c r="J179" s="312"/>
      <c r="K179" s="311"/>
      <c r="L179" s="311"/>
      <c r="M179" s="385"/>
    </row>
    <row r="180" spans="1:14" ht="8.25" customHeight="1">
      <c r="A180" s="371"/>
      <c r="B180" s="372"/>
      <c r="C180" s="371"/>
      <c r="D180" s="314"/>
      <c r="E180" s="311"/>
      <c r="F180" s="311"/>
      <c r="G180" s="311"/>
      <c r="H180" s="311"/>
      <c r="I180" s="313"/>
      <c r="J180" s="312"/>
      <c r="K180" s="311"/>
      <c r="L180" s="311"/>
      <c r="M180" s="385"/>
    </row>
    <row r="181" spans="1:14" ht="14.25" customHeight="1">
      <c r="A181" s="332" t="s">
        <v>337</v>
      </c>
      <c r="I181" s="332"/>
      <c r="J181" s="307"/>
      <c r="K181" s="307"/>
      <c r="L181" s="307"/>
      <c r="M181" s="299"/>
    </row>
    <row r="182" spans="1:14" ht="9" customHeight="1">
      <c r="M182" s="299"/>
    </row>
    <row r="183" spans="1:14" ht="1.5" customHeight="1">
      <c r="A183" s="283"/>
      <c r="B183" s="283"/>
      <c r="C183" s="283"/>
      <c r="D183" s="305"/>
      <c r="E183" s="279"/>
      <c r="F183" s="279"/>
      <c r="G183" s="279"/>
      <c r="H183" s="279"/>
      <c r="I183" s="281"/>
      <c r="J183" s="280"/>
      <c r="K183" s="279"/>
      <c r="L183" s="279"/>
      <c r="M183" s="304"/>
    </row>
    <row r="184" spans="1:14" ht="14.25" customHeight="1">
      <c r="A184" s="422" t="s">
        <v>87</v>
      </c>
      <c r="B184" s="422"/>
      <c r="C184" s="348"/>
      <c r="D184" s="435" t="s">
        <v>329</v>
      </c>
      <c r="E184" s="436" t="s">
        <v>85</v>
      </c>
      <c r="F184" s="436" t="s">
        <v>84</v>
      </c>
      <c r="G184" s="436"/>
      <c r="H184" s="436"/>
      <c r="I184" s="437" t="s">
        <v>83</v>
      </c>
      <c r="J184" s="439" t="s">
        <v>330</v>
      </c>
      <c r="K184" s="440" t="s">
        <v>81</v>
      </c>
      <c r="L184" s="444" t="s">
        <v>338</v>
      </c>
      <c r="M184" s="433" t="s">
        <v>332</v>
      </c>
    </row>
    <row r="185" spans="1:14" ht="14.25" customHeight="1">
      <c r="A185" s="423"/>
      <c r="B185" s="423"/>
      <c r="C185" s="349"/>
      <c r="D185" s="435"/>
      <c r="E185" s="436"/>
      <c r="F185" s="382" t="s">
        <v>78</v>
      </c>
      <c r="G185" s="346" t="s">
        <v>77</v>
      </c>
      <c r="H185" s="346" t="s">
        <v>76</v>
      </c>
      <c r="I185" s="438"/>
      <c r="J185" s="439"/>
      <c r="K185" s="436"/>
      <c r="L185" s="445"/>
      <c r="M185" s="434"/>
    </row>
    <row r="186" spans="1:14" ht="4.5" customHeight="1">
      <c r="A186" s="371"/>
      <c r="B186" s="372"/>
      <c r="C186" s="371"/>
      <c r="D186" s="331"/>
      <c r="E186" s="311"/>
      <c r="F186" s="311"/>
      <c r="G186" s="311"/>
      <c r="H186" s="311"/>
      <c r="I186" s="313"/>
      <c r="J186" s="312"/>
      <c r="K186" s="311"/>
      <c r="L186" s="311"/>
      <c r="M186" s="385"/>
    </row>
    <row r="187" spans="1:14" s="326" customFormat="1" ht="9.75" customHeight="1">
      <c r="A187" s="277"/>
      <c r="B187" s="287" t="s">
        <v>165</v>
      </c>
      <c r="C187" s="277"/>
      <c r="D187" s="363">
        <v>0.98</v>
      </c>
      <c r="E187" s="364">
        <v>3658</v>
      </c>
      <c r="F187" s="364">
        <v>6926</v>
      </c>
      <c r="G187" s="364">
        <v>3522</v>
      </c>
      <c r="H187" s="364">
        <v>3404</v>
      </c>
      <c r="I187" s="365">
        <v>103.5</v>
      </c>
      <c r="J187" s="366">
        <v>1.89</v>
      </c>
      <c r="K187" s="364">
        <v>7067</v>
      </c>
      <c r="L187" s="86">
        <v>7049</v>
      </c>
      <c r="M187" s="367">
        <v>-1.7</v>
      </c>
      <c r="N187" s="275"/>
    </row>
    <row r="188" spans="1:14" ht="9.75" customHeight="1">
      <c r="B188" s="287" t="s">
        <v>166</v>
      </c>
      <c r="D188" s="363">
        <v>2.1339999999999999</v>
      </c>
      <c r="E188" s="364">
        <v>8901</v>
      </c>
      <c r="F188" s="364">
        <v>18018</v>
      </c>
      <c r="G188" s="364">
        <v>9183</v>
      </c>
      <c r="H188" s="364">
        <v>8835</v>
      </c>
      <c r="I188" s="365">
        <v>103.9</v>
      </c>
      <c r="J188" s="366">
        <v>2.02</v>
      </c>
      <c r="K188" s="364">
        <v>8443</v>
      </c>
      <c r="L188" s="86">
        <v>18203</v>
      </c>
      <c r="M188" s="367">
        <v>-1</v>
      </c>
      <c r="N188" s="275"/>
    </row>
    <row r="189" spans="1:14" ht="9.75" customHeight="1">
      <c r="B189" s="287" t="s">
        <v>157</v>
      </c>
      <c r="D189" s="363">
        <v>1.248</v>
      </c>
      <c r="E189" s="364">
        <v>4321</v>
      </c>
      <c r="F189" s="364">
        <v>9807</v>
      </c>
      <c r="G189" s="364">
        <v>4792</v>
      </c>
      <c r="H189" s="364">
        <v>5015</v>
      </c>
      <c r="I189" s="365">
        <v>95.6</v>
      </c>
      <c r="J189" s="366">
        <v>2.27</v>
      </c>
      <c r="K189" s="364">
        <v>7858</v>
      </c>
      <c r="L189" s="86">
        <v>9815</v>
      </c>
      <c r="M189" s="367">
        <v>-0.1</v>
      </c>
      <c r="N189" s="275"/>
    </row>
    <row r="190" spans="1:14" ht="9.75" customHeight="1">
      <c r="B190" s="287" t="s">
        <v>158</v>
      </c>
      <c r="D190" s="363">
        <v>1.679</v>
      </c>
      <c r="E190" s="364">
        <v>4401</v>
      </c>
      <c r="F190" s="364">
        <v>9781</v>
      </c>
      <c r="G190" s="364">
        <v>4938</v>
      </c>
      <c r="H190" s="364">
        <v>4843</v>
      </c>
      <c r="I190" s="365">
        <v>102</v>
      </c>
      <c r="J190" s="366">
        <v>2.2200000000000002</v>
      </c>
      <c r="K190" s="364">
        <v>5825</v>
      </c>
      <c r="L190" s="86">
        <v>9953</v>
      </c>
      <c r="M190" s="367">
        <v>-1.7</v>
      </c>
      <c r="N190" s="275"/>
    </row>
    <row r="191" spans="1:14" ht="9.75" customHeight="1">
      <c r="B191" s="287" t="s">
        <v>159</v>
      </c>
      <c r="D191" s="363">
        <v>0.84899999999999998</v>
      </c>
      <c r="E191" s="364">
        <v>2765</v>
      </c>
      <c r="F191" s="364">
        <v>5905</v>
      </c>
      <c r="G191" s="364">
        <v>2892</v>
      </c>
      <c r="H191" s="364">
        <v>3013</v>
      </c>
      <c r="I191" s="365">
        <v>96</v>
      </c>
      <c r="J191" s="366">
        <v>2.14</v>
      </c>
      <c r="K191" s="364">
        <v>6955</v>
      </c>
      <c r="L191" s="86">
        <v>5989</v>
      </c>
      <c r="M191" s="367">
        <v>-1.4</v>
      </c>
      <c r="N191" s="275"/>
    </row>
    <row r="192" spans="1:14" ht="9.75" customHeight="1">
      <c r="B192" s="287" t="s">
        <v>167</v>
      </c>
      <c r="D192" s="363">
        <v>1.2649999999999999</v>
      </c>
      <c r="E192" s="364">
        <v>6029</v>
      </c>
      <c r="F192" s="364">
        <v>11948</v>
      </c>
      <c r="G192" s="364">
        <v>5999</v>
      </c>
      <c r="H192" s="364">
        <v>5949</v>
      </c>
      <c r="I192" s="365">
        <v>100.8</v>
      </c>
      <c r="J192" s="366">
        <v>1.98</v>
      </c>
      <c r="K192" s="364">
        <v>9445</v>
      </c>
      <c r="L192" s="86">
        <v>12062</v>
      </c>
      <c r="M192" s="367">
        <v>-0.9</v>
      </c>
      <c r="N192" s="275"/>
    </row>
    <row r="193" spans="1:14" ht="9.75" customHeight="1">
      <c r="B193" s="287" t="s">
        <v>156</v>
      </c>
      <c r="D193" s="363">
        <v>2.677</v>
      </c>
      <c r="E193" s="364">
        <v>10036</v>
      </c>
      <c r="F193" s="364">
        <v>22091</v>
      </c>
      <c r="G193" s="364">
        <v>10870</v>
      </c>
      <c r="H193" s="364">
        <v>11221</v>
      </c>
      <c r="I193" s="365">
        <v>96.9</v>
      </c>
      <c r="J193" s="366">
        <v>2.2000000000000002</v>
      </c>
      <c r="K193" s="364">
        <v>8252</v>
      </c>
      <c r="L193" s="86">
        <v>22184</v>
      </c>
      <c r="M193" s="367">
        <v>-0.4</v>
      </c>
      <c r="N193" s="275"/>
    </row>
    <row r="194" spans="1:14" ht="9.75" customHeight="1">
      <c r="B194" s="287" t="s">
        <v>155</v>
      </c>
      <c r="D194" s="363">
        <v>1.4119999999999999</v>
      </c>
      <c r="E194" s="364">
        <v>4887</v>
      </c>
      <c r="F194" s="364">
        <v>10583</v>
      </c>
      <c r="G194" s="364">
        <v>5174</v>
      </c>
      <c r="H194" s="364">
        <v>5409</v>
      </c>
      <c r="I194" s="365">
        <v>95.7</v>
      </c>
      <c r="J194" s="366">
        <v>2.17</v>
      </c>
      <c r="K194" s="364">
        <v>7495</v>
      </c>
      <c r="L194" s="86">
        <v>10726</v>
      </c>
      <c r="M194" s="367">
        <v>-1.3</v>
      </c>
      <c r="N194" s="275"/>
    </row>
    <row r="195" spans="1:14" ht="9.75" customHeight="1">
      <c r="B195" s="287" t="s">
        <v>154</v>
      </c>
      <c r="D195" s="363">
        <v>0.747</v>
      </c>
      <c r="E195" s="364">
        <v>3093</v>
      </c>
      <c r="F195" s="364">
        <v>6973</v>
      </c>
      <c r="G195" s="364">
        <v>3375</v>
      </c>
      <c r="H195" s="364">
        <v>3598</v>
      </c>
      <c r="I195" s="365">
        <v>93.8</v>
      </c>
      <c r="J195" s="366">
        <v>2.25</v>
      </c>
      <c r="K195" s="364">
        <v>9335</v>
      </c>
      <c r="L195" s="86">
        <v>7031</v>
      </c>
      <c r="M195" s="367">
        <v>-0.8</v>
      </c>
      <c r="N195" s="275"/>
    </row>
    <row r="196" spans="1:14" ht="9.75" customHeight="1">
      <c r="B196" s="287" t="s">
        <v>153</v>
      </c>
      <c r="D196" s="363">
        <v>0.92</v>
      </c>
      <c r="E196" s="364">
        <v>1571</v>
      </c>
      <c r="F196" s="364">
        <v>3756</v>
      </c>
      <c r="G196" s="364">
        <v>1765</v>
      </c>
      <c r="H196" s="364">
        <v>1991</v>
      </c>
      <c r="I196" s="365">
        <v>88.6</v>
      </c>
      <c r="J196" s="366">
        <v>2.39</v>
      </c>
      <c r="K196" s="364">
        <v>4083</v>
      </c>
      <c r="L196" s="86">
        <v>3810</v>
      </c>
      <c r="M196" s="367">
        <v>-1.4</v>
      </c>
      <c r="N196" s="275"/>
    </row>
    <row r="197" spans="1:14" ht="9.75" customHeight="1">
      <c r="B197" s="287" t="s">
        <v>152</v>
      </c>
      <c r="D197" s="363">
        <v>1.2829999999999999</v>
      </c>
      <c r="E197" s="364">
        <v>3500</v>
      </c>
      <c r="F197" s="364">
        <v>8521</v>
      </c>
      <c r="G197" s="364">
        <v>4236</v>
      </c>
      <c r="H197" s="364">
        <v>4285</v>
      </c>
      <c r="I197" s="365">
        <v>98.9</v>
      </c>
      <c r="J197" s="366">
        <v>2.4300000000000002</v>
      </c>
      <c r="K197" s="364">
        <v>6641</v>
      </c>
      <c r="L197" s="86">
        <v>8517</v>
      </c>
      <c r="M197" s="367">
        <v>0</v>
      </c>
      <c r="N197" s="275"/>
    </row>
    <row r="198" spans="1:14" ht="9.75" customHeight="1">
      <c r="B198" s="287" t="s">
        <v>150</v>
      </c>
      <c r="D198" s="363">
        <v>1.601</v>
      </c>
      <c r="E198" s="364">
        <v>3752</v>
      </c>
      <c r="F198" s="364">
        <v>9820</v>
      </c>
      <c r="G198" s="364">
        <v>4765</v>
      </c>
      <c r="H198" s="364">
        <v>5055</v>
      </c>
      <c r="I198" s="365">
        <v>94.3</v>
      </c>
      <c r="J198" s="366">
        <v>2.62</v>
      </c>
      <c r="K198" s="364">
        <v>6134</v>
      </c>
      <c r="L198" s="86">
        <v>9750</v>
      </c>
      <c r="M198" s="367">
        <v>0.7</v>
      </c>
      <c r="N198" s="275"/>
    </row>
    <row r="199" spans="1:14" ht="9.75" customHeight="1">
      <c r="B199" s="287" t="s">
        <v>149</v>
      </c>
      <c r="D199" s="363">
        <v>1.0529999999999999</v>
      </c>
      <c r="E199" s="364">
        <v>3570</v>
      </c>
      <c r="F199" s="364">
        <v>8289</v>
      </c>
      <c r="G199" s="364">
        <v>3971</v>
      </c>
      <c r="H199" s="364">
        <v>4318</v>
      </c>
      <c r="I199" s="365">
        <v>92</v>
      </c>
      <c r="J199" s="366">
        <v>2.3199999999999998</v>
      </c>
      <c r="K199" s="364">
        <v>7872</v>
      </c>
      <c r="L199" s="86">
        <v>8424</v>
      </c>
      <c r="M199" s="367">
        <v>-1.6</v>
      </c>
      <c r="N199" s="275"/>
    </row>
    <row r="200" spans="1:14" ht="9.75" customHeight="1">
      <c r="B200" s="287" t="s">
        <v>151</v>
      </c>
      <c r="D200" s="363">
        <v>3.0409999999999999</v>
      </c>
      <c r="E200" s="364">
        <v>4263</v>
      </c>
      <c r="F200" s="364">
        <v>10678</v>
      </c>
      <c r="G200" s="364">
        <v>5196</v>
      </c>
      <c r="H200" s="364">
        <v>5482</v>
      </c>
      <c r="I200" s="365">
        <v>94.8</v>
      </c>
      <c r="J200" s="366">
        <v>2.5</v>
      </c>
      <c r="K200" s="364">
        <v>3511</v>
      </c>
      <c r="L200" s="86">
        <v>10631</v>
      </c>
      <c r="M200" s="367">
        <v>0.4</v>
      </c>
      <c r="N200" s="275"/>
    </row>
    <row r="201" spans="1:14" ht="9.75" customHeight="1">
      <c r="B201" s="287" t="s">
        <v>144</v>
      </c>
      <c r="D201" s="363">
        <v>1.554</v>
      </c>
      <c r="E201" s="364">
        <v>3600</v>
      </c>
      <c r="F201" s="364">
        <v>8153</v>
      </c>
      <c r="G201" s="364">
        <v>4110</v>
      </c>
      <c r="H201" s="364">
        <v>4043</v>
      </c>
      <c r="I201" s="365">
        <v>101.7</v>
      </c>
      <c r="J201" s="366">
        <v>2.2599999999999998</v>
      </c>
      <c r="K201" s="364">
        <v>5246</v>
      </c>
      <c r="L201" s="86">
        <v>8129</v>
      </c>
      <c r="M201" s="367">
        <v>0.3</v>
      </c>
      <c r="N201" s="275"/>
    </row>
    <row r="202" spans="1:14" ht="9.75" customHeight="1">
      <c r="B202" s="287" t="s">
        <v>143</v>
      </c>
      <c r="D202" s="363">
        <v>0.54800000000000004</v>
      </c>
      <c r="E202" s="364">
        <v>1822</v>
      </c>
      <c r="F202" s="364">
        <v>4020</v>
      </c>
      <c r="G202" s="364">
        <v>1912</v>
      </c>
      <c r="H202" s="364">
        <v>2108</v>
      </c>
      <c r="I202" s="365">
        <v>90.7</v>
      </c>
      <c r="J202" s="366">
        <v>2.21</v>
      </c>
      <c r="K202" s="364">
        <v>7336</v>
      </c>
      <c r="L202" s="86">
        <v>4029</v>
      </c>
      <c r="M202" s="367">
        <v>-0.2</v>
      </c>
      <c r="N202" s="275"/>
    </row>
    <row r="203" spans="1:14" ht="9.75" customHeight="1">
      <c r="B203" s="287" t="s">
        <v>145</v>
      </c>
      <c r="D203" s="363">
        <v>1.389</v>
      </c>
      <c r="E203" s="364">
        <v>3159</v>
      </c>
      <c r="F203" s="364">
        <v>7249</v>
      </c>
      <c r="G203" s="364">
        <v>3553</v>
      </c>
      <c r="H203" s="364">
        <v>3696</v>
      </c>
      <c r="I203" s="365">
        <v>96.1</v>
      </c>
      <c r="J203" s="366">
        <v>2.29</v>
      </c>
      <c r="K203" s="364">
        <v>5219</v>
      </c>
      <c r="L203" s="86">
        <v>7376</v>
      </c>
      <c r="M203" s="367">
        <v>-1.7</v>
      </c>
      <c r="N203" s="275"/>
    </row>
    <row r="204" spans="1:14" ht="9.75" customHeight="1">
      <c r="B204" s="287" t="s">
        <v>147</v>
      </c>
      <c r="D204" s="363">
        <v>1.38</v>
      </c>
      <c r="E204" s="364">
        <v>4594</v>
      </c>
      <c r="F204" s="364">
        <v>10820</v>
      </c>
      <c r="G204" s="364">
        <v>5180</v>
      </c>
      <c r="H204" s="364">
        <v>5640</v>
      </c>
      <c r="I204" s="365">
        <v>91.8</v>
      </c>
      <c r="J204" s="366">
        <v>2.36</v>
      </c>
      <c r="K204" s="364">
        <v>7841</v>
      </c>
      <c r="L204" s="86">
        <v>10871</v>
      </c>
      <c r="M204" s="367">
        <v>-0.5</v>
      </c>
      <c r="N204" s="275"/>
    </row>
    <row r="205" spans="1:14" ht="9.75" customHeight="1">
      <c r="B205" s="287" t="s">
        <v>146</v>
      </c>
      <c r="D205" s="363">
        <v>1.6120000000000001</v>
      </c>
      <c r="E205" s="364">
        <v>3077</v>
      </c>
      <c r="F205" s="364">
        <v>7413</v>
      </c>
      <c r="G205" s="364">
        <v>3508</v>
      </c>
      <c r="H205" s="364">
        <v>3905</v>
      </c>
      <c r="I205" s="365">
        <v>89.8</v>
      </c>
      <c r="J205" s="366">
        <v>2.41</v>
      </c>
      <c r="K205" s="364">
        <v>4599</v>
      </c>
      <c r="L205" s="86">
        <v>7449</v>
      </c>
      <c r="M205" s="367">
        <v>-0.5</v>
      </c>
      <c r="N205" s="275"/>
    </row>
    <row r="206" spans="1:14" ht="9.75" customHeight="1">
      <c r="B206" s="287" t="s">
        <v>148</v>
      </c>
      <c r="D206" s="363">
        <v>0.53200000000000003</v>
      </c>
      <c r="E206" s="364">
        <v>1843</v>
      </c>
      <c r="F206" s="364">
        <v>3935</v>
      </c>
      <c r="G206" s="364">
        <v>1820</v>
      </c>
      <c r="H206" s="364">
        <v>2115</v>
      </c>
      <c r="I206" s="365">
        <v>86.1</v>
      </c>
      <c r="J206" s="366">
        <v>2.14</v>
      </c>
      <c r="K206" s="364">
        <v>7397</v>
      </c>
      <c r="L206" s="86">
        <v>4007</v>
      </c>
      <c r="M206" s="367">
        <v>-1.8</v>
      </c>
      <c r="N206" s="275"/>
    </row>
    <row r="207" spans="1:14" ht="4.5" customHeight="1">
      <c r="B207" s="287"/>
      <c r="D207" s="386"/>
      <c r="E207" s="358"/>
      <c r="F207" s="358"/>
      <c r="G207" s="358"/>
      <c r="H207" s="358"/>
      <c r="I207" s="359"/>
      <c r="J207" s="360"/>
      <c r="K207" s="358"/>
      <c r="L207" s="181"/>
      <c r="M207" s="361"/>
    </row>
    <row r="208" spans="1:14" ht="9.75" customHeight="1">
      <c r="A208" s="413" t="s">
        <v>142</v>
      </c>
      <c r="B208" s="413"/>
      <c r="C208" s="293"/>
      <c r="D208" s="362">
        <v>45.69</v>
      </c>
      <c r="E208" s="368">
        <v>63527</v>
      </c>
      <c r="F208" s="368">
        <v>142495</v>
      </c>
      <c r="G208" s="368">
        <v>71520</v>
      </c>
      <c r="H208" s="368">
        <v>70975</v>
      </c>
      <c r="I208" s="369">
        <v>100.8</v>
      </c>
      <c r="J208" s="370">
        <v>2.2400000000000002</v>
      </c>
      <c r="K208" s="368">
        <v>3119</v>
      </c>
      <c r="L208" s="91">
        <v>143764</v>
      </c>
      <c r="M208" s="396">
        <v>-0.9</v>
      </c>
      <c r="N208" s="275"/>
    </row>
    <row r="209" spans="1:14" ht="4.5" customHeight="1">
      <c r="A209" s="287"/>
      <c r="B209" s="287"/>
      <c r="D209" s="362"/>
      <c r="E209" s="358"/>
      <c r="F209" s="358"/>
      <c r="G209" s="358"/>
      <c r="H209" s="358"/>
      <c r="I209" s="359"/>
      <c r="J209" s="360"/>
      <c r="K209" s="358"/>
      <c r="L209" s="181"/>
      <c r="M209" s="361"/>
    </row>
    <row r="210" spans="1:14" ht="9.75" customHeight="1">
      <c r="B210" s="287" t="s">
        <v>141</v>
      </c>
      <c r="D210" s="363">
        <v>6.9089999999999998</v>
      </c>
      <c r="E210" s="364">
        <v>4055</v>
      </c>
      <c r="F210" s="364">
        <v>9315</v>
      </c>
      <c r="G210" s="364">
        <v>4557</v>
      </c>
      <c r="H210" s="364">
        <v>4758</v>
      </c>
      <c r="I210" s="365">
        <v>95.8</v>
      </c>
      <c r="J210" s="366">
        <v>2.2999999999999998</v>
      </c>
      <c r="K210" s="364">
        <v>1348</v>
      </c>
      <c r="L210" s="86">
        <v>9581</v>
      </c>
      <c r="M210" s="367">
        <v>-2.8</v>
      </c>
      <c r="N210" s="275"/>
    </row>
    <row r="211" spans="1:14" ht="9.75" customHeight="1">
      <c r="B211" s="287" t="s">
        <v>140</v>
      </c>
      <c r="D211" s="363">
        <v>1.843</v>
      </c>
      <c r="E211" s="364">
        <v>3423</v>
      </c>
      <c r="F211" s="364">
        <v>6764</v>
      </c>
      <c r="G211" s="364">
        <v>3424</v>
      </c>
      <c r="H211" s="364">
        <v>3340</v>
      </c>
      <c r="I211" s="365">
        <v>102.5</v>
      </c>
      <c r="J211" s="366">
        <v>1.98</v>
      </c>
      <c r="K211" s="364">
        <v>3670</v>
      </c>
      <c r="L211" s="86">
        <v>6591</v>
      </c>
      <c r="M211" s="367">
        <v>2.6</v>
      </c>
      <c r="N211" s="275"/>
    </row>
    <row r="212" spans="1:14" ht="9.75" customHeight="1">
      <c r="B212" s="287" t="s">
        <v>139</v>
      </c>
      <c r="D212" s="363">
        <v>0.49099999999999999</v>
      </c>
      <c r="E212" s="364">
        <v>2521</v>
      </c>
      <c r="F212" s="364">
        <v>4858</v>
      </c>
      <c r="G212" s="364">
        <v>2550</v>
      </c>
      <c r="H212" s="364">
        <v>2308</v>
      </c>
      <c r="I212" s="365">
        <v>110.5</v>
      </c>
      <c r="J212" s="366">
        <v>1.93</v>
      </c>
      <c r="K212" s="364">
        <v>9894</v>
      </c>
      <c r="L212" s="86">
        <v>4984</v>
      </c>
      <c r="M212" s="367">
        <v>-2.5</v>
      </c>
      <c r="N212" s="275"/>
    </row>
    <row r="213" spans="1:14" ht="9.75" customHeight="1">
      <c r="B213" s="287" t="s">
        <v>138</v>
      </c>
      <c r="D213" s="363">
        <v>0.78</v>
      </c>
      <c r="E213" s="364">
        <v>2211</v>
      </c>
      <c r="F213" s="364">
        <v>4927</v>
      </c>
      <c r="G213" s="364">
        <v>2338</v>
      </c>
      <c r="H213" s="364">
        <v>2589</v>
      </c>
      <c r="I213" s="365">
        <v>90.3</v>
      </c>
      <c r="J213" s="366">
        <v>2.23</v>
      </c>
      <c r="K213" s="364">
        <v>6317</v>
      </c>
      <c r="L213" s="86">
        <v>4993</v>
      </c>
      <c r="M213" s="367">
        <v>-1.3</v>
      </c>
      <c r="N213" s="275"/>
    </row>
    <row r="214" spans="1:14" ht="9.75" customHeight="1">
      <c r="B214" s="287" t="s">
        <v>137</v>
      </c>
      <c r="D214" s="363">
        <v>2.2109999999999999</v>
      </c>
      <c r="E214" s="364">
        <v>3886</v>
      </c>
      <c r="F214" s="364">
        <v>8937</v>
      </c>
      <c r="G214" s="364">
        <v>4525</v>
      </c>
      <c r="H214" s="364">
        <v>4412</v>
      </c>
      <c r="I214" s="365">
        <v>102.6</v>
      </c>
      <c r="J214" s="366">
        <v>2.2999999999999998</v>
      </c>
      <c r="K214" s="364">
        <v>4042</v>
      </c>
      <c r="L214" s="86">
        <v>9043</v>
      </c>
      <c r="M214" s="367">
        <v>-1.2</v>
      </c>
      <c r="N214" s="275"/>
    </row>
    <row r="215" spans="1:14" ht="9.75" customHeight="1">
      <c r="B215" s="287" t="s">
        <v>136</v>
      </c>
      <c r="D215" s="363">
        <v>2.2890000000000001</v>
      </c>
      <c r="E215" s="364">
        <v>4183</v>
      </c>
      <c r="F215" s="364">
        <v>9290</v>
      </c>
      <c r="G215" s="364">
        <v>4950</v>
      </c>
      <c r="H215" s="364">
        <v>4340</v>
      </c>
      <c r="I215" s="365">
        <v>114.1</v>
      </c>
      <c r="J215" s="366">
        <v>2.2200000000000002</v>
      </c>
      <c r="K215" s="364">
        <v>4059</v>
      </c>
      <c r="L215" s="86">
        <v>9474</v>
      </c>
      <c r="M215" s="367">
        <v>-1.9</v>
      </c>
      <c r="N215" s="275"/>
    </row>
    <row r="216" spans="1:14" ht="9.75" customHeight="1">
      <c r="B216" s="287" t="s">
        <v>135</v>
      </c>
      <c r="D216" s="363">
        <v>2.4340000000000002</v>
      </c>
      <c r="E216" s="364">
        <v>3640</v>
      </c>
      <c r="F216" s="364">
        <v>7338</v>
      </c>
      <c r="G216" s="364">
        <v>3629</v>
      </c>
      <c r="H216" s="364">
        <v>3709</v>
      </c>
      <c r="I216" s="365">
        <v>97.8</v>
      </c>
      <c r="J216" s="366">
        <v>2.02</v>
      </c>
      <c r="K216" s="364">
        <v>3015</v>
      </c>
      <c r="L216" s="86">
        <v>7449</v>
      </c>
      <c r="M216" s="367">
        <v>-1.5</v>
      </c>
      <c r="N216" s="275"/>
    </row>
    <row r="217" spans="1:14" ht="9.75" customHeight="1">
      <c r="B217" s="287" t="s">
        <v>134</v>
      </c>
      <c r="D217" s="363">
        <v>4.7270000000000003</v>
      </c>
      <c r="E217" s="364">
        <v>1529</v>
      </c>
      <c r="F217" s="364">
        <v>3067</v>
      </c>
      <c r="G217" s="364">
        <v>1418</v>
      </c>
      <c r="H217" s="364">
        <v>1649</v>
      </c>
      <c r="I217" s="365">
        <v>86</v>
      </c>
      <c r="J217" s="366">
        <v>2.0099999999999998</v>
      </c>
      <c r="K217" s="364">
        <v>649</v>
      </c>
      <c r="L217" s="86">
        <v>3179</v>
      </c>
      <c r="M217" s="367">
        <v>-3.5</v>
      </c>
      <c r="N217" s="275"/>
    </row>
    <row r="218" spans="1:14" ht="9.75" customHeight="1">
      <c r="B218" s="287" t="s">
        <v>133</v>
      </c>
      <c r="D218" s="363">
        <v>1.181</v>
      </c>
      <c r="E218" s="364">
        <v>3896</v>
      </c>
      <c r="F218" s="364">
        <v>8407</v>
      </c>
      <c r="G218" s="364">
        <v>4012</v>
      </c>
      <c r="H218" s="364">
        <v>4395</v>
      </c>
      <c r="I218" s="365">
        <v>91.3</v>
      </c>
      <c r="J218" s="366">
        <v>2.16</v>
      </c>
      <c r="K218" s="364">
        <v>7119</v>
      </c>
      <c r="L218" s="86">
        <v>8508</v>
      </c>
      <c r="M218" s="367">
        <v>-1.2</v>
      </c>
      <c r="N218" s="275"/>
    </row>
    <row r="219" spans="1:14" ht="9.75" customHeight="1">
      <c r="B219" s="287" t="s">
        <v>132</v>
      </c>
      <c r="D219" s="363">
        <v>0.89400000000000002</v>
      </c>
      <c r="E219" s="364">
        <v>3022</v>
      </c>
      <c r="F219" s="364">
        <v>6810</v>
      </c>
      <c r="G219" s="364">
        <v>3386</v>
      </c>
      <c r="H219" s="364">
        <v>3424</v>
      </c>
      <c r="I219" s="365">
        <v>98.9</v>
      </c>
      <c r="J219" s="366">
        <v>2.25</v>
      </c>
      <c r="K219" s="364">
        <v>7617</v>
      </c>
      <c r="L219" s="86">
        <v>6891</v>
      </c>
      <c r="M219" s="367">
        <v>-1.2</v>
      </c>
      <c r="N219" s="275"/>
    </row>
    <row r="220" spans="1:14" ht="9.75" customHeight="1">
      <c r="B220" s="287" t="s">
        <v>131</v>
      </c>
      <c r="D220" s="363">
        <v>1.2</v>
      </c>
      <c r="E220" s="364">
        <v>3370</v>
      </c>
      <c r="F220" s="364">
        <v>7480</v>
      </c>
      <c r="G220" s="364">
        <v>3898</v>
      </c>
      <c r="H220" s="364">
        <v>3582</v>
      </c>
      <c r="I220" s="365">
        <v>108.8</v>
      </c>
      <c r="J220" s="366">
        <v>2.2200000000000002</v>
      </c>
      <c r="K220" s="364">
        <v>6233</v>
      </c>
      <c r="L220" s="86">
        <v>7545</v>
      </c>
      <c r="M220" s="367">
        <v>-0.9</v>
      </c>
      <c r="N220" s="275"/>
    </row>
    <row r="221" spans="1:14" ht="9.75" customHeight="1">
      <c r="B221" s="287" t="s">
        <v>130</v>
      </c>
      <c r="D221" s="363">
        <v>1.2949999999999999</v>
      </c>
      <c r="E221" s="364">
        <v>3956</v>
      </c>
      <c r="F221" s="364">
        <v>8616</v>
      </c>
      <c r="G221" s="364">
        <v>4284</v>
      </c>
      <c r="H221" s="364">
        <v>4332</v>
      </c>
      <c r="I221" s="365">
        <v>98.9</v>
      </c>
      <c r="J221" s="366">
        <v>2.1800000000000002</v>
      </c>
      <c r="K221" s="364">
        <v>6653</v>
      </c>
      <c r="L221" s="86">
        <v>8736</v>
      </c>
      <c r="M221" s="367">
        <v>-1.4</v>
      </c>
      <c r="N221" s="275"/>
    </row>
    <row r="222" spans="1:14" ht="9.75" customHeight="1">
      <c r="B222" s="287" t="s">
        <v>129</v>
      </c>
      <c r="D222" s="363">
        <v>1.113</v>
      </c>
      <c r="E222" s="364">
        <v>2580</v>
      </c>
      <c r="F222" s="364">
        <v>5201</v>
      </c>
      <c r="G222" s="364">
        <v>2589</v>
      </c>
      <c r="H222" s="364">
        <v>2612</v>
      </c>
      <c r="I222" s="365">
        <v>99.1</v>
      </c>
      <c r="J222" s="366">
        <v>2.02</v>
      </c>
      <c r="K222" s="364">
        <v>4673</v>
      </c>
      <c r="L222" s="86">
        <v>5274</v>
      </c>
      <c r="M222" s="367">
        <v>-1.4</v>
      </c>
      <c r="N222" s="275"/>
    </row>
    <row r="223" spans="1:14" ht="9.75" customHeight="1">
      <c r="B223" s="287" t="s">
        <v>128</v>
      </c>
      <c r="D223" s="363">
        <v>1.3140000000000001</v>
      </c>
      <c r="E223" s="364">
        <v>4001</v>
      </c>
      <c r="F223" s="364">
        <v>8086</v>
      </c>
      <c r="G223" s="364">
        <v>4135</v>
      </c>
      <c r="H223" s="364">
        <v>3951</v>
      </c>
      <c r="I223" s="365">
        <v>104.7</v>
      </c>
      <c r="J223" s="366">
        <v>2.02</v>
      </c>
      <c r="K223" s="364">
        <v>6154</v>
      </c>
      <c r="L223" s="86">
        <v>8209</v>
      </c>
      <c r="M223" s="367">
        <v>-1.5</v>
      </c>
      <c r="N223" s="275"/>
    </row>
    <row r="224" spans="1:14" ht="9.75" customHeight="1">
      <c r="B224" s="287" t="s">
        <v>127</v>
      </c>
      <c r="D224" s="363">
        <v>1.536</v>
      </c>
      <c r="E224" s="364">
        <v>3796</v>
      </c>
      <c r="F224" s="364">
        <v>9056</v>
      </c>
      <c r="G224" s="364">
        <v>4721</v>
      </c>
      <c r="H224" s="364">
        <v>4335</v>
      </c>
      <c r="I224" s="365">
        <v>108.9</v>
      </c>
      <c r="J224" s="366">
        <v>2.39</v>
      </c>
      <c r="K224" s="364">
        <v>5896</v>
      </c>
      <c r="L224" s="86">
        <v>9067</v>
      </c>
      <c r="M224" s="367">
        <v>-0.1</v>
      </c>
      <c r="N224" s="275"/>
    </row>
    <row r="225" spans="1:14" ht="9.75" customHeight="1">
      <c r="B225" s="287" t="s">
        <v>126</v>
      </c>
      <c r="D225" s="363">
        <v>1.0860000000000001</v>
      </c>
      <c r="E225" s="364">
        <v>1930</v>
      </c>
      <c r="F225" s="364">
        <v>4526</v>
      </c>
      <c r="G225" s="364">
        <v>2315</v>
      </c>
      <c r="H225" s="364">
        <v>2211</v>
      </c>
      <c r="I225" s="365">
        <v>104.7</v>
      </c>
      <c r="J225" s="366">
        <v>2.35</v>
      </c>
      <c r="K225" s="364">
        <v>4168</v>
      </c>
      <c r="L225" s="86">
        <v>4548</v>
      </c>
      <c r="M225" s="367">
        <v>-0.5</v>
      </c>
      <c r="N225" s="275"/>
    </row>
    <row r="226" spans="1:14" ht="9.75" customHeight="1">
      <c r="B226" s="287" t="s">
        <v>125</v>
      </c>
      <c r="D226" s="363">
        <v>7.3789999999999996</v>
      </c>
      <c r="E226" s="364">
        <v>3626</v>
      </c>
      <c r="F226" s="364">
        <v>9493</v>
      </c>
      <c r="G226" s="364">
        <v>4624</v>
      </c>
      <c r="H226" s="364">
        <v>4869</v>
      </c>
      <c r="I226" s="365">
        <v>95</v>
      </c>
      <c r="J226" s="366">
        <v>2.62</v>
      </c>
      <c r="K226" s="364">
        <v>1286</v>
      </c>
      <c r="L226" s="86">
        <v>9086</v>
      </c>
      <c r="M226" s="367">
        <v>4.5</v>
      </c>
      <c r="N226" s="275"/>
    </row>
    <row r="227" spans="1:14" ht="9.75" customHeight="1">
      <c r="B227" s="287" t="s">
        <v>124</v>
      </c>
      <c r="D227" s="363">
        <v>4.4240000000000004</v>
      </c>
      <c r="E227" s="364">
        <v>1413</v>
      </c>
      <c r="F227" s="364">
        <v>4283</v>
      </c>
      <c r="G227" s="364">
        <v>2034</v>
      </c>
      <c r="H227" s="364">
        <v>2249</v>
      </c>
      <c r="I227" s="365">
        <v>90.4</v>
      </c>
      <c r="J227" s="366">
        <v>3.03</v>
      </c>
      <c r="K227" s="364">
        <v>968</v>
      </c>
      <c r="L227" s="86">
        <v>4384</v>
      </c>
      <c r="M227" s="367">
        <v>-2.2999999999999998</v>
      </c>
      <c r="N227" s="275"/>
    </row>
    <row r="228" spans="1:14" ht="9.75" customHeight="1">
      <c r="B228" s="287" t="s">
        <v>123</v>
      </c>
      <c r="D228" s="363">
        <v>1.6140000000000001</v>
      </c>
      <c r="E228" s="364">
        <v>4307</v>
      </c>
      <c r="F228" s="364">
        <v>10650</v>
      </c>
      <c r="G228" s="364">
        <v>5357</v>
      </c>
      <c r="H228" s="364">
        <v>5293</v>
      </c>
      <c r="I228" s="365">
        <v>101.2</v>
      </c>
      <c r="J228" s="366">
        <v>2.4700000000000002</v>
      </c>
      <c r="K228" s="364">
        <v>6599</v>
      </c>
      <c r="L228" s="86">
        <v>10766</v>
      </c>
      <c r="M228" s="367">
        <v>-1.1000000000000001</v>
      </c>
      <c r="N228" s="275"/>
    </row>
    <row r="229" spans="1:14" ht="9.75" customHeight="1">
      <c r="B229" s="287" t="s">
        <v>122</v>
      </c>
      <c r="D229" s="363">
        <v>0.97</v>
      </c>
      <c r="E229" s="364">
        <v>2182</v>
      </c>
      <c r="F229" s="364">
        <v>5391</v>
      </c>
      <c r="G229" s="364">
        <v>2774</v>
      </c>
      <c r="H229" s="364">
        <v>2617</v>
      </c>
      <c r="I229" s="365">
        <v>106</v>
      </c>
      <c r="J229" s="366">
        <v>2.4700000000000002</v>
      </c>
      <c r="K229" s="364">
        <v>5558</v>
      </c>
      <c r="L229" s="137">
        <v>5456</v>
      </c>
      <c r="M229" s="367">
        <v>-1.2</v>
      </c>
      <c r="N229" s="275"/>
    </row>
    <row r="230" spans="1:14" ht="4.5" customHeight="1">
      <c r="B230" s="287"/>
      <c r="D230" s="362"/>
      <c r="E230" s="358"/>
      <c r="F230" s="358"/>
      <c r="G230" s="358"/>
      <c r="H230" s="358"/>
      <c r="I230" s="359"/>
      <c r="J230" s="360"/>
      <c r="K230" s="358"/>
      <c r="L230" s="181"/>
      <c r="M230" s="361"/>
    </row>
    <row r="231" spans="1:14" ht="9.75" customHeight="1">
      <c r="A231" s="413" t="s">
        <v>121</v>
      </c>
      <c r="B231" s="413"/>
      <c r="C231" s="293"/>
      <c r="D231" s="362">
        <v>18.46</v>
      </c>
      <c r="E231" s="368">
        <v>61869</v>
      </c>
      <c r="F231" s="368">
        <v>133126</v>
      </c>
      <c r="G231" s="368">
        <v>67554</v>
      </c>
      <c r="H231" s="368">
        <v>65572</v>
      </c>
      <c r="I231" s="369">
        <v>103</v>
      </c>
      <c r="J231" s="370">
        <v>2.15</v>
      </c>
      <c r="K231" s="368">
        <v>7212</v>
      </c>
      <c r="L231" s="91">
        <v>134631</v>
      </c>
      <c r="M231" s="396">
        <v>-1.1000000000000001</v>
      </c>
      <c r="N231" s="275"/>
    </row>
    <row r="232" spans="1:14" ht="4.5" customHeight="1">
      <c r="A232" s="287"/>
      <c r="B232" s="287"/>
      <c r="C232" s="295"/>
      <c r="D232" s="362"/>
      <c r="E232" s="358"/>
      <c r="F232" s="358"/>
      <c r="G232" s="358"/>
      <c r="H232" s="358"/>
      <c r="I232" s="359"/>
      <c r="J232" s="360"/>
      <c r="K232" s="358"/>
      <c r="L232" s="181"/>
      <c r="M232" s="361"/>
    </row>
    <row r="233" spans="1:14" ht="9.75" customHeight="1">
      <c r="B233" s="287" t="s">
        <v>120</v>
      </c>
      <c r="C233" s="295"/>
      <c r="D233" s="363">
        <v>0.98099999999999998</v>
      </c>
      <c r="E233" s="364">
        <v>4810</v>
      </c>
      <c r="F233" s="364">
        <v>9943</v>
      </c>
      <c r="G233" s="364">
        <v>5033</v>
      </c>
      <c r="H233" s="364">
        <v>4910</v>
      </c>
      <c r="I233" s="365">
        <v>102.5</v>
      </c>
      <c r="J233" s="366">
        <v>2.0699999999999998</v>
      </c>
      <c r="K233" s="364">
        <v>10136</v>
      </c>
      <c r="L233" s="86">
        <v>10199</v>
      </c>
      <c r="M233" s="367">
        <v>-2.5</v>
      </c>
      <c r="N233" s="275"/>
    </row>
    <row r="234" spans="1:14" ht="9.75" customHeight="1">
      <c r="B234" s="287" t="s">
        <v>119</v>
      </c>
      <c r="C234" s="295"/>
      <c r="D234" s="363">
        <v>0.65800000000000003</v>
      </c>
      <c r="E234" s="364">
        <v>3451</v>
      </c>
      <c r="F234" s="364">
        <v>7544</v>
      </c>
      <c r="G234" s="364">
        <v>3656</v>
      </c>
      <c r="H234" s="364">
        <v>3888</v>
      </c>
      <c r="I234" s="365">
        <v>94</v>
      </c>
      <c r="J234" s="366">
        <v>2.19</v>
      </c>
      <c r="K234" s="364">
        <v>11465</v>
      </c>
      <c r="L234" s="86">
        <v>7680</v>
      </c>
      <c r="M234" s="367">
        <v>-1.8</v>
      </c>
      <c r="N234" s="275"/>
    </row>
    <row r="235" spans="1:14" ht="9.75" customHeight="1">
      <c r="B235" s="287" t="s">
        <v>118</v>
      </c>
      <c r="C235" s="295"/>
      <c r="D235" s="363">
        <v>1.1890000000000001</v>
      </c>
      <c r="E235" s="364">
        <v>3620</v>
      </c>
      <c r="F235" s="364">
        <v>8294</v>
      </c>
      <c r="G235" s="364">
        <v>4178</v>
      </c>
      <c r="H235" s="364">
        <v>4116</v>
      </c>
      <c r="I235" s="365">
        <v>101.5</v>
      </c>
      <c r="J235" s="366">
        <v>2.29</v>
      </c>
      <c r="K235" s="364">
        <v>6976</v>
      </c>
      <c r="L235" s="86">
        <v>8429</v>
      </c>
      <c r="M235" s="367">
        <v>-1.6</v>
      </c>
      <c r="N235" s="275"/>
    </row>
    <row r="236" spans="1:14" ht="9.75" customHeight="1">
      <c r="B236" s="287" t="s">
        <v>117</v>
      </c>
      <c r="C236" s="295"/>
      <c r="D236" s="363">
        <v>1.0349999999999999</v>
      </c>
      <c r="E236" s="364">
        <v>3998</v>
      </c>
      <c r="F236" s="364">
        <v>8405</v>
      </c>
      <c r="G236" s="364">
        <v>4279</v>
      </c>
      <c r="H236" s="364">
        <v>4126</v>
      </c>
      <c r="I236" s="365">
        <v>103.7</v>
      </c>
      <c r="J236" s="366">
        <v>2.1</v>
      </c>
      <c r="K236" s="364">
        <v>8121</v>
      </c>
      <c r="L236" s="86">
        <v>8533</v>
      </c>
      <c r="M236" s="367">
        <v>-1.5</v>
      </c>
      <c r="N236" s="275"/>
    </row>
    <row r="237" spans="1:14" ht="9.75" customHeight="1">
      <c r="B237" s="287" t="s">
        <v>116</v>
      </c>
      <c r="C237" s="387"/>
      <c r="D237" s="388">
        <v>1.052</v>
      </c>
      <c r="E237" s="364">
        <v>4449</v>
      </c>
      <c r="F237" s="364">
        <v>9242</v>
      </c>
      <c r="G237" s="364">
        <v>4627</v>
      </c>
      <c r="H237" s="364">
        <v>4615</v>
      </c>
      <c r="I237" s="365">
        <v>100.3</v>
      </c>
      <c r="J237" s="366">
        <v>2.08</v>
      </c>
      <c r="K237" s="364">
        <v>8785</v>
      </c>
      <c r="L237" s="86">
        <v>9429</v>
      </c>
      <c r="M237" s="367">
        <v>-2</v>
      </c>
      <c r="N237" s="275"/>
    </row>
    <row r="238" spans="1:14" ht="9.75" customHeight="1">
      <c r="B238" s="287" t="s">
        <v>115</v>
      </c>
      <c r="C238" s="295"/>
      <c r="D238" s="363">
        <v>0.85899999999999999</v>
      </c>
      <c r="E238" s="364">
        <v>2371</v>
      </c>
      <c r="F238" s="364">
        <v>5509</v>
      </c>
      <c r="G238" s="364">
        <v>2779</v>
      </c>
      <c r="H238" s="364">
        <v>2730</v>
      </c>
      <c r="I238" s="365">
        <v>101.8</v>
      </c>
      <c r="J238" s="366">
        <v>2.3199999999999998</v>
      </c>
      <c r="K238" s="364">
        <v>6413</v>
      </c>
      <c r="L238" s="86">
        <v>5680</v>
      </c>
      <c r="M238" s="367">
        <v>-3</v>
      </c>
      <c r="N238" s="275"/>
    </row>
    <row r="239" spans="1:14" ht="9.75" customHeight="1">
      <c r="B239" s="287" t="s">
        <v>114</v>
      </c>
      <c r="C239" s="295"/>
      <c r="D239" s="363">
        <v>0.70099999999999996</v>
      </c>
      <c r="E239" s="364">
        <v>3080</v>
      </c>
      <c r="F239" s="364">
        <v>6688</v>
      </c>
      <c r="G239" s="364">
        <v>3288</v>
      </c>
      <c r="H239" s="364">
        <v>3400</v>
      </c>
      <c r="I239" s="365">
        <v>96.7</v>
      </c>
      <c r="J239" s="366">
        <v>2.17</v>
      </c>
      <c r="K239" s="364">
        <v>9541</v>
      </c>
      <c r="L239" s="86">
        <v>6666</v>
      </c>
      <c r="M239" s="367">
        <v>0.3</v>
      </c>
      <c r="N239" s="275"/>
    </row>
    <row r="240" spans="1:14" ht="9.75" customHeight="1">
      <c r="B240" s="287" t="s">
        <v>113</v>
      </c>
      <c r="C240" s="295"/>
      <c r="D240" s="363">
        <v>0.745</v>
      </c>
      <c r="E240" s="364">
        <v>4206</v>
      </c>
      <c r="F240" s="364">
        <v>9227</v>
      </c>
      <c r="G240" s="364">
        <v>4584</v>
      </c>
      <c r="H240" s="364">
        <v>4643</v>
      </c>
      <c r="I240" s="365">
        <v>98.7</v>
      </c>
      <c r="J240" s="366">
        <v>2.19</v>
      </c>
      <c r="K240" s="364">
        <v>12385</v>
      </c>
      <c r="L240" s="86">
        <v>9222</v>
      </c>
      <c r="M240" s="367">
        <v>0.1</v>
      </c>
      <c r="N240" s="275"/>
    </row>
    <row r="241" spans="1:14" ht="9.75" customHeight="1">
      <c r="B241" s="287" t="s">
        <v>112</v>
      </c>
      <c r="C241" s="295"/>
      <c r="D241" s="363">
        <v>0.80300000000000005</v>
      </c>
      <c r="E241" s="364">
        <v>3773</v>
      </c>
      <c r="F241" s="364">
        <v>8257</v>
      </c>
      <c r="G241" s="364">
        <v>4086</v>
      </c>
      <c r="H241" s="364">
        <v>4171</v>
      </c>
      <c r="I241" s="365">
        <v>98</v>
      </c>
      <c r="J241" s="366">
        <v>2.19</v>
      </c>
      <c r="K241" s="364">
        <v>10283</v>
      </c>
      <c r="L241" s="86">
        <v>8270</v>
      </c>
      <c r="M241" s="367">
        <v>-0.2</v>
      </c>
      <c r="N241" s="275"/>
    </row>
    <row r="242" spans="1:14" ht="9.75" customHeight="1">
      <c r="B242" s="287" t="s">
        <v>111</v>
      </c>
      <c r="C242" s="295"/>
      <c r="D242" s="363">
        <v>1.8680000000000001</v>
      </c>
      <c r="E242" s="364">
        <v>5240</v>
      </c>
      <c r="F242" s="364">
        <v>11754</v>
      </c>
      <c r="G242" s="364">
        <v>5899</v>
      </c>
      <c r="H242" s="364">
        <v>5855</v>
      </c>
      <c r="I242" s="365">
        <v>100.8</v>
      </c>
      <c r="J242" s="366">
        <v>2.2400000000000002</v>
      </c>
      <c r="K242" s="364">
        <v>6292</v>
      </c>
      <c r="L242" s="86">
        <v>11821</v>
      </c>
      <c r="M242" s="367">
        <v>-0.6</v>
      </c>
      <c r="N242" s="275"/>
    </row>
    <row r="243" spans="1:14" ht="9.75" customHeight="1">
      <c r="B243" s="287" t="s">
        <v>110</v>
      </c>
      <c r="C243" s="295"/>
      <c r="D243" s="363">
        <v>1.9930000000000001</v>
      </c>
      <c r="E243" s="364">
        <v>2566</v>
      </c>
      <c r="F243" s="364">
        <v>6084</v>
      </c>
      <c r="G243" s="364">
        <v>3161</v>
      </c>
      <c r="H243" s="364">
        <v>2923</v>
      </c>
      <c r="I243" s="365">
        <v>108.1</v>
      </c>
      <c r="J243" s="366">
        <v>2.37</v>
      </c>
      <c r="K243" s="364">
        <v>3053</v>
      </c>
      <c r="L243" s="86">
        <v>6121</v>
      </c>
      <c r="M243" s="367">
        <v>-0.6</v>
      </c>
      <c r="N243" s="275"/>
    </row>
    <row r="244" spans="1:14" ht="9.75" customHeight="1">
      <c r="B244" s="287" t="s">
        <v>109</v>
      </c>
      <c r="C244" s="295"/>
      <c r="D244" s="363">
        <v>0.73899999999999999</v>
      </c>
      <c r="E244" s="364">
        <v>3329</v>
      </c>
      <c r="F244" s="364">
        <v>7310</v>
      </c>
      <c r="G244" s="364">
        <v>3813</v>
      </c>
      <c r="H244" s="364">
        <v>3497</v>
      </c>
      <c r="I244" s="365">
        <v>109</v>
      </c>
      <c r="J244" s="366">
        <v>2.2000000000000002</v>
      </c>
      <c r="K244" s="364">
        <v>9892</v>
      </c>
      <c r="L244" s="86">
        <v>7313</v>
      </c>
      <c r="M244" s="367">
        <v>0</v>
      </c>
      <c r="N244" s="275"/>
    </row>
    <row r="245" spans="1:14" ht="9.75" customHeight="1">
      <c r="B245" s="287" t="s">
        <v>108</v>
      </c>
      <c r="C245" s="295"/>
      <c r="D245" s="363">
        <v>1.2709999999999999</v>
      </c>
      <c r="E245" s="364">
        <v>2074</v>
      </c>
      <c r="F245" s="364">
        <v>4323</v>
      </c>
      <c r="G245" s="364">
        <v>2189</v>
      </c>
      <c r="H245" s="364">
        <v>2134</v>
      </c>
      <c r="I245" s="365">
        <v>102.6</v>
      </c>
      <c r="J245" s="366">
        <v>2.08</v>
      </c>
      <c r="K245" s="364">
        <v>3401</v>
      </c>
      <c r="L245" s="86">
        <v>4316</v>
      </c>
      <c r="M245" s="367">
        <v>0.2</v>
      </c>
      <c r="N245" s="275"/>
    </row>
    <row r="246" spans="1:14" ht="9.75" customHeight="1">
      <c r="B246" s="287" t="s">
        <v>107</v>
      </c>
      <c r="C246" s="295"/>
      <c r="D246" s="363">
        <v>0.89100000000000001</v>
      </c>
      <c r="E246" s="364">
        <v>3935</v>
      </c>
      <c r="F246" s="364">
        <v>7516</v>
      </c>
      <c r="G246" s="364">
        <v>3910</v>
      </c>
      <c r="H246" s="364">
        <v>3606</v>
      </c>
      <c r="I246" s="365">
        <v>108.4</v>
      </c>
      <c r="J246" s="366">
        <v>1.91</v>
      </c>
      <c r="K246" s="364">
        <v>8435</v>
      </c>
      <c r="L246" s="86">
        <v>7589</v>
      </c>
      <c r="M246" s="367">
        <v>-1</v>
      </c>
      <c r="N246" s="275"/>
    </row>
    <row r="247" spans="1:14" ht="9.75" customHeight="1">
      <c r="B247" s="287" t="s">
        <v>106</v>
      </c>
      <c r="C247" s="295"/>
      <c r="D247" s="363">
        <v>0.78400000000000003</v>
      </c>
      <c r="E247" s="364">
        <v>3479</v>
      </c>
      <c r="F247" s="364">
        <v>7564</v>
      </c>
      <c r="G247" s="364">
        <v>3931</v>
      </c>
      <c r="H247" s="364">
        <v>3633</v>
      </c>
      <c r="I247" s="365">
        <v>108.2</v>
      </c>
      <c r="J247" s="366">
        <v>2.17</v>
      </c>
      <c r="K247" s="364">
        <v>9648</v>
      </c>
      <c r="L247" s="86">
        <v>7758</v>
      </c>
      <c r="M247" s="367">
        <v>-2.5</v>
      </c>
      <c r="N247" s="275"/>
    </row>
    <row r="248" spans="1:14" ht="9.75" customHeight="1">
      <c r="B248" s="287" t="s">
        <v>105</v>
      </c>
      <c r="C248" s="295"/>
      <c r="D248" s="363">
        <v>1.105</v>
      </c>
      <c r="E248" s="364">
        <v>2979</v>
      </c>
      <c r="F248" s="364">
        <v>6108</v>
      </c>
      <c r="G248" s="364">
        <v>3137</v>
      </c>
      <c r="H248" s="364">
        <v>2971</v>
      </c>
      <c r="I248" s="365">
        <v>105.6</v>
      </c>
      <c r="J248" s="366">
        <v>2.0499999999999998</v>
      </c>
      <c r="K248" s="364">
        <v>5528</v>
      </c>
      <c r="L248" s="86">
        <v>6111</v>
      </c>
      <c r="M248" s="367">
        <v>0</v>
      </c>
      <c r="N248" s="275"/>
    </row>
    <row r="249" spans="1:14" ht="9.75" customHeight="1">
      <c r="B249" s="287" t="s">
        <v>104</v>
      </c>
      <c r="C249" s="295"/>
      <c r="D249" s="363">
        <v>0.76600000000000001</v>
      </c>
      <c r="E249" s="364">
        <v>2409</v>
      </c>
      <c r="F249" s="364">
        <v>5415</v>
      </c>
      <c r="G249" s="364">
        <v>2800</v>
      </c>
      <c r="H249" s="364">
        <v>2615</v>
      </c>
      <c r="I249" s="365">
        <v>107.1</v>
      </c>
      <c r="J249" s="366">
        <v>2.25</v>
      </c>
      <c r="K249" s="364">
        <v>7069</v>
      </c>
      <c r="L249" s="86">
        <v>5550</v>
      </c>
      <c r="M249" s="367">
        <v>-2.4</v>
      </c>
      <c r="N249" s="275"/>
    </row>
    <row r="250" spans="1:14" ht="9.75" customHeight="1">
      <c r="B250" s="287" t="s">
        <v>103</v>
      </c>
      <c r="C250" s="295"/>
      <c r="D250" s="363">
        <v>1.02</v>
      </c>
      <c r="E250" s="364">
        <v>2100</v>
      </c>
      <c r="F250" s="364">
        <v>3943</v>
      </c>
      <c r="G250" s="364">
        <v>2204</v>
      </c>
      <c r="H250" s="364">
        <v>1739</v>
      </c>
      <c r="I250" s="365">
        <v>126.7</v>
      </c>
      <c r="J250" s="366">
        <v>1.88</v>
      </c>
      <c r="K250" s="364">
        <v>3866</v>
      </c>
      <c r="L250" s="86">
        <v>3944</v>
      </c>
      <c r="M250" s="367">
        <v>0</v>
      </c>
      <c r="N250" s="275"/>
    </row>
    <row r="251" spans="1:14" ht="4.5" customHeight="1">
      <c r="B251" s="287"/>
      <c r="C251" s="295"/>
      <c r="D251" s="362"/>
      <c r="E251" s="358"/>
      <c r="F251" s="358"/>
      <c r="G251" s="358"/>
      <c r="H251" s="358"/>
      <c r="I251" s="359"/>
      <c r="J251" s="360"/>
      <c r="K251" s="358"/>
      <c r="L251" s="181"/>
      <c r="M251" s="361"/>
    </row>
    <row r="252" spans="1:14" ht="9.75" customHeight="1">
      <c r="A252" s="413" t="s">
        <v>102</v>
      </c>
      <c r="B252" s="413"/>
      <c r="C252" s="293"/>
      <c r="D252" s="362">
        <v>34.01</v>
      </c>
      <c r="E252" s="368">
        <v>75571</v>
      </c>
      <c r="F252" s="368">
        <v>176804</v>
      </c>
      <c r="G252" s="368">
        <v>86076</v>
      </c>
      <c r="H252" s="368">
        <v>90728</v>
      </c>
      <c r="I252" s="369">
        <v>94.9</v>
      </c>
      <c r="J252" s="370">
        <v>2.34</v>
      </c>
      <c r="K252" s="368">
        <v>5199</v>
      </c>
      <c r="L252" s="91">
        <v>176512</v>
      </c>
      <c r="M252" s="396">
        <v>0.2</v>
      </c>
      <c r="N252" s="275"/>
    </row>
    <row r="253" spans="1:14" ht="4.5" customHeight="1">
      <c r="A253" s="287"/>
      <c r="B253" s="287"/>
      <c r="C253" s="295"/>
      <c r="D253" s="362"/>
      <c r="E253" s="358"/>
      <c r="F253" s="358"/>
      <c r="G253" s="358"/>
      <c r="H253" s="358"/>
      <c r="I253" s="359"/>
      <c r="J253" s="360"/>
      <c r="K253" s="358"/>
      <c r="L253" s="181"/>
      <c r="M253" s="361"/>
    </row>
    <row r="254" spans="1:14" ht="9.75" customHeight="1">
      <c r="B254" s="287" t="s">
        <v>101</v>
      </c>
      <c r="C254" s="295"/>
      <c r="D254" s="363">
        <v>1.2869999999999999</v>
      </c>
      <c r="E254" s="364">
        <v>5312</v>
      </c>
      <c r="F254" s="364">
        <v>11546</v>
      </c>
      <c r="G254" s="364">
        <v>5593</v>
      </c>
      <c r="H254" s="364">
        <v>5953</v>
      </c>
      <c r="I254" s="365">
        <v>94</v>
      </c>
      <c r="J254" s="366">
        <v>2.17</v>
      </c>
      <c r="K254" s="364">
        <v>8971</v>
      </c>
      <c r="L254" s="86">
        <v>11601</v>
      </c>
      <c r="M254" s="367">
        <v>-0.5</v>
      </c>
      <c r="N254" s="275"/>
    </row>
    <row r="255" spans="1:14" ht="9.75" customHeight="1">
      <c r="B255" s="287" t="s">
        <v>100</v>
      </c>
      <c r="C255" s="295"/>
      <c r="D255" s="363">
        <v>1.46</v>
      </c>
      <c r="E255" s="364">
        <v>4122</v>
      </c>
      <c r="F255" s="364">
        <v>8571</v>
      </c>
      <c r="G255" s="364">
        <v>4067</v>
      </c>
      <c r="H255" s="364">
        <v>4504</v>
      </c>
      <c r="I255" s="365">
        <v>90.3</v>
      </c>
      <c r="J255" s="366">
        <v>2.08</v>
      </c>
      <c r="K255" s="364">
        <v>5871</v>
      </c>
      <c r="L255" s="86">
        <v>8602</v>
      </c>
      <c r="M255" s="367">
        <v>-0.4</v>
      </c>
      <c r="N255" s="275"/>
    </row>
    <row r="256" spans="1:14" ht="9.75" customHeight="1">
      <c r="B256" s="287" t="s">
        <v>99</v>
      </c>
      <c r="C256" s="295"/>
      <c r="D256" s="363">
        <v>1.456</v>
      </c>
      <c r="E256" s="364">
        <v>6304</v>
      </c>
      <c r="F256" s="364">
        <v>13858</v>
      </c>
      <c r="G256" s="364">
        <v>6703</v>
      </c>
      <c r="H256" s="364">
        <v>7155</v>
      </c>
      <c r="I256" s="365">
        <v>93.7</v>
      </c>
      <c r="J256" s="366">
        <v>2.2000000000000002</v>
      </c>
      <c r="K256" s="364">
        <v>9518</v>
      </c>
      <c r="L256" s="86">
        <v>13859</v>
      </c>
      <c r="M256" s="367">
        <v>0</v>
      </c>
      <c r="N256" s="275"/>
    </row>
    <row r="257" spans="1:14" ht="9.75" customHeight="1">
      <c r="B257" s="287" t="s">
        <v>98</v>
      </c>
      <c r="C257" s="295"/>
      <c r="D257" s="363">
        <v>1.1910000000000001</v>
      </c>
      <c r="E257" s="364">
        <v>5216</v>
      </c>
      <c r="F257" s="364">
        <v>12279</v>
      </c>
      <c r="G257" s="364">
        <v>6178</v>
      </c>
      <c r="H257" s="364">
        <v>6101</v>
      </c>
      <c r="I257" s="365">
        <v>101.3</v>
      </c>
      <c r="J257" s="366">
        <v>2.35</v>
      </c>
      <c r="K257" s="364">
        <v>10310</v>
      </c>
      <c r="L257" s="86">
        <v>12320</v>
      </c>
      <c r="M257" s="367">
        <v>-0.3</v>
      </c>
      <c r="N257" s="275"/>
    </row>
    <row r="258" spans="1:14" ht="9.75" customHeight="1">
      <c r="B258" s="287" t="s">
        <v>97</v>
      </c>
      <c r="C258" s="295"/>
      <c r="D258" s="363">
        <v>0.58199999999999996</v>
      </c>
      <c r="E258" s="364">
        <v>2294</v>
      </c>
      <c r="F258" s="364">
        <v>5103</v>
      </c>
      <c r="G258" s="364">
        <v>2568</v>
      </c>
      <c r="H258" s="364">
        <v>2535</v>
      </c>
      <c r="I258" s="365">
        <v>101.3</v>
      </c>
      <c r="J258" s="366">
        <v>2.2200000000000002</v>
      </c>
      <c r="K258" s="364">
        <v>8768</v>
      </c>
      <c r="L258" s="86">
        <v>5146</v>
      </c>
      <c r="M258" s="367">
        <v>-0.8</v>
      </c>
      <c r="N258" s="275"/>
    </row>
    <row r="259" spans="1:14" ht="9.75" customHeight="1">
      <c r="B259" s="287" t="s">
        <v>96</v>
      </c>
      <c r="C259" s="295"/>
      <c r="D259" s="363">
        <v>1.92</v>
      </c>
      <c r="E259" s="364">
        <v>3882</v>
      </c>
      <c r="F259" s="364">
        <v>9852</v>
      </c>
      <c r="G259" s="364">
        <v>4711</v>
      </c>
      <c r="H259" s="364">
        <v>5141</v>
      </c>
      <c r="I259" s="365">
        <v>91.6</v>
      </c>
      <c r="J259" s="366">
        <v>2.54</v>
      </c>
      <c r="K259" s="364">
        <v>5131</v>
      </c>
      <c r="L259" s="86">
        <v>9806</v>
      </c>
      <c r="M259" s="367">
        <v>0.5</v>
      </c>
      <c r="N259" s="275"/>
    </row>
    <row r="260" spans="1:14" ht="9.75" customHeight="1">
      <c r="B260" s="287" t="s">
        <v>95</v>
      </c>
      <c r="C260" s="295"/>
      <c r="D260" s="363">
        <v>2.2570000000000001</v>
      </c>
      <c r="E260" s="364">
        <v>2383</v>
      </c>
      <c r="F260" s="364">
        <v>5847</v>
      </c>
      <c r="G260" s="364">
        <v>2828</v>
      </c>
      <c r="H260" s="364">
        <v>3019</v>
      </c>
      <c r="I260" s="365">
        <v>93.7</v>
      </c>
      <c r="J260" s="366">
        <v>2.4500000000000002</v>
      </c>
      <c r="K260" s="364">
        <v>2591</v>
      </c>
      <c r="L260" s="86">
        <v>5904</v>
      </c>
      <c r="M260" s="367">
        <v>-1</v>
      </c>
      <c r="N260" s="275"/>
    </row>
    <row r="261" spans="1:14" ht="9.75" customHeight="1">
      <c r="B261" s="287" t="s">
        <v>94</v>
      </c>
      <c r="C261" s="295"/>
      <c r="D261" s="363">
        <v>2.8860000000000001</v>
      </c>
      <c r="E261" s="364">
        <v>3079</v>
      </c>
      <c r="F261" s="364">
        <v>8407</v>
      </c>
      <c r="G261" s="364">
        <v>4044</v>
      </c>
      <c r="H261" s="364">
        <v>4363</v>
      </c>
      <c r="I261" s="365">
        <v>92.7</v>
      </c>
      <c r="J261" s="366">
        <v>2.73</v>
      </c>
      <c r="K261" s="364">
        <v>2913</v>
      </c>
      <c r="L261" s="137">
        <v>8318</v>
      </c>
      <c r="M261" s="367">
        <v>1.1000000000000001</v>
      </c>
      <c r="N261" s="275"/>
    </row>
    <row r="262" spans="1:14" ht="9.75" customHeight="1">
      <c r="B262" s="287" t="s">
        <v>93</v>
      </c>
      <c r="C262" s="295"/>
      <c r="D262" s="363">
        <v>1.782</v>
      </c>
      <c r="E262" s="364">
        <v>3049</v>
      </c>
      <c r="F262" s="364">
        <v>7194</v>
      </c>
      <c r="G262" s="364">
        <v>3517</v>
      </c>
      <c r="H262" s="364">
        <v>3677</v>
      </c>
      <c r="I262" s="365">
        <v>95.6</v>
      </c>
      <c r="J262" s="366">
        <v>2.36</v>
      </c>
      <c r="K262" s="364">
        <v>4037</v>
      </c>
      <c r="L262" s="86">
        <v>7122</v>
      </c>
      <c r="M262" s="367">
        <v>1</v>
      </c>
      <c r="N262" s="275"/>
    </row>
    <row r="263" spans="1:14" s="326" customFormat="1" ht="9.75" customHeight="1">
      <c r="A263" s="277"/>
      <c r="B263" s="287" t="s">
        <v>92</v>
      </c>
      <c r="C263" s="295"/>
      <c r="D263" s="363">
        <v>0.92500000000000004</v>
      </c>
      <c r="E263" s="364">
        <v>2655</v>
      </c>
      <c r="F263" s="364">
        <v>6047</v>
      </c>
      <c r="G263" s="364">
        <v>2896</v>
      </c>
      <c r="H263" s="364">
        <v>3151</v>
      </c>
      <c r="I263" s="365">
        <v>91.9</v>
      </c>
      <c r="J263" s="366">
        <v>2.2799999999999998</v>
      </c>
      <c r="K263" s="364">
        <v>6537</v>
      </c>
      <c r="L263" s="86">
        <v>6127</v>
      </c>
      <c r="M263" s="367">
        <v>-1.3</v>
      </c>
      <c r="N263" s="275"/>
    </row>
    <row r="264" spans="1:14" s="326" customFormat="1" ht="9.75" customHeight="1">
      <c r="A264" s="277"/>
      <c r="B264" s="287" t="s">
        <v>91</v>
      </c>
      <c r="C264" s="295"/>
      <c r="D264" s="363">
        <v>1.19</v>
      </c>
      <c r="E264" s="364">
        <v>5963</v>
      </c>
      <c r="F264" s="364">
        <v>12883</v>
      </c>
      <c r="G264" s="364">
        <v>6351</v>
      </c>
      <c r="H264" s="364">
        <v>6532</v>
      </c>
      <c r="I264" s="365">
        <v>97.2</v>
      </c>
      <c r="J264" s="366">
        <v>2.16</v>
      </c>
      <c r="K264" s="364">
        <v>10826</v>
      </c>
      <c r="L264" s="86">
        <v>13015</v>
      </c>
      <c r="M264" s="367">
        <v>-1</v>
      </c>
      <c r="N264" s="275"/>
    </row>
    <row r="265" spans="1:14" ht="9.75" customHeight="1">
      <c r="B265" s="287" t="s">
        <v>75</v>
      </c>
      <c r="C265" s="295"/>
      <c r="D265" s="363">
        <v>0.82899999999999996</v>
      </c>
      <c r="E265" s="364">
        <v>3684</v>
      </c>
      <c r="F265" s="364">
        <v>8084</v>
      </c>
      <c r="G265" s="364">
        <v>3956</v>
      </c>
      <c r="H265" s="364">
        <v>4128</v>
      </c>
      <c r="I265" s="365">
        <v>95.8</v>
      </c>
      <c r="J265" s="366">
        <v>2.19</v>
      </c>
      <c r="K265" s="364">
        <v>9752</v>
      </c>
      <c r="L265" s="86">
        <v>8105</v>
      </c>
      <c r="M265" s="367">
        <v>-0.3</v>
      </c>
      <c r="N265" s="275"/>
    </row>
    <row r="266" spans="1:14" ht="9.75" customHeight="1">
      <c r="B266" s="287" t="s">
        <v>74</v>
      </c>
      <c r="C266" s="295"/>
      <c r="D266" s="363">
        <v>1.4219999999999999</v>
      </c>
      <c r="E266" s="364">
        <v>4161</v>
      </c>
      <c r="F266" s="364">
        <v>9141</v>
      </c>
      <c r="G266" s="364">
        <v>4533</v>
      </c>
      <c r="H266" s="364">
        <v>4608</v>
      </c>
      <c r="I266" s="365">
        <v>98.4</v>
      </c>
      <c r="J266" s="366">
        <v>2.2000000000000002</v>
      </c>
      <c r="K266" s="364">
        <v>6428</v>
      </c>
      <c r="L266" s="86">
        <v>9183</v>
      </c>
      <c r="M266" s="367">
        <v>-0.5</v>
      </c>
      <c r="N266" s="275"/>
    </row>
    <row r="267" spans="1:14" ht="3" customHeight="1">
      <c r="A267" s="283"/>
      <c r="B267" s="347"/>
      <c r="C267" s="283"/>
      <c r="D267" s="325"/>
      <c r="E267" s="322"/>
      <c r="F267" s="322"/>
      <c r="G267" s="322"/>
      <c r="H267" s="322"/>
      <c r="I267" s="324"/>
      <c r="J267" s="323"/>
      <c r="K267" s="322"/>
      <c r="L267" s="322"/>
      <c r="M267" s="384"/>
    </row>
    <row r="268" spans="1:14" s="381" customFormat="1" ht="8.25" customHeight="1">
      <c r="A268" s="374" t="s">
        <v>339</v>
      </c>
      <c r="B268" s="375"/>
      <c r="C268" s="376"/>
      <c r="D268" s="377"/>
      <c r="E268" s="101"/>
      <c r="F268" s="101"/>
      <c r="G268" s="101"/>
      <c r="H268" s="101"/>
      <c r="I268" s="378"/>
      <c r="J268" s="379"/>
      <c r="K268" s="101"/>
      <c r="L268" s="101"/>
      <c r="M268" s="380"/>
    </row>
    <row r="269" spans="1:14" s="381" customFormat="1" ht="8.25" customHeight="1">
      <c r="A269" s="374" t="s">
        <v>334</v>
      </c>
      <c r="B269" s="375"/>
      <c r="C269" s="376"/>
      <c r="D269" s="377"/>
      <c r="E269" s="101"/>
      <c r="F269" s="101"/>
      <c r="G269" s="101"/>
      <c r="H269" s="101"/>
      <c r="I269" s="378"/>
      <c r="J269" s="379"/>
      <c r="K269" s="101"/>
      <c r="L269" s="101"/>
      <c r="M269" s="380"/>
    </row>
    <row r="270" spans="1:14" s="381" customFormat="1" ht="8.25" customHeight="1">
      <c r="A270" s="374" t="s">
        <v>340</v>
      </c>
      <c r="B270" s="375"/>
      <c r="C270" s="376"/>
      <c r="D270" s="377"/>
      <c r="E270" s="101"/>
      <c r="F270" s="101"/>
      <c r="G270" s="101"/>
      <c r="H270" s="101"/>
      <c r="I270" s="378"/>
      <c r="J270" s="379"/>
      <c r="K270" s="101"/>
      <c r="L270" s="101"/>
      <c r="M270" s="380"/>
    </row>
    <row r="271" spans="1:14" s="381" customFormat="1" ht="8.25" customHeight="1">
      <c r="A271" s="374" t="s">
        <v>341</v>
      </c>
      <c r="B271" s="375"/>
      <c r="C271" s="376"/>
      <c r="D271" s="377"/>
      <c r="E271" s="101"/>
      <c r="F271" s="101"/>
      <c r="G271" s="101"/>
      <c r="H271" s="101"/>
      <c r="I271" s="378"/>
      <c r="J271" s="379"/>
      <c r="K271" s="101"/>
      <c r="L271" s="101"/>
      <c r="M271" s="380"/>
    </row>
    <row r="272" spans="1:14" s="381" customFormat="1" ht="8.25" customHeight="1">
      <c r="A272" s="371" t="s">
        <v>90</v>
      </c>
      <c r="B272" s="375"/>
      <c r="C272" s="376"/>
      <c r="D272" s="377"/>
      <c r="E272" s="101"/>
      <c r="F272" s="101"/>
      <c r="G272" s="101"/>
      <c r="H272" s="101"/>
      <c r="I272" s="378"/>
      <c r="J272" s="379"/>
      <c r="K272" s="101"/>
      <c r="L272" s="101"/>
      <c r="M272" s="380"/>
    </row>
    <row r="273" spans="1:14" ht="2.25" customHeight="1">
      <c r="A273" s="371"/>
      <c r="B273" s="372"/>
      <c r="C273" s="371"/>
      <c r="D273" s="314"/>
      <c r="E273" s="311"/>
      <c r="F273" s="311"/>
      <c r="G273" s="311"/>
      <c r="H273" s="311"/>
      <c r="I273" s="313"/>
      <c r="J273" s="312"/>
      <c r="K273" s="311"/>
      <c r="L273" s="311"/>
      <c r="M273" s="385"/>
    </row>
    <row r="274" spans="1:14" ht="14.25" customHeight="1">
      <c r="A274" s="310"/>
      <c r="D274" s="309"/>
      <c r="E274" s="309"/>
      <c r="F274" s="308"/>
      <c r="I274" s="307"/>
      <c r="J274" s="307"/>
      <c r="K274" s="307"/>
      <c r="L274" s="307"/>
      <c r="M274" s="299"/>
    </row>
    <row r="275" spans="1:14" ht="9" customHeight="1">
      <c r="M275" s="306" t="s">
        <v>342</v>
      </c>
    </row>
    <row r="276" spans="1:14" ht="1.5" customHeight="1">
      <c r="A276" s="283"/>
      <c r="B276" s="283"/>
      <c r="C276" s="283"/>
      <c r="D276" s="305"/>
      <c r="E276" s="279"/>
      <c r="F276" s="279"/>
      <c r="G276" s="279"/>
      <c r="H276" s="279"/>
      <c r="I276" s="281"/>
      <c r="J276" s="280"/>
      <c r="K276" s="279"/>
      <c r="L276" s="279"/>
      <c r="M276" s="304"/>
    </row>
    <row r="277" spans="1:14" ht="14.25" customHeight="1">
      <c r="A277" s="422" t="s">
        <v>87</v>
      </c>
      <c r="B277" s="422"/>
      <c r="C277" s="348"/>
      <c r="D277" s="424" t="s">
        <v>329</v>
      </c>
      <c r="E277" s="426" t="s">
        <v>85</v>
      </c>
      <c r="F277" s="428" t="s">
        <v>84</v>
      </c>
      <c r="G277" s="429"/>
      <c r="H277" s="430"/>
      <c r="I277" s="431" t="s">
        <v>83</v>
      </c>
      <c r="J277" s="414" t="s">
        <v>330</v>
      </c>
      <c r="K277" s="416" t="s">
        <v>81</v>
      </c>
      <c r="L277" s="418" t="s">
        <v>338</v>
      </c>
      <c r="M277" s="420" t="s">
        <v>332</v>
      </c>
    </row>
    <row r="278" spans="1:14" ht="14.25" customHeight="1">
      <c r="A278" s="423"/>
      <c r="B278" s="423"/>
      <c r="C278" s="349"/>
      <c r="D278" s="425"/>
      <c r="E278" s="427"/>
      <c r="F278" s="382" t="s">
        <v>78</v>
      </c>
      <c r="G278" s="346" t="s">
        <v>77</v>
      </c>
      <c r="H278" s="346" t="s">
        <v>76</v>
      </c>
      <c r="I278" s="432"/>
      <c r="J278" s="415"/>
      <c r="K278" s="417"/>
      <c r="L278" s="419"/>
      <c r="M278" s="421"/>
    </row>
    <row r="279" spans="1:14" ht="3" customHeight="1">
      <c r="D279" s="300"/>
      <c r="M279" s="299"/>
    </row>
    <row r="280" spans="1:14" ht="9.75" customHeight="1">
      <c r="B280" s="287" t="s">
        <v>73</v>
      </c>
      <c r="C280" s="295"/>
      <c r="D280" s="363">
        <v>1.6060000000000001</v>
      </c>
      <c r="E280" s="364">
        <v>2618</v>
      </c>
      <c r="F280" s="364">
        <v>7322</v>
      </c>
      <c r="G280" s="364">
        <v>3454</v>
      </c>
      <c r="H280" s="364">
        <v>3868</v>
      </c>
      <c r="I280" s="365">
        <v>89.3</v>
      </c>
      <c r="J280" s="366">
        <v>2.8</v>
      </c>
      <c r="K280" s="364">
        <v>4559</v>
      </c>
      <c r="L280" s="86">
        <v>7261</v>
      </c>
      <c r="M280" s="367">
        <v>0.8</v>
      </c>
      <c r="N280" s="275"/>
    </row>
    <row r="281" spans="1:14" ht="9.75" customHeight="1">
      <c r="B281" s="287" t="s">
        <v>72</v>
      </c>
      <c r="C281" s="295"/>
      <c r="D281" s="363">
        <v>0.26600000000000001</v>
      </c>
      <c r="E281" s="364">
        <v>1763</v>
      </c>
      <c r="F281" s="364">
        <v>3046</v>
      </c>
      <c r="G281" s="364">
        <v>1375</v>
      </c>
      <c r="H281" s="364">
        <v>1671</v>
      </c>
      <c r="I281" s="365">
        <v>82.3</v>
      </c>
      <c r="J281" s="366">
        <v>1.73</v>
      </c>
      <c r="K281" s="364">
        <v>11451</v>
      </c>
      <c r="L281" s="86">
        <v>3159</v>
      </c>
      <c r="M281" s="367">
        <v>-3.6</v>
      </c>
      <c r="N281" s="275"/>
    </row>
    <row r="282" spans="1:14" ht="9.75" customHeight="1">
      <c r="B282" s="287" t="s">
        <v>71</v>
      </c>
      <c r="C282" s="295"/>
      <c r="D282" s="363">
        <v>0.55300000000000005</v>
      </c>
      <c r="E282" s="364">
        <v>2046</v>
      </c>
      <c r="F282" s="364">
        <v>4472</v>
      </c>
      <c r="G282" s="364">
        <v>2082</v>
      </c>
      <c r="H282" s="364">
        <v>2390</v>
      </c>
      <c r="I282" s="365">
        <v>87.1</v>
      </c>
      <c r="J282" s="366">
        <v>2.19</v>
      </c>
      <c r="K282" s="364">
        <v>8087</v>
      </c>
      <c r="L282" s="86">
        <v>4527</v>
      </c>
      <c r="M282" s="367">
        <v>-1.2</v>
      </c>
      <c r="N282" s="275"/>
    </row>
    <row r="283" spans="1:14" ht="9.75" customHeight="1">
      <c r="B283" s="287" t="s">
        <v>70</v>
      </c>
      <c r="C283" s="295"/>
      <c r="D283" s="363">
        <v>0.72</v>
      </c>
      <c r="E283" s="364">
        <v>3304</v>
      </c>
      <c r="F283" s="364">
        <v>7407</v>
      </c>
      <c r="G283" s="364">
        <v>3604</v>
      </c>
      <c r="H283" s="364">
        <v>3803</v>
      </c>
      <c r="I283" s="365">
        <v>94.8</v>
      </c>
      <c r="J283" s="366">
        <v>2.2400000000000002</v>
      </c>
      <c r="K283" s="364">
        <v>10288</v>
      </c>
      <c r="L283" s="86">
        <v>7458</v>
      </c>
      <c r="M283" s="367">
        <v>-0.7</v>
      </c>
      <c r="N283" s="275"/>
    </row>
    <row r="284" spans="1:14" ht="9.75" customHeight="1">
      <c r="B284" s="287" t="s">
        <v>69</v>
      </c>
      <c r="C284" s="295"/>
      <c r="D284" s="363">
        <v>2.3119999999999998</v>
      </c>
      <c r="E284" s="364">
        <v>6052</v>
      </c>
      <c r="F284" s="364">
        <v>14217</v>
      </c>
      <c r="G284" s="364">
        <v>6899</v>
      </c>
      <c r="H284" s="364">
        <v>7318</v>
      </c>
      <c r="I284" s="365">
        <v>94.3</v>
      </c>
      <c r="J284" s="366">
        <v>2.35</v>
      </c>
      <c r="K284" s="364">
        <v>6149</v>
      </c>
      <c r="L284" s="86">
        <v>14278</v>
      </c>
      <c r="M284" s="367">
        <v>-0.4</v>
      </c>
      <c r="N284" s="275"/>
    </row>
    <row r="285" spans="1:14" ht="9.75" customHeight="1">
      <c r="B285" s="287" t="s">
        <v>68</v>
      </c>
      <c r="C285" s="295"/>
      <c r="D285" s="363">
        <v>2.3889999999999998</v>
      </c>
      <c r="E285" s="364">
        <v>2817</v>
      </c>
      <c r="F285" s="364">
        <v>8245</v>
      </c>
      <c r="G285" s="364">
        <v>4176</v>
      </c>
      <c r="H285" s="364">
        <v>4069</v>
      </c>
      <c r="I285" s="365">
        <v>102.6</v>
      </c>
      <c r="J285" s="366">
        <v>2.93</v>
      </c>
      <c r="K285" s="364">
        <v>3451</v>
      </c>
      <c r="L285" s="86">
        <v>8059</v>
      </c>
      <c r="M285" s="367">
        <v>2.2999999999999998</v>
      </c>
      <c r="N285" s="275"/>
    </row>
    <row r="286" spans="1:14" ht="9.75" customHeight="1">
      <c r="B286" s="287" t="s">
        <v>67</v>
      </c>
      <c r="C286" s="295"/>
      <c r="D286" s="363">
        <v>2.2989999999999999</v>
      </c>
      <c r="E286" s="364">
        <v>1907</v>
      </c>
      <c r="F286" s="364">
        <v>4630</v>
      </c>
      <c r="G286" s="364">
        <v>2266</v>
      </c>
      <c r="H286" s="364">
        <v>2364</v>
      </c>
      <c r="I286" s="365">
        <v>95.9</v>
      </c>
      <c r="J286" s="366">
        <v>2.4300000000000002</v>
      </c>
      <c r="K286" s="364">
        <v>2014</v>
      </c>
      <c r="L286" s="86">
        <v>12662</v>
      </c>
      <c r="M286" s="367">
        <v>-63.4</v>
      </c>
      <c r="N286" s="275"/>
    </row>
    <row r="287" spans="1:14" ht="9.75" customHeight="1">
      <c r="B287" s="287" t="s">
        <v>343</v>
      </c>
      <c r="C287" s="295"/>
      <c r="D287" s="363">
        <v>4.6779999999999999</v>
      </c>
      <c r="E287" s="364">
        <v>2960</v>
      </c>
      <c r="F287" s="364">
        <v>8653</v>
      </c>
      <c r="G287" s="364">
        <v>4275</v>
      </c>
      <c r="H287" s="364">
        <v>4378</v>
      </c>
      <c r="I287" s="365">
        <v>97.6</v>
      </c>
      <c r="J287" s="366">
        <v>2.92</v>
      </c>
      <c r="K287" s="364">
        <v>1850</v>
      </c>
      <c r="L287" s="394">
        <v>0</v>
      </c>
      <c r="M287" s="394">
        <v>0</v>
      </c>
      <c r="N287" s="275"/>
    </row>
    <row r="288" spans="1:14" ht="3" customHeight="1">
      <c r="B288" s="287"/>
      <c r="C288" s="295"/>
      <c r="D288" s="386"/>
      <c r="E288" s="358"/>
      <c r="F288" s="358"/>
      <c r="G288" s="358"/>
      <c r="H288" s="358"/>
      <c r="I288" s="359"/>
      <c r="J288" s="360"/>
      <c r="K288" s="358"/>
      <c r="L288" s="181"/>
      <c r="M288" s="361"/>
    </row>
    <row r="289" spans="1:14" ht="9.75" customHeight="1">
      <c r="A289" s="413" t="s">
        <v>66</v>
      </c>
      <c r="B289" s="413"/>
      <c r="C289" s="293"/>
      <c r="D289" s="290">
        <v>37.909999999999997</v>
      </c>
      <c r="E289" s="211">
        <v>102181</v>
      </c>
      <c r="F289" s="211">
        <v>248867</v>
      </c>
      <c r="G289" s="211">
        <v>121898</v>
      </c>
      <c r="H289" s="211">
        <v>126969</v>
      </c>
      <c r="I289" s="292">
        <v>96</v>
      </c>
      <c r="J289" s="291">
        <v>2.44</v>
      </c>
      <c r="K289" s="211">
        <v>6565</v>
      </c>
      <c r="L289" s="91">
        <v>248914</v>
      </c>
      <c r="M289" s="396">
        <v>0</v>
      </c>
      <c r="N289" s="275"/>
    </row>
    <row r="290" spans="1:14" ht="3" customHeight="1">
      <c r="A290" s="287"/>
      <c r="B290" s="287"/>
      <c r="D290" s="290"/>
      <c r="E290" s="358"/>
      <c r="F290" s="358"/>
      <c r="G290" s="358"/>
      <c r="H290" s="358"/>
      <c r="I290" s="359"/>
      <c r="J290" s="360"/>
      <c r="K290" s="358"/>
      <c r="L290" s="181"/>
      <c r="M290" s="361"/>
    </row>
    <row r="291" spans="1:14" ht="9.75" customHeight="1">
      <c r="B291" s="287" t="s">
        <v>65</v>
      </c>
      <c r="D291" s="286">
        <v>1.6739999999999999</v>
      </c>
      <c r="E291" s="202">
        <v>5312</v>
      </c>
      <c r="F291" s="202">
        <v>11641</v>
      </c>
      <c r="G291" s="202">
        <v>5791</v>
      </c>
      <c r="H291" s="202">
        <v>5850</v>
      </c>
      <c r="I291" s="285">
        <v>99</v>
      </c>
      <c r="J291" s="284">
        <v>2.19</v>
      </c>
      <c r="K291" s="202">
        <v>6954</v>
      </c>
      <c r="L291" s="86">
        <v>11717</v>
      </c>
      <c r="M291" s="367">
        <v>-0.6</v>
      </c>
      <c r="N291" s="275"/>
    </row>
    <row r="292" spans="1:14" ht="9.75" customHeight="1">
      <c r="B292" s="287" t="s">
        <v>64</v>
      </c>
      <c r="D292" s="286">
        <v>1.0980000000000001</v>
      </c>
      <c r="E292" s="202">
        <v>3385</v>
      </c>
      <c r="F292" s="202">
        <v>8236</v>
      </c>
      <c r="G292" s="202">
        <v>4097</v>
      </c>
      <c r="H292" s="202">
        <v>4139</v>
      </c>
      <c r="I292" s="285">
        <v>99</v>
      </c>
      <c r="J292" s="284">
        <v>2.4300000000000002</v>
      </c>
      <c r="K292" s="202">
        <v>7501</v>
      </c>
      <c r="L292" s="86">
        <v>8179</v>
      </c>
      <c r="M292" s="367">
        <v>0.7</v>
      </c>
      <c r="N292" s="275"/>
    </row>
    <row r="293" spans="1:14" ht="9.75" customHeight="1">
      <c r="B293" s="287" t="s">
        <v>63</v>
      </c>
      <c r="D293" s="286">
        <v>1.1499999999999999</v>
      </c>
      <c r="E293" s="202">
        <v>3848</v>
      </c>
      <c r="F293" s="202">
        <v>9706</v>
      </c>
      <c r="G293" s="202">
        <v>4686</v>
      </c>
      <c r="H293" s="202">
        <v>5020</v>
      </c>
      <c r="I293" s="285">
        <v>93.3</v>
      </c>
      <c r="J293" s="284">
        <v>2.52</v>
      </c>
      <c r="K293" s="202">
        <v>8440</v>
      </c>
      <c r="L293" s="86">
        <v>9708</v>
      </c>
      <c r="M293" s="367">
        <v>0</v>
      </c>
      <c r="N293" s="275"/>
    </row>
    <row r="294" spans="1:14" ht="9.75" customHeight="1">
      <c r="B294" s="287" t="s">
        <v>62</v>
      </c>
      <c r="D294" s="286">
        <v>1.04</v>
      </c>
      <c r="E294" s="202">
        <v>3151</v>
      </c>
      <c r="F294" s="202">
        <v>7971</v>
      </c>
      <c r="G294" s="202">
        <v>3839</v>
      </c>
      <c r="H294" s="202">
        <v>4132</v>
      </c>
      <c r="I294" s="285">
        <v>92.9</v>
      </c>
      <c r="J294" s="284">
        <v>2.5299999999999998</v>
      </c>
      <c r="K294" s="202">
        <v>7664</v>
      </c>
      <c r="L294" s="86">
        <v>8085</v>
      </c>
      <c r="M294" s="367">
        <v>-1.4</v>
      </c>
      <c r="N294" s="275"/>
    </row>
    <row r="295" spans="1:14" ht="9.75" customHeight="1">
      <c r="B295" s="287" t="s">
        <v>61</v>
      </c>
      <c r="D295" s="286">
        <v>1.427</v>
      </c>
      <c r="E295" s="202">
        <v>4518</v>
      </c>
      <c r="F295" s="202">
        <v>10661</v>
      </c>
      <c r="G295" s="202">
        <v>5220</v>
      </c>
      <c r="H295" s="202">
        <v>5441</v>
      </c>
      <c r="I295" s="285">
        <v>95.9</v>
      </c>
      <c r="J295" s="284">
        <v>2.36</v>
      </c>
      <c r="K295" s="202">
        <v>7471</v>
      </c>
      <c r="L295" s="86">
        <v>10677</v>
      </c>
      <c r="M295" s="367">
        <v>-0.1</v>
      </c>
      <c r="N295" s="275"/>
    </row>
    <row r="296" spans="1:14" ht="9.75" customHeight="1">
      <c r="B296" s="287" t="s">
        <v>60</v>
      </c>
      <c r="D296" s="286">
        <v>0.56100000000000005</v>
      </c>
      <c r="E296" s="202">
        <v>2154</v>
      </c>
      <c r="F296" s="202">
        <v>4422</v>
      </c>
      <c r="G296" s="202">
        <v>2215</v>
      </c>
      <c r="H296" s="202">
        <v>2207</v>
      </c>
      <c r="I296" s="285">
        <v>100.4</v>
      </c>
      <c r="J296" s="284">
        <v>2.0499999999999998</v>
      </c>
      <c r="K296" s="202">
        <v>7882</v>
      </c>
      <c r="L296" s="86">
        <v>4572</v>
      </c>
      <c r="M296" s="367">
        <v>-3.3</v>
      </c>
      <c r="N296" s="275"/>
    </row>
    <row r="297" spans="1:14" ht="9.75" customHeight="1">
      <c r="B297" s="287" t="s">
        <v>59</v>
      </c>
      <c r="D297" s="286">
        <v>1.117</v>
      </c>
      <c r="E297" s="202">
        <v>3285</v>
      </c>
      <c r="F297" s="202">
        <v>7400</v>
      </c>
      <c r="G297" s="202">
        <v>3727</v>
      </c>
      <c r="H297" s="202">
        <v>3673</v>
      </c>
      <c r="I297" s="285">
        <v>101.5</v>
      </c>
      <c r="J297" s="284">
        <v>2.25</v>
      </c>
      <c r="K297" s="202">
        <v>6625</v>
      </c>
      <c r="L297" s="86">
        <v>7368</v>
      </c>
      <c r="M297" s="367">
        <v>0.4</v>
      </c>
      <c r="N297" s="275"/>
    </row>
    <row r="298" spans="1:14" ht="9.75" customHeight="1">
      <c r="B298" s="287" t="s">
        <v>58</v>
      </c>
      <c r="D298" s="286">
        <v>1.159</v>
      </c>
      <c r="E298" s="202">
        <v>3668</v>
      </c>
      <c r="F298" s="202">
        <v>8672</v>
      </c>
      <c r="G298" s="202">
        <v>4306</v>
      </c>
      <c r="H298" s="202">
        <v>4366</v>
      </c>
      <c r="I298" s="285">
        <v>98.6</v>
      </c>
      <c r="J298" s="284">
        <v>2.36</v>
      </c>
      <c r="K298" s="202">
        <v>7482</v>
      </c>
      <c r="L298" s="86">
        <v>8680</v>
      </c>
      <c r="M298" s="367">
        <v>-0.1</v>
      </c>
      <c r="N298" s="275"/>
    </row>
    <row r="299" spans="1:14" ht="9.75" customHeight="1">
      <c r="B299" s="287" t="s">
        <v>57</v>
      </c>
      <c r="D299" s="286">
        <v>2.8650000000000002</v>
      </c>
      <c r="E299" s="202">
        <v>4451</v>
      </c>
      <c r="F299" s="202">
        <v>11483</v>
      </c>
      <c r="G299" s="202">
        <v>5646</v>
      </c>
      <c r="H299" s="202">
        <v>5837</v>
      </c>
      <c r="I299" s="285">
        <v>96.7</v>
      </c>
      <c r="J299" s="284">
        <v>2.58</v>
      </c>
      <c r="K299" s="202">
        <v>4008</v>
      </c>
      <c r="L299" s="86">
        <v>11457</v>
      </c>
      <c r="M299" s="367">
        <v>0.2</v>
      </c>
      <c r="N299" s="275"/>
    </row>
    <row r="300" spans="1:14" ht="9.75" customHeight="1">
      <c r="B300" s="287" t="s">
        <v>56</v>
      </c>
      <c r="D300" s="286">
        <v>1.004</v>
      </c>
      <c r="E300" s="202">
        <v>3040</v>
      </c>
      <c r="F300" s="202">
        <v>7849</v>
      </c>
      <c r="G300" s="202">
        <v>3816</v>
      </c>
      <c r="H300" s="202">
        <v>4033</v>
      </c>
      <c r="I300" s="285">
        <v>94.6</v>
      </c>
      <c r="J300" s="284">
        <v>2.58</v>
      </c>
      <c r="K300" s="202">
        <v>7818</v>
      </c>
      <c r="L300" s="86">
        <v>7845</v>
      </c>
      <c r="M300" s="367">
        <v>0.1</v>
      </c>
      <c r="N300" s="275"/>
    </row>
    <row r="301" spans="1:14" ht="9.75" customHeight="1">
      <c r="B301" s="287" t="s">
        <v>55</v>
      </c>
      <c r="D301" s="286">
        <v>0.625</v>
      </c>
      <c r="E301" s="202">
        <v>2129</v>
      </c>
      <c r="F301" s="202">
        <v>5086</v>
      </c>
      <c r="G301" s="202">
        <v>2432</v>
      </c>
      <c r="H301" s="202">
        <v>2654</v>
      </c>
      <c r="I301" s="285">
        <v>91.6</v>
      </c>
      <c r="J301" s="284">
        <v>2.39</v>
      </c>
      <c r="K301" s="202">
        <v>8138</v>
      </c>
      <c r="L301" s="86">
        <v>5144</v>
      </c>
      <c r="M301" s="367">
        <v>-1.1000000000000001</v>
      </c>
      <c r="N301" s="275"/>
    </row>
    <row r="302" spans="1:14" ht="9.75" customHeight="1">
      <c r="B302" s="287" t="s">
        <v>54</v>
      </c>
      <c r="D302" s="286">
        <v>1.202</v>
      </c>
      <c r="E302" s="202">
        <v>4442</v>
      </c>
      <c r="F302" s="202">
        <v>11929</v>
      </c>
      <c r="G302" s="202">
        <v>5932</v>
      </c>
      <c r="H302" s="202">
        <v>5997</v>
      </c>
      <c r="I302" s="285">
        <v>98.9</v>
      </c>
      <c r="J302" s="284">
        <v>2.69</v>
      </c>
      <c r="K302" s="202">
        <v>9924</v>
      </c>
      <c r="L302" s="86">
        <v>11875</v>
      </c>
      <c r="M302" s="367">
        <v>0.5</v>
      </c>
      <c r="N302" s="275"/>
    </row>
    <row r="303" spans="1:14" ht="9.75" customHeight="1">
      <c r="B303" s="287" t="s">
        <v>53</v>
      </c>
      <c r="D303" s="286">
        <v>1.9750000000000001</v>
      </c>
      <c r="E303" s="202">
        <v>3402</v>
      </c>
      <c r="F303" s="202">
        <v>8931</v>
      </c>
      <c r="G303" s="202">
        <v>4377</v>
      </c>
      <c r="H303" s="202">
        <v>4554</v>
      </c>
      <c r="I303" s="285">
        <v>96.1</v>
      </c>
      <c r="J303" s="284">
        <v>2.63</v>
      </c>
      <c r="K303" s="202">
        <v>4522</v>
      </c>
      <c r="L303" s="86">
        <v>8826</v>
      </c>
      <c r="M303" s="367">
        <v>1.2</v>
      </c>
      <c r="N303" s="275"/>
    </row>
    <row r="304" spans="1:14" ht="9.75" customHeight="1">
      <c r="B304" s="287" t="s">
        <v>52</v>
      </c>
      <c r="D304" s="286">
        <v>1.427</v>
      </c>
      <c r="E304" s="202">
        <v>4385</v>
      </c>
      <c r="F304" s="202">
        <v>11732</v>
      </c>
      <c r="G304" s="202">
        <v>5646</v>
      </c>
      <c r="H304" s="202">
        <v>6086</v>
      </c>
      <c r="I304" s="285">
        <v>92.8</v>
      </c>
      <c r="J304" s="284">
        <v>2.68</v>
      </c>
      <c r="K304" s="202">
        <v>8221</v>
      </c>
      <c r="L304" s="86">
        <v>11744</v>
      </c>
      <c r="M304" s="367">
        <v>-0.1</v>
      </c>
      <c r="N304" s="275"/>
    </row>
    <row r="305" spans="1:14" ht="9.75" customHeight="1">
      <c r="B305" s="287" t="s">
        <v>51</v>
      </c>
      <c r="D305" s="286">
        <v>1.323</v>
      </c>
      <c r="E305" s="202">
        <v>3434</v>
      </c>
      <c r="F305" s="202">
        <v>9078</v>
      </c>
      <c r="G305" s="202">
        <v>4458</v>
      </c>
      <c r="H305" s="202">
        <v>4620</v>
      </c>
      <c r="I305" s="285">
        <v>96.5</v>
      </c>
      <c r="J305" s="284">
        <v>2.64</v>
      </c>
      <c r="K305" s="202">
        <v>6862</v>
      </c>
      <c r="L305" s="86">
        <v>9065</v>
      </c>
      <c r="M305" s="367">
        <v>0.1</v>
      </c>
      <c r="N305" s="275"/>
    </row>
    <row r="306" spans="1:14" ht="9.75" customHeight="1">
      <c r="B306" s="287" t="s">
        <v>50</v>
      </c>
      <c r="D306" s="286">
        <v>1.212</v>
      </c>
      <c r="E306" s="202">
        <v>4719</v>
      </c>
      <c r="F306" s="202">
        <v>11786</v>
      </c>
      <c r="G306" s="202">
        <v>5776</v>
      </c>
      <c r="H306" s="202">
        <v>6010</v>
      </c>
      <c r="I306" s="285">
        <v>96.1</v>
      </c>
      <c r="J306" s="284">
        <v>2.5</v>
      </c>
      <c r="K306" s="202">
        <v>9724</v>
      </c>
      <c r="L306" s="86">
        <v>11711</v>
      </c>
      <c r="M306" s="367">
        <v>0.6</v>
      </c>
      <c r="N306" s="275"/>
    </row>
    <row r="307" spans="1:14" ht="9.75" customHeight="1">
      <c r="B307" s="287" t="s">
        <v>49</v>
      </c>
      <c r="D307" s="286">
        <v>0.997</v>
      </c>
      <c r="E307" s="202">
        <v>3552</v>
      </c>
      <c r="F307" s="202">
        <v>7971</v>
      </c>
      <c r="G307" s="202">
        <v>3954</v>
      </c>
      <c r="H307" s="202">
        <v>4017</v>
      </c>
      <c r="I307" s="285">
        <v>98.4</v>
      </c>
      <c r="J307" s="284">
        <v>2.2400000000000002</v>
      </c>
      <c r="K307" s="202">
        <v>7995</v>
      </c>
      <c r="L307" s="86">
        <v>8001</v>
      </c>
      <c r="M307" s="367">
        <v>-0.4</v>
      </c>
      <c r="N307" s="275"/>
    </row>
    <row r="308" spans="1:14" ht="9.75" customHeight="1">
      <c r="B308" s="287" t="s">
        <v>48</v>
      </c>
      <c r="D308" s="286">
        <v>0.73</v>
      </c>
      <c r="E308" s="202">
        <v>3239</v>
      </c>
      <c r="F308" s="202">
        <v>7254</v>
      </c>
      <c r="G308" s="202">
        <v>3497</v>
      </c>
      <c r="H308" s="202">
        <v>3757</v>
      </c>
      <c r="I308" s="285">
        <v>93.1</v>
      </c>
      <c r="J308" s="284">
        <v>2.2400000000000002</v>
      </c>
      <c r="K308" s="202">
        <v>9937</v>
      </c>
      <c r="L308" s="86">
        <v>7136</v>
      </c>
      <c r="M308" s="367">
        <v>1.7</v>
      </c>
      <c r="N308" s="275"/>
    </row>
    <row r="309" spans="1:14" ht="9.75" customHeight="1">
      <c r="B309" s="287" t="s">
        <v>47</v>
      </c>
      <c r="D309" s="286">
        <v>0.748</v>
      </c>
      <c r="E309" s="202">
        <v>3537</v>
      </c>
      <c r="F309" s="202">
        <v>8360</v>
      </c>
      <c r="G309" s="202">
        <v>3975</v>
      </c>
      <c r="H309" s="202">
        <v>4385</v>
      </c>
      <c r="I309" s="285">
        <v>90.6</v>
      </c>
      <c r="J309" s="284">
        <v>2.36</v>
      </c>
      <c r="K309" s="202">
        <v>11176</v>
      </c>
      <c r="L309" s="86">
        <v>8496</v>
      </c>
      <c r="M309" s="367">
        <v>-1.6</v>
      </c>
      <c r="N309" s="275"/>
    </row>
    <row r="310" spans="1:14" ht="9.75" customHeight="1">
      <c r="B310" s="287" t="s">
        <v>46</v>
      </c>
      <c r="D310" s="286">
        <v>1.2210000000000001</v>
      </c>
      <c r="E310" s="202">
        <v>3649</v>
      </c>
      <c r="F310" s="202">
        <v>8630</v>
      </c>
      <c r="G310" s="202">
        <v>4038</v>
      </c>
      <c r="H310" s="202">
        <v>4592</v>
      </c>
      <c r="I310" s="285">
        <v>87.9</v>
      </c>
      <c r="J310" s="284">
        <v>2.37</v>
      </c>
      <c r="K310" s="202">
        <v>7068</v>
      </c>
      <c r="L310" s="86">
        <v>8593</v>
      </c>
      <c r="M310" s="367">
        <v>0.4</v>
      </c>
      <c r="N310" s="275"/>
    </row>
    <row r="311" spans="1:14" ht="9.75" customHeight="1">
      <c r="B311" s="287" t="s">
        <v>45</v>
      </c>
      <c r="D311" s="286">
        <v>1.4810000000000001</v>
      </c>
      <c r="E311" s="202">
        <v>4597</v>
      </c>
      <c r="F311" s="202">
        <v>11460</v>
      </c>
      <c r="G311" s="202">
        <v>5552</v>
      </c>
      <c r="H311" s="202">
        <v>5908</v>
      </c>
      <c r="I311" s="285">
        <v>94</v>
      </c>
      <c r="J311" s="284">
        <v>2.4900000000000002</v>
      </c>
      <c r="K311" s="202">
        <v>7738</v>
      </c>
      <c r="L311" s="86">
        <v>11505</v>
      </c>
      <c r="M311" s="367">
        <v>-0.4</v>
      </c>
      <c r="N311" s="275"/>
    </row>
    <row r="312" spans="1:14" ht="9.75" customHeight="1">
      <c r="B312" s="287" t="s">
        <v>44</v>
      </c>
      <c r="D312" s="286">
        <v>2.056</v>
      </c>
      <c r="E312" s="202">
        <v>4824</v>
      </c>
      <c r="F312" s="202">
        <v>12886</v>
      </c>
      <c r="G312" s="202">
        <v>6475</v>
      </c>
      <c r="H312" s="202">
        <v>6411</v>
      </c>
      <c r="I312" s="285">
        <v>101</v>
      </c>
      <c r="J312" s="284">
        <v>2.67</v>
      </c>
      <c r="K312" s="202">
        <v>6268</v>
      </c>
      <c r="L312" s="86">
        <v>12810</v>
      </c>
      <c r="M312" s="367">
        <v>0.6</v>
      </c>
      <c r="N312" s="275"/>
    </row>
    <row r="313" spans="1:14" ht="9.75" customHeight="1">
      <c r="B313" s="287" t="s">
        <v>43</v>
      </c>
      <c r="D313" s="286">
        <v>0.82299999999999995</v>
      </c>
      <c r="E313" s="202">
        <v>1842</v>
      </c>
      <c r="F313" s="202">
        <v>3695</v>
      </c>
      <c r="G313" s="202">
        <v>1764</v>
      </c>
      <c r="H313" s="202">
        <v>1931</v>
      </c>
      <c r="I313" s="285">
        <v>91.4</v>
      </c>
      <c r="J313" s="284">
        <v>2.0099999999999998</v>
      </c>
      <c r="K313" s="202">
        <v>4490</v>
      </c>
      <c r="L313" s="86">
        <v>3783</v>
      </c>
      <c r="M313" s="367">
        <v>-2.2999999999999998</v>
      </c>
      <c r="N313" s="275"/>
    </row>
    <row r="314" spans="1:14" ht="9.75" customHeight="1">
      <c r="B314" s="287" t="s">
        <v>42</v>
      </c>
      <c r="D314" s="286">
        <v>3.36</v>
      </c>
      <c r="E314" s="202">
        <v>4884</v>
      </c>
      <c r="F314" s="202">
        <v>11412</v>
      </c>
      <c r="G314" s="202">
        <v>5930</v>
      </c>
      <c r="H314" s="202">
        <v>5482</v>
      </c>
      <c r="I314" s="285">
        <v>108.2</v>
      </c>
      <c r="J314" s="284">
        <v>2.34</v>
      </c>
      <c r="K314" s="202">
        <v>3396</v>
      </c>
      <c r="L314" s="86">
        <v>11401</v>
      </c>
      <c r="M314" s="367">
        <v>0.1</v>
      </c>
      <c r="N314" s="275"/>
    </row>
    <row r="315" spans="1:14" ht="9.75" customHeight="1">
      <c r="B315" s="287" t="s">
        <v>41</v>
      </c>
      <c r="D315" s="286">
        <v>1.4510000000000001</v>
      </c>
      <c r="E315" s="202">
        <v>3447</v>
      </c>
      <c r="F315" s="202">
        <v>8624</v>
      </c>
      <c r="G315" s="202">
        <v>4144</v>
      </c>
      <c r="H315" s="202">
        <v>4480</v>
      </c>
      <c r="I315" s="285">
        <v>92.5</v>
      </c>
      <c r="J315" s="284">
        <v>2.5</v>
      </c>
      <c r="K315" s="202">
        <v>5943</v>
      </c>
      <c r="L315" s="86">
        <v>8636</v>
      </c>
      <c r="M315" s="367">
        <v>-0.1</v>
      </c>
      <c r="N315" s="275"/>
    </row>
    <row r="316" spans="1:14" ht="9.75" customHeight="1">
      <c r="B316" s="287" t="s">
        <v>40</v>
      </c>
      <c r="D316" s="286">
        <v>2.6760000000000002</v>
      </c>
      <c r="E316" s="202">
        <v>3002</v>
      </c>
      <c r="F316" s="202">
        <v>7111</v>
      </c>
      <c r="G316" s="202">
        <v>3542</v>
      </c>
      <c r="H316" s="202">
        <v>3569</v>
      </c>
      <c r="I316" s="285">
        <v>99.2</v>
      </c>
      <c r="J316" s="284">
        <v>2.37</v>
      </c>
      <c r="K316" s="202">
        <v>2657</v>
      </c>
      <c r="L316" s="86">
        <v>7113</v>
      </c>
      <c r="M316" s="367">
        <v>0</v>
      </c>
      <c r="N316" s="275"/>
    </row>
    <row r="317" spans="1:14" ht="9.75" customHeight="1">
      <c r="B317" s="287" t="s">
        <v>39</v>
      </c>
      <c r="D317" s="286">
        <v>0.58699999999999997</v>
      </c>
      <c r="E317" s="202">
        <v>2268</v>
      </c>
      <c r="F317" s="202">
        <v>5404</v>
      </c>
      <c r="G317" s="202">
        <v>2581</v>
      </c>
      <c r="H317" s="202">
        <v>2823</v>
      </c>
      <c r="I317" s="285">
        <v>91.4</v>
      </c>
      <c r="J317" s="284">
        <v>2.38</v>
      </c>
      <c r="K317" s="202">
        <v>9206</v>
      </c>
      <c r="L317" s="86">
        <v>5252</v>
      </c>
      <c r="M317" s="367">
        <v>2.9</v>
      </c>
      <c r="N317" s="275"/>
    </row>
    <row r="318" spans="1:14" ht="9.75" customHeight="1">
      <c r="B318" s="287" t="s">
        <v>38</v>
      </c>
      <c r="D318" s="286">
        <v>0.92100000000000004</v>
      </c>
      <c r="E318" s="202">
        <v>4017</v>
      </c>
      <c r="F318" s="202">
        <v>9477</v>
      </c>
      <c r="G318" s="202">
        <v>4482</v>
      </c>
      <c r="H318" s="202">
        <v>4995</v>
      </c>
      <c r="I318" s="285">
        <v>89.7</v>
      </c>
      <c r="J318" s="284">
        <v>2.36</v>
      </c>
      <c r="K318" s="202">
        <v>10290</v>
      </c>
      <c r="L318" s="86">
        <v>9535</v>
      </c>
      <c r="M318" s="367">
        <v>-0.6</v>
      </c>
      <c r="N318" s="275"/>
    </row>
    <row r="319" spans="1:14" ht="3" customHeight="1">
      <c r="B319" s="287"/>
      <c r="D319" s="290"/>
      <c r="E319" s="358"/>
      <c r="F319" s="358"/>
      <c r="G319" s="358"/>
      <c r="H319" s="358"/>
      <c r="I319" s="359"/>
      <c r="J319" s="360"/>
      <c r="K319" s="358"/>
      <c r="L319" s="181"/>
      <c r="M319" s="361"/>
    </row>
    <row r="320" spans="1:14" ht="9.75" customHeight="1">
      <c r="A320" s="413" t="s">
        <v>37</v>
      </c>
      <c r="B320" s="413"/>
      <c r="C320" s="293"/>
      <c r="D320" s="290">
        <v>19.45</v>
      </c>
      <c r="E320" s="211">
        <v>76446</v>
      </c>
      <c r="F320" s="211">
        <v>163641</v>
      </c>
      <c r="G320" s="211">
        <v>78336</v>
      </c>
      <c r="H320" s="211">
        <v>85305</v>
      </c>
      <c r="I320" s="292">
        <v>91.8</v>
      </c>
      <c r="J320" s="291">
        <v>2.14</v>
      </c>
      <c r="K320" s="211">
        <v>8413</v>
      </c>
      <c r="L320" s="91">
        <v>164677</v>
      </c>
      <c r="M320" s="396">
        <v>-0.6</v>
      </c>
      <c r="N320" s="275"/>
    </row>
    <row r="321" spans="1:14" ht="3" customHeight="1">
      <c r="A321" s="287"/>
      <c r="B321" s="287"/>
      <c r="D321" s="290"/>
      <c r="E321" s="358"/>
      <c r="F321" s="358"/>
      <c r="G321" s="358"/>
      <c r="H321" s="358"/>
      <c r="I321" s="359"/>
      <c r="J321" s="360"/>
      <c r="K321" s="358"/>
      <c r="L321" s="181"/>
      <c r="M321" s="361"/>
    </row>
    <row r="322" spans="1:14" ht="9.75" customHeight="1">
      <c r="B322" s="287" t="s">
        <v>36</v>
      </c>
      <c r="D322" s="286">
        <v>1.7949999999999999</v>
      </c>
      <c r="E322" s="202">
        <v>7427</v>
      </c>
      <c r="F322" s="202">
        <v>17975</v>
      </c>
      <c r="G322" s="202">
        <v>8514</v>
      </c>
      <c r="H322" s="202">
        <v>9461</v>
      </c>
      <c r="I322" s="285">
        <v>90</v>
      </c>
      <c r="J322" s="284">
        <v>2.42</v>
      </c>
      <c r="K322" s="202">
        <v>10014</v>
      </c>
      <c r="L322" s="86">
        <v>18165</v>
      </c>
      <c r="M322" s="367">
        <v>-1</v>
      </c>
      <c r="N322" s="275"/>
    </row>
    <row r="323" spans="1:14" ht="9.75" customHeight="1">
      <c r="B323" s="287" t="s">
        <v>35</v>
      </c>
      <c r="D323" s="286">
        <v>1.252</v>
      </c>
      <c r="E323" s="202">
        <v>7357</v>
      </c>
      <c r="F323" s="202">
        <v>15700</v>
      </c>
      <c r="G323" s="202">
        <v>7359</v>
      </c>
      <c r="H323" s="202">
        <v>8341</v>
      </c>
      <c r="I323" s="285">
        <v>88.2</v>
      </c>
      <c r="J323" s="284">
        <v>2.13</v>
      </c>
      <c r="K323" s="202">
        <v>12540</v>
      </c>
      <c r="L323" s="86">
        <v>15793</v>
      </c>
      <c r="M323" s="367">
        <v>-0.6</v>
      </c>
      <c r="N323" s="275"/>
    </row>
    <row r="324" spans="1:14" ht="9.75" customHeight="1">
      <c r="B324" s="287" t="s">
        <v>34</v>
      </c>
      <c r="D324" s="286">
        <v>0.81699999999999995</v>
      </c>
      <c r="E324" s="202">
        <v>3120</v>
      </c>
      <c r="F324" s="202">
        <v>6716</v>
      </c>
      <c r="G324" s="202">
        <v>3305</v>
      </c>
      <c r="H324" s="202">
        <v>3411</v>
      </c>
      <c r="I324" s="285">
        <v>96.9</v>
      </c>
      <c r="J324" s="284">
        <v>2.15</v>
      </c>
      <c r="K324" s="202">
        <v>8220</v>
      </c>
      <c r="L324" s="86">
        <v>6750</v>
      </c>
      <c r="M324" s="367">
        <v>-0.5</v>
      </c>
      <c r="N324" s="275"/>
    </row>
    <row r="325" spans="1:14" ht="9.75" customHeight="1">
      <c r="B325" s="287" t="s">
        <v>33</v>
      </c>
      <c r="D325" s="286">
        <v>0.90300000000000002</v>
      </c>
      <c r="E325" s="202">
        <v>4725</v>
      </c>
      <c r="F325" s="202">
        <v>9814</v>
      </c>
      <c r="G325" s="202">
        <v>4750</v>
      </c>
      <c r="H325" s="202">
        <v>5064</v>
      </c>
      <c r="I325" s="285">
        <v>93.8</v>
      </c>
      <c r="J325" s="284">
        <v>2.08</v>
      </c>
      <c r="K325" s="202">
        <v>10868</v>
      </c>
      <c r="L325" s="86">
        <v>9903</v>
      </c>
      <c r="M325" s="367">
        <v>-0.9</v>
      </c>
      <c r="N325" s="275"/>
    </row>
    <row r="326" spans="1:14" ht="9.75" customHeight="1">
      <c r="B326" s="287" t="s">
        <v>32</v>
      </c>
      <c r="D326" s="286">
        <v>1.0720000000000001</v>
      </c>
      <c r="E326" s="202">
        <v>7482</v>
      </c>
      <c r="F326" s="202">
        <v>12980</v>
      </c>
      <c r="G326" s="202">
        <v>6399</v>
      </c>
      <c r="H326" s="202">
        <v>6581</v>
      </c>
      <c r="I326" s="285">
        <v>97.2</v>
      </c>
      <c r="J326" s="284">
        <v>1.73</v>
      </c>
      <c r="K326" s="202">
        <v>12108</v>
      </c>
      <c r="L326" s="86">
        <v>13000</v>
      </c>
      <c r="M326" s="367">
        <v>-0.2</v>
      </c>
      <c r="N326" s="275"/>
    </row>
    <row r="327" spans="1:14" ht="9.75" customHeight="1">
      <c r="B327" s="287" t="s">
        <v>31</v>
      </c>
      <c r="D327" s="286">
        <v>1.353</v>
      </c>
      <c r="E327" s="202">
        <v>5066</v>
      </c>
      <c r="F327" s="202">
        <v>11667</v>
      </c>
      <c r="G327" s="202">
        <v>5575</v>
      </c>
      <c r="H327" s="202">
        <v>6092</v>
      </c>
      <c r="I327" s="285">
        <v>91.5</v>
      </c>
      <c r="J327" s="284">
        <v>2.2999999999999998</v>
      </c>
      <c r="K327" s="202">
        <v>8623</v>
      </c>
      <c r="L327" s="86">
        <v>11716</v>
      </c>
      <c r="M327" s="367">
        <v>-0.4</v>
      </c>
      <c r="N327" s="275"/>
    </row>
    <row r="328" spans="1:14" ht="9.75" customHeight="1">
      <c r="B328" s="287" t="s">
        <v>30</v>
      </c>
      <c r="D328" s="286">
        <v>0.76600000000000001</v>
      </c>
      <c r="E328" s="202">
        <v>3070</v>
      </c>
      <c r="F328" s="202">
        <v>7189</v>
      </c>
      <c r="G328" s="202">
        <v>3431</v>
      </c>
      <c r="H328" s="202">
        <v>3758</v>
      </c>
      <c r="I328" s="285">
        <v>91.3</v>
      </c>
      <c r="J328" s="284">
        <v>2.34</v>
      </c>
      <c r="K328" s="202">
        <v>9385</v>
      </c>
      <c r="L328" s="86">
        <v>7152</v>
      </c>
      <c r="M328" s="367">
        <v>0.5</v>
      </c>
      <c r="N328" s="275"/>
    </row>
    <row r="329" spans="1:14" ht="9.75" customHeight="1">
      <c r="B329" s="287" t="s">
        <v>29</v>
      </c>
      <c r="D329" s="286">
        <v>0.65900000000000003</v>
      </c>
      <c r="E329" s="202">
        <v>2037</v>
      </c>
      <c r="F329" s="202">
        <v>4080</v>
      </c>
      <c r="G329" s="202">
        <v>1852</v>
      </c>
      <c r="H329" s="202">
        <v>2228</v>
      </c>
      <c r="I329" s="285">
        <v>83.1</v>
      </c>
      <c r="J329" s="284">
        <v>2</v>
      </c>
      <c r="K329" s="202">
        <v>6191</v>
      </c>
      <c r="L329" s="86">
        <v>4177</v>
      </c>
      <c r="M329" s="367">
        <v>-2.2999999999999998</v>
      </c>
      <c r="N329" s="275"/>
    </row>
    <row r="330" spans="1:14" ht="9.75" customHeight="1">
      <c r="B330" s="287" t="s">
        <v>28</v>
      </c>
      <c r="D330" s="286">
        <v>0.84799999999999998</v>
      </c>
      <c r="E330" s="202">
        <v>3438</v>
      </c>
      <c r="F330" s="202">
        <v>7460</v>
      </c>
      <c r="G330" s="202">
        <v>3492</v>
      </c>
      <c r="H330" s="202">
        <v>3968</v>
      </c>
      <c r="I330" s="285">
        <v>88</v>
      </c>
      <c r="J330" s="284">
        <v>2.17</v>
      </c>
      <c r="K330" s="202">
        <v>8797</v>
      </c>
      <c r="L330" s="86">
        <v>7606</v>
      </c>
      <c r="M330" s="367">
        <v>-1.9</v>
      </c>
      <c r="N330" s="275"/>
    </row>
    <row r="331" spans="1:14" ht="9.75" customHeight="1">
      <c r="B331" s="287" t="s">
        <v>27</v>
      </c>
      <c r="D331" s="286">
        <v>0.75600000000000001</v>
      </c>
      <c r="E331" s="202">
        <v>4758</v>
      </c>
      <c r="F331" s="202">
        <v>8514</v>
      </c>
      <c r="G331" s="202">
        <v>4247</v>
      </c>
      <c r="H331" s="202">
        <v>4267</v>
      </c>
      <c r="I331" s="285">
        <v>99.5</v>
      </c>
      <c r="J331" s="284">
        <v>1.79</v>
      </c>
      <c r="K331" s="202">
        <v>11262</v>
      </c>
      <c r="L331" s="86">
        <v>8353</v>
      </c>
      <c r="M331" s="367">
        <v>1.9</v>
      </c>
      <c r="N331" s="275"/>
    </row>
    <row r="332" spans="1:14" ht="9.75" customHeight="1">
      <c r="B332" s="287" t="s">
        <v>26</v>
      </c>
      <c r="D332" s="286">
        <v>0.997</v>
      </c>
      <c r="E332" s="202">
        <v>3647</v>
      </c>
      <c r="F332" s="202">
        <v>9219</v>
      </c>
      <c r="G332" s="202">
        <v>4461</v>
      </c>
      <c r="H332" s="202">
        <v>4758</v>
      </c>
      <c r="I332" s="285">
        <v>93.8</v>
      </c>
      <c r="J332" s="284">
        <v>2.5299999999999998</v>
      </c>
      <c r="K332" s="202">
        <v>9247</v>
      </c>
      <c r="L332" s="86">
        <v>9400</v>
      </c>
      <c r="M332" s="367">
        <v>-1.9</v>
      </c>
      <c r="N332" s="275"/>
    </row>
    <row r="333" spans="1:14" ht="9.75" customHeight="1">
      <c r="B333" s="287" t="s">
        <v>25</v>
      </c>
      <c r="D333" s="286">
        <v>1.2230000000000001</v>
      </c>
      <c r="E333" s="202">
        <v>3475</v>
      </c>
      <c r="F333" s="202">
        <v>7902</v>
      </c>
      <c r="G333" s="202">
        <v>3707</v>
      </c>
      <c r="H333" s="202">
        <v>4195</v>
      </c>
      <c r="I333" s="285">
        <v>88.4</v>
      </c>
      <c r="J333" s="284">
        <v>2.27</v>
      </c>
      <c r="K333" s="202">
        <v>6461</v>
      </c>
      <c r="L333" s="86">
        <v>7853</v>
      </c>
      <c r="M333" s="367">
        <v>0.6</v>
      </c>
      <c r="N333" s="275"/>
    </row>
    <row r="334" spans="1:14" ht="9.75" customHeight="1">
      <c r="B334" s="287" t="s">
        <v>24</v>
      </c>
      <c r="D334" s="286">
        <v>1.56</v>
      </c>
      <c r="E334" s="202">
        <v>3791</v>
      </c>
      <c r="F334" s="202">
        <v>8252</v>
      </c>
      <c r="G334" s="202">
        <v>4021</v>
      </c>
      <c r="H334" s="202">
        <v>4231</v>
      </c>
      <c r="I334" s="285">
        <v>95</v>
      </c>
      <c r="J334" s="284">
        <v>2.1800000000000002</v>
      </c>
      <c r="K334" s="202">
        <v>5290</v>
      </c>
      <c r="L334" s="86">
        <v>8385</v>
      </c>
      <c r="M334" s="367">
        <v>-1.6</v>
      </c>
      <c r="N334" s="275"/>
    </row>
    <row r="335" spans="1:14" ht="9.75" customHeight="1">
      <c r="B335" s="287" t="s">
        <v>23</v>
      </c>
      <c r="D335" s="286">
        <v>0.68400000000000005</v>
      </c>
      <c r="E335" s="202">
        <v>2480</v>
      </c>
      <c r="F335" s="202">
        <v>5115</v>
      </c>
      <c r="G335" s="202">
        <v>2521</v>
      </c>
      <c r="H335" s="202">
        <v>2594</v>
      </c>
      <c r="I335" s="285">
        <v>97.2</v>
      </c>
      <c r="J335" s="284">
        <v>2.06</v>
      </c>
      <c r="K335" s="202">
        <v>7478</v>
      </c>
      <c r="L335" s="86">
        <v>5130</v>
      </c>
      <c r="M335" s="367">
        <v>-0.3</v>
      </c>
      <c r="N335" s="275"/>
    </row>
    <row r="336" spans="1:14" ht="9.75" customHeight="1">
      <c r="B336" s="287" t="s">
        <v>22</v>
      </c>
      <c r="D336" s="286">
        <v>0.60399999999999998</v>
      </c>
      <c r="E336" s="202">
        <v>2938</v>
      </c>
      <c r="F336" s="202">
        <v>6240</v>
      </c>
      <c r="G336" s="202">
        <v>2896</v>
      </c>
      <c r="H336" s="202">
        <v>3344</v>
      </c>
      <c r="I336" s="285">
        <v>86.6</v>
      </c>
      <c r="J336" s="284">
        <v>2.12</v>
      </c>
      <c r="K336" s="202">
        <v>10331</v>
      </c>
      <c r="L336" s="86">
        <v>6303</v>
      </c>
      <c r="M336" s="367">
        <v>-1</v>
      </c>
      <c r="N336" s="275"/>
    </row>
    <row r="337" spans="1:14" ht="9.75" customHeight="1">
      <c r="B337" s="287" t="s">
        <v>21</v>
      </c>
      <c r="D337" s="286">
        <v>0.79</v>
      </c>
      <c r="E337" s="202">
        <v>2364</v>
      </c>
      <c r="F337" s="202">
        <v>5324</v>
      </c>
      <c r="G337" s="202">
        <v>2519</v>
      </c>
      <c r="H337" s="202">
        <v>2805</v>
      </c>
      <c r="I337" s="285">
        <v>89.8</v>
      </c>
      <c r="J337" s="284">
        <v>2.25</v>
      </c>
      <c r="K337" s="202">
        <v>6739</v>
      </c>
      <c r="L337" s="86">
        <v>5344</v>
      </c>
      <c r="M337" s="367">
        <v>-0.4</v>
      </c>
      <c r="N337" s="275"/>
    </row>
    <row r="338" spans="1:14" ht="9.75" customHeight="1">
      <c r="B338" s="287" t="s">
        <v>20</v>
      </c>
      <c r="D338" s="286">
        <v>2.008</v>
      </c>
      <c r="E338" s="202">
        <v>3306</v>
      </c>
      <c r="F338" s="202">
        <v>7319</v>
      </c>
      <c r="G338" s="202">
        <v>3503</v>
      </c>
      <c r="H338" s="202">
        <v>3816</v>
      </c>
      <c r="I338" s="285">
        <v>91.8</v>
      </c>
      <c r="J338" s="284">
        <v>2.21</v>
      </c>
      <c r="K338" s="202">
        <v>3645</v>
      </c>
      <c r="L338" s="86">
        <v>7310</v>
      </c>
      <c r="M338" s="367">
        <v>0.1</v>
      </c>
      <c r="N338" s="275"/>
    </row>
    <row r="339" spans="1:14" ht="9.75" customHeight="1">
      <c r="B339" s="287" t="s">
        <v>19</v>
      </c>
      <c r="D339" s="286">
        <v>0.90100000000000002</v>
      </c>
      <c r="E339" s="202">
        <v>4354</v>
      </c>
      <c r="F339" s="202">
        <v>8722</v>
      </c>
      <c r="G339" s="202">
        <v>4130</v>
      </c>
      <c r="H339" s="202">
        <v>4592</v>
      </c>
      <c r="I339" s="285">
        <v>89.9</v>
      </c>
      <c r="J339" s="284">
        <v>2</v>
      </c>
      <c r="K339" s="202">
        <v>9680</v>
      </c>
      <c r="L339" s="86">
        <v>8878</v>
      </c>
      <c r="M339" s="367">
        <v>-1.8</v>
      </c>
      <c r="N339" s="275"/>
    </row>
    <row r="340" spans="1:14" ht="9.75" customHeight="1">
      <c r="B340" s="287" t="s">
        <v>18</v>
      </c>
      <c r="D340" s="286">
        <v>0.46200000000000002</v>
      </c>
      <c r="E340" s="202">
        <v>1611</v>
      </c>
      <c r="F340" s="202">
        <v>3453</v>
      </c>
      <c r="G340" s="202">
        <v>1654</v>
      </c>
      <c r="H340" s="202">
        <v>1799</v>
      </c>
      <c r="I340" s="285">
        <v>91.9</v>
      </c>
      <c r="J340" s="284">
        <v>2.14</v>
      </c>
      <c r="K340" s="202">
        <v>7474</v>
      </c>
      <c r="L340" s="86">
        <v>3459</v>
      </c>
      <c r="M340" s="367">
        <v>-0.2</v>
      </c>
      <c r="N340" s="275"/>
    </row>
    <row r="341" spans="1:14" ht="3" customHeight="1">
      <c r="B341" s="287"/>
      <c r="D341" s="290"/>
      <c r="E341" s="358"/>
      <c r="F341" s="358"/>
      <c r="G341" s="358"/>
      <c r="H341" s="358"/>
      <c r="I341" s="359"/>
      <c r="J341" s="360"/>
      <c r="K341" s="358"/>
      <c r="L341" s="181"/>
      <c r="M341" s="361"/>
    </row>
    <row r="342" spans="1:14" ht="9.75" customHeight="1">
      <c r="A342" s="413" t="s">
        <v>17</v>
      </c>
      <c r="B342" s="413"/>
      <c r="C342" s="293"/>
      <c r="D342" s="290">
        <v>21.58</v>
      </c>
      <c r="E342" s="211">
        <v>78507</v>
      </c>
      <c r="F342" s="211">
        <v>164379</v>
      </c>
      <c r="G342" s="211">
        <v>80572</v>
      </c>
      <c r="H342" s="211">
        <v>83807</v>
      </c>
      <c r="I342" s="292">
        <v>96.1</v>
      </c>
      <c r="J342" s="291">
        <v>2.09</v>
      </c>
      <c r="K342" s="211">
        <v>7617</v>
      </c>
      <c r="L342" s="91">
        <v>164840</v>
      </c>
      <c r="M342" s="396">
        <v>-0.3</v>
      </c>
      <c r="N342" s="275"/>
    </row>
    <row r="343" spans="1:14" ht="3" customHeight="1">
      <c r="A343" s="287"/>
      <c r="B343" s="287"/>
      <c r="D343" s="290"/>
      <c r="E343" s="358"/>
      <c r="F343" s="358"/>
      <c r="G343" s="358"/>
      <c r="H343" s="358"/>
      <c r="I343" s="359"/>
      <c r="J343" s="360"/>
      <c r="K343" s="358"/>
      <c r="L343" s="181"/>
      <c r="M343" s="361"/>
    </row>
    <row r="344" spans="1:14" ht="9.75" customHeight="1">
      <c r="B344" s="287" t="s">
        <v>16</v>
      </c>
      <c r="D344" s="286">
        <v>1.1279999999999999</v>
      </c>
      <c r="E344" s="202">
        <v>2650</v>
      </c>
      <c r="F344" s="202">
        <v>6434</v>
      </c>
      <c r="G344" s="202">
        <v>3031</v>
      </c>
      <c r="H344" s="202">
        <v>3403</v>
      </c>
      <c r="I344" s="285">
        <v>89.1</v>
      </c>
      <c r="J344" s="284">
        <v>2.4300000000000002</v>
      </c>
      <c r="K344" s="202">
        <v>5704</v>
      </c>
      <c r="L344" s="86">
        <v>6500</v>
      </c>
      <c r="M344" s="367">
        <v>-1</v>
      </c>
      <c r="N344" s="275"/>
    </row>
    <row r="345" spans="1:14" ht="9.75" customHeight="1">
      <c r="B345" s="287" t="s">
        <v>15</v>
      </c>
      <c r="D345" s="286">
        <v>1.673</v>
      </c>
      <c r="E345" s="202">
        <v>5265</v>
      </c>
      <c r="F345" s="202">
        <v>11513</v>
      </c>
      <c r="G345" s="202">
        <v>5636</v>
      </c>
      <c r="H345" s="202">
        <v>5877</v>
      </c>
      <c r="I345" s="285">
        <v>95.9</v>
      </c>
      <c r="J345" s="284">
        <v>2.19</v>
      </c>
      <c r="K345" s="202">
        <v>6882</v>
      </c>
      <c r="L345" s="86">
        <v>11531</v>
      </c>
      <c r="M345" s="367">
        <v>-0.2</v>
      </c>
      <c r="N345" s="275"/>
    </row>
    <row r="346" spans="1:14" ht="9.75" customHeight="1">
      <c r="B346" s="287" t="s">
        <v>14</v>
      </c>
      <c r="D346" s="286">
        <v>0.78100000000000003</v>
      </c>
      <c r="E346" s="202">
        <v>4549</v>
      </c>
      <c r="F346" s="202">
        <v>8005</v>
      </c>
      <c r="G346" s="202">
        <v>3833</v>
      </c>
      <c r="H346" s="202">
        <v>4172</v>
      </c>
      <c r="I346" s="285">
        <v>91.9</v>
      </c>
      <c r="J346" s="284">
        <v>1.76</v>
      </c>
      <c r="K346" s="202">
        <v>10250</v>
      </c>
      <c r="L346" s="86">
        <v>7981</v>
      </c>
      <c r="M346" s="367">
        <v>0.3</v>
      </c>
      <c r="N346" s="275"/>
    </row>
    <row r="347" spans="1:14" ht="9.75" customHeight="1">
      <c r="B347" s="287" t="s">
        <v>13</v>
      </c>
      <c r="D347" s="286">
        <v>1.1719999999999999</v>
      </c>
      <c r="E347" s="202">
        <v>6328</v>
      </c>
      <c r="F347" s="202">
        <v>13224</v>
      </c>
      <c r="G347" s="202">
        <v>6458</v>
      </c>
      <c r="H347" s="202">
        <v>6766</v>
      </c>
      <c r="I347" s="285">
        <v>95.4</v>
      </c>
      <c r="J347" s="284">
        <v>2.09</v>
      </c>
      <c r="K347" s="202">
        <v>11283</v>
      </c>
      <c r="L347" s="86">
        <v>13092</v>
      </c>
      <c r="M347" s="367">
        <v>1</v>
      </c>
      <c r="N347" s="275"/>
    </row>
    <row r="348" spans="1:14" ht="9.75" customHeight="1">
      <c r="B348" s="287" t="s">
        <v>12</v>
      </c>
      <c r="D348" s="286">
        <v>1.0309999999999999</v>
      </c>
      <c r="E348" s="202">
        <v>5086</v>
      </c>
      <c r="F348" s="202">
        <v>10269</v>
      </c>
      <c r="G348" s="202">
        <v>5260</v>
      </c>
      <c r="H348" s="202">
        <v>5009</v>
      </c>
      <c r="I348" s="285">
        <v>105</v>
      </c>
      <c r="J348" s="284">
        <v>2.02</v>
      </c>
      <c r="K348" s="202">
        <v>9960</v>
      </c>
      <c r="L348" s="86">
        <v>10260</v>
      </c>
      <c r="M348" s="367">
        <v>0.1</v>
      </c>
      <c r="N348" s="275"/>
    </row>
    <row r="349" spans="1:14" ht="9.75" customHeight="1">
      <c r="B349" s="287" t="s">
        <v>11</v>
      </c>
      <c r="D349" s="286">
        <v>1.099</v>
      </c>
      <c r="E349" s="202">
        <v>6067</v>
      </c>
      <c r="F349" s="202">
        <v>11580</v>
      </c>
      <c r="G349" s="202">
        <v>5753</v>
      </c>
      <c r="H349" s="202">
        <v>5827</v>
      </c>
      <c r="I349" s="285">
        <v>98.7</v>
      </c>
      <c r="J349" s="284">
        <v>1.91</v>
      </c>
      <c r="K349" s="202">
        <v>10537</v>
      </c>
      <c r="L349" s="86">
        <v>11649</v>
      </c>
      <c r="M349" s="367">
        <v>-0.6</v>
      </c>
      <c r="N349" s="275"/>
    </row>
    <row r="350" spans="1:14" ht="9.75" customHeight="1">
      <c r="B350" s="287" t="s">
        <v>10</v>
      </c>
      <c r="D350" s="286">
        <v>1.2190000000000001</v>
      </c>
      <c r="E350" s="202">
        <v>3142</v>
      </c>
      <c r="F350" s="202">
        <v>7297</v>
      </c>
      <c r="G350" s="202">
        <v>3583</v>
      </c>
      <c r="H350" s="202">
        <v>3714</v>
      </c>
      <c r="I350" s="285">
        <v>96.5</v>
      </c>
      <c r="J350" s="284">
        <v>2.3199999999999998</v>
      </c>
      <c r="K350" s="202">
        <v>5986</v>
      </c>
      <c r="L350" s="86">
        <v>7234</v>
      </c>
      <c r="M350" s="367">
        <v>0.9</v>
      </c>
      <c r="N350" s="275"/>
    </row>
    <row r="351" spans="1:14" ht="9.75" customHeight="1">
      <c r="B351" s="287" t="s">
        <v>9</v>
      </c>
      <c r="D351" s="286">
        <v>0.79600000000000004</v>
      </c>
      <c r="E351" s="202">
        <v>3743</v>
      </c>
      <c r="F351" s="202">
        <v>9253</v>
      </c>
      <c r="G351" s="202">
        <v>4500</v>
      </c>
      <c r="H351" s="202">
        <v>4753</v>
      </c>
      <c r="I351" s="285">
        <v>94.7</v>
      </c>
      <c r="J351" s="284">
        <v>2.4700000000000002</v>
      </c>
      <c r="K351" s="202">
        <v>11624</v>
      </c>
      <c r="L351" s="86">
        <v>9178</v>
      </c>
      <c r="M351" s="367">
        <v>0.8</v>
      </c>
      <c r="N351" s="275"/>
    </row>
    <row r="352" spans="1:14" ht="9.75" customHeight="1">
      <c r="B352" s="287" t="s">
        <v>8</v>
      </c>
      <c r="D352" s="286">
        <v>2.411</v>
      </c>
      <c r="E352" s="202">
        <v>5115</v>
      </c>
      <c r="F352" s="202">
        <v>10159</v>
      </c>
      <c r="G352" s="202">
        <v>5067</v>
      </c>
      <c r="H352" s="202">
        <v>5092</v>
      </c>
      <c r="I352" s="285">
        <v>99.5</v>
      </c>
      <c r="J352" s="284">
        <v>1.99</v>
      </c>
      <c r="K352" s="202">
        <v>4214</v>
      </c>
      <c r="L352" s="86">
        <v>10337</v>
      </c>
      <c r="M352" s="367">
        <v>-1.7</v>
      </c>
      <c r="N352" s="275"/>
    </row>
    <row r="353" spans="1:14" ht="9.75" customHeight="1">
      <c r="B353" s="287" t="s">
        <v>7</v>
      </c>
      <c r="D353" s="286">
        <v>1.47</v>
      </c>
      <c r="E353" s="202">
        <v>6601</v>
      </c>
      <c r="F353" s="202">
        <v>12587</v>
      </c>
      <c r="G353" s="202">
        <v>6521</v>
      </c>
      <c r="H353" s="202">
        <v>6066</v>
      </c>
      <c r="I353" s="285">
        <v>107.5</v>
      </c>
      <c r="J353" s="284">
        <v>1.91</v>
      </c>
      <c r="K353" s="202">
        <v>8563</v>
      </c>
      <c r="L353" s="86">
        <v>12552</v>
      </c>
      <c r="M353" s="367">
        <v>0.3</v>
      </c>
      <c r="N353" s="275"/>
    </row>
    <row r="354" spans="1:14" ht="9.75" customHeight="1">
      <c r="B354" s="287" t="s">
        <v>6</v>
      </c>
      <c r="D354" s="286">
        <v>1.18</v>
      </c>
      <c r="E354" s="202">
        <v>6404</v>
      </c>
      <c r="F354" s="202">
        <v>12156</v>
      </c>
      <c r="G354" s="202">
        <v>5926</v>
      </c>
      <c r="H354" s="202">
        <v>6230</v>
      </c>
      <c r="I354" s="285">
        <v>95.1</v>
      </c>
      <c r="J354" s="284">
        <v>1.9</v>
      </c>
      <c r="K354" s="202">
        <v>10302</v>
      </c>
      <c r="L354" s="86">
        <v>12238</v>
      </c>
      <c r="M354" s="367">
        <v>-0.7</v>
      </c>
      <c r="N354" s="275"/>
    </row>
    <row r="355" spans="1:14" ht="9.75" customHeight="1">
      <c r="B355" s="287" t="s">
        <v>5</v>
      </c>
      <c r="D355" s="286">
        <v>2.0059999999999998</v>
      </c>
      <c r="E355" s="202">
        <v>6395</v>
      </c>
      <c r="F355" s="202">
        <v>15095</v>
      </c>
      <c r="G355" s="202">
        <v>7342</v>
      </c>
      <c r="H355" s="202">
        <v>7753</v>
      </c>
      <c r="I355" s="285">
        <v>94.7</v>
      </c>
      <c r="J355" s="284">
        <v>2.36</v>
      </c>
      <c r="K355" s="202">
        <v>7525</v>
      </c>
      <c r="L355" s="86">
        <v>15107</v>
      </c>
      <c r="M355" s="367">
        <v>-0.1</v>
      </c>
      <c r="N355" s="275"/>
    </row>
    <row r="356" spans="1:14" ht="9.75" customHeight="1">
      <c r="B356" s="287" t="s">
        <v>4</v>
      </c>
      <c r="D356" s="286">
        <v>1.7030000000000001</v>
      </c>
      <c r="E356" s="202">
        <v>3837</v>
      </c>
      <c r="F356" s="202">
        <v>9012</v>
      </c>
      <c r="G356" s="202">
        <v>4321</v>
      </c>
      <c r="H356" s="202">
        <v>4691</v>
      </c>
      <c r="I356" s="285">
        <v>92.1</v>
      </c>
      <c r="J356" s="284">
        <v>2.35</v>
      </c>
      <c r="K356" s="202">
        <v>5292</v>
      </c>
      <c r="L356" s="86">
        <v>9013</v>
      </c>
      <c r="M356" s="367">
        <v>0</v>
      </c>
      <c r="N356" s="275"/>
    </row>
    <row r="357" spans="1:14" ht="9.75" customHeight="1">
      <c r="B357" s="287" t="s">
        <v>3</v>
      </c>
      <c r="D357" s="286">
        <v>0.69699999999999995</v>
      </c>
      <c r="E357" s="202">
        <v>3504</v>
      </c>
      <c r="F357" s="202">
        <v>7563</v>
      </c>
      <c r="G357" s="202">
        <v>3629</v>
      </c>
      <c r="H357" s="202">
        <v>3934</v>
      </c>
      <c r="I357" s="285">
        <v>92.2</v>
      </c>
      <c r="J357" s="284">
        <v>2.16</v>
      </c>
      <c r="K357" s="202">
        <v>10851</v>
      </c>
      <c r="L357" s="86">
        <v>7754</v>
      </c>
      <c r="M357" s="367">
        <v>-2.5</v>
      </c>
      <c r="N357" s="275"/>
    </row>
    <row r="358" spans="1:14" ht="9.75" customHeight="1">
      <c r="B358" s="287" t="s">
        <v>2</v>
      </c>
      <c r="D358" s="286">
        <v>0.34799999999999998</v>
      </c>
      <c r="E358" s="202">
        <v>1742</v>
      </c>
      <c r="F358" s="202">
        <v>3551</v>
      </c>
      <c r="G358" s="202">
        <v>1658</v>
      </c>
      <c r="H358" s="202">
        <v>1893</v>
      </c>
      <c r="I358" s="285">
        <v>87.6</v>
      </c>
      <c r="J358" s="284">
        <v>2.04</v>
      </c>
      <c r="K358" s="202">
        <v>10204</v>
      </c>
      <c r="L358" s="86">
        <v>3613</v>
      </c>
      <c r="M358" s="367">
        <v>-1.7</v>
      </c>
      <c r="N358" s="275"/>
    </row>
    <row r="359" spans="1:14" ht="9.75" customHeight="1">
      <c r="B359" s="287" t="s">
        <v>1</v>
      </c>
      <c r="D359" s="286">
        <v>0.49399999999999999</v>
      </c>
      <c r="E359" s="202">
        <v>2107</v>
      </c>
      <c r="F359" s="202">
        <v>4444</v>
      </c>
      <c r="G359" s="202">
        <v>2162</v>
      </c>
      <c r="H359" s="202">
        <v>2282</v>
      </c>
      <c r="I359" s="285">
        <v>94.7</v>
      </c>
      <c r="J359" s="284">
        <v>2.11</v>
      </c>
      <c r="K359" s="202">
        <v>8996</v>
      </c>
      <c r="L359" s="86">
        <v>4541</v>
      </c>
      <c r="M359" s="367">
        <v>-2.1</v>
      </c>
      <c r="N359" s="275"/>
    </row>
    <row r="360" spans="1:14" ht="9.75" customHeight="1">
      <c r="B360" s="287" t="s">
        <v>0</v>
      </c>
      <c r="D360" s="286">
        <v>2.3719999999999999</v>
      </c>
      <c r="E360" s="202">
        <v>5972</v>
      </c>
      <c r="F360" s="202">
        <v>12237</v>
      </c>
      <c r="G360" s="202">
        <v>5892</v>
      </c>
      <c r="H360" s="202">
        <v>6345</v>
      </c>
      <c r="I360" s="285">
        <v>92.9</v>
      </c>
      <c r="J360" s="284">
        <v>2.0499999999999998</v>
      </c>
      <c r="K360" s="202">
        <v>5159</v>
      </c>
      <c r="L360" s="86">
        <v>12260</v>
      </c>
      <c r="M360" s="367">
        <v>-0.2</v>
      </c>
      <c r="N360" s="275"/>
    </row>
    <row r="361" spans="1:14" ht="3" customHeight="1">
      <c r="A361" s="283"/>
      <c r="B361" s="283"/>
      <c r="C361" s="283"/>
      <c r="D361" s="282"/>
      <c r="E361" s="279"/>
      <c r="F361" s="279"/>
      <c r="G361" s="279"/>
      <c r="H361" s="279"/>
      <c r="I361" s="281"/>
      <c r="J361" s="280"/>
      <c r="K361" s="279"/>
      <c r="L361" s="279"/>
      <c r="M361" s="278"/>
    </row>
    <row r="362" spans="1:14" ht="8.25" customHeight="1"/>
    <row r="363" spans="1:14" ht="8.25" customHeight="1"/>
    <row r="364" spans="1:14" ht="9" customHeight="1"/>
  </sheetData>
  <mergeCells count="53">
    <mergeCell ref="A8:B8"/>
    <mergeCell ref="A10:B10"/>
    <mergeCell ref="A28:B28"/>
    <mergeCell ref="A5:B6"/>
    <mergeCell ref="D5:D6"/>
    <mergeCell ref="E93:E94"/>
    <mergeCell ref="F93:H93"/>
    <mergeCell ref="K5:K6"/>
    <mergeCell ref="L5:L6"/>
    <mergeCell ref="M5:M6"/>
    <mergeCell ref="E5:E6"/>
    <mergeCell ref="F5:H5"/>
    <mergeCell ref="I5:I6"/>
    <mergeCell ref="J5:J6"/>
    <mergeCell ref="I93:I94"/>
    <mergeCell ref="J93:J94"/>
    <mergeCell ref="K93:K94"/>
    <mergeCell ref="L93:L94"/>
    <mergeCell ref="M93:M94"/>
    <mergeCell ref="A96:B96"/>
    <mergeCell ref="A40:B40"/>
    <mergeCell ref="A62:B62"/>
    <mergeCell ref="A93:B94"/>
    <mergeCell ref="D93:D94"/>
    <mergeCell ref="A117:B117"/>
    <mergeCell ref="A131:B131"/>
    <mergeCell ref="A145:B145"/>
    <mergeCell ref="A159:B159"/>
    <mergeCell ref="A169:B169"/>
    <mergeCell ref="L184:L185"/>
    <mergeCell ref="M184:M185"/>
    <mergeCell ref="A208:B208"/>
    <mergeCell ref="A231:B231"/>
    <mergeCell ref="A252:B252"/>
    <mergeCell ref="D184:D185"/>
    <mergeCell ref="E184:E185"/>
    <mergeCell ref="F184:H184"/>
    <mergeCell ref="I184:I185"/>
    <mergeCell ref="J184:J185"/>
    <mergeCell ref="K184:K185"/>
    <mergeCell ref="A184:B185"/>
    <mergeCell ref="A342:B342"/>
    <mergeCell ref="J277:J278"/>
    <mergeCell ref="K277:K278"/>
    <mergeCell ref="L277:L278"/>
    <mergeCell ref="M277:M278"/>
    <mergeCell ref="A289:B289"/>
    <mergeCell ref="A320:B320"/>
    <mergeCell ref="A277:B278"/>
    <mergeCell ref="D277:D278"/>
    <mergeCell ref="E277:E278"/>
    <mergeCell ref="F277:H277"/>
    <mergeCell ref="I277:I278"/>
  </mergeCells>
  <phoneticPr fontId="5"/>
  <printOptions gridLinesSet="0"/>
  <pageMargins left="0.78740157480314965" right="0.78740157480314965" top="0.98425196850393704" bottom="0.78740157480314965" header="0.51181102362204722" footer="0.11811023622047245"/>
  <pageSetup paperSize="9" scale="93" orientation="portrait" r:id="rId1"/>
  <headerFooter alignWithMargins="0"/>
  <rowBreaks count="3" manualBreakCount="3">
    <brk id="88" max="16383" man="1"/>
    <brk id="180" max="16383" man="1"/>
    <brk id="27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2"/>
  <sheetViews>
    <sheetView showGridLines="0" zoomScaleNormal="100" zoomScaleSheetLayoutView="125" workbookViewId="0"/>
    <sheetView workbookViewId="1"/>
  </sheetViews>
  <sheetFormatPr defaultColWidth="9" defaultRowHeight="9.5"/>
  <cols>
    <col min="1" max="1" width="1.6328125" style="277" customWidth="1"/>
    <col min="2" max="2" width="7.6328125" style="277" customWidth="1"/>
    <col min="3" max="3" width="0.453125" style="277" customWidth="1"/>
    <col min="4" max="4" width="7.6328125" style="276" customWidth="1"/>
    <col min="5" max="5" width="7.90625" style="272" customWidth="1"/>
    <col min="6" max="8" width="8.6328125" style="272" customWidth="1"/>
    <col min="9" max="9" width="6.453125" style="275" customWidth="1"/>
    <col min="10" max="10" width="7.36328125" style="274" customWidth="1"/>
    <col min="11" max="12" width="7.6328125" style="272" customWidth="1"/>
    <col min="13" max="13" width="5.7265625" style="273" customWidth="1"/>
    <col min="14" max="16384" width="9" style="272"/>
  </cols>
  <sheetData>
    <row r="1" spans="1:14" ht="14.25" customHeight="1">
      <c r="A1" s="332" t="s">
        <v>327</v>
      </c>
      <c r="J1" s="332"/>
      <c r="K1" s="332"/>
      <c r="L1" s="332"/>
    </row>
    <row r="2" spans="1:14" ht="9" customHeight="1">
      <c r="I2" s="332"/>
      <c r="J2" s="332"/>
      <c r="K2" s="332"/>
      <c r="L2" s="332"/>
    </row>
    <row r="3" spans="1:14" ht="9" customHeight="1">
      <c r="M3" s="306" t="s">
        <v>328</v>
      </c>
    </row>
    <row r="4" spans="1:14" ht="1.5" customHeight="1">
      <c r="A4" s="283"/>
      <c r="B4" s="283"/>
      <c r="C4" s="283"/>
      <c r="D4" s="305"/>
      <c r="E4" s="279"/>
      <c r="F4" s="279"/>
      <c r="G4" s="279"/>
      <c r="H4" s="279"/>
      <c r="I4" s="281"/>
      <c r="J4" s="280"/>
      <c r="K4" s="279"/>
      <c r="L4" s="279"/>
      <c r="M4" s="278"/>
    </row>
    <row r="5" spans="1:14" ht="14.25" customHeight="1">
      <c r="A5" s="422" t="s">
        <v>87</v>
      </c>
      <c r="B5" s="422"/>
      <c r="C5" s="348"/>
      <c r="D5" s="424" t="s">
        <v>329</v>
      </c>
      <c r="E5" s="426" t="s">
        <v>85</v>
      </c>
      <c r="F5" s="428" t="s">
        <v>84</v>
      </c>
      <c r="G5" s="429"/>
      <c r="H5" s="430"/>
      <c r="I5" s="431" t="s">
        <v>83</v>
      </c>
      <c r="J5" s="414" t="s">
        <v>330</v>
      </c>
      <c r="K5" s="416" t="s">
        <v>81</v>
      </c>
      <c r="L5" s="418" t="s">
        <v>331</v>
      </c>
      <c r="M5" s="420" t="s">
        <v>332</v>
      </c>
    </row>
    <row r="6" spans="1:14" s="326" customFormat="1" ht="14.25" customHeight="1">
      <c r="A6" s="423"/>
      <c r="B6" s="423"/>
      <c r="C6" s="349"/>
      <c r="D6" s="425"/>
      <c r="E6" s="427"/>
      <c r="F6" s="350" t="s">
        <v>78</v>
      </c>
      <c r="G6" s="345" t="s">
        <v>77</v>
      </c>
      <c r="H6" s="345" t="s">
        <v>76</v>
      </c>
      <c r="I6" s="432"/>
      <c r="J6" s="415"/>
      <c r="K6" s="417"/>
      <c r="L6" s="419"/>
      <c r="M6" s="421"/>
    </row>
    <row r="7" spans="1:14" s="326" customFormat="1" ht="4.5" customHeight="1">
      <c r="A7" s="351"/>
      <c r="B7" s="351"/>
      <c r="C7" s="351"/>
      <c r="D7" s="352"/>
      <c r="E7" s="353"/>
      <c r="F7" s="353"/>
      <c r="G7" s="340"/>
      <c r="H7" s="340"/>
      <c r="I7" s="354"/>
      <c r="J7" s="355"/>
      <c r="K7" s="356"/>
      <c r="L7" s="353"/>
      <c r="M7" s="339"/>
    </row>
    <row r="8" spans="1:14" ht="9.75" customHeight="1">
      <c r="A8" s="446" t="s">
        <v>300</v>
      </c>
      <c r="B8" s="446"/>
      <c r="C8" s="389"/>
      <c r="D8" s="357">
        <v>326.5</v>
      </c>
      <c r="E8" s="358">
        <v>1128177</v>
      </c>
      <c r="F8" s="358">
        <v>2328138</v>
      </c>
      <c r="G8" s="358">
        <v>1149067</v>
      </c>
      <c r="H8" s="358">
        <v>1179071</v>
      </c>
      <c r="I8" s="359">
        <v>97.5</v>
      </c>
      <c r="J8" s="360">
        <v>2.06</v>
      </c>
      <c r="K8" s="358">
        <v>7131</v>
      </c>
      <c r="L8" s="390">
        <v>2327557</v>
      </c>
      <c r="M8" s="391">
        <v>0</v>
      </c>
      <c r="N8" s="275"/>
    </row>
    <row r="9" spans="1:14" ht="4.5" customHeight="1">
      <c r="A9" s="392"/>
      <c r="B9" s="392"/>
      <c r="C9" s="389"/>
      <c r="D9" s="357"/>
      <c r="E9" s="358"/>
      <c r="F9" s="358"/>
      <c r="G9" s="358"/>
      <c r="H9" s="358"/>
      <c r="I9" s="359"/>
      <c r="J9" s="360"/>
      <c r="K9" s="358"/>
      <c r="L9" s="390"/>
      <c r="M9" s="391"/>
    </row>
    <row r="10" spans="1:14" ht="9.75" customHeight="1">
      <c r="A10" s="447" t="s">
        <v>299</v>
      </c>
      <c r="B10" s="447"/>
      <c r="C10" s="393"/>
      <c r="D10" s="357">
        <v>18.18</v>
      </c>
      <c r="E10" s="358">
        <v>88261</v>
      </c>
      <c r="F10" s="358">
        <v>165853</v>
      </c>
      <c r="G10" s="358">
        <v>81002</v>
      </c>
      <c r="H10" s="358">
        <v>84851</v>
      </c>
      <c r="I10" s="359">
        <v>95.5</v>
      </c>
      <c r="J10" s="360">
        <v>1.88</v>
      </c>
      <c r="K10" s="358">
        <v>9123</v>
      </c>
      <c r="L10" s="390">
        <v>165863</v>
      </c>
      <c r="M10" s="391">
        <v>0</v>
      </c>
      <c r="N10" s="275"/>
    </row>
    <row r="11" spans="1:14" ht="4.5" customHeight="1">
      <c r="A11" s="287"/>
      <c r="B11" s="287"/>
      <c r="D11" s="362"/>
      <c r="E11" s="358"/>
      <c r="F11" s="358"/>
      <c r="G11" s="358"/>
      <c r="H11" s="358"/>
      <c r="I11" s="359"/>
      <c r="J11" s="360"/>
      <c r="K11" s="358"/>
      <c r="L11" s="181"/>
      <c r="M11" s="361"/>
    </row>
    <row r="12" spans="1:14" ht="9.75" customHeight="1">
      <c r="B12" s="287" t="s">
        <v>298</v>
      </c>
      <c r="D12" s="363">
        <v>0.751</v>
      </c>
      <c r="E12" s="364">
        <v>5500</v>
      </c>
      <c r="F12" s="364">
        <v>8779</v>
      </c>
      <c r="G12" s="364">
        <v>4468</v>
      </c>
      <c r="H12" s="364">
        <v>4311</v>
      </c>
      <c r="I12" s="365">
        <v>103.6</v>
      </c>
      <c r="J12" s="366">
        <v>1.6</v>
      </c>
      <c r="K12" s="364">
        <v>11690</v>
      </c>
      <c r="L12" s="86">
        <v>8802</v>
      </c>
      <c r="M12" s="367">
        <v>-0.3</v>
      </c>
      <c r="N12" s="275"/>
    </row>
    <row r="13" spans="1:14" ht="9.75" customHeight="1">
      <c r="B13" s="287" t="s">
        <v>297</v>
      </c>
      <c r="D13" s="363">
        <v>0.59699999999999998</v>
      </c>
      <c r="E13" s="364">
        <v>4063</v>
      </c>
      <c r="F13" s="364">
        <v>6809</v>
      </c>
      <c r="G13" s="364">
        <v>3427</v>
      </c>
      <c r="H13" s="364">
        <v>3382</v>
      </c>
      <c r="I13" s="365">
        <v>101.3</v>
      </c>
      <c r="J13" s="366">
        <v>1.68</v>
      </c>
      <c r="K13" s="364">
        <v>11405</v>
      </c>
      <c r="L13" s="86">
        <v>6781</v>
      </c>
      <c r="M13" s="367">
        <v>0.4</v>
      </c>
      <c r="N13" s="275"/>
    </row>
    <row r="14" spans="1:14" ht="9.75" customHeight="1">
      <c r="B14" s="287" t="s">
        <v>296</v>
      </c>
      <c r="D14" s="363">
        <v>0.61199999999999999</v>
      </c>
      <c r="E14" s="364">
        <v>5814</v>
      </c>
      <c r="F14" s="364">
        <v>7975</v>
      </c>
      <c r="G14" s="364">
        <v>4219</v>
      </c>
      <c r="H14" s="364">
        <v>3756</v>
      </c>
      <c r="I14" s="365">
        <v>112.3</v>
      </c>
      <c r="J14" s="366">
        <v>1.37</v>
      </c>
      <c r="K14" s="364">
        <v>13031</v>
      </c>
      <c r="L14" s="86">
        <v>7876</v>
      </c>
      <c r="M14" s="367">
        <v>1.3</v>
      </c>
      <c r="N14" s="275"/>
    </row>
    <row r="15" spans="1:14" ht="9.75" customHeight="1">
      <c r="B15" s="287" t="s">
        <v>295</v>
      </c>
      <c r="D15" s="363">
        <v>0.47399999999999998</v>
      </c>
      <c r="E15" s="364">
        <v>3458</v>
      </c>
      <c r="F15" s="364">
        <v>6717</v>
      </c>
      <c r="G15" s="364">
        <v>3309</v>
      </c>
      <c r="H15" s="364">
        <v>3408</v>
      </c>
      <c r="I15" s="365">
        <v>97.1</v>
      </c>
      <c r="J15" s="366">
        <v>1.94</v>
      </c>
      <c r="K15" s="364">
        <v>14171</v>
      </c>
      <c r="L15" s="86">
        <v>6733</v>
      </c>
      <c r="M15" s="367">
        <v>-0.2</v>
      </c>
      <c r="N15" s="275"/>
    </row>
    <row r="16" spans="1:14" ht="9.75" customHeight="1">
      <c r="B16" s="287" t="s">
        <v>294</v>
      </c>
      <c r="D16" s="363">
        <v>1.831</v>
      </c>
      <c r="E16" s="364">
        <v>7413</v>
      </c>
      <c r="F16" s="364">
        <v>15517</v>
      </c>
      <c r="G16" s="364">
        <v>7697</v>
      </c>
      <c r="H16" s="364">
        <v>7820</v>
      </c>
      <c r="I16" s="365">
        <v>98.4</v>
      </c>
      <c r="J16" s="366">
        <v>2.09</v>
      </c>
      <c r="K16" s="364">
        <v>8475</v>
      </c>
      <c r="L16" s="86">
        <v>15432</v>
      </c>
      <c r="M16" s="367">
        <v>0.6</v>
      </c>
      <c r="N16" s="275"/>
    </row>
    <row r="17" spans="1:14" ht="9.75" customHeight="1">
      <c r="B17" s="287" t="s">
        <v>293</v>
      </c>
      <c r="D17" s="363">
        <v>1.0589999999999999</v>
      </c>
      <c r="E17" s="364">
        <v>7411</v>
      </c>
      <c r="F17" s="364">
        <v>13423</v>
      </c>
      <c r="G17" s="364">
        <v>6411</v>
      </c>
      <c r="H17" s="364">
        <v>7012</v>
      </c>
      <c r="I17" s="365">
        <v>91.4</v>
      </c>
      <c r="J17" s="366">
        <v>1.81</v>
      </c>
      <c r="K17" s="364">
        <v>12675</v>
      </c>
      <c r="L17" s="86">
        <v>13480</v>
      </c>
      <c r="M17" s="367">
        <v>-0.4</v>
      </c>
      <c r="N17" s="275"/>
    </row>
    <row r="18" spans="1:14" ht="9.75" customHeight="1">
      <c r="B18" s="287" t="s">
        <v>292</v>
      </c>
      <c r="D18" s="363">
        <v>0.73499999999999999</v>
      </c>
      <c r="E18" s="364">
        <v>7047</v>
      </c>
      <c r="F18" s="364">
        <v>11117</v>
      </c>
      <c r="G18" s="364">
        <v>5821</v>
      </c>
      <c r="H18" s="364">
        <v>5296</v>
      </c>
      <c r="I18" s="365">
        <v>109.9</v>
      </c>
      <c r="J18" s="366">
        <v>1.58</v>
      </c>
      <c r="K18" s="364">
        <v>15125</v>
      </c>
      <c r="L18" s="86">
        <v>10914</v>
      </c>
      <c r="M18" s="367">
        <v>1.9</v>
      </c>
      <c r="N18" s="275"/>
    </row>
    <row r="19" spans="1:14" ht="9.75" customHeight="1">
      <c r="B19" s="287" t="s">
        <v>291</v>
      </c>
      <c r="D19" s="363">
        <v>1.8819999999999999</v>
      </c>
      <c r="E19" s="364">
        <v>11560</v>
      </c>
      <c r="F19" s="364">
        <v>21914</v>
      </c>
      <c r="G19" s="364">
        <v>10579</v>
      </c>
      <c r="H19" s="364">
        <v>11335</v>
      </c>
      <c r="I19" s="365">
        <v>93.3</v>
      </c>
      <c r="J19" s="366">
        <v>1.9</v>
      </c>
      <c r="K19" s="364">
        <v>11644</v>
      </c>
      <c r="L19" s="86">
        <v>22061</v>
      </c>
      <c r="M19" s="367">
        <v>-0.7</v>
      </c>
      <c r="N19" s="275"/>
    </row>
    <row r="20" spans="1:14" ht="9.75" customHeight="1">
      <c r="B20" s="287" t="s">
        <v>290</v>
      </c>
      <c r="D20" s="363">
        <v>2.411</v>
      </c>
      <c r="E20" s="364">
        <v>10468</v>
      </c>
      <c r="F20" s="364">
        <v>19512</v>
      </c>
      <c r="G20" s="364">
        <v>9631</v>
      </c>
      <c r="H20" s="364">
        <v>9881</v>
      </c>
      <c r="I20" s="365">
        <v>97.5</v>
      </c>
      <c r="J20" s="366">
        <v>1.86</v>
      </c>
      <c r="K20" s="364">
        <v>8093</v>
      </c>
      <c r="L20" s="86">
        <v>19674</v>
      </c>
      <c r="M20" s="367">
        <v>-0.8</v>
      </c>
      <c r="N20" s="275"/>
    </row>
    <row r="21" spans="1:14" ht="9.75" customHeight="1">
      <c r="B21" s="287" t="s">
        <v>289</v>
      </c>
      <c r="D21" s="363">
        <v>1.552</v>
      </c>
      <c r="E21" s="364">
        <v>4322</v>
      </c>
      <c r="F21" s="364">
        <v>8062</v>
      </c>
      <c r="G21" s="364">
        <v>4074</v>
      </c>
      <c r="H21" s="364">
        <v>3988</v>
      </c>
      <c r="I21" s="365">
        <v>102.2</v>
      </c>
      <c r="J21" s="366">
        <v>1.87</v>
      </c>
      <c r="K21" s="364">
        <v>5195</v>
      </c>
      <c r="L21" s="86">
        <v>8135</v>
      </c>
      <c r="M21" s="367">
        <v>-0.9</v>
      </c>
      <c r="N21" s="275"/>
    </row>
    <row r="22" spans="1:14" ht="9.75" customHeight="1">
      <c r="B22" s="287" t="s">
        <v>288</v>
      </c>
      <c r="D22" s="363">
        <v>2.1349999999999998</v>
      </c>
      <c r="E22" s="364">
        <v>3555</v>
      </c>
      <c r="F22" s="364">
        <v>6944</v>
      </c>
      <c r="G22" s="364">
        <v>3146</v>
      </c>
      <c r="H22" s="364">
        <v>3798</v>
      </c>
      <c r="I22" s="365">
        <v>82.8</v>
      </c>
      <c r="J22" s="366">
        <v>1.95</v>
      </c>
      <c r="K22" s="364">
        <v>3252</v>
      </c>
      <c r="L22" s="86">
        <v>6880</v>
      </c>
      <c r="M22" s="367">
        <v>0.9</v>
      </c>
      <c r="N22" s="275"/>
    </row>
    <row r="23" spans="1:14" ht="9.75" customHeight="1">
      <c r="B23" s="287" t="s">
        <v>287</v>
      </c>
      <c r="D23" s="363">
        <v>0.82599999999999996</v>
      </c>
      <c r="E23" s="364">
        <v>3539</v>
      </c>
      <c r="F23" s="364">
        <v>7149</v>
      </c>
      <c r="G23" s="364">
        <v>3260</v>
      </c>
      <c r="H23" s="364">
        <v>3889</v>
      </c>
      <c r="I23" s="365">
        <v>83.8</v>
      </c>
      <c r="J23" s="366">
        <v>2.02</v>
      </c>
      <c r="K23" s="364">
        <v>8655</v>
      </c>
      <c r="L23" s="86">
        <v>7148</v>
      </c>
      <c r="M23" s="367">
        <v>0</v>
      </c>
      <c r="N23" s="275"/>
    </row>
    <row r="24" spans="1:14" ht="9.75" customHeight="1">
      <c r="B24" s="287" t="s">
        <v>286</v>
      </c>
      <c r="D24" s="363">
        <v>1.673</v>
      </c>
      <c r="E24" s="364">
        <v>6500</v>
      </c>
      <c r="F24" s="364">
        <v>15300</v>
      </c>
      <c r="G24" s="364">
        <v>7092</v>
      </c>
      <c r="H24" s="364">
        <v>8208</v>
      </c>
      <c r="I24" s="365">
        <v>86.4</v>
      </c>
      <c r="J24" s="366">
        <v>2.35</v>
      </c>
      <c r="K24" s="364">
        <v>9145</v>
      </c>
      <c r="L24" s="86">
        <v>15275</v>
      </c>
      <c r="M24" s="367">
        <v>0.2</v>
      </c>
      <c r="N24" s="275"/>
    </row>
    <row r="25" spans="1:14" ht="9.75" customHeight="1">
      <c r="B25" s="287" t="s">
        <v>285</v>
      </c>
      <c r="D25" s="363">
        <v>0.69599999999999995</v>
      </c>
      <c r="E25" s="364">
        <v>3887</v>
      </c>
      <c r="F25" s="364">
        <v>8192</v>
      </c>
      <c r="G25" s="364">
        <v>3897</v>
      </c>
      <c r="H25" s="364">
        <v>4295</v>
      </c>
      <c r="I25" s="365">
        <v>90.7</v>
      </c>
      <c r="J25" s="366">
        <v>2.11</v>
      </c>
      <c r="K25" s="364">
        <v>11770</v>
      </c>
      <c r="L25" s="86">
        <v>8226</v>
      </c>
      <c r="M25" s="367">
        <v>-0.4</v>
      </c>
      <c r="N25" s="275"/>
    </row>
    <row r="26" spans="1:14" ht="9.75" customHeight="1">
      <c r="B26" s="287" t="s">
        <v>284</v>
      </c>
      <c r="D26" s="363">
        <v>0.94599999999999995</v>
      </c>
      <c r="E26" s="364">
        <v>3724</v>
      </c>
      <c r="F26" s="364">
        <v>8443</v>
      </c>
      <c r="G26" s="364">
        <v>3971</v>
      </c>
      <c r="H26" s="364">
        <v>4472</v>
      </c>
      <c r="I26" s="365">
        <v>88.8</v>
      </c>
      <c r="J26" s="366">
        <v>2.27</v>
      </c>
      <c r="K26" s="364">
        <v>8925</v>
      </c>
      <c r="L26" s="86">
        <v>8446</v>
      </c>
      <c r="M26" s="367">
        <v>0</v>
      </c>
      <c r="N26" s="275"/>
    </row>
    <row r="27" spans="1:14" ht="4.5" customHeight="1">
      <c r="B27" s="287"/>
      <c r="D27" s="363"/>
      <c r="E27" s="358"/>
      <c r="F27" s="358"/>
      <c r="G27" s="358"/>
      <c r="H27" s="358"/>
      <c r="I27" s="359"/>
      <c r="J27" s="360"/>
      <c r="K27" s="358"/>
      <c r="L27" s="181"/>
      <c r="M27" s="361"/>
    </row>
    <row r="28" spans="1:14" ht="9.75" customHeight="1">
      <c r="A28" s="413" t="s">
        <v>283</v>
      </c>
      <c r="B28" s="413"/>
      <c r="C28" s="293"/>
      <c r="D28" s="362">
        <v>7.71</v>
      </c>
      <c r="E28" s="368">
        <v>45750</v>
      </c>
      <c r="F28" s="368">
        <v>84064</v>
      </c>
      <c r="G28" s="368">
        <v>40178</v>
      </c>
      <c r="H28" s="368">
        <v>43886</v>
      </c>
      <c r="I28" s="369">
        <v>91.6</v>
      </c>
      <c r="J28" s="370">
        <v>1.84</v>
      </c>
      <c r="K28" s="368">
        <v>10903</v>
      </c>
      <c r="L28" s="91">
        <v>82939</v>
      </c>
      <c r="M28" s="361">
        <v>1.4</v>
      </c>
      <c r="N28" s="275"/>
    </row>
    <row r="29" spans="1:14" ht="4.5" customHeight="1">
      <c r="A29" s="287"/>
      <c r="B29" s="287"/>
      <c r="D29" s="362"/>
      <c r="E29" s="358"/>
      <c r="F29" s="358"/>
      <c r="G29" s="358"/>
      <c r="H29" s="358"/>
      <c r="I29" s="359"/>
      <c r="J29" s="360"/>
      <c r="K29" s="358"/>
      <c r="L29" s="181"/>
      <c r="M29" s="361"/>
    </row>
    <row r="30" spans="1:14" ht="9.75" customHeight="1">
      <c r="B30" s="287" t="s">
        <v>282</v>
      </c>
      <c r="D30" s="363">
        <v>0.73299999999999998</v>
      </c>
      <c r="E30" s="364">
        <v>6766</v>
      </c>
      <c r="F30" s="364">
        <v>10353</v>
      </c>
      <c r="G30" s="364">
        <v>4806</v>
      </c>
      <c r="H30" s="364">
        <v>5547</v>
      </c>
      <c r="I30" s="365">
        <v>86.6</v>
      </c>
      <c r="J30" s="366">
        <v>1.53</v>
      </c>
      <c r="K30" s="364">
        <v>14124</v>
      </c>
      <c r="L30" s="86">
        <v>10084</v>
      </c>
      <c r="M30" s="367">
        <v>2.7</v>
      </c>
      <c r="N30" s="275"/>
    </row>
    <row r="31" spans="1:14" ht="9.75" customHeight="1">
      <c r="B31" s="287" t="s">
        <v>281</v>
      </c>
      <c r="D31" s="363">
        <v>0.93400000000000005</v>
      </c>
      <c r="E31" s="364">
        <v>6141</v>
      </c>
      <c r="F31" s="364">
        <v>11686</v>
      </c>
      <c r="G31" s="364">
        <v>5800</v>
      </c>
      <c r="H31" s="364">
        <v>5886</v>
      </c>
      <c r="I31" s="365">
        <v>98.5</v>
      </c>
      <c r="J31" s="366">
        <v>1.9</v>
      </c>
      <c r="K31" s="364">
        <v>12512</v>
      </c>
      <c r="L31" s="86">
        <v>11332</v>
      </c>
      <c r="M31" s="367">
        <v>3.1</v>
      </c>
      <c r="N31" s="275"/>
    </row>
    <row r="32" spans="1:14" ht="9.75" customHeight="1">
      <c r="B32" s="287" t="s">
        <v>280</v>
      </c>
      <c r="D32" s="363">
        <v>0.57699999999999996</v>
      </c>
      <c r="E32" s="364">
        <v>3406</v>
      </c>
      <c r="F32" s="364">
        <v>7217</v>
      </c>
      <c r="G32" s="364">
        <v>3390</v>
      </c>
      <c r="H32" s="364">
        <v>3827</v>
      </c>
      <c r="I32" s="365">
        <v>88.6</v>
      </c>
      <c r="J32" s="366">
        <v>2.12</v>
      </c>
      <c r="K32" s="364">
        <v>12508</v>
      </c>
      <c r="L32" s="86">
        <v>7251</v>
      </c>
      <c r="M32" s="367">
        <v>-0.5</v>
      </c>
      <c r="N32" s="275"/>
    </row>
    <row r="33" spans="1:14" ht="9.75" customHeight="1">
      <c r="B33" s="287" t="s">
        <v>279</v>
      </c>
      <c r="D33" s="363">
        <v>0.83</v>
      </c>
      <c r="E33" s="364">
        <v>6816</v>
      </c>
      <c r="F33" s="364">
        <v>10772</v>
      </c>
      <c r="G33" s="364">
        <v>5084</v>
      </c>
      <c r="H33" s="364">
        <v>5688</v>
      </c>
      <c r="I33" s="365">
        <v>89.4</v>
      </c>
      <c r="J33" s="366">
        <v>1.58</v>
      </c>
      <c r="K33" s="364">
        <v>12978</v>
      </c>
      <c r="L33" s="86">
        <v>10489</v>
      </c>
      <c r="M33" s="367">
        <v>2.7</v>
      </c>
      <c r="N33" s="275"/>
    </row>
    <row r="34" spans="1:14" ht="9.75" customHeight="1">
      <c r="B34" s="287" t="s">
        <v>278</v>
      </c>
      <c r="D34" s="363">
        <v>0.74299999999999999</v>
      </c>
      <c r="E34" s="364">
        <v>4531</v>
      </c>
      <c r="F34" s="364">
        <v>8646</v>
      </c>
      <c r="G34" s="364">
        <v>4152</v>
      </c>
      <c r="H34" s="364">
        <v>4494</v>
      </c>
      <c r="I34" s="365">
        <v>92.4</v>
      </c>
      <c r="J34" s="366">
        <v>1.91</v>
      </c>
      <c r="K34" s="364">
        <v>11637</v>
      </c>
      <c r="L34" s="86">
        <v>8548</v>
      </c>
      <c r="M34" s="367">
        <v>1.1000000000000001</v>
      </c>
      <c r="N34" s="275"/>
    </row>
    <row r="35" spans="1:14" ht="9.75" customHeight="1">
      <c r="B35" s="287" t="s">
        <v>277</v>
      </c>
      <c r="D35" s="363">
        <v>0.75700000000000001</v>
      </c>
      <c r="E35" s="364">
        <v>4714</v>
      </c>
      <c r="F35" s="364">
        <v>9106</v>
      </c>
      <c r="G35" s="364">
        <v>4328</v>
      </c>
      <c r="H35" s="364">
        <v>4778</v>
      </c>
      <c r="I35" s="365">
        <v>90.6</v>
      </c>
      <c r="J35" s="366">
        <v>1.93</v>
      </c>
      <c r="K35" s="364">
        <v>12029</v>
      </c>
      <c r="L35" s="86">
        <v>9234</v>
      </c>
      <c r="M35" s="367">
        <v>-1.4</v>
      </c>
      <c r="N35" s="275"/>
    </row>
    <row r="36" spans="1:14" ht="9.75" customHeight="1">
      <c r="B36" s="287" t="s">
        <v>276</v>
      </c>
      <c r="D36" s="363">
        <v>0.47199999999999998</v>
      </c>
      <c r="E36" s="364">
        <v>2823</v>
      </c>
      <c r="F36" s="364">
        <v>5903</v>
      </c>
      <c r="G36" s="364">
        <v>2833</v>
      </c>
      <c r="H36" s="364">
        <v>3070</v>
      </c>
      <c r="I36" s="365">
        <v>92.3</v>
      </c>
      <c r="J36" s="366">
        <v>2.09</v>
      </c>
      <c r="K36" s="364">
        <v>12506</v>
      </c>
      <c r="L36" s="86">
        <v>5827</v>
      </c>
      <c r="M36" s="367">
        <v>1.3</v>
      </c>
      <c r="N36" s="275"/>
    </row>
    <row r="37" spans="1:14" ht="9.75" customHeight="1">
      <c r="B37" s="287" t="s">
        <v>275</v>
      </c>
      <c r="D37" s="363">
        <v>2.173</v>
      </c>
      <c r="E37" s="364">
        <v>6990</v>
      </c>
      <c r="F37" s="364">
        <v>12865</v>
      </c>
      <c r="G37" s="364">
        <v>6320</v>
      </c>
      <c r="H37" s="364">
        <v>6545</v>
      </c>
      <c r="I37" s="365">
        <v>96.6</v>
      </c>
      <c r="J37" s="366">
        <v>1.84</v>
      </c>
      <c r="K37" s="364">
        <v>5920</v>
      </c>
      <c r="L37" s="86">
        <v>12906</v>
      </c>
      <c r="M37" s="367">
        <v>-0.3</v>
      </c>
      <c r="N37" s="275"/>
    </row>
    <row r="38" spans="1:14" ht="9.75" customHeight="1">
      <c r="B38" s="287" t="s">
        <v>274</v>
      </c>
      <c r="D38" s="363">
        <v>0.49099999999999999</v>
      </c>
      <c r="E38" s="364">
        <v>3563</v>
      </c>
      <c r="F38" s="364">
        <v>7516</v>
      </c>
      <c r="G38" s="364">
        <v>3465</v>
      </c>
      <c r="H38" s="364">
        <v>4051</v>
      </c>
      <c r="I38" s="365">
        <v>85.5</v>
      </c>
      <c r="J38" s="366">
        <v>2.11</v>
      </c>
      <c r="K38" s="364">
        <v>15308</v>
      </c>
      <c r="L38" s="86">
        <v>7268</v>
      </c>
      <c r="M38" s="367">
        <v>3.4</v>
      </c>
      <c r="N38" s="275"/>
    </row>
    <row r="39" spans="1:14" ht="4.5" customHeight="1">
      <c r="B39" s="287"/>
      <c r="D39" s="363"/>
      <c r="E39" s="358"/>
      <c r="F39" s="358"/>
      <c r="G39" s="358"/>
      <c r="H39" s="358"/>
      <c r="I39" s="359"/>
      <c r="J39" s="360"/>
      <c r="K39" s="358"/>
      <c r="L39" s="181"/>
      <c r="M39" s="361"/>
    </row>
    <row r="40" spans="1:14" ht="9.75" customHeight="1">
      <c r="A40" s="413" t="s">
        <v>273</v>
      </c>
      <c r="B40" s="413"/>
      <c r="C40" s="293"/>
      <c r="D40" s="362">
        <v>17.53</v>
      </c>
      <c r="E40" s="368">
        <v>80520</v>
      </c>
      <c r="F40" s="368">
        <v>163440</v>
      </c>
      <c r="G40" s="368">
        <v>79378</v>
      </c>
      <c r="H40" s="368">
        <v>84062</v>
      </c>
      <c r="I40" s="369">
        <v>94.4</v>
      </c>
      <c r="J40" s="370">
        <v>2.0299999999999998</v>
      </c>
      <c r="K40" s="368">
        <v>9323</v>
      </c>
      <c r="L40" s="91">
        <v>163555</v>
      </c>
      <c r="M40" s="361">
        <v>-0.1</v>
      </c>
      <c r="N40" s="275"/>
    </row>
    <row r="41" spans="1:14" ht="4.5" customHeight="1">
      <c r="A41" s="287"/>
      <c r="B41" s="287"/>
      <c r="D41" s="362"/>
      <c r="E41" s="358"/>
      <c r="F41" s="358"/>
      <c r="G41" s="358"/>
      <c r="H41" s="358"/>
      <c r="I41" s="359"/>
      <c r="J41" s="360"/>
      <c r="K41" s="358"/>
      <c r="L41" s="181"/>
      <c r="M41" s="361"/>
    </row>
    <row r="42" spans="1:14" ht="9.75" customHeight="1">
      <c r="B42" s="287" t="s">
        <v>272</v>
      </c>
      <c r="D42" s="363">
        <v>0.27200000000000002</v>
      </c>
      <c r="E42" s="364">
        <v>2791</v>
      </c>
      <c r="F42" s="364">
        <v>4818</v>
      </c>
      <c r="G42" s="364">
        <v>2317</v>
      </c>
      <c r="H42" s="364">
        <v>2501</v>
      </c>
      <c r="I42" s="365">
        <v>92.6</v>
      </c>
      <c r="J42" s="366">
        <v>1.73</v>
      </c>
      <c r="K42" s="364">
        <v>17713</v>
      </c>
      <c r="L42" s="86">
        <v>4765</v>
      </c>
      <c r="M42" s="367">
        <v>1.1000000000000001</v>
      </c>
      <c r="N42" s="275"/>
    </row>
    <row r="43" spans="1:14" ht="9.75" customHeight="1">
      <c r="B43" s="287" t="s">
        <v>271</v>
      </c>
      <c r="D43" s="363">
        <v>0.33500000000000002</v>
      </c>
      <c r="E43" s="364">
        <v>2346</v>
      </c>
      <c r="F43" s="364">
        <v>4482</v>
      </c>
      <c r="G43" s="364">
        <v>2159</v>
      </c>
      <c r="H43" s="364">
        <v>2323</v>
      </c>
      <c r="I43" s="365">
        <v>92.9</v>
      </c>
      <c r="J43" s="366">
        <v>1.91</v>
      </c>
      <c r="K43" s="364">
        <v>13379</v>
      </c>
      <c r="L43" s="86">
        <v>4450</v>
      </c>
      <c r="M43" s="367">
        <v>0.7</v>
      </c>
      <c r="N43" s="275"/>
    </row>
    <row r="44" spans="1:14" ht="9.75" customHeight="1">
      <c r="B44" s="287" t="s">
        <v>270</v>
      </c>
      <c r="D44" s="363">
        <v>0.91100000000000003</v>
      </c>
      <c r="E44" s="364">
        <v>6769</v>
      </c>
      <c r="F44" s="364">
        <v>12340</v>
      </c>
      <c r="G44" s="364">
        <v>6159</v>
      </c>
      <c r="H44" s="364">
        <v>6181</v>
      </c>
      <c r="I44" s="365">
        <v>99.6</v>
      </c>
      <c r="J44" s="366">
        <v>1.82</v>
      </c>
      <c r="K44" s="364">
        <v>13546</v>
      </c>
      <c r="L44" s="86">
        <v>12423</v>
      </c>
      <c r="M44" s="367">
        <v>-0.7</v>
      </c>
      <c r="N44" s="275"/>
    </row>
    <row r="45" spans="1:14" ht="9.75" customHeight="1">
      <c r="B45" s="287" t="s">
        <v>269</v>
      </c>
      <c r="D45" s="363">
        <v>0.54700000000000004</v>
      </c>
      <c r="E45" s="364">
        <v>4539</v>
      </c>
      <c r="F45" s="364">
        <v>8566</v>
      </c>
      <c r="G45" s="364">
        <v>4055</v>
      </c>
      <c r="H45" s="364">
        <v>4511</v>
      </c>
      <c r="I45" s="365">
        <v>89.9</v>
      </c>
      <c r="J45" s="366">
        <v>1.89</v>
      </c>
      <c r="K45" s="364">
        <v>15660</v>
      </c>
      <c r="L45" s="86">
        <v>8573</v>
      </c>
      <c r="M45" s="367">
        <v>-0.1</v>
      </c>
      <c r="N45" s="275"/>
    </row>
    <row r="46" spans="1:14" ht="9.75" customHeight="1">
      <c r="B46" s="287" t="s">
        <v>268</v>
      </c>
      <c r="D46" s="363">
        <v>0.72699999999999998</v>
      </c>
      <c r="E46" s="364">
        <v>5664</v>
      </c>
      <c r="F46" s="364">
        <v>10594</v>
      </c>
      <c r="G46" s="364">
        <v>5059</v>
      </c>
      <c r="H46" s="364">
        <v>5535</v>
      </c>
      <c r="I46" s="365">
        <v>91.4</v>
      </c>
      <c r="J46" s="366">
        <v>1.87</v>
      </c>
      <c r="K46" s="364">
        <v>14572</v>
      </c>
      <c r="L46" s="86">
        <v>10600</v>
      </c>
      <c r="M46" s="367">
        <v>-0.1</v>
      </c>
      <c r="N46" s="275"/>
    </row>
    <row r="47" spans="1:14" ht="9.75" customHeight="1">
      <c r="B47" s="287" t="s">
        <v>267</v>
      </c>
      <c r="D47" s="363">
        <v>0.80300000000000005</v>
      </c>
      <c r="E47" s="364">
        <v>3037</v>
      </c>
      <c r="F47" s="364">
        <v>6394</v>
      </c>
      <c r="G47" s="364">
        <v>3004</v>
      </c>
      <c r="H47" s="364">
        <v>3390</v>
      </c>
      <c r="I47" s="365">
        <v>88.6</v>
      </c>
      <c r="J47" s="366">
        <v>2.11</v>
      </c>
      <c r="K47" s="364">
        <v>7963</v>
      </c>
      <c r="L47" s="86">
        <v>6445</v>
      </c>
      <c r="M47" s="367">
        <v>-0.8</v>
      </c>
      <c r="N47" s="275"/>
    </row>
    <row r="48" spans="1:14" ht="9.75" customHeight="1">
      <c r="B48" s="287" t="s">
        <v>266</v>
      </c>
      <c r="D48" s="363">
        <v>0.49399999999999999</v>
      </c>
      <c r="E48" s="364">
        <v>3774</v>
      </c>
      <c r="F48" s="364">
        <v>6868</v>
      </c>
      <c r="G48" s="364">
        <v>3439</v>
      </c>
      <c r="H48" s="364">
        <v>3429</v>
      </c>
      <c r="I48" s="365">
        <v>100.3</v>
      </c>
      <c r="J48" s="366">
        <v>1.82</v>
      </c>
      <c r="K48" s="364">
        <v>13903</v>
      </c>
      <c r="L48" s="86">
        <v>6870</v>
      </c>
      <c r="M48" s="367">
        <v>0</v>
      </c>
      <c r="N48" s="275"/>
    </row>
    <row r="49" spans="1:14" ht="9.75" customHeight="1">
      <c r="B49" s="287" t="s">
        <v>265</v>
      </c>
      <c r="D49" s="363">
        <v>0.61099999999999999</v>
      </c>
      <c r="E49" s="364">
        <v>3754</v>
      </c>
      <c r="F49" s="364">
        <v>7312</v>
      </c>
      <c r="G49" s="364">
        <v>3539</v>
      </c>
      <c r="H49" s="364">
        <v>3773</v>
      </c>
      <c r="I49" s="365">
        <v>93.8</v>
      </c>
      <c r="J49" s="366">
        <v>1.95</v>
      </c>
      <c r="K49" s="364">
        <v>11967</v>
      </c>
      <c r="L49" s="86">
        <v>7106</v>
      </c>
      <c r="M49" s="367">
        <v>2.9</v>
      </c>
      <c r="N49" s="275"/>
    </row>
    <row r="50" spans="1:14" ht="9.75" customHeight="1">
      <c r="B50" s="287" t="s">
        <v>264</v>
      </c>
      <c r="D50" s="363">
        <v>1.175</v>
      </c>
      <c r="E50" s="364">
        <v>4503</v>
      </c>
      <c r="F50" s="364">
        <v>8791</v>
      </c>
      <c r="G50" s="364">
        <v>4374</v>
      </c>
      <c r="H50" s="364">
        <v>4417</v>
      </c>
      <c r="I50" s="365">
        <v>99</v>
      </c>
      <c r="J50" s="366">
        <v>1.95</v>
      </c>
      <c r="K50" s="364">
        <v>7482</v>
      </c>
      <c r="L50" s="86">
        <v>8844</v>
      </c>
      <c r="M50" s="367">
        <v>-0.6</v>
      </c>
      <c r="N50" s="275"/>
    </row>
    <row r="51" spans="1:14" ht="9.75" customHeight="1">
      <c r="B51" s="287" t="s">
        <v>263</v>
      </c>
      <c r="D51" s="363">
        <v>1.2</v>
      </c>
      <c r="E51" s="364">
        <v>6666</v>
      </c>
      <c r="F51" s="364">
        <v>12781</v>
      </c>
      <c r="G51" s="364">
        <v>6220</v>
      </c>
      <c r="H51" s="364">
        <v>6561</v>
      </c>
      <c r="I51" s="365">
        <v>94.8</v>
      </c>
      <c r="J51" s="366">
        <v>1.92</v>
      </c>
      <c r="K51" s="364">
        <v>10651</v>
      </c>
      <c r="L51" s="86">
        <v>12670</v>
      </c>
      <c r="M51" s="367">
        <v>0.9</v>
      </c>
      <c r="N51" s="275"/>
    </row>
    <row r="52" spans="1:14" ht="9.75" customHeight="1">
      <c r="B52" s="287" t="s">
        <v>262</v>
      </c>
      <c r="D52" s="363">
        <v>0.73899999999999999</v>
      </c>
      <c r="E52" s="364">
        <v>5091</v>
      </c>
      <c r="F52" s="364">
        <v>9787</v>
      </c>
      <c r="G52" s="364">
        <v>4611</v>
      </c>
      <c r="H52" s="364">
        <v>5176</v>
      </c>
      <c r="I52" s="365">
        <v>89.1</v>
      </c>
      <c r="J52" s="366">
        <v>1.92</v>
      </c>
      <c r="K52" s="364">
        <v>13244</v>
      </c>
      <c r="L52" s="86">
        <v>9615</v>
      </c>
      <c r="M52" s="367">
        <v>1.8</v>
      </c>
      <c r="N52" s="275"/>
    </row>
    <row r="53" spans="1:14" ht="9.75" customHeight="1">
      <c r="B53" s="287" t="s">
        <v>261</v>
      </c>
      <c r="D53" s="363">
        <v>1.5049999999999999</v>
      </c>
      <c r="E53" s="364">
        <v>5318</v>
      </c>
      <c r="F53" s="364">
        <v>11868</v>
      </c>
      <c r="G53" s="364">
        <v>5655</v>
      </c>
      <c r="H53" s="364">
        <v>6213</v>
      </c>
      <c r="I53" s="365">
        <v>91</v>
      </c>
      <c r="J53" s="366">
        <v>2.23</v>
      </c>
      <c r="K53" s="364">
        <v>7886</v>
      </c>
      <c r="L53" s="86">
        <v>12049</v>
      </c>
      <c r="M53" s="367">
        <v>-1.5</v>
      </c>
      <c r="N53" s="275"/>
    </row>
    <row r="54" spans="1:14" ht="9.75" customHeight="1">
      <c r="B54" s="287" t="s">
        <v>260</v>
      </c>
      <c r="D54" s="363">
        <v>0.81100000000000005</v>
      </c>
      <c r="E54" s="364">
        <v>5035</v>
      </c>
      <c r="F54" s="364">
        <v>10480</v>
      </c>
      <c r="G54" s="364">
        <v>5121</v>
      </c>
      <c r="H54" s="364">
        <v>5359</v>
      </c>
      <c r="I54" s="365">
        <v>95.6</v>
      </c>
      <c r="J54" s="366">
        <v>2.08</v>
      </c>
      <c r="K54" s="364">
        <v>12922</v>
      </c>
      <c r="L54" s="86">
        <v>10430</v>
      </c>
      <c r="M54" s="367">
        <v>0.5</v>
      </c>
      <c r="N54" s="275"/>
    </row>
    <row r="55" spans="1:14" ht="9.75" customHeight="1">
      <c r="B55" s="287" t="s">
        <v>259</v>
      </c>
      <c r="D55" s="363">
        <v>1.177</v>
      </c>
      <c r="E55" s="364">
        <v>2385</v>
      </c>
      <c r="F55" s="364">
        <v>5119</v>
      </c>
      <c r="G55" s="364">
        <v>2528</v>
      </c>
      <c r="H55" s="364">
        <v>2591</v>
      </c>
      <c r="I55" s="365">
        <v>97.6</v>
      </c>
      <c r="J55" s="366">
        <v>2.15</v>
      </c>
      <c r="K55" s="364">
        <v>4349</v>
      </c>
      <c r="L55" s="86">
        <v>5189</v>
      </c>
      <c r="M55" s="367">
        <v>-1.3</v>
      </c>
      <c r="N55" s="275"/>
    </row>
    <row r="56" spans="1:14" ht="9.75" customHeight="1">
      <c r="B56" s="287" t="s">
        <v>258</v>
      </c>
      <c r="D56" s="363">
        <v>1.6830000000000001</v>
      </c>
      <c r="E56" s="364">
        <v>5929</v>
      </c>
      <c r="F56" s="364">
        <v>13598</v>
      </c>
      <c r="G56" s="364">
        <v>6609</v>
      </c>
      <c r="H56" s="364">
        <v>6989</v>
      </c>
      <c r="I56" s="365">
        <v>94.6</v>
      </c>
      <c r="J56" s="366">
        <v>2.29</v>
      </c>
      <c r="K56" s="364">
        <v>8080</v>
      </c>
      <c r="L56" s="86">
        <v>13637</v>
      </c>
      <c r="M56" s="367">
        <v>-0.3</v>
      </c>
      <c r="N56" s="275"/>
    </row>
    <row r="57" spans="1:14" ht="9.75" customHeight="1">
      <c r="B57" s="287" t="s">
        <v>257</v>
      </c>
      <c r="D57" s="363">
        <v>0.69</v>
      </c>
      <c r="E57" s="364">
        <v>2452</v>
      </c>
      <c r="F57" s="364">
        <v>5353</v>
      </c>
      <c r="G57" s="364">
        <v>2550</v>
      </c>
      <c r="H57" s="364">
        <v>2803</v>
      </c>
      <c r="I57" s="365">
        <v>91</v>
      </c>
      <c r="J57" s="366">
        <v>2.1800000000000002</v>
      </c>
      <c r="K57" s="364">
        <v>7758</v>
      </c>
      <c r="L57" s="86">
        <v>5360</v>
      </c>
      <c r="M57" s="367">
        <v>-0.1</v>
      </c>
      <c r="N57" s="275"/>
    </row>
    <row r="58" spans="1:14" ht="9.75" customHeight="1">
      <c r="B58" s="287" t="s">
        <v>256</v>
      </c>
      <c r="D58" s="363">
        <v>2.0049999999999999</v>
      </c>
      <c r="E58" s="364">
        <v>5626</v>
      </c>
      <c r="F58" s="364">
        <v>13574</v>
      </c>
      <c r="G58" s="364">
        <v>6777</v>
      </c>
      <c r="H58" s="364">
        <v>6797</v>
      </c>
      <c r="I58" s="365">
        <v>99.7</v>
      </c>
      <c r="J58" s="366">
        <v>2.41</v>
      </c>
      <c r="K58" s="364">
        <v>6770</v>
      </c>
      <c r="L58" s="86">
        <v>13676</v>
      </c>
      <c r="M58" s="367">
        <v>-0.7</v>
      </c>
      <c r="N58" s="275"/>
    </row>
    <row r="59" spans="1:14" ht="9.75" customHeight="1">
      <c r="B59" s="287" t="s">
        <v>255</v>
      </c>
      <c r="D59" s="363">
        <v>0.71299999999999997</v>
      </c>
      <c r="E59" s="364">
        <v>2093</v>
      </c>
      <c r="F59" s="364">
        <v>4701</v>
      </c>
      <c r="G59" s="364">
        <v>2257</v>
      </c>
      <c r="H59" s="364">
        <v>2444</v>
      </c>
      <c r="I59" s="365">
        <v>92.3</v>
      </c>
      <c r="J59" s="366">
        <v>2.25</v>
      </c>
      <c r="K59" s="364">
        <v>6593</v>
      </c>
      <c r="L59" s="86">
        <v>4760</v>
      </c>
      <c r="M59" s="367">
        <v>-1.2</v>
      </c>
      <c r="N59" s="275"/>
    </row>
    <row r="60" spans="1:14" ht="9.75" customHeight="1">
      <c r="B60" s="287" t="s">
        <v>254</v>
      </c>
      <c r="D60" s="363">
        <v>1.1319999999999999</v>
      </c>
      <c r="E60" s="364">
        <v>2748</v>
      </c>
      <c r="F60" s="364">
        <v>6014</v>
      </c>
      <c r="G60" s="364">
        <v>2945</v>
      </c>
      <c r="H60" s="364">
        <v>3069</v>
      </c>
      <c r="I60" s="365">
        <v>96</v>
      </c>
      <c r="J60" s="366">
        <v>2.19</v>
      </c>
      <c r="K60" s="364">
        <v>5313</v>
      </c>
      <c r="L60" s="86">
        <v>6093</v>
      </c>
      <c r="M60" s="367">
        <v>-1.3</v>
      </c>
      <c r="N60" s="275"/>
    </row>
    <row r="61" spans="1:14" ht="4.5" customHeight="1">
      <c r="B61" s="287"/>
      <c r="D61" s="363"/>
      <c r="E61" s="358"/>
      <c r="F61" s="358"/>
      <c r="G61" s="358"/>
      <c r="H61" s="358"/>
      <c r="I61" s="359"/>
      <c r="J61" s="360"/>
      <c r="K61" s="358"/>
      <c r="L61" s="181"/>
      <c r="M61" s="361"/>
    </row>
    <row r="62" spans="1:14" ht="9.75" customHeight="1">
      <c r="A62" s="413" t="s">
        <v>253</v>
      </c>
      <c r="B62" s="413"/>
      <c r="C62" s="293"/>
      <c r="D62" s="362">
        <v>17.93</v>
      </c>
      <c r="E62" s="368">
        <v>74168</v>
      </c>
      <c r="F62" s="368">
        <v>150133</v>
      </c>
      <c r="G62" s="368">
        <v>74534</v>
      </c>
      <c r="H62" s="368">
        <v>75599</v>
      </c>
      <c r="I62" s="369">
        <v>98.6</v>
      </c>
      <c r="J62" s="370">
        <v>2.02</v>
      </c>
      <c r="K62" s="368">
        <v>8373</v>
      </c>
      <c r="L62" s="91">
        <v>150480</v>
      </c>
      <c r="M62" s="361">
        <v>-0.2</v>
      </c>
      <c r="N62" s="275"/>
    </row>
    <row r="63" spans="1:14" ht="4.5" customHeight="1">
      <c r="A63" s="287"/>
      <c r="B63" s="287"/>
      <c r="D63" s="362"/>
      <c r="E63" s="358"/>
      <c r="F63" s="358"/>
      <c r="G63" s="358"/>
      <c r="H63" s="358"/>
      <c r="I63" s="359"/>
      <c r="J63" s="360"/>
      <c r="K63" s="358"/>
      <c r="L63" s="181"/>
      <c r="M63" s="361"/>
    </row>
    <row r="64" spans="1:14" ht="9.75" customHeight="1">
      <c r="B64" s="287" t="s">
        <v>252</v>
      </c>
      <c r="D64" s="363">
        <v>0.3</v>
      </c>
      <c r="E64" s="364">
        <v>2623</v>
      </c>
      <c r="F64" s="364">
        <v>4080</v>
      </c>
      <c r="G64" s="364">
        <v>2037</v>
      </c>
      <c r="H64" s="364">
        <v>2043</v>
      </c>
      <c r="I64" s="365">
        <v>99.7</v>
      </c>
      <c r="J64" s="366">
        <v>1.56</v>
      </c>
      <c r="K64" s="364">
        <v>13600</v>
      </c>
      <c r="L64" s="86">
        <v>4070</v>
      </c>
      <c r="M64" s="367">
        <v>0.2</v>
      </c>
      <c r="N64" s="275"/>
    </row>
    <row r="65" spans="2:14" ht="9.75" customHeight="1">
      <c r="B65" s="287" t="s">
        <v>251</v>
      </c>
      <c r="D65" s="363">
        <v>0.55100000000000005</v>
      </c>
      <c r="E65" s="364">
        <v>4199</v>
      </c>
      <c r="F65" s="364">
        <v>6983</v>
      </c>
      <c r="G65" s="364">
        <v>3461</v>
      </c>
      <c r="H65" s="364">
        <v>3522</v>
      </c>
      <c r="I65" s="365">
        <v>98.3</v>
      </c>
      <c r="J65" s="366">
        <v>1.66</v>
      </c>
      <c r="K65" s="364">
        <v>12673</v>
      </c>
      <c r="L65" s="86">
        <v>7005</v>
      </c>
      <c r="M65" s="367">
        <v>-0.3</v>
      </c>
      <c r="N65" s="275"/>
    </row>
    <row r="66" spans="2:14" ht="9.75" customHeight="1">
      <c r="B66" s="287" t="s">
        <v>250</v>
      </c>
      <c r="D66" s="363">
        <v>0.50900000000000001</v>
      </c>
      <c r="E66" s="364">
        <v>2995</v>
      </c>
      <c r="F66" s="364">
        <v>4409</v>
      </c>
      <c r="G66" s="364">
        <v>2305</v>
      </c>
      <c r="H66" s="364">
        <v>2104</v>
      </c>
      <c r="I66" s="365">
        <v>109.6</v>
      </c>
      <c r="J66" s="366">
        <v>1.47</v>
      </c>
      <c r="K66" s="364">
        <v>8662</v>
      </c>
      <c r="L66" s="86">
        <v>4434</v>
      </c>
      <c r="M66" s="367">
        <v>-0.6</v>
      </c>
      <c r="N66" s="275"/>
    </row>
    <row r="67" spans="2:14" ht="9.75" customHeight="1">
      <c r="B67" s="287" t="s">
        <v>249</v>
      </c>
      <c r="D67" s="363">
        <v>0.89</v>
      </c>
      <c r="E67" s="364">
        <v>5308</v>
      </c>
      <c r="F67" s="364">
        <v>10154</v>
      </c>
      <c r="G67" s="364">
        <v>5013</v>
      </c>
      <c r="H67" s="364">
        <v>5141</v>
      </c>
      <c r="I67" s="365">
        <v>97.5</v>
      </c>
      <c r="J67" s="366">
        <v>1.91</v>
      </c>
      <c r="K67" s="364">
        <v>11409</v>
      </c>
      <c r="L67" s="86">
        <v>10010</v>
      </c>
      <c r="M67" s="367">
        <v>1.4</v>
      </c>
      <c r="N67" s="275"/>
    </row>
    <row r="68" spans="2:14" ht="9.75" customHeight="1">
      <c r="B68" s="287" t="s">
        <v>248</v>
      </c>
      <c r="D68" s="363">
        <v>0.496</v>
      </c>
      <c r="E68" s="364">
        <v>2431</v>
      </c>
      <c r="F68" s="364">
        <v>5121</v>
      </c>
      <c r="G68" s="364">
        <v>2462</v>
      </c>
      <c r="H68" s="364">
        <v>2659</v>
      </c>
      <c r="I68" s="365">
        <v>92.6</v>
      </c>
      <c r="J68" s="366">
        <v>2.11</v>
      </c>
      <c r="K68" s="364">
        <v>10325</v>
      </c>
      <c r="L68" s="86">
        <v>5114</v>
      </c>
      <c r="M68" s="367">
        <v>0.1</v>
      </c>
      <c r="N68" s="275"/>
    </row>
    <row r="69" spans="2:14" ht="9.75" customHeight="1">
      <c r="B69" s="287" t="s">
        <v>247</v>
      </c>
      <c r="D69" s="363">
        <v>0.20200000000000001</v>
      </c>
      <c r="E69" s="364">
        <v>1248</v>
      </c>
      <c r="F69" s="364">
        <v>2494</v>
      </c>
      <c r="G69" s="364">
        <v>1215</v>
      </c>
      <c r="H69" s="364">
        <v>1279</v>
      </c>
      <c r="I69" s="365">
        <v>95</v>
      </c>
      <c r="J69" s="366">
        <v>2</v>
      </c>
      <c r="K69" s="364">
        <v>12347</v>
      </c>
      <c r="L69" s="86">
        <v>2543</v>
      </c>
      <c r="M69" s="367">
        <v>-1.9</v>
      </c>
      <c r="N69" s="275"/>
    </row>
    <row r="70" spans="2:14" ht="9.75" customHeight="1">
      <c r="B70" s="287" t="s">
        <v>246</v>
      </c>
      <c r="D70" s="363">
        <v>0.66600000000000004</v>
      </c>
      <c r="E70" s="364">
        <v>3405</v>
      </c>
      <c r="F70" s="364">
        <v>5756</v>
      </c>
      <c r="G70" s="364">
        <v>2831</v>
      </c>
      <c r="H70" s="364">
        <v>2925</v>
      </c>
      <c r="I70" s="365">
        <v>96.8</v>
      </c>
      <c r="J70" s="366">
        <v>1.69</v>
      </c>
      <c r="K70" s="364">
        <v>8643</v>
      </c>
      <c r="L70" s="86">
        <v>5839</v>
      </c>
      <c r="M70" s="367">
        <v>-1.4</v>
      </c>
      <c r="N70" s="275"/>
    </row>
    <row r="71" spans="2:14" ht="9.75" customHeight="1">
      <c r="B71" s="287" t="s">
        <v>245</v>
      </c>
      <c r="D71" s="363">
        <v>0.98899999999999999</v>
      </c>
      <c r="E71" s="364">
        <v>3598</v>
      </c>
      <c r="F71" s="364">
        <v>7573</v>
      </c>
      <c r="G71" s="364">
        <v>3782</v>
      </c>
      <c r="H71" s="364">
        <v>3791</v>
      </c>
      <c r="I71" s="365">
        <v>99.8</v>
      </c>
      <c r="J71" s="366">
        <v>2.1</v>
      </c>
      <c r="K71" s="364">
        <v>7657</v>
      </c>
      <c r="L71" s="86">
        <v>7607</v>
      </c>
      <c r="M71" s="367">
        <v>-0.4</v>
      </c>
      <c r="N71" s="275"/>
    </row>
    <row r="72" spans="2:14" ht="9.75" customHeight="1">
      <c r="B72" s="287" t="s">
        <v>244</v>
      </c>
      <c r="D72" s="363">
        <v>0.67</v>
      </c>
      <c r="E72" s="364">
        <v>3319</v>
      </c>
      <c r="F72" s="364">
        <v>6639</v>
      </c>
      <c r="G72" s="364">
        <v>3261</v>
      </c>
      <c r="H72" s="364">
        <v>3378</v>
      </c>
      <c r="I72" s="365">
        <v>96.5</v>
      </c>
      <c r="J72" s="366">
        <v>2</v>
      </c>
      <c r="K72" s="364">
        <v>9909</v>
      </c>
      <c r="L72" s="86">
        <v>6698</v>
      </c>
      <c r="M72" s="367">
        <v>-0.9</v>
      </c>
      <c r="N72" s="275"/>
    </row>
    <row r="73" spans="2:14" ht="9.75" customHeight="1">
      <c r="B73" s="287" t="s">
        <v>243</v>
      </c>
      <c r="D73" s="363">
        <v>0.75700000000000001</v>
      </c>
      <c r="E73" s="364">
        <v>4540</v>
      </c>
      <c r="F73" s="364">
        <v>9449</v>
      </c>
      <c r="G73" s="364">
        <v>4479</v>
      </c>
      <c r="H73" s="364">
        <v>4970</v>
      </c>
      <c r="I73" s="365">
        <v>90.1</v>
      </c>
      <c r="J73" s="366">
        <v>2.08</v>
      </c>
      <c r="K73" s="364">
        <v>12482</v>
      </c>
      <c r="L73" s="86">
        <v>9420</v>
      </c>
      <c r="M73" s="367">
        <v>0.3</v>
      </c>
      <c r="N73" s="275"/>
    </row>
    <row r="74" spans="2:14" ht="9.75" customHeight="1">
      <c r="B74" s="287" t="s">
        <v>242</v>
      </c>
      <c r="D74" s="363">
        <v>1.8080000000000001</v>
      </c>
      <c r="E74" s="364">
        <v>7095</v>
      </c>
      <c r="F74" s="364">
        <v>14509</v>
      </c>
      <c r="G74" s="364">
        <v>7204</v>
      </c>
      <c r="H74" s="364">
        <v>7305</v>
      </c>
      <c r="I74" s="365">
        <v>98.6</v>
      </c>
      <c r="J74" s="366">
        <v>2.04</v>
      </c>
      <c r="K74" s="364">
        <v>8025</v>
      </c>
      <c r="L74" s="86">
        <v>14595</v>
      </c>
      <c r="M74" s="367">
        <v>-0.6</v>
      </c>
      <c r="N74" s="275"/>
    </row>
    <row r="75" spans="2:14" ht="9.75" customHeight="1">
      <c r="B75" s="287" t="s">
        <v>241</v>
      </c>
      <c r="D75" s="363">
        <v>0.98899999999999999</v>
      </c>
      <c r="E75" s="364">
        <v>5768</v>
      </c>
      <c r="F75" s="364">
        <v>12193</v>
      </c>
      <c r="G75" s="364">
        <v>6028</v>
      </c>
      <c r="H75" s="364">
        <v>6165</v>
      </c>
      <c r="I75" s="365">
        <v>97.8</v>
      </c>
      <c r="J75" s="366">
        <v>2.11</v>
      </c>
      <c r="K75" s="364">
        <v>12329</v>
      </c>
      <c r="L75" s="86">
        <v>12044</v>
      </c>
      <c r="M75" s="367">
        <v>1.2</v>
      </c>
      <c r="N75" s="275"/>
    </row>
    <row r="76" spans="2:14" ht="9.75" customHeight="1">
      <c r="B76" s="287" t="s">
        <v>240</v>
      </c>
      <c r="D76" s="363">
        <v>1.798</v>
      </c>
      <c r="E76" s="364">
        <v>7094</v>
      </c>
      <c r="F76" s="364">
        <v>15392</v>
      </c>
      <c r="G76" s="364">
        <v>7694</v>
      </c>
      <c r="H76" s="364">
        <v>7698</v>
      </c>
      <c r="I76" s="365">
        <v>99.9</v>
      </c>
      <c r="J76" s="366">
        <v>2.17</v>
      </c>
      <c r="K76" s="364">
        <v>8561</v>
      </c>
      <c r="L76" s="86">
        <v>15452</v>
      </c>
      <c r="M76" s="367">
        <v>-0.4</v>
      </c>
      <c r="N76" s="275"/>
    </row>
    <row r="77" spans="2:14" ht="9.75" customHeight="1">
      <c r="B77" s="287" t="s">
        <v>239</v>
      </c>
      <c r="D77" s="363">
        <v>1.556</v>
      </c>
      <c r="E77" s="364">
        <v>4300</v>
      </c>
      <c r="F77" s="364">
        <v>9557</v>
      </c>
      <c r="G77" s="364">
        <v>4877</v>
      </c>
      <c r="H77" s="364">
        <v>4680</v>
      </c>
      <c r="I77" s="365">
        <v>104.2</v>
      </c>
      <c r="J77" s="366">
        <v>2.2200000000000002</v>
      </c>
      <c r="K77" s="364">
        <v>6142</v>
      </c>
      <c r="L77" s="86">
        <v>9574</v>
      </c>
      <c r="M77" s="367">
        <v>-0.2</v>
      </c>
      <c r="N77" s="275"/>
    </row>
    <row r="78" spans="2:14" ht="9.75" customHeight="1">
      <c r="B78" s="287" t="s">
        <v>238</v>
      </c>
      <c r="D78" s="363">
        <v>0.75700000000000001</v>
      </c>
      <c r="E78" s="364">
        <v>2008</v>
      </c>
      <c r="F78" s="364">
        <v>4878</v>
      </c>
      <c r="G78" s="364">
        <v>2507</v>
      </c>
      <c r="H78" s="364">
        <v>2371</v>
      </c>
      <c r="I78" s="365">
        <v>105.7</v>
      </c>
      <c r="J78" s="366">
        <v>2.4300000000000002</v>
      </c>
      <c r="K78" s="364">
        <v>6444</v>
      </c>
      <c r="L78" s="86">
        <v>4907</v>
      </c>
      <c r="M78" s="367">
        <v>-0.6</v>
      </c>
      <c r="N78" s="275"/>
    </row>
    <row r="79" spans="2:14" ht="9.75" customHeight="1">
      <c r="B79" s="287" t="s">
        <v>237</v>
      </c>
      <c r="D79" s="363">
        <v>1.417</v>
      </c>
      <c r="E79" s="364">
        <v>4481</v>
      </c>
      <c r="F79" s="364">
        <v>10202</v>
      </c>
      <c r="G79" s="364">
        <v>5122</v>
      </c>
      <c r="H79" s="364">
        <v>5080</v>
      </c>
      <c r="I79" s="365">
        <v>100.8</v>
      </c>
      <c r="J79" s="366">
        <v>2.2799999999999998</v>
      </c>
      <c r="K79" s="364">
        <v>7200</v>
      </c>
      <c r="L79" s="86">
        <v>10231</v>
      </c>
      <c r="M79" s="367">
        <v>-0.3</v>
      </c>
      <c r="N79" s="275"/>
    </row>
    <row r="80" spans="2:14" ht="9.75" customHeight="1">
      <c r="B80" s="287" t="s">
        <v>236</v>
      </c>
      <c r="D80" s="363">
        <v>0.77</v>
      </c>
      <c r="E80" s="364">
        <v>2018</v>
      </c>
      <c r="F80" s="364">
        <v>3863</v>
      </c>
      <c r="G80" s="364">
        <v>1846</v>
      </c>
      <c r="H80" s="364">
        <v>2017</v>
      </c>
      <c r="I80" s="365">
        <v>91.5</v>
      </c>
      <c r="J80" s="366">
        <v>1.91</v>
      </c>
      <c r="K80" s="364">
        <v>5017</v>
      </c>
      <c r="L80" s="86">
        <v>3877</v>
      </c>
      <c r="M80" s="367">
        <v>-0.4</v>
      </c>
      <c r="N80" s="275"/>
    </row>
    <row r="81" spans="1:14" ht="9.75" customHeight="1">
      <c r="B81" s="287" t="s">
        <v>235</v>
      </c>
      <c r="D81" s="363">
        <v>0.74</v>
      </c>
      <c r="E81" s="364">
        <v>2637</v>
      </c>
      <c r="F81" s="364">
        <v>5781</v>
      </c>
      <c r="G81" s="364">
        <v>2806</v>
      </c>
      <c r="H81" s="364">
        <v>2975</v>
      </c>
      <c r="I81" s="365">
        <v>94.3</v>
      </c>
      <c r="J81" s="366">
        <v>2.19</v>
      </c>
      <c r="K81" s="364">
        <v>7812</v>
      </c>
      <c r="L81" s="86">
        <v>5816</v>
      </c>
      <c r="M81" s="367">
        <v>-0.6</v>
      </c>
      <c r="N81" s="275"/>
    </row>
    <row r="82" spans="1:14" ht="9.75" customHeight="1">
      <c r="A82" s="371"/>
      <c r="B82" s="372" t="s">
        <v>234</v>
      </c>
      <c r="C82" s="371"/>
      <c r="D82" s="363">
        <v>2.0649999999999999</v>
      </c>
      <c r="E82" s="364">
        <v>5101</v>
      </c>
      <c r="F82" s="364">
        <v>11100</v>
      </c>
      <c r="G82" s="364">
        <v>5604</v>
      </c>
      <c r="H82" s="364">
        <v>5496</v>
      </c>
      <c r="I82" s="365">
        <v>102</v>
      </c>
      <c r="J82" s="366">
        <v>2.1800000000000002</v>
      </c>
      <c r="K82" s="364">
        <v>5375</v>
      </c>
      <c r="L82" s="86">
        <v>11244</v>
      </c>
      <c r="M82" s="367">
        <v>-1.3</v>
      </c>
      <c r="N82" s="275"/>
    </row>
    <row r="83" spans="1:14" ht="4.5" customHeight="1">
      <c r="A83" s="283"/>
      <c r="B83" s="344"/>
      <c r="C83" s="283"/>
      <c r="D83" s="335"/>
      <c r="E83" s="53"/>
      <c r="F83" s="53"/>
      <c r="G83" s="53"/>
      <c r="H83" s="53"/>
      <c r="I83" s="334"/>
      <c r="J83" s="333"/>
      <c r="K83" s="53"/>
      <c r="L83" s="53"/>
      <c r="M83" s="373"/>
    </row>
    <row r="84" spans="1:14" s="381" customFormat="1" ht="8.25" customHeight="1">
      <c r="A84" s="374" t="s">
        <v>333</v>
      </c>
      <c r="B84" s="375"/>
      <c r="C84" s="376"/>
      <c r="D84" s="377"/>
      <c r="E84" s="101"/>
      <c r="F84" s="101"/>
      <c r="G84" s="101"/>
      <c r="H84" s="101"/>
      <c r="I84" s="378"/>
      <c r="J84" s="379"/>
      <c r="K84" s="101"/>
      <c r="L84" s="101"/>
      <c r="M84" s="380"/>
    </row>
    <row r="85" spans="1:14" s="381" customFormat="1" ht="8.25" customHeight="1">
      <c r="A85" s="374" t="s">
        <v>334</v>
      </c>
      <c r="B85" s="375"/>
      <c r="C85" s="376"/>
      <c r="D85" s="377"/>
      <c r="E85" s="101"/>
      <c r="F85" s="101"/>
      <c r="G85" s="101"/>
      <c r="H85" s="101"/>
      <c r="I85" s="378"/>
      <c r="J85" s="379"/>
      <c r="K85" s="101"/>
      <c r="L85" s="101"/>
      <c r="M85" s="380"/>
    </row>
    <row r="86" spans="1:14" s="381" customFormat="1" ht="8.25" customHeight="1">
      <c r="A86" s="374" t="s">
        <v>335</v>
      </c>
      <c r="B86" s="375"/>
      <c r="C86" s="376"/>
      <c r="D86" s="377"/>
      <c r="E86" s="101"/>
      <c r="F86" s="101"/>
      <c r="G86" s="101"/>
      <c r="H86" s="101"/>
      <c r="I86" s="378"/>
      <c r="J86" s="379"/>
      <c r="K86" s="101"/>
      <c r="L86" s="101"/>
      <c r="M86" s="380"/>
    </row>
    <row r="87" spans="1:14" s="381" customFormat="1" ht="8.25" customHeight="1">
      <c r="A87" s="374" t="s">
        <v>336</v>
      </c>
      <c r="B87" s="375"/>
      <c r="C87" s="376"/>
      <c r="D87" s="377"/>
      <c r="E87" s="101"/>
      <c r="F87" s="101"/>
      <c r="G87" s="101"/>
      <c r="H87" s="101"/>
      <c r="I87" s="378"/>
      <c r="J87" s="379"/>
      <c r="K87" s="101"/>
      <c r="L87" s="101"/>
      <c r="M87" s="380"/>
    </row>
    <row r="88" spans="1:14" s="381" customFormat="1" ht="8.25" customHeight="1">
      <c r="A88" s="371" t="s">
        <v>90</v>
      </c>
      <c r="B88" s="375"/>
      <c r="C88" s="376"/>
      <c r="D88" s="377"/>
      <c r="E88" s="101"/>
      <c r="F88" s="101"/>
      <c r="G88" s="101"/>
      <c r="H88" s="101"/>
      <c r="I88" s="378"/>
      <c r="J88" s="379"/>
      <c r="K88" s="101"/>
      <c r="L88" s="101"/>
      <c r="M88" s="380"/>
    </row>
    <row r="89" spans="1:14" ht="14.25" customHeight="1">
      <c r="A89" s="310"/>
      <c r="E89" s="310"/>
      <c r="F89" s="308"/>
      <c r="I89" s="307"/>
      <c r="J89" s="307"/>
      <c r="K89" s="307"/>
      <c r="L89" s="307"/>
      <c r="M89" s="299"/>
    </row>
    <row r="90" spans="1:14" ht="9" customHeight="1">
      <c r="A90" s="310"/>
      <c r="E90" s="310"/>
      <c r="F90" s="308"/>
      <c r="I90" s="307"/>
      <c r="J90" s="307"/>
      <c r="K90" s="307"/>
      <c r="L90" s="307"/>
      <c r="M90" s="299"/>
    </row>
    <row r="91" spans="1:14" ht="9" customHeight="1">
      <c r="M91" s="306" t="s">
        <v>328</v>
      </c>
    </row>
    <row r="92" spans="1:14" s="326" customFormat="1" ht="1.5" customHeight="1">
      <c r="A92" s="283"/>
      <c r="B92" s="283"/>
      <c r="C92" s="283"/>
      <c r="D92" s="305"/>
      <c r="E92" s="279"/>
      <c r="F92" s="279"/>
      <c r="G92" s="279"/>
      <c r="H92" s="279"/>
      <c r="I92" s="281"/>
      <c r="J92" s="280"/>
      <c r="K92" s="279"/>
      <c r="L92" s="279"/>
      <c r="M92" s="304"/>
    </row>
    <row r="93" spans="1:14" ht="14.25" customHeight="1">
      <c r="A93" s="422" t="s">
        <v>87</v>
      </c>
      <c r="B93" s="422"/>
      <c r="C93" s="348"/>
      <c r="D93" s="435" t="s">
        <v>329</v>
      </c>
      <c r="E93" s="436" t="s">
        <v>85</v>
      </c>
      <c r="F93" s="436" t="s">
        <v>84</v>
      </c>
      <c r="G93" s="436"/>
      <c r="H93" s="436"/>
      <c r="I93" s="437" t="s">
        <v>83</v>
      </c>
      <c r="J93" s="439" t="s">
        <v>330</v>
      </c>
      <c r="K93" s="440" t="s">
        <v>81</v>
      </c>
      <c r="L93" s="444" t="s">
        <v>331</v>
      </c>
      <c r="M93" s="433" t="s">
        <v>332</v>
      </c>
    </row>
    <row r="94" spans="1:14" ht="14.25" customHeight="1">
      <c r="A94" s="423"/>
      <c r="B94" s="423"/>
      <c r="C94" s="349"/>
      <c r="D94" s="435"/>
      <c r="E94" s="436"/>
      <c r="F94" s="350" t="s">
        <v>78</v>
      </c>
      <c r="G94" s="345" t="s">
        <v>77</v>
      </c>
      <c r="H94" s="345" t="s">
        <v>76</v>
      </c>
      <c r="I94" s="438"/>
      <c r="J94" s="439"/>
      <c r="K94" s="436"/>
      <c r="L94" s="445"/>
      <c r="M94" s="434"/>
    </row>
    <row r="95" spans="1:14" ht="4.5" customHeight="1">
      <c r="D95" s="300"/>
      <c r="M95" s="299"/>
    </row>
    <row r="96" spans="1:14" ht="9.75" customHeight="1">
      <c r="A96" s="413" t="s">
        <v>231</v>
      </c>
      <c r="B96" s="413"/>
      <c r="C96" s="293"/>
      <c r="D96" s="362">
        <v>16.3</v>
      </c>
      <c r="E96" s="368">
        <v>71066</v>
      </c>
      <c r="F96" s="368">
        <v>134739</v>
      </c>
      <c r="G96" s="368">
        <v>68183</v>
      </c>
      <c r="H96" s="368">
        <v>66556</v>
      </c>
      <c r="I96" s="369">
        <v>102.4</v>
      </c>
      <c r="J96" s="370">
        <v>1.9</v>
      </c>
      <c r="K96" s="368">
        <v>8266</v>
      </c>
      <c r="L96" s="91">
        <v>135134</v>
      </c>
      <c r="M96" s="361">
        <v>-0.3</v>
      </c>
      <c r="N96" s="275"/>
    </row>
    <row r="97" spans="1:14" ht="4.5" customHeight="1">
      <c r="A97" s="287"/>
      <c r="B97" s="287"/>
      <c r="D97" s="362"/>
      <c r="E97" s="358"/>
      <c r="F97" s="358"/>
      <c r="G97" s="358"/>
      <c r="H97" s="358"/>
      <c r="I97" s="359"/>
      <c r="J97" s="360"/>
      <c r="K97" s="358"/>
      <c r="L97" s="181"/>
      <c r="M97" s="361"/>
    </row>
    <row r="98" spans="1:14" ht="9.75" customHeight="1">
      <c r="B98" s="287" t="s">
        <v>230</v>
      </c>
      <c r="D98" s="363">
        <v>1.0820000000000001</v>
      </c>
      <c r="E98" s="364">
        <v>5388</v>
      </c>
      <c r="F98" s="364">
        <v>9998</v>
      </c>
      <c r="G98" s="364">
        <v>5100</v>
      </c>
      <c r="H98" s="364">
        <v>4898</v>
      </c>
      <c r="I98" s="365">
        <v>104.1</v>
      </c>
      <c r="J98" s="366">
        <v>1.86</v>
      </c>
      <c r="K98" s="364">
        <v>9240</v>
      </c>
      <c r="L98" s="86">
        <v>10119</v>
      </c>
      <c r="M98" s="367">
        <v>-1.2</v>
      </c>
      <c r="N98" s="275"/>
    </row>
    <row r="99" spans="1:14" ht="9.75" customHeight="1">
      <c r="B99" s="287" t="s">
        <v>229</v>
      </c>
      <c r="D99" s="363">
        <v>1.3720000000000001</v>
      </c>
      <c r="E99" s="364">
        <v>2622</v>
      </c>
      <c r="F99" s="364">
        <v>5814</v>
      </c>
      <c r="G99" s="364">
        <v>2966</v>
      </c>
      <c r="H99" s="364">
        <v>2848</v>
      </c>
      <c r="I99" s="365">
        <v>104.1</v>
      </c>
      <c r="J99" s="366">
        <v>2.2200000000000002</v>
      </c>
      <c r="K99" s="364">
        <v>4238</v>
      </c>
      <c r="L99" s="86">
        <v>5728</v>
      </c>
      <c r="M99" s="367">
        <v>1.5</v>
      </c>
      <c r="N99" s="275"/>
    </row>
    <row r="100" spans="1:14" ht="9.75" customHeight="1">
      <c r="B100" s="287" t="s">
        <v>228</v>
      </c>
      <c r="D100" s="363">
        <v>1.7330000000000001</v>
      </c>
      <c r="E100" s="364">
        <v>8272</v>
      </c>
      <c r="F100" s="364">
        <v>16577</v>
      </c>
      <c r="G100" s="364">
        <v>8320</v>
      </c>
      <c r="H100" s="364">
        <v>8257</v>
      </c>
      <c r="I100" s="365">
        <v>100.8</v>
      </c>
      <c r="J100" s="366">
        <v>2</v>
      </c>
      <c r="K100" s="364">
        <v>9565</v>
      </c>
      <c r="L100" s="86">
        <v>16752</v>
      </c>
      <c r="M100" s="367">
        <v>-1</v>
      </c>
      <c r="N100" s="275"/>
    </row>
    <row r="101" spans="1:14" ht="9.75" customHeight="1">
      <c r="B101" s="287" t="s">
        <v>227</v>
      </c>
      <c r="D101" s="363">
        <v>0.76400000000000001</v>
      </c>
      <c r="E101" s="364">
        <v>3012</v>
      </c>
      <c r="F101" s="364">
        <v>6472</v>
      </c>
      <c r="G101" s="364">
        <v>3026</v>
      </c>
      <c r="H101" s="364">
        <v>3446</v>
      </c>
      <c r="I101" s="365">
        <v>87.8</v>
      </c>
      <c r="J101" s="366">
        <v>2.15</v>
      </c>
      <c r="K101" s="364">
        <v>8471</v>
      </c>
      <c r="L101" s="86">
        <v>6487</v>
      </c>
      <c r="M101" s="367">
        <v>-0.2</v>
      </c>
      <c r="N101" s="275"/>
    </row>
    <row r="102" spans="1:14" ht="9.75" customHeight="1">
      <c r="B102" s="287" t="s">
        <v>226</v>
      </c>
      <c r="D102" s="363">
        <v>0.74199999999999999</v>
      </c>
      <c r="E102" s="364">
        <v>3836</v>
      </c>
      <c r="F102" s="364">
        <v>7089</v>
      </c>
      <c r="G102" s="364">
        <v>3501</v>
      </c>
      <c r="H102" s="364">
        <v>3588</v>
      </c>
      <c r="I102" s="365">
        <v>97.6</v>
      </c>
      <c r="J102" s="366">
        <v>1.85</v>
      </c>
      <c r="K102" s="364">
        <v>9554</v>
      </c>
      <c r="L102" s="86">
        <v>7162</v>
      </c>
      <c r="M102" s="367">
        <v>-1</v>
      </c>
      <c r="N102" s="275"/>
    </row>
    <row r="103" spans="1:14" ht="9.75" customHeight="1">
      <c r="B103" s="287" t="s">
        <v>225</v>
      </c>
      <c r="D103" s="363">
        <v>0.40400000000000003</v>
      </c>
      <c r="E103" s="364">
        <v>2535</v>
      </c>
      <c r="F103" s="364">
        <v>4726</v>
      </c>
      <c r="G103" s="364">
        <v>2375</v>
      </c>
      <c r="H103" s="364">
        <v>2351</v>
      </c>
      <c r="I103" s="365">
        <v>101</v>
      </c>
      <c r="J103" s="366">
        <v>1.86</v>
      </c>
      <c r="K103" s="364">
        <v>11698</v>
      </c>
      <c r="L103" s="86">
        <v>4721</v>
      </c>
      <c r="M103" s="367">
        <v>0.1</v>
      </c>
      <c r="N103" s="275"/>
    </row>
    <row r="104" spans="1:14" ht="9.75" customHeight="1">
      <c r="B104" s="287" t="s">
        <v>224</v>
      </c>
      <c r="D104" s="363">
        <v>0.33</v>
      </c>
      <c r="E104" s="364">
        <v>2691</v>
      </c>
      <c r="F104" s="364">
        <v>4494</v>
      </c>
      <c r="G104" s="364">
        <v>2300</v>
      </c>
      <c r="H104" s="364">
        <v>2194</v>
      </c>
      <c r="I104" s="365">
        <v>104.8</v>
      </c>
      <c r="J104" s="366">
        <v>1.67</v>
      </c>
      <c r="K104" s="364">
        <v>13618</v>
      </c>
      <c r="L104" s="86">
        <v>4320</v>
      </c>
      <c r="M104" s="367">
        <v>4</v>
      </c>
      <c r="N104" s="275"/>
    </row>
    <row r="105" spans="1:14" ht="9.75" customHeight="1">
      <c r="B105" s="287" t="s">
        <v>223</v>
      </c>
      <c r="D105" s="363">
        <v>0.51100000000000001</v>
      </c>
      <c r="E105" s="364">
        <v>4377</v>
      </c>
      <c r="F105" s="364">
        <v>6967</v>
      </c>
      <c r="G105" s="364">
        <v>3786</v>
      </c>
      <c r="H105" s="364">
        <v>3181</v>
      </c>
      <c r="I105" s="365">
        <v>119</v>
      </c>
      <c r="J105" s="366">
        <v>1.59</v>
      </c>
      <c r="K105" s="364">
        <v>13634</v>
      </c>
      <c r="L105" s="86">
        <v>7076</v>
      </c>
      <c r="M105" s="367">
        <v>-1.5</v>
      </c>
      <c r="N105" s="275"/>
    </row>
    <row r="106" spans="1:14" ht="9.75" customHeight="1">
      <c r="B106" s="287" t="s">
        <v>222</v>
      </c>
      <c r="D106" s="363">
        <v>0.53200000000000003</v>
      </c>
      <c r="E106" s="364">
        <v>2998</v>
      </c>
      <c r="F106" s="364">
        <v>5249</v>
      </c>
      <c r="G106" s="364">
        <v>2725</v>
      </c>
      <c r="H106" s="364">
        <v>2524</v>
      </c>
      <c r="I106" s="365">
        <v>108</v>
      </c>
      <c r="J106" s="366">
        <v>1.75</v>
      </c>
      <c r="K106" s="364">
        <v>9867</v>
      </c>
      <c r="L106" s="86">
        <v>5340</v>
      </c>
      <c r="M106" s="367">
        <v>-1.7</v>
      </c>
      <c r="N106" s="275"/>
    </row>
    <row r="107" spans="1:14" ht="9.75" customHeight="1">
      <c r="B107" s="287" t="s">
        <v>221</v>
      </c>
      <c r="D107" s="363">
        <v>0.75700000000000001</v>
      </c>
      <c r="E107" s="364">
        <v>1413</v>
      </c>
      <c r="F107" s="364">
        <v>2408</v>
      </c>
      <c r="G107" s="364">
        <v>1182</v>
      </c>
      <c r="H107" s="364">
        <v>1226</v>
      </c>
      <c r="I107" s="365">
        <v>96.4</v>
      </c>
      <c r="J107" s="366">
        <v>1.7</v>
      </c>
      <c r="K107" s="364">
        <v>3181</v>
      </c>
      <c r="L107" s="86">
        <v>2476</v>
      </c>
      <c r="M107" s="367">
        <v>-2.7</v>
      </c>
      <c r="N107" s="275"/>
    </row>
    <row r="108" spans="1:14" ht="9.75" customHeight="1">
      <c r="B108" s="287" t="s">
        <v>220</v>
      </c>
      <c r="D108" s="363">
        <v>0.61299999999999999</v>
      </c>
      <c r="E108" s="364">
        <v>2930</v>
      </c>
      <c r="F108" s="364">
        <v>4165</v>
      </c>
      <c r="G108" s="364">
        <v>2443</v>
      </c>
      <c r="H108" s="364">
        <v>1722</v>
      </c>
      <c r="I108" s="365">
        <v>141.9</v>
      </c>
      <c r="J108" s="366">
        <v>1.42</v>
      </c>
      <c r="K108" s="364">
        <v>6794</v>
      </c>
      <c r="L108" s="86">
        <v>3753</v>
      </c>
      <c r="M108" s="367">
        <v>11</v>
      </c>
      <c r="N108" s="275"/>
    </row>
    <row r="109" spans="1:14" ht="9.75" customHeight="1">
      <c r="B109" s="287" t="s">
        <v>219</v>
      </c>
      <c r="D109" s="363">
        <v>0.65800000000000003</v>
      </c>
      <c r="E109" s="364">
        <v>3918</v>
      </c>
      <c r="F109" s="364">
        <v>6653</v>
      </c>
      <c r="G109" s="364">
        <v>3382</v>
      </c>
      <c r="H109" s="364">
        <v>3271</v>
      </c>
      <c r="I109" s="365">
        <v>103.4</v>
      </c>
      <c r="J109" s="366">
        <v>1.7</v>
      </c>
      <c r="K109" s="364">
        <v>10111</v>
      </c>
      <c r="L109" s="86">
        <v>6831</v>
      </c>
      <c r="M109" s="367">
        <v>-2.6</v>
      </c>
      <c r="N109" s="275"/>
    </row>
    <row r="110" spans="1:14" ht="9.75" customHeight="1">
      <c r="B110" s="287" t="s">
        <v>218</v>
      </c>
      <c r="D110" s="363">
        <v>0.874</v>
      </c>
      <c r="E110" s="364">
        <v>3442</v>
      </c>
      <c r="F110" s="364">
        <v>6519</v>
      </c>
      <c r="G110" s="364">
        <v>3231</v>
      </c>
      <c r="H110" s="364">
        <v>3288</v>
      </c>
      <c r="I110" s="365">
        <v>98.3</v>
      </c>
      <c r="J110" s="366">
        <v>1.89</v>
      </c>
      <c r="K110" s="364">
        <v>7459</v>
      </c>
      <c r="L110" s="86">
        <v>6671</v>
      </c>
      <c r="M110" s="367">
        <v>-2.2999999999999998</v>
      </c>
      <c r="N110" s="275"/>
    </row>
    <row r="111" spans="1:14" ht="9.75" customHeight="1">
      <c r="B111" s="287" t="s">
        <v>217</v>
      </c>
      <c r="D111" s="363">
        <v>0.85399999999999998</v>
      </c>
      <c r="E111" s="364">
        <v>4242</v>
      </c>
      <c r="F111" s="364">
        <v>8181</v>
      </c>
      <c r="G111" s="364">
        <v>4154</v>
      </c>
      <c r="H111" s="364">
        <v>4027</v>
      </c>
      <c r="I111" s="365">
        <v>103.2</v>
      </c>
      <c r="J111" s="366">
        <v>1.93</v>
      </c>
      <c r="K111" s="364">
        <v>9580</v>
      </c>
      <c r="L111" s="86">
        <v>8245</v>
      </c>
      <c r="M111" s="367">
        <v>-0.8</v>
      </c>
      <c r="N111" s="275"/>
    </row>
    <row r="112" spans="1:14" ht="9.75" customHeight="1">
      <c r="B112" s="287" t="s">
        <v>216</v>
      </c>
      <c r="D112" s="363">
        <v>0.95499999999999996</v>
      </c>
      <c r="E112" s="364">
        <v>5727</v>
      </c>
      <c r="F112" s="364">
        <v>10535</v>
      </c>
      <c r="G112" s="364">
        <v>5307</v>
      </c>
      <c r="H112" s="364">
        <v>5228</v>
      </c>
      <c r="I112" s="365">
        <v>101.5</v>
      </c>
      <c r="J112" s="366">
        <v>1.84</v>
      </c>
      <c r="K112" s="364">
        <v>11031</v>
      </c>
      <c r="L112" s="86">
        <v>10462</v>
      </c>
      <c r="M112" s="367">
        <v>0.7</v>
      </c>
      <c r="N112" s="275"/>
    </row>
    <row r="113" spans="1:14" ht="9.75" customHeight="1">
      <c r="B113" s="287" t="s">
        <v>215</v>
      </c>
      <c r="D113" s="363">
        <v>1.1779999999999999</v>
      </c>
      <c r="E113" s="364">
        <v>4909</v>
      </c>
      <c r="F113" s="364">
        <v>9650</v>
      </c>
      <c r="G113" s="364">
        <v>4904</v>
      </c>
      <c r="H113" s="364">
        <v>4746</v>
      </c>
      <c r="I113" s="365">
        <v>103.3</v>
      </c>
      <c r="J113" s="366">
        <v>1.97</v>
      </c>
      <c r="K113" s="364">
        <v>8192</v>
      </c>
      <c r="L113" s="86">
        <v>9662</v>
      </c>
      <c r="M113" s="367">
        <v>-0.1</v>
      </c>
      <c r="N113" s="275"/>
    </row>
    <row r="114" spans="1:14" ht="9.75" customHeight="1">
      <c r="B114" s="287" t="s">
        <v>214</v>
      </c>
      <c r="D114" s="363">
        <v>1.8280000000000001</v>
      </c>
      <c r="E114" s="364">
        <v>5486</v>
      </c>
      <c r="F114" s="364">
        <v>11482</v>
      </c>
      <c r="G114" s="364">
        <v>5701</v>
      </c>
      <c r="H114" s="364">
        <v>5781</v>
      </c>
      <c r="I114" s="365">
        <v>98.6</v>
      </c>
      <c r="J114" s="366">
        <v>2.09</v>
      </c>
      <c r="K114" s="364">
        <v>6281</v>
      </c>
      <c r="L114" s="86">
        <v>11535</v>
      </c>
      <c r="M114" s="367">
        <v>-0.5</v>
      </c>
      <c r="N114" s="275"/>
    </row>
    <row r="115" spans="1:14" ht="9.75" customHeight="1">
      <c r="B115" s="287" t="s">
        <v>213</v>
      </c>
      <c r="D115" s="363">
        <v>1.113</v>
      </c>
      <c r="E115" s="364">
        <v>3268</v>
      </c>
      <c r="F115" s="364">
        <v>7760</v>
      </c>
      <c r="G115" s="364">
        <v>3780</v>
      </c>
      <c r="H115" s="364">
        <v>3980</v>
      </c>
      <c r="I115" s="365">
        <v>95</v>
      </c>
      <c r="J115" s="366">
        <v>2.37</v>
      </c>
      <c r="K115" s="364">
        <v>6972</v>
      </c>
      <c r="L115" s="86">
        <v>7794</v>
      </c>
      <c r="M115" s="367">
        <v>-0.4</v>
      </c>
      <c r="N115" s="275"/>
    </row>
    <row r="116" spans="1:14" ht="4.5" customHeight="1">
      <c r="B116" s="287"/>
      <c r="D116" s="363"/>
      <c r="E116" s="358"/>
      <c r="F116" s="358"/>
      <c r="G116" s="358"/>
      <c r="H116" s="358"/>
      <c r="I116" s="359"/>
      <c r="J116" s="360"/>
      <c r="K116" s="358"/>
      <c r="L116" s="181"/>
      <c r="M116" s="361"/>
    </row>
    <row r="117" spans="1:14" ht="9.75" customHeight="1">
      <c r="A117" s="413" t="s">
        <v>212</v>
      </c>
      <c r="B117" s="413"/>
      <c r="C117" s="293"/>
      <c r="D117" s="362">
        <v>9.3800000000000008</v>
      </c>
      <c r="E117" s="368">
        <v>62393</v>
      </c>
      <c r="F117" s="368">
        <v>91567</v>
      </c>
      <c r="G117" s="368">
        <v>45445</v>
      </c>
      <c r="H117" s="368">
        <v>46122</v>
      </c>
      <c r="I117" s="369">
        <v>98.5</v>
      </c>
      <c r="J117" s="370">
        <v>1.47</v>
      </c>
      <c r="K117" s="368">
        <v>9762</v>
      </c>
      <c r="L117" s="91">
        <v>90918</v>
      </c>
      <c r="M117" s="361">
        <v>0.7</v>
      </c>
      <c r="N117" s="275"/>
    </row>
    <row r="118" spans="1:14" ht="4.5" customHeight="1">
      <c r="A118" s="287"/>
      <c r="B118" s="287"/>
      <c r="D118" s="362"/>
      <c r="E118" s="358"/>
      <c r="F118" s="358"/>
      <c r="G118" s="358"/>
      <c r="H118" s="358"/>
      <c r="I118" s="359"/>
      <c r="J118" s="360"/>
      <c r="K118" s="358"/>
      <c r="L118" s="181"/>
      <c r="M118" s="361"/>
    </row>
    <row r="119" spans="1:14" ht="9.75" customHeight="1">
      <c r="B119" s="287" t="s">
        <v>211</v>
      </c>
      <c r="D119" s="363">
        <v>2.1179999999999999</v>
      </c>
      <c r="E119" s="364">
        <v>4020</v>
      </c>
      <c r="F119" s="364">
        <v>5906</v>
      </c>
      <c r="G119" s="364">
        <v>2767</v>
      </c>
      <c r="H119" s="364">
        <v>3139</v>
      </c>
      <c r="I119" s="365">
        <v>88.1</v>
      </c>
      <c r="J119" s="366">
        <v>1.47</v>
      </c>
      <c r="K119" s="364">
        <v>2788</v>
      </c>
      <c r="L119" s="86">
        <v>5770</v>
      </c>
      <c r="M119" s="367">
        <v>2.4</v>
      </c>
      <c r="N119" s="275"/>
    </row>
    <row r="120" spans="1:14" ht="9.75" customHeight="1">
      <c r="B120" s="287" t="s">
        <v>210</v>
      </c>
      <c r="D120" s="363">
        <v>0.63800000000000001</v>
      </c>
      <c r="E120" s="364">
        <v>2355</v>
      </c>
      <c r="F120" s="364">
        <v>3272</v>
      </c>
      <c r="G120" s="364">
        <v>1786</v>
      </c>
      <c r="H120" s="364">
        <v>1486</v>
      </c>
      <c r="I120" s="365">
        <v>120.2</v>
      </c>
      <c r="J120" s="366">
        <v>1.39</v>
      </c>
      <c r="K120" s="364">
        <v>5129</v>
      </c>
      <c r="L120" s="86">
        <v>3157</v>
      </c>
      <c r="M120" s="367">
        <v>3.6</v>
      </c>
      <c r="N120" s="275"/>
    </row>
    <row r="121" spans="1:14" ht="9.75" customHeight="1">
      <c r="B121" s="287" t="s">
        <v>209</v>
      </c>
      <c r="D121" s="363">
        <v>1.29</v>
      </c>
      <c r="E121" s="364">
        <v>6467</v>
      </c>
      <c r="F121" s="364">
        <v>9103</v>
      </c>
      <c r="G121" s="364">
        <v>4791</v>
      </c>
      <c r="H121" s="364">
        <v>4312</v>
      </c>
      <c r="I121" s="365">
        <v>111.1</v>
      </c>
      <c r="J121" s="366">
        <v>1.41</v>
      </c>
      <c r="K121" s="364">
        <v>7057</v>
      </c>
      <c r="L121" s="86">
        <v>9034</v>
      </c>
      <c r="M121" s="367">
        <v>0.8</v>
      </c>
      <c r="N121" s="275"/>
    </row>
    <row r="122" spans="1:14" ht="9.75" customHeight="1">
      <c r="B122" s="287" t="s">
        <v>208</v>
      </c>
      <c r="D122" s="363">
        <v>0.83199999999999996</v>
      </c>
      <c r="E122" s="364">
        <v>8340</v>
      </c>
      <c r="F122" s="364">
        <v>11006</v>
      </c>
      <c r="G122" s="364">
        <v>5461</v>
      </c>
      <c r="H122" s="364">
        <v>5545</v>
      </c>
      <c r="I122" s="365">
        <v>98.5</v>
      </c>
      <c r="J122" s="366">
        <v>1.32</v>
      </c>
      <c r="K122" s="364">
        <v>13228</v>
      </c>
      <c r="L122" s="86">
        <v>11070</v>
      </c>
      <c r="M122" s="367">
        <v>-0.6</v>
      </c>
      <c r="N122" s="275"/>
    </row>
    <row r="123" spans="1:14" ht="9.75" customHeight="1">
      <c r="B123" s="287" t="s">
        <v>207</v>
      </c>
      <c r="D123" s="363">
        <v>0.39800000000000002</v>
      </c>
      <c r="E123" s="364">
        <v>3413</v>
      </c>
      <c r="F123" s="364">
        <v>4853</v>
      </c>
      <c r="G123" s="364">
        <v>2479</v>
      </c>
      <c r="H123" s="364">
        <v>2374</v>
      </c>
      <c r="I123" s="365">
        <v>104.4</v>
      </c>
      <c r="J123" s="366">
        <v>1.42</v>
      </c>
      <c r="K123" s="364">
        <v>12193</v>
      </c>
      <c r="L123" s="86">
        <v>4592</v>
      </c>
      <c r="M123" s="367">
        <v>5.7</v>
      </c>
      <c r="N123" s="275"/>
    </row>
    <row r="124" spans="1:14" ht="9.75" customHeight="1">
      <c r="B124" s="287" t="s">
        <v>206</v>
      </c>
      <c r="D124" s="363">
        <v>0.82</v>
      </c>
      <c r="E124" s="364">
        <v>10416</v>
      </c>
      <c r="F124" s="364">
        <v>14502</v>
      </c>
      <c r="G124" s="364">
        <v>7122</v>
      </c>
      <c r="H124" s="364">
        <v>7380</v>
      </c>
      <c r="I124" s="365">
        <v>96.5</v>
      </c>
      <c r="J124" s="366">
        <v>1.39</v>
      </c>
      <c r="K124" s="364">
        <v>17685</v>
      </c>
      <c r="L124" s="86">
        <v>14499</v>
      </c>
      <c r="M124" s="367">
        <v>0</v>
      </c>
      <c r="N124" s="275"/>
    </row>
    <row r="125" spans="1:14" ht="9.75" customHeight="1">
      <c r="B125" s="287" t="s">
        <v>205</v>
      </c>
      <c r="D125" s="363">
        <v>0.69</v>
      </c>
      <c r="E125" s="364">
        <v>5659</v>
      </c>
      <c r="F125" s="364">
        <v>8080</v>
      </c>
      <c r="G125" s="364">
        <v>3968</v>
      </c>
      <c r="H125" s="364">
        <v>4112</v>
      </c>
      <c r="I125" s="365">
        <v>96.5</v>
      </c>
      <c r="J125" s="366">
        <v>1.43</v>
      </c>
      <c r="K125" s="364">
        <v>11710</v>
      </c>
      <c r="L125" s="86">
        <v>8272</v>
      </c>
      <c r="M125" s="367">
        <v>-2.2999999999999998</v>
      </c>
      <c r="N125" s="275"/>
    </row>
    <row r="126" spans="1:14" ht="9.75" customHeight="1">
      <c r="B126" s="287" t="s">
        <v>204</v>
      </c>
      <c r="D126" s="363">
        <v>0.63800000000000001</v>
      </c>
      <c r="E126" s="364">
        <v>4616</v>
      </c>
      <c r="F126" s="364">
        <v>7592</v>
      </c>
      <c r="G126" s="364">
        <v>3805</v>
      </c>
      <c r="H126" s="364">
        <v>3787</v>
      </c>
      <c r="I126" s="365">
        <v>100.5</v>
      </c>
      <c r="J126" s="366">
        <v>1.64</v>
      </c>
      <c r="K126" s="364">
        <v>11900</v>
      </c>
      <c r="L126" s="86">
        <v>7446</v>
      </c>
      <c r="M126" s="367">
        <v>2</v>
      </c>
      <c r="N126" s="275"/>
    </row>
    <row r="127" spans="1:14" ht="9.75" customHeight="1">
      <c r="B127" s="287" t="s">
        <v>203</v>
      </c>
      <c r="D127" s="363">
        <v>0.64700000000000002</v>
      </c>
      <c r="E127" s="364">
        <v>7208</v>
      </c>
      <c r="F127" s="364">
        <v>11558</v>
      </c>
      <c r="G127" s="364">
        <v>5462</v>
      </c>
      <c r="H127" s="364">
        <v>6096</v>
      </c>
      <c r="I127" s="365">
        <v>89.6</v>
      </c>
      <c r="J127" s="366">
        <v>1.6</v>
      </c>
      <c r="K127" s="364">
        <v>17864</v>
      </c>
      <c r="L127" s="86">
        <v>11541</v>
      </c>
      <c r="M127" s="367">
        <v>0.1</v>
      </c>
      <c r="N127" s="275"/>
    </row>
    <row r="128" spans="1:14" ht="9.75" customHeight="1">
      <c r="B128" s="287" t="s">
        <v>202</v>
      </c>
      <c r="D128" s="363">
        <v>0.75900000000000001</v>
      </c>
      <c r="E128" s="364">
        <v>5367</v>
      </c>
      <c r="F128" s="364">
        <v>7990</v>
      </c>
      <c r="G128" s="364">
        <v>3948</v>
      </c>
      <c r="H128" s="364">
        <v>4042</v>
      </c>
      <c r="I128" s="365">
        <v>97.7</v>
      </c>
      <c r="J128" s="366">
        <v>1.49</v>
      </c>
      <c r="K128" s="364">
        <v>10527</v>
      </c>
      <c r="L128" s="86">
        <v>7987</v>
      </c>
      <c r="M128" s="367">
        <v>0</v>
      </c>
      <c r="N128" s="275"/>
    </row>
    <row r="129" spans="1:14" ht="9.75" customHeight="1">
      <c r="B129" s="287" t="s">
        <v>201</v>
      </c>
      <c r="D129" s="363">
        <v>0.55000000000000004</v>
      </c>
      <c r="E129" s="364">
        <v>4532</v>
      </c>
      <c r="F129" s="364">
        <v>7705</v>
      </c>
      <c r="G129" s="364">
        <v>3856</v>
      </c>
      <c r="H129" s="364">
        <v>3849</v>
      </c>
      <c r="I129" s="365">
        <v>100.2</v>
      </c>
      <c r="J129" s="366">
        <v>1.7</v>
      </c>
      <c r="K129" s="364">
        <v>14009</v>
      </c>
      <c r="L129" s="86">
        <v>7550</v>
      </c>
      <c r="M129" s="367">
        <v>2.1</v>
      </c>
      <c r="N129" s="275"/>
    </row>
    <row r="130" spans="1:14" ht="4.5" customHeight="1">
      <c r="B130" s="287"/>
      <c r="D130" s="363"/>
      <c r="E130" s="358"/>
      <c r="F130" s="358"/>
      <c r="G130" s="358"/>
      <c r="H130" s="358"/>
      <c r="I130" s="359"/>
      <c r="J130" s="360"/>
      <c r="K130" s="358"/>
      <c r="L130" s="181"/>
      <c r="M130" s="361"/>
    </row>
    <row r="131" spans="1:14" ht="9.75" customHeight="1">
      <c r="A131" s="413" t="s">
        <v>200</v>
      </c>
      <c r="B131" s="413"/>
      <c r="C131" s="293"/>
      <c r="D131" s="362">
        <v>10.94</v>
      </c>
      <c r="E131" s="368">
        <v>58038</v>
      </c>
      <c r="F131" s="368">
        <v>110729</v>
      </c>
      <c r="G131" s="368">
        <v>55225</v>
      </c>
      <c r="H131" s="368">
        <v>55504</v>
      </c>
      <c r="I131" s="369">
        <v>99.5</v>
      </c>
      <c r="J131" s="370">
        <v>1.91</v>
      </c>
      <c r="K131" s="368">
        <v>10121</v>
      </c>
      <c r="L131" s="91">
        <v>110436</v>
      </c>
      <c r="M131" s="361">
        <v>0.3</v>
      </c>
      <c r="N131" s="275"/>
    </row>
    <row r="132" spans="1:14" ht="4.5" customHeight="1">
      <c r="A132" s="287"/>
      <c r="B132" s="287"/>
      <c r="D132" s="362"/>
      <c r="E132" s="358"/>
      <c r="F132" s="358"/>
      <c r="G132" s="358"/>
      <c r="H132" s="358"/>
      <c r="I132" s="359"/>
      <c r="J132" s="360"/>
      <c r="K132" s="358"/>
      <c r="L132" s="181"/>
      <c r="M132" s="361"/>
    </row>
    <row r="133" spans="1:14" ht="9.75" customHeight="1">
      <c r="B133" s="287" t="s">
        <v>199</v>
      </c>
      <c r="D133" s="363">
        <v>1.2769999999999999</v>
      </c>
      <c r="E133" s="364">
        <v>8901</v>
      </c>
      <c r="F133" s="364">
        <v>17403</v>
      </c>
      <c r="G133" s="364">
        <v>8512</v>
      </c>
      <c r="H133" s="364">
        <v>8891</v>
      </c>
      <c r="I133" s="365">
        <v>95.7</v>
      </c>
      <c r="J133" s="366">
        <v>1.96</v>
      </c>
      <c r="K133" s="364">
        <v>13628</v>
      </c>
      <c r="L133" s="86">
        <v>17491</v>
      </c>
      <c r="M133" s="367">
        <v>-0.5</v>
      </c>
      <c r="N133" s="275"/>
    </row>
    <row r="134" spans="1:14" ht="9.75" customHeight="1">
      <c r="B134" s="287" t="s">
        <v>198</v>
      </c>
      <c r="D134" s="363">
        <v>0.94799999999999995</v>
      </c>
      <c r="E134" s="364">
        <v>5963</v>
      </c>
      <c r="F134" s="364">
        <v>11452</v>
      </c>
      <c r="G134" s="364">
        <v>5616</v>
      </c>
      <c r="H134" s="364">
        <v>5836</v>
      </c>
      <c r="I134" s="365">
        <v>96.2</v>
      </c>
      <c r="J134" s="366">
        <v>1.92</v>
      </c>
      <c r="K134" s="364">
        <v>12080</v>
      </c>
      <c r="L134" s="86">
        <v>11230</v>
      </c>
      <c r="M134" s="367">
        <v>2</v>
      </c>
      <c r="N134" s="275"/>
    </row>
    <row r="135" spans="1:14" ht="9.75" customHeight="1">
      <c r="B135" s="287" t="s">
        <v>197</v>
      </c>
      <c r="D135" s="363">
        <v>0.71499999999999997</v>
      </c>
      <c r="E135" s="364">
        <v>3600</v>
      </c>
      <c r="F135" s="364">
        <v>7557</v>
      </c>
      <c r="G135" s="364">
        <v>3675</v>
      </c>
      <c r="H135" s="364">
        <v>3882</v>
      </c>
      <c r="I135" s="365">
        <v>94.7</v>
      </c>
      <c r="J135" s="366">
        <v>2.1</v>
      </c>
      <c r="K135" s="364">
        <v>10569</v>
      </c>
      <c r="L135" s="86">
        <v>7427</v>
      </c>
      <c r="M135" s="367">
        <v>1.8</v>
      </c>
      <c r="N135" s="275"/>
    </row>
    <row r="136" spans="1:14" ht="9.75" customHeight="1">
      <c r="B136" s="287" t="s">
        <v>196</v>
      </c>
      <c r="D136" s="363">
        <v>0.68100000000000005</v>
      </c>
      <c r="E136" s="364">
        <v>2271</v>
      </c>
      <c r="F136" s="364">
        <v>4263</v>
      </c>
      <c r="G136" s="364">
        <v>2189</v>
      </c>
      <c r="H136" s="364">
        <v>2074</v>
      </c>
      <c r="I136" s="365">
        <v>105.5</v>
      </c>
      <c r="J136" s="366">
        <v>1.88</v>
      </c>
      <c r="K136" s="364">
        <v>6260</v>
      </c>
      <c r="L136" s="86">
        <v>4211</v>
      </c>
      <c r="M136" s="367">
        <v>1.2</v>
      </c>
      <c r="N136" s="275"/>
    </row>
    <row r="137" spans="1:14" ht="9.75" customHeight="1">
      <c r="B137" s="287" t="s">
        <v>195</v>
      </c>
      <c r="D137" s="363">
        <v>0.97699999999999998</v>
      </c>
      <c r="E137" s="364">
        <v>3904</v>
      </c>
      <c r="F137" s="364">
        <v>6623</v>
      </c>
      <c r="G137" s="364">
        <v>3189</v>
      </c>
      <c r="H137" s="364">
        <v>3434</v>
      </c>
      <c r="I137" s="365">
        <v>92.9</v>
      </c>
      <c r="J137" s="366">
        <v>1.7</v>
      </c>
      <c r="K137" s="364">
        <v>6779</v>
      </c>
      <c r="L137" s="86">
        <v>6577</v>
      </c>
      <c r="M137" s="367">
        <v>0.7</v>
      </c>
      <c r="N137" s="275"/>
    </row>
    <row r="138" spans="1:14" ht="9.75" customHeight="1">
      <c r="B138" s="287" t="s">
        <v>194</v>
      </c>
      <c r="D138" s="363">
        <v>0.68400000000000005</v>
      </c>
      <c r="E138" s="364">
        <v>4852</v>
      </c>
      <c r="F138" s="364">
        <v>8821</v>
      </c>
      <c r="G138" s="364">
        <v>4515</v>
      </c>
      <c r="H138" s="364">
        <v>4306</v>
      </c>
      <c r="I138" s="365">
        <v>104.9</v>
      </c>
      <c r="J138" s="366">
        <v>1.82</v>
      </c>
      <c r="K138" s="364">
        <v>12896</v>
      </c>
      <c r="L138" s="86">
        <v>8627</v>
      </c>
      <c r="M138" s="367">
        <v>2.2000000000000002</v>
      </c>
      <c r="N138" s="275"/>
    </row>
    <row r="139" spans="1:14" ht="9.75" customHeight="1">
      <c r="B139" s="287" t="s">
        <v>193</v>
      </c>
      <c r="D139" s="363">
        <v>0.94299999999999995</v>
      </c>
      <c r="E139" s="364">
        <v>6276</v>
      </c>
      <c r="F139" s="364">
        <v>11737</v>
      </c>
      <c r="G139" s="364">
        <v>5847</v>
      </c>
      <c r="H139" s="364">
        <v>5890</v>
      </c>
      <c r="I139" s="365">
        <v>99.3</v>
      </c>
      <c r="J139" s="366">
        <v>1.87</v>
      </c>
      <c r="K139" s="364">
        <v>12446</v>
      </c>
      <c r="L139" s="86">
        <v>11568</v>
      </c>
      <c r="M139" s="367">
        <v>1.5</v>
      </c>
      <c r="N139" s="275"/>
    </row>
    <row r="140" spans="1:14" ht="9.75" customHeight="1">
      <c r="B140" s="287" t="s">
        <v>192</v>
      </c>
      <c r="D140" s="363">
        <v>0.89900000000000002</v>
      </c>
      <c r="E140" s="364">
        <v>5355</v>
      </c>
      <c r="F140" s="364">
        <v>10133</v>
      </c>
      <c r="G140" s="364">
        <v>5203</v>
      </c>
      <c r="H140" s="364">
        <v>4930</v>
      </c>
      <c r="I140" s="365">
        <v>105.5</v>
      </c>
      <c r="J140" s="366">
        <v>1.89</v>
      </c>
      <c r="K140" s="364">
        <v>11271</v>
      </c>
      <c r="L140" s="86">
        <v>10108</v>
      </c>
      <c r="M140" s="367">
        <v>0.2</v>
      </c>
      <c r="N140" s="275"/>
    </row>
    <row r="141" spans="1:14" ht="9.75" customHeight="1">
      <c r="B141" s="287" t="s">
        <v>191</v>
      </c>
      <c r="D141" s="363">
        <v>0.78300000000000003</v>
      </c>
      <c r="E141" s="364">
        <v>4440</v>
      </c>
      <c r="F141" s="364">
        <v>7522</v>
      </c>
      <c r="G141" s="364">
        <v>4067</v>
      </c>
      <c r="H141" s="364">
        <v>3455</v>
      </c>
      <c r="I141" s="365">
        <v>117.7</v>
      </c>
      <c r="J141" s="366">
        <v>1.69</v>
      </c>
      <c r="K141" s="364">
        <v>9607</v>
      </c>
      <c r="L141" s="86">
        <v>7572</v>
      </c>
      <c r="M141" s="367">
        <v>-0.7</v>
      </c>
      <c r="N141" s="275"/>
    </row>
    <row r="142" spans="1:14" ht="9.75" customHeight="1">
      <c r="B142" s="287" t="s">
        <v>190</v>
      </c>
      <c r="D142" s="363">
        <v>1.865</v>
      </c>
      <c r="E142" s="364">
        <v>8355</v>
      </c>
      <c r="F142" s="364">
        <v>16802</v>
      </c>
      <c r="G142" s="364">
        <v>8210</v>
      </c>
      <c r="H142" s="364">
        <v>8592</v>
      </c>
      <c r="I142" s="365">
        <v>95.6</v>
      </c>
      <c r="J142" s="366">
        <v>2.0099999999999998</v>
      </c>
      <c r="K142" s="364">
        <v>9009</v>
      </c>
      <c r="L142" s="86">
        <v>17099</v>
      </c>
      <c r="M142" s="367">
        <v>-1.7</v>
      </c>
      <c r="N142" s="275"/>
    </row>
    <row r="143" spans="1:14" ht="9.75" customHeight="1">
      <c r="B143" s="287" t="s">
        <v>189</v>
      </c>
      <c r="D143" s="363">
        <v>1.1679999999999999</v>
      </c>
      <c r="E143" s="364">
        <v>4121</v>
      </c>
      <c r="F143" s="364">
        <v>8416</v>
      </c>
      <c r="G143" s="364">
        <v>4202</v>
      </c>
      <c r="H143" s="364">
        <v>4214</v>
      </c>
      <c r="I143" s="365">
        <v>99.7</v>
      </c>
      <c r="J143" s="366">
        <v>2.04</v>
      </c>
      <c r="K143" s="364">
        <v>7205</v>
      </c>
      <c r="L143" s="86">
        <v>8526</v>
      </c>
      <c r="M143" s="367">
        <v>-1.3</v>
      </c>
      <c r="N143" s="275"/>
    </row>
    <row r="144" spans="1:14" ht="4.5" customHeight="1">
      <c r="B144" s="287"/>
      <c r="D144" s="363"/>
      <c r="E144" s="358"/>
      <c r="F144" s="358"/>
      <c r="G144" s="358"/>
      <c r="H144" s="358"/>
      <c r="I144" s="359"/>
      <c r="J144" s="360"/>
      <c r="K144" s="358"/>
      <c r="L144" s="181"/>
      <c r="M144" s="361"/>
    </row>
    <row r="145" spans="1:14" ht="9.75" customHeight="1">
      <c r="A145" s="413" t="s">
        <v>188</v>
      </c>
      <c r="B145" s="413"/>
      <c r="C145" s="293"/>
      <c r="D145" s="362">
        <v>11.22</v>
      </c>
      <c r="E145" s="368">
        <v>51537</v>
      </c>
      <c r="F145" s="368">
        <v>108192</v>
      </c>
      <c r="G145" s="368">
        <v>52029</v>
      </c>
      <c r="H145" s="368">
        <v>56163</v>
      </c>
      <c r="I145" s="369">
        <v>92.6</v>
      </c>
      <c r="J145" s="370">
        <v>2.1</v>
      </c>
      <c r="K145" s="368">
        <v>9643</v>
      </c>
      <c r="L145" s="91">
        <v>107622</v>
      </c>
      <c r="M145" s="361">
        <v>0.5</v>
      </c>
      <c r="N145" s="275"/>
    </row>
    <row r="146" spans="1:14" ht="4.5" customHeight="1">
      <c r="A146" s="287"/>
      <c r="B146" s="287"/>
      <c r="D146" s="363"/>
      <c r="E146" s="358"/>
      <c r="F146" s="358"/>
      <c r="G146" s="358"/>
      <c r="H146" s="358"/>
      <c r="I146" s="359"/>
      <c r="J146" s="360"/>
      <c r="K146" s="358"/>
      <c r="L146" s="181"/>
      <c r="M146" s="361"/>
    </row>
    <row r="147" spans="1:14" ht="9.75" customHeight="1">
      <c r="B147" s="383" t="s">
        <v>187</v>
      </c>
      <c r="D147" s="363">
        <v>0.86599999999999999</v>
      </c>
      <c r="E147" s="364">
        <v>3362</v>
      </c>
      <c r="F147" s="364">
        <v>6840</v>
      </c>
      <c r="G147" s="364">
        <v>3352</v>
      </c>
      <c r="H147" s="364">
        <v>3488</v>
      </c>
      <c r="I147" s="365">
        <v>96.1</v>
      </c>
      <c r="J147" s="366">
        <v>2.0299999999999998</v>
      </c>
      <c r="K147" s="364">
        <v>7898</v>
      </c>
      <c r="L147" s="86">
        <v>6735</v>
      </c>
      <c r="M147" s="367">
        <v>1.6</v>
      </c>
      <c r="N147" s="275"/>
    </row>
    <row r="148" spans="1:14" ht="9.75" customHeight="1">
      <c r="B148" s="287" t="s">
        <v>186</v>
      </c>
      <c r="D148" s="363">
        <v>0.61499999999999999</v>
      </c>
      <c r="E148" s="364">
        <v>3235</v>
      </c>
      <c r="F148" s="364">
        <v>6637</v>
      </c>
      <c r="G148" s="364">
        <v>3299</v>
      </c>
      <c r="H148" s="364">
        <v>3338</v>
      </c>
      <c r="I148" s="365">
        <v>98.8</v>
      </c>
      <c r="J148" s="366">
        <v>2.0499999999999998</v>
      </c>
      <c r="K148" s="364">
        <v>10792</v>
      </c>
      <c r="L148" s="86">
        <v>6740</v>
      </c>
      <c r="M148" s="367">
        <v>-1.5</v>
      </c>
      <c r="N148" s="275"/>
    </row>
    <row r="149" spans="1:14" ht="9.75" customHeight="1">
      <c r="B149" s="287" t="s">
        <v>185</v>
      </c>
      <c r="D149" s="363">
        <v>0.51500000000000001</v>
      </c>
      <c r="E149" s="364">
        <v>3424</v>
      </c>
      <c r="F149" s="364">
        <v>6450</v>
      </c>
      <c r="G149" s="364">
        <v>3080</v>
      </c>
      <c r="H149" s="364">
        <v>3370</v>
      </c>
      <c r="I149" s="365">
        <v>91.4</v>
      </c>
      <c r="J149" s="366">
        <v>1.88</v>
      </c>
      <c r="K149" s="364">
        <v>12524</v>
      </c>
      <c r="L149" s="86">
        <v>6347</v>
      </c>
      <c r="M149" s="367">
        <v>1.6</v>
      </c>
      <c r="N149" s="275"/>
    </row>
    <row r="150" spans="1:14" ht="9.75" customHeight="1">
      <c r="B150" s="287" t="s">
        <v>184</v>
      </c>
      <c r="D150" s="363">
        <v>1.0740000000000001</v>
      </c>
      <c r="E150" s="364">
        <v>4726</v>
      </c>
      <c r="F150" s="364">
        <v>8945</v>
      </c>
      <c r="G150" s="364">
        <v>4528</v>
      </c>
      <c r="H150" s="364">
        <v>4417</v>
      </c>
      <c r="I150" s="365">
        <v>102.5</v>
      </c>
      <c r="J150" s="366">
        <v>1.89</v>
      </c>
      <c r="K150" s="364">
        <v>8329</v>
      </c>
      <c r="L150" s="86">
        <v>8945</v>
      </c>
      <c r="M150" s="367">
        <v>0</v>
      </c>
      <c r="N150" s="275"/>
    </row>
    <row r="151" spans="1:14" ht="9.75" customHeight="1">
      <c r="B151" s="287" t="s">
        <v>183</v>
      </c>
      <c r="D151" s="363">
        <v>0.65400000000000003</v>
      </c>
      <c r="E151" s="364">
        <v>3845</v>
      </c>
      <c r="F151" s="364">
        <v>7435</v>
      </c>
      <c r="G151" s="364">
        <v>3553</v>
      </c>
      <c r="H151" s="364">
        <v>3882</v>
      </c>
      <c r="I151" s="365">
        <v>91.5</v>
      </c>
      <c r="J151" s="366">
        <v>1.93</v>
      </c>
      <c r="K151" s="364">
        <v>11369</v>
      </c>
      <c r="L151" s="86">
        <v>7415</v>
      </c>
      <c r="M151" s="367">
        <v>0.3</v>
      </c>
      <c r="N151" s="275"/>
    </row>
    <row r="152" spans="1:14" ht="9.75" customHeight="1">
      <c r="B152" s="287" t="s">
        <v>182</v>
      </c>
      <c r="D152" s="363">
        <v>0.93600000000000005</v>
      </c>
      <c r="E152" s="364">
        <v>5124</v>
      </c>
      <c r="F152" s="364">
        <v>10704</v>
      </c>
      <c r="G152" s="364">
        <v>5109</v>
      </c>
      <c r="H152" s="364">
        <v>5595</v>
      </c>
      <c r="I152" s="365">
        <v>91.3</v>
      </c>
      <c r="J152" s="366">
        <v>2.09</v>
      </c>
      <c r="K152" s="364">
        <v>11436</v>
      </c>
      <c r="L152" s="86">
        <v>10663</v>
      </c>
      <c r="M152" s="367">
        <v>0.4</v>
      </c>
      <c r="N152" s="275"/>
    </row>
    <row r="153" spans="1:14" ht="9.75" customHeight="1">
      <c r="B153" s="287" t="s">
        <v>181</v>
      </c>
      <c r="D153" s="363">
        <v>0.90700000000000003</v>
      </c>
      <c r="E153" s="364">
        <v>4213</v>
      </c>
      <c r="F153" s="364">
        <v>8843</v>
      </c>
      <c r="G153" s="364">
        <v>4210</v>
      </c>
      <c r="H153" s="364">
        <v>4633</v>
      </c>
      <c r="I153" s="365">
        <v>90.9</v>
      </c>
      <c r="J153" s="366">
        <v>2.1</v>
      </c>
      <c r="K153" s="364">
        <v>9750</v>
      </c>
      <c r="L153" s="86">
        <v>8809</v>
      </c>
      <c r="M153" s="367">
        <v>0.4</v>
      </c>
      <c r="N153" s="275"/>
    </row>
    <row r="154" spans="1:14" ht="9.75" customHeight="1">
      <c r="B154" s="287" t="s">
        <v>180</v>
      </c>
      <c r="D154" s="363">
        <v>1.528</v>
      </c>
      <c r="E154" s="364">
        <v>5578</v>
      </c>
      <c r="F154" s="364">
        <v>12922</v>
      </c>
      <c r="G154" s="364">
        <v>6160</v>
      </c>
      <c r="H154" s="364">
        <v>6762</v>
      </c>
      <c r="I154" s="365">
        <v>91.1</v>
      </c>
      <c r="J154" s="366">
        <v>2.3199999999999998</v>
      </c>
      <c r="K154" s="364">
        <v>8457</v>
      </c>
      <c r="L154" s="86">
        <v>12878</v>
      </c>
      <c r="M154" s="367">
        <v>0.3</v>
      </c>
      <c r="N154" s="275"/>
    </row>
    <row r="155" spans="1:14" ht="9.75" customHeight="1">
      <c r="B155" s="287" t="s">
        <v>179</v>
      </c>
      <c r="D155" s="363">
        <v>0.98399999999999999</v>
      </c>
      <c r="E155" s="364">
        <v>4765</v>
      </c>
      <c r="F155" s="364">
        <v>10902</v>
      </c>
      <c r="G155" s="364">
        <v>5356</v>
      </c>
      <c r="H155" s="364">
        <v>5546</v>
      </c>
      <c r="I155" s="365">
        <v>96.6</v>
      </c>
      <c r="J155" s="366">
        <v>2.29</v>
      </c>
      <c r="K155" s="364">
        <v>11079</v>
      </c>
      <c r="L155" s="86">
        <v>10949</v>
      </c>
      <c r="M155" s="367">
        <v>-0.4</v>
      </c>
      <c r="N155" s="275"/>
    </row>
    <row r="156" spans="1:14" ht="9.75" customHeight="1">
      <c r="B156" s="287" t="s">
        <v>178</v>
      </c>
      <c r="D156" s="363">
        <v>1.7889999999999999</v>
      </c>
      <c r="E156" s="364">
        <v>5892</v>
      </c>
      <c r="F156" s="364">
        <v>13772</v>
      </c>
      <c r="G156" s="364">
        <v>6511</v>
      </c>
      <c r="H156" s="364">
        <v>7261</v>
      </c>
      <c r="I156" s="365">
        <v>89.7</v>
      </c>
      <c r="J156" s="366">
        <v>2.34</v>
      </c>
      <c r="K156" s="364">
        <v>7698</v>
      </c>
      <c r="L156" s="86">
        <v>13506</v>
      </c>
      <c r="M156" s="367">
        <v>2</v>
      </c>
      <c r="N156" s="275"/>
    </row>
    <row r="157" spans="1:14" ht="9.75" customHeight="1">
      <c r="B157" s="287" t="s">
        <v>177</v>
      </c>
      <c r="D157" s="363">
        <v>1.3520000000000001</v>
      </c>
      <c r="E157" s="364">
        <v>7373</v>
      </c>
      <c r="F157" s="364">
        <v>14742</v>
      </c>
      <c r="G157" s="364">
        <v>6871</v>
      </c>
      <c r="H157" s="364">
        <v>7871</v>
      </c>
      <c r="I157" s="365">
        <v>87.3</v>
      </c>
      <c r="J157" s="366">
        <v>2</v>
      </c>
      <c r="K157" s="364">
        <v>10904</v>
      </c>
      <c r="L157" s="86">
        <v>14635</v>
      </c>
      <c r="M157" s="367">
        <v>0.7</v>
      </c>
      <c r="N157" s="275"/>
    </row>
    <row r="158" spans="1:14" ht="4.5" customHeight="1">
      <c r="B158" s="287"/>
      <c r="D158" s="363"/>
      <c r="E158" s="358"/>
      <c r="F158" s="358"/>
      <c r="G158" s="358"/>
      <c r="H158" s="358"/>
      <c r="I158" s="359"/>
      <c r="J158" s="360"/>
      <c r="K158" s="358"/>
      <c r="L158" s="181"/>
      <c r="M158" s="367"/>
    </row>
    <row r="159" spans="1:14" ht="9.75" customHeight="1">
      <c r="A159" s="413" t="s">
        <v>176</v>
      </c>
      <c r="B159" s="413"/>
      <c r="C159" s="293"/>
      <c r="D159" s="362">
        <v>8.1999999999999993</v>
      </c>
      <c r="E159" s="368">
        <v>33551</v>
      </c>
      <c r="F159" s="368">
        <v>66445</v>
      </c>
      <c r="G159" s="368">
        <v>32879</v>
      </c>
      <c r="H159" s="368">
        <v>33566</v>
      </c>
      <c r="I159" s="369">
        <v>98</v>
      </c>
      <c r="J159" s="370">
        <v>1.98</v>
      </c>
      <c r="K159" s="368">
        <v>8103</v>
      </c>
      <c r="L159" s="91">
        <v>66318</v>
      </c>
      <c r="M159" s="361">
        <v>0.2</v>
      </c>
      <c r="N159" s="275"/>
    </row>
    <row r="160" spans="1:14" ht="4.5" customHeight="1">
      <c r="A160" s="287"/>
      <c r="B160" s="287"/>
      <c r="D160" s="363"/>
      <c r="E160" s="358"/>
      <c r="F160" s="358"/>
      <c r="G160" s="358"/>
      <c r="H160" s="358"/>
      <c r="I160" s="359"/>
      <c r="J160" s="360"/>
      <c r="K160" s="358"/>
      <c r="L160" s="181"/>
      <c r="M160" s="361"/>
    </row>
    <row r="161" spans="1:14" ht="9.75" customHeight="1">
      <c r="B161" s="287" t="s">
        <v>175</v>
      </c>
      <c r="D161" s="363">
        <v>1.099</v>
      </c>
      <c r="E161" s="364">
        <v>4950</v>
      </c>
      <c r="F161" s="364">
        <v>8770</v>
      </c>
      <c r="G161" s="364">
        <v>4314</v>
      </c>
      <c r="H161" s="364">
        <v>4456</v>
      </c>
      <c r="I161" s="365">
        <v>96.8</v>
      </c>
      <c r="J161" s="366">
        <v>1.77</v>
      </c>
      <c r="K161" s="364">
        <v>7980</v>
      </c>
      <c r="L161" s="86">
        <v>8789</v>
      </c>
      <c r="M161" s="367">
        <v>-0.2</v>
      </c>
      <c r="N161" s="275"/>
    </row>
    <row r="162" spans="1:14" ht="9.75" customHeight="1">
      <c r="B162" s="287" t="s">
        <v>174</v>
      </c>
      <c r="D162" s="363">
        <v>1.145</v>
      </c>
      <c r="E162" s="364">
        <v>3427</v>
      </c>
      <c r="F162" s="364">
        <v>7417</v>
      </c>
      <c r="G162" s="364">
        <v>3597</v>
      </c>
      <c r="H162" s="364">
        <v>3820</v>
      </c>
      <c r="I162" s="365">
        <v>94.2</v>
      </c>
      <c r="J162" s="366">
        <v>2.16</v>
      </c>
      <c r="K162" s="364">
        <v>6478</v>
      </c>
      <c r="L162" s="86">
        <v>7432</v>
      </c>
      <c r="M162" s="367">
        <v>-0.2</v>
      </c>
      <c r="N162" s="275"/>
    </row>
    <row r="163" spans="1:14" ht="9.75" customHeight="1">
      <c r="B163" s="287" t="s">
        <v>173</v>
      </c>
      <c r="D163" s="363">
        <v>1.7729999999999999</v>
      </c>
      <c r="E163" s="364">
        <v>6532</v>
      </c>
      <c r="F163" s="364">
        <v>12296</v>
      </c>
      <c r="G163" s="364">
        <v>6105</v>
      </c>
      <c r="H163" s="364">
        <v>6191</v>
      </c>
      <c r="I163" s="365">
        <v>98.6</v>
      </c>
      <c r="J163" s="366">
        <v>1.88</v>
      </c>
      <c r="K163" s="364">
        <v>6935</v>
      </c>
      <c r="L163" s="86">
        <v>11898</v>
      </c>
      <c r="M163" s="367">
        <v>3.3</v>
      </c>
      <c r="N163" s="275"/>
    </row>
    <row r="164" spans="1:14" ht="9.75" customHeight="1">
      <c r="B164" s="287" t="s">
        <v>172</v>
      </c>
      <c r="D164" s="363">
        <v>0.90700000000000003</v>
      </c>
      <c r="E164" s="364">
        <v>2715</v>
      </c>
      <c r="F164" s="364">
        <v>6155</v>
      </c>
      <c r="G164" s="364">
        <v>3110</v>
      </c>
      <c r="H164" s="364">
        <v>3045</v>
      </c>
      <c r="I164" s="365">
        <v>102.1</v>
      </c>
      <c r="J164" s="366">
        <v>2.27</v>
      </c>
      <c r="K164" s="364">
        <v>6786</v>
      </c>
      <c r="L164" s="86">
        <v>6101</v>
      </c>
      <c r="M164" s="367">
        <v>0.9</v>
      </c>
      <c r="N164" s="275"/>
    </row>
    <row r="165" spans="1:14" ht="9.75" customHeight="1">
      <c r="B165" s="287" t="s">
        <v>171</v>
      </c>
      <c r="D165" s="363">
        <v>1.524</v>
      </c>
      <c r="E165" s="364">
        <v>7533</v>
      </c>
      <c r="F165" s="364">
        <v>14981</v>
      </c>
      <c r="G165" s="364">
        <v>7447</v>
      </c>
      <c r="H165" s="364">
        <v>7534</v>
      </c>
      <c r="I165" s="365">
        <v>98.8</v>
      </c>
      <c r="J165" s="366">
        <v>1.99</v>
      </c>
      <c r="K165" s="364">
        <v>9830</v>
      </c>
      <c r="L165" s="86">
        <v>15124</v>
      </c>
      <c r="M165" s="367">
        <v>-0.9</v>
      </c>
      <c r="N165" s="275"/>
    </row>
    <row r="166" spans="1:14" ht="9.75" customHeight="1">
      <c r="B166" s="287" t="s">
        <v>170</v>
      </c>
      <c r="D166" s="363">
        <v>0.84499999999999997</v>
      </c>
      <c r="E166" s="364">
        <v>4074</v>
      </c>
      <c r="F166" s="364">
        <v>8199</v>
      </c>
      <c r="G166" s="364">
        <v>4103</v>
      </c>
      <c r="H166" s="364">
        <v>4096</v>
      </c>
      <c r="I166" s="365">
        <v>100.2</v>
      </c>
      <c r="J166" s="366">
        <v>2.0099999999999998</v>
      </c>
      <c r="K166" s="364">
        <v>9703</v>
      </c>
      <c r="L166" s="86">
        <v>8346</v>
      </c>
      <c r="M166" s="367">
        <v>-1.8</v>
      </c>
      <c r="N166" s="275"/>
    </row>
    <row r="167" spans="1:14" ht="9.75" customHeight="1">
      <c r="B167" s="287" t="s">
        <v>169</v>
      </c>
      <c r="D167" s="363">
        <v>0.90700000000000003</v>
      </c>
      <c r="E167" s="364">
        <v>4320</v>
      </c>
      <c r="F167" s="364">
        <v>8627</v>
      </c>
      <c r="G167" s="364">
        <v>4203</v>
      </c>
      <c r="H167" s="364">
        <v>4424</v>
      </c>
      <c r="I167" s="365">
        <v>95</v>
      </c>
      <c r="J167" s="366">
        <v>2</v>
      </c>
      <c r="K167" s="364">
        <v>9512</v>
      </c>
      <c r="L167" s="86">
        <v>8628</v>
      </c>
      <c r="M167" s="367">
        <v>0</v>
      </c>
      <c r="N167" s="275"/>
    </row>
    <row r="168" spans="1:14" ht="4.5" customHeight="1">
      <c r="B168" s="287"/>
      <c r="D168" s="363"/>
      <c r="E168" s="358"/>
      <c r="F168" s="358"/>
      <c r="G168" s="358"/>
      <c r="H168" s="358"/>
      <c r="I168" s="359"/>
      <c r="J168" s="360"/>
      <c r="K168" s="358"/>
      <c r="L168" s="181"/>
      <c r="M168" s="361"/>
    </row>
    <row r="169" spans="1:14" ht="9.75" customHeight="1">
      <c r="A169" s="413" t="s">
        <v>168</v>
      </c>
      <c r="B169" s="413"/>
      <c r="C169" s="293"/>
      <c r="D169" s="362">
        <v>32.020000000000003</v>
      </c>
      <c r="E169" s="368">
        <v>101799</v>
      </c>
      <c r="F169" s="368">
        <v>220229</v>
      </c>
      <c r="G169" s="368">
        <v>109169</v>
      </c>
      <c r="H169" s="368">
        <v>111060</v>
      </c>
      <c r="I169" s="369">
        <v>98.3</v>
      </c>
      <c r="J169" s="370">
        <v>2.16</v>
      </c>
      <c r="K169" s="368">
        <v>6878</v>
      </c>
      <c r="L169" s="91">
        <v>220782</v>
      </c>
      <c r="M169" s="361">
        <v>-0.3</v>
      </c>
      <c r="N169" s="275"/>
    </row>
    <row r="170" spans="1:14" ht="4.5" customHeight="1">
      <c r="A170" s="287"/>
      <c r="B170" s="287"/>
      <c r="D170" s="363"/>
      <c r="E170" s="358"/>
      <c r="F170" s="358"/>
      <c r="G170" s="358"/>
      <c r="H170" s="358"/>
      <c r="I170" s="359"/>
      <c r="J170" s="360"/>
      <c r="K170" s="358"/>
      <c r="L170" s="181"/>
      <c r="M170" s="361"/>
    </row>
    <row r="171" spans="1:14" s="326" customFormat="1" ht="9.75" customHeight="1">
      <c r="A171" s="277"/>
      <c r="B171" s="287" t="s">
        <v>164</v>
      </c>
      <c r="C171" s="277"/>
      <c r="D171" s="363">
        <v>0.61</v>
      </c>
      <c r="E171" s="364">
        <v>2892</v>
      </c>
      <c r="F171" s="364">
        <v>4463</v>
      </c>
      <c r="G171" s="364">
        <v>2395</v>
      </c>
      <c r="H171" s="364">
        <v>2068</v>
      </c>
      <c r="I171" s="365">
        <v>115.8</v>
      </c>
      <c r="J171" s="366">
        <v>1.54</v>
      </c>
      <c r="K171" s="364">
        <v>7316</v>
      </c>
      <c r="L171" s="86">
        <v>4443</v>
      </c>
      <c r="M171" s="367">
        <v>0.5</v>
      </c>
      <c r="N171" s="275"/>
    </row>
    <row r="172" spans="1:14" ht="9.75" customHeight="1">
      <c r="B172" s="287" t="s">
        <v>162</v>
      </c>
      <c r="D172" s="363">
        <v>0.82799999999999996</v>
      </c>
      <c r="E172" s="364">
        <v>3443</v>
      </c>
      <c r="F172" s="364">
        <v>6667</v>
      </c>
      <c r="G172" s="364">
        <v>3389</v>
      </c>
      <c r="H172" s="364">
        <v>3278</v>
      </c>
      <c r="I172" s="365">
        <v>103.4</v>
      </c>
      <c r="J172" s="366">
        <v>1.94</v>
      </c>
      <c r="K172" s="364">
        <v>8052</v>
      </c>
      <c r="L172" s="86">
        <v>6681</v>
      </c>
      <c r="M172" s="367">
        <v>-0.2</v>
      </c>
      <c r="N172" s="275"/>
    </row>
    <row r="173" spans="1:14" ht="9.75" customHeight="1">
      <c r="B173" s="287" t="s">
        <v>161</v>
      </c>
      <c r="D173" s="363">
        <v>1.018</v>
      </c>
      <c r="E173" s="364">
        <v>5524</v>
      </c>
      <c r="F173" s="364">
        <v>9818</v>
      </c>
      <c r="G173" s="364">
        <v>4883</v>
      </c>
      <c r="H173" s="364">
        <v>4935</v>
      </c>
      <c r="I173" s="365">
        <v>98.9</v>
      </c>
      <c r="J173" s="366">
        <v>1.78</v>
      </c>
      <c r="K173" s="364">
        <v>9644</v>
      </c>
      <c r="L173" s="86">
        <v>9635</v>
      </c>
      <c r="M173" s="367">
        <v>1.9</v>
      </c>
      <c r="N173" s="275"/>
    </row>
    <row r="174" spans="1:14" ht="9.75" customHeight="1">
      <c r="B174" s="287" t="s">
        <v>160</v>
      </c>
      <c r="D174" s="363">
        <v>1.66</v>
      </c>
      <c r="E174" s="364">
        <v>6144</v>
      </c>
      <c r="F174" s="364">
        <v>13458</v>
      </c>
      <c r="G174" s="364">
        <v>6728</v>
      </c>
      <c r="H174" s="364">
        <v>6730</v>
      </c>
      <c r="I174" s="365">
        <v>100</v>
      </c>
      <c r="J174" s="366">
        <v>2.19</v>
      </c>
      <c r="K174" s="364">
        <v>8107</v>
      </c>
      <c r="L174" s="86">
        <v>13545</v>
      </c>
      <c r="M174" s="367">
        <v>-0.6</v>
      </c>
      <c r="N174" s="275"/>
    </row>
    <row r="175" spans="1:14" ht="4.5" customHeight="1">
      <c r="A175" s="283"/>
      <c r="B175" s="344"/>
      <c r="C175" s="283"/>
      <c r="D175" s="325"/>
      <c r="E175" s="322"/>
      <c r="F175" s="322"/>
      <c r="G175" s="322"/>
      <c r="H175" s="322"/>
      <c r="I175" s="324"/>
      <c r="J175" s="323"/>
      <c r="K175" s="322"/>
      <c r="L175" s="322"/>
      <c r="M175" s="384"/>
    </row>
    <row r="176" spans="1:14" ht="8.25" customHeight="1">
      <c r="A176" s="371"/>
      <c r="B176" s="372"/>
      <c r="C176" s="371"/>
      <c r="D176" s="314"/>
      <c r="E176" s="311"/>
      <c r="F176" s="311"/>
      <c r="G176" s="311"/>
      <c r="H176" s="311"/>
      <c r="I176" s="313"/>
      <c r="J176" s="312"/>
      <c r="K176" s="311"/>
      <c r="L176" s="311"/>
      <c r="M176" s="385"/>
    </row>
    <row r="177" spans="1:14" ht="8.25" customHeight="1">
      <c r="A177" s="371"/>
      <c r="B177" s="372"/>
      <c r="C177" s="371"/>
      <c r="D177" s="314"/>
      <c r="E177" s="311"/>
      <c r="F177" s="311"/>
      <c r="G177" s="311"/>
      <c r="H177" s="311"/>
      <c r="I177" s="313"/>
      <c r="J177" s="312"/>
      <c r="K177" s="311"/>
      <c r="L177" s="311"/>
      <c r="M177" s="385"/>
    </row>
    <row r="178" spans="1:14" ht="8.25" customHeight="1">
      <c r="A178" s="371"/>
      <c r="B178" s="372"/>
      <c r="C178" s="371"/>
      <c r="D178" s="314"/>
      <c r="E178" s="311"/>
      <c r="F178" s="311"/>
      <c r="G178" s="311"/>
      <c r="H178" s="311"/>
      <c r="I178" s="313"/>
      <c r="J178" s="312"/>
      <c r="K178" s="311"/>
      <c r="L178" s="311"/>
      <c r="M178" s="385"/>
    </row>
    <row r="179" spans="1:14" ht="8.25" customHeight="1">
      <c r="A179" s="371"/>
      <c r="B179" s="372"/>
      <c r="C179" s="371"/>
      <c r="D179" s="314"/>
      <c r="E179" s="311"/>
      <c r="F179" s="311"/>
      <c r="G179" s="311"/>
      <c r="H179" s="311"/>
      <c r="I179" s="313"/>
      <c r="J179" s="312"/>
      <c r="K179" s="311"/>
      <c r="L179" s="311"/>
      <c r="M179" s="385"/>
    </row>
    <row r="180" spans="1:14" ht="8.25" customHeight="1">
      <c r="A180" s="371"/>
      <c r="B180" s="372"/>
      <c r="C180" s="371"/>
      <c r="D180" s="314"/>
      <c r="E180" s="311"/>
      <c r="F180" s="311"/>
      <c r="G180" s="311"/>
      <c r="H180" s="311"/>
      <c r="I180" s="313"/>
      <c r="J180" s="312"/>
      <c r="K180" s="311"/>
      <c r="L180" s="311"/>
      <c r="M180" s="385"/>
    </row>
    <row r="181" spans="1:14" ht="14.25" customHeight="1">
      <c r="A181" s="332" t="s">
        <v>337</v>
      </c>
      <c r="I181" s="332"/>
      <c r="J181" s="307"/>
      <c r="K181" s="307"/>
      <c r="L181" s="307"/>
      <c r="M181" s="299"/>
    </row>
    <row r="182" spans="1:14" ht="9" customHeight="1">
      <c r="M182" s="306" t="s">
        <v>328</v>
      </c>
    </row>
    <row r="183" spans="1:14" ht="1.5" customHeight="1">
      <c r="A183" s="283"/>
      <c r="B183" s="283"/>
      <c r="C183" s="283"/>
      <c r="D183" s="305"/>
      <c r="E183" s="279"/>
      <c r="F183" s="279"/>
      <c r="G183" s="279"/>
      <c r="H183" s="279"/>
      <c r="I183" s="281"/>
      <c r="J183" s="280"/>
      <c r="K183" s="279"/>
      <c r="L183" s="279"/>
      <c r="M183" s="304"/>
    </row>
    <row r="184" spans="1:14" ht="14.25" customHeight="1">
      <c r="A184" s="422" t="s">
        <v>87</v>
      </c>
      <c r="B184" s="422"/>
      <c r="C184" s="348"/>
      <c r="D184" s="435" t="s">
        <v>329</v>
      </c>
      <c r="E184" s="436" t="s">
        <v>85</v>
      </c>
      <c r="F184" s="436" t="s">
        <v>84</v>
      </c>
      <c r="G184" s="436"/>
      <c r="H184" s="436"/>
      <c r="I184" s="437" t="s">
        <v>83</v>
      </c>
      <c r="J184" s="439" t="s">
        <v>330</v>
      </c>
      <c r="K184" s="440" t="s">
        <v>81</v>
      </c>
      <c r="L184" s="444" t="s">
        <v>331</v>
      </c>
      <c r="M184" s="433" t="s">
        <v>332</v>
      </c>
    </row>
    <row r="185" spans="1:14" ht="14.25" customHeight="1">
      <c r="A185" s="423"/>
      <c r="B185" s="423"/>
      <c r="C185" s="349"/>
      <c r="D185" s="435"/>
      <c r="E185" s="436"/>
      <c r="F185" s="350" t="s">
        <v>78</v>
      </c>
      <c r="G185" s="345" t="s">
        <v>77</v>
      </c>
      <c r="H185" s="345" t="s">
        <v>76</v>
      </c>
      <c r="I185" s="438"/>
      <c r="J185" s="439"/>
      <c r="K185" s="436"/>
      <c r="L185" s="445"/>
      <c r="M185" s="434"/>
    </row>
    <row r="186" spans="1:14" ht="4.5" customHeight="1">
      <c r="A186" s="371"/>
      <c r="B186" s="372"/>
      <c r="C186" s="371"/>
      <c r="D186" s="331"/>
      <c r="E186" s="311"/>
      <c r="F186" s="311"/>
      <c r="G186" s="311"/>
      <c r="H186" s="311"/>
      <c r="I186" s="313"/>
      <c r="J186" s="312"/>
      <c r="K186" s="311"/>
      <c r="L186" s="311"/>
      <c r="M186" s="385"/>
    </row>
    <row r="187" spans="1:14" s="326" customFormat="1" ht="9.75" customHeight="1">
      <c r="A187" s="277"/>
      <c r="B187" s="287" t="s">
        <v>165</v>
      </c>
      <c r="C187" s="277"/>
      <c r="D187" s="363">
        <v>0.98</v>
      </c>
      <c r="E187" s="364">
        <v>3651</v>
      </c>
      <c r="F187" s="364">
        <v>6930</v>
      </c>
      <c r="G187" s="364">
        <v>3587</v>
      </c>
      <c r="H187" s="364">
        <v>3343</v>
      </c>
      <c r="I187" s="365">
        <v>107.3</v>
      </c>
      <c r="J187" s="366">
        <v>1.9</v>
      </c>
      <c r="K187" s="364">
        <v>7071</v>
      </c>
      <c r="L187" s="86">
        <v>6977</v>
      </c>
      <c r="M187" s="367">
        <v>-0.7</v>
      </c>
      <c r="N187" s="275"/>
    </row>
    <row r="188" spans="1:14" ht="9.75" customHeight="1">
      <c r="B188" s="287" t="s">
        <v>166</v>
      </c>
      <c r="D188" s="363">
        <v>2.1339999999999999</v>
      </c>
      <c r="E188" s="364">
        <v>8987</v>
      </c>
      <c r="F188" s="364">
        <v>18089</v>
      </c>
      <c r="G188" s="364">
        <v>9247</v>
      </c>
      <c r="H188" s="364">
        <v>8842</v>
      </c>
      <c r="I188" s="365">
        <v>104.6</v>
      </c>
      <c r="J188" s="366">
        <v>2.0099999999999998</v>
      </c>
      <c r="K188" s="364">
        <v>8477</v>
      </c>
      <c r="L188" s="86">
        <v>18024</v>
      </c>
      <c r="M188" s="367">
        <v>0.4</v>
      </c>
      <c r="N188" s="275"/>
    </row>
    <row r="189" spans="1:14" ht="9.75" customHeight="1">
      <c r="B189" s="287" t="s">
        <v>157</v>
      </c>
      <c r="D189" s="363">
        <v>1.248</v>
      </c>
      <c r="E189" s="364">
        <v>4391</v>
      </c>
      <c r="F189" s="364">
        <v>10052</v>
      </c>
      <c r="G189" s="364">
        <v>4930</v>
      </c>
      <c r="H189" s="364">
        <v>5122</v>
      </c>
      <c r="I189" s="365">
        <v>96.3</v>
      </c>
      <c r="J189" s="366">
        <v>2.29</v>
      </c>
      <c r="K189" s="364">
        <v>8054</v>
      </c>
      <c r="L189" s="86">
        <v>10131</v>
      </c>
      <c r="M189" s="367">
        <v>-0.8</v>
      </c>
      <c r="N189" s="275"/>
    </row>
    <row r="190" spans="1:14" ht="9.75" customHeight="1">
      <c r="B190" s="287" t="s">
        <v>158</v>
      </c>
      <c r="D190" s="363">
        <v>1.679</v>
      </c>
      <c r="E190" s="364">
        <v>4526</v>
      </c>
      <c r="F190" s="364">
        <v>10065</v>
      </c>
      <c r="G190" s="364">
        <v>5031</v>
      </c>
      <c r="H190" s="364">
        <v>5034</v>
      </c>
      <c r="I190" s="365">
        <v>99.9</v>
      </c>
      <c r="J190" s="366">
        <v>2.2200000000000002</v>
      </c>
      <c r="K190" s="364">
        <v>5995</v>
      </c>
      <c r="L190" s="86">
        <v>10192</v>
      </c>
      <c r="M190" s="367">
        <v>-1.2</v>
      </c>
      <c r="N190" s="275"/>
    </row>
    <row r="191" spans="1:14" ht="9.75" customHeight="1">
      <c r="B191" s="287" t="s">
        <v>159</v>
      </c>
      <c r="D191" s="363">
        <v>0.84899999999999998</v>
      </c>
      <c r="E191" s="364">
        <v>2725</v>
      </c>
      <c r="F191" s="364">
        <v>5909</v>
      </c>
      <c r="G191" s="364">
        <v>2919</v>
      </c>
      <c r="H191" s="364">
        <v>2990</v>
      </c>
      <c r="I191" s="365">
        <v>97.6</v>
      </c>
      <c r="J191" s="366">
        <v>2.17</v>
      </c>
      <c r="K191" s="364">
        <v>6960</v>
      </c>
      <c r="L191" s="86">
        <v>5967</v>
      </c>
      <c r="M191" s="367">
        <v>-1</v>
      </c>
      <c r="N191" s="275"/>
    </row>
    <row r="192" spans="1:14" ht="9.75" customHeight="1">
      <c r="B192" s="287" t="s">
        <v>167</v>
      </c>
      <c r="D192" s="363">
        <v>1.2649999999999999</v>
      </c>
      <c r="E192" s="364">
        <v>6045</v>
      </c>
      <c r="F192" s="364">
        <v>12070</v>
      </c>
      <c r="G192" s="364">
        <v>6017</v>
      </c>
      <c r="H192" s="364">
        <v>6053</v>
      </c>
      <c r="I192" s="365">
        <v>99.4</v>
      </c>
      <c r="J192" s="366">
        <v>2</v>
      </c>
      <c r="K192" s="364">
        <v>9542</v>
      </c>
      <c r="L192" s="86">
        <v>11906</v>
      </c>
      <c r="M192" s="367">
        <v>1.4</v>
      </c>
      <c r="N192" s="275"/>
    </row>
    <row r="193" spans="1:14" ht="9.75" customHeight="1">
      <c r="B193" s="287" t="s">
        <v>156</v>
      </c>
      <c r="D193" s="363">
        <v>2.677</v>
      </c>
      <c r="E193" s="364">
        <v>10042</v>
      </c>
      <c r="F193" s="364">
        <v>21758</v>
      </c>
      <c r="G193" s="364">
        <v>10761</v>
      </c>
      <c r="H193" s="364">
        <v>10997</v>
      </c>
      <c r="I193" s="365">
        <v>97.9</v>
      </c>
      <c r="J193" s="366">
        <v>2.17</v>
      </c>
      <c r="K193" s="364">
        <v>8128</v>
      </c>
      <c r="L193" s="86">
        <v>21964</v>
      </c>
      <c r="M193" s="367">
        <v>-0.9</v>
      </c>
      <c r="N193" s="275"/>
    </row>
    <row r="194" spans="1:14" ht="9.75" customHeight="1">
      <c r="B194" s="287" t="s">
        <v>155</v>
      </c>
      <c r="D194" s="363">
        <v>1.4119999999999999</v>
      </c>
      <c r="E194" s="364">
        <v>5056</v>
      </c>
      <c r="F194" s="364">
        <v>10841</v>
      </c>
      <c r="G194" s="364">
        <v>5367</v>
      </c>
      <c r="H194" s="364">
        <v>5474</v>
      </c>
      <c r="I194" s="365">
        <v>98</v>
      </c>
      <c r="J194" s="366">
        <v>2.14</v>
      </c>
      <c r="K194" s="364">
        <v>7678</v>
      </c>
      <c r="L194" s="86">
        <v>10771</v>
      </c>
      <c r="M194" s="367">
        <v>0.6</v>
      </c>
      <c r="N194" s="275"/>
    </row>
    <row r="195" spans="1:14" ht="9.75" customHeight="1">
      <c r="B195" s="287" t="s">
        <v>154</v>
      </c>
      <c r="D195" s="363">
        <v>0.747</v>
      </c>
      <c r="E195" s="364">
        <v>3133</v>
      </c>
      <c r="F195" s="364">
        <v>6978</v>
      </c>
      <c r="G195" s="364">
        <v>3373</v>
      </c>
      <c r="H195" s="364">
        <v>3605</v>
      </c>
      <c r="I195" s="365">
        <v>93.6</v>
      </c>
      <c r="J195" s="366">
        <v>2.23</v>
      </c>
      <c r="K195" s="364">
        <v>9341</v>
      </c>
      <c r="L195" s="86">
        <v>7079</v>
      </c>
      <c r="M195" s="367">
        <v>-1.4</v>
      </c>
      <c r="N195" s="275"/>
    </row>
    <row r="196" spans="1:14" ht="9.75" customHeight="1">
      <c r="B196" s="287" t="s">
        <v>153</v>
      </c>
      <c r="D196" s="363">
        <v>0.92</v>
      </c>
      <c r="E196" s="364">
        <v>1600</v>
      </c>
      <c r="F196" s="364">
        <v>3829</v>
      </c>
      <c r="G196" s="364">
        <v>1787</v>
      </c>
      <c r="H196" s="364">
        <v>2042</v>
      </c>
      <c r="I196" s="365">
        <v>87.5</v>
      </c>
      <c r="J196" s="366">
        <v>2.39</v>
      </c>
      <c r="K196" s="364">
        <v>4162</v>
      </c>
      <c r="L196" s="86">
        <v>3887</v>
      </c>
      <c r="M196" s="367">
        <v>-1.5</v>
      </c>
      <c r="N196" s="275"/>
    </row>
    <row r="197" spans="1:14" ht="9.75" customHeight="1">
      <c r="B197" s="287" t="s">
        <v>152</v>
      </c>
      <c r="D197" s="363">
        <v>1.2829999999999999</v>
      </c>
      <c r="E197" s="364">
        <v>3610</v>
      </c>
      <c r="F197" s="364">
        <v>8612</v>
      </c>
      <c r="G197" s="364">
        <v>4310</v>
      </c>
      <c r="H197" s="364">
        <v>4302</v>
      </c>
      <c r="I197" s="365">
        <v>100.2</v>
      </c>
      <c r="J197" s="366">
        <v>2.39</v>
      </c>
      <c r="K197" s="364">
        <v>6712</v>
      </c>
      <c r="L197" s="86">
        <v>8606</v>
      </c>
      <c r="M197" s="367">
        <v>0.1</v>
      </c>
      <c r="N197" s="275"/>
    </row>
    <row r="198" spans="1:14" ht="9.75" customHeight="1">
      <c r="B198" s="287" t="s">
        <v>150</v>
      </c>
      <c r="D198" s="363">
        <v>1.601</v>
      </c>
      <c r="E198" s="364">
        <v>3744</v>
      </c>
      <c r="F198" s="364">
        <v>9708</v>
      </c>
      <c r="G198" s="364">
        <v>4727</v>
      </c>
      <c r="H198" s="364">
        <v>4981</v>
      </c>
      <c r="I198" s="365">
        <v>94.9</v>
      </c>
      <c r="J198" s="366">
        <v>2.59</v>
      </c>
      <c r="K198" s="364">
        <v>6064</v>
      </c>
      <c r="L198" s="86">
        <v>9622</v>
      </c>
      <c r="M198" s="367">
        <v>0.9</v>
      </c>
      <c r="N198" s="275"/>
    </row>
    <row r="199" spans="1:14" ht="9.75" customHeight="1">
      <c r="B199" s="287" t="s">
        <v>149</v>
      </c>
      <c r="D199" s="363">
        <v>1.0529999999999999</v>
      </c>
      <c r="E199" s="364">
        <v>3627</v>
      </c>
      <c r="F199" s="364">
        <v>8435</v>
      </c>
      <c r="G199" s="364">
        <v>4092</v>
      </c>
      <c r="H199" s="364">
        <v>4343</v>
      </c>
      <c r="I199" s="365">
        <v>94.2</v>
      </c>
      <c r="J199" s="366">
        <v>2.33</v>
      </c>
      <c r="K199" s="364">
        <v>8010</v>
      </c>
      <c r="L199" s="86">
        <v>8515</v>
      </c>
      <c r="M199" s="367">
        <v>-0.9</v>
      </c>
      <c r="N199" s="275"/>
    </row>
    <row r="200" spans="1:14" ht="9.75" customHeight="1">
      <c r="B200" s="287" t="s">
        <v>151</v>
      </c>
      <c r="D200" s="363">
        <v>3.0409999999999999</v>
      </c>
      <c r="E200" s="364">
        <v>4270</v>
      </c>
      <c r="F200" s="364">
        <v>10493</v>
      </c>
      <c r="G200" s="364">
        <v>5186</v>
      </c>
      <c r="H200" s="364">
        <v>5307</v>
      </c>
      <c r="I200" s="365">
        <v>97.7</v>
      </c>
      <c r="J200" s="366">
        <v>2.46</v>
      </c>
      <c r="K200" s="364">
        <v>3451</v>
      </c>
      <c r="L200" s="86">
        <v>10591</v>
      </c>
      <c r="M200" s="367">
        <v>-0.9</v>
      </c>
      <c r="N200" s="275"/>
    </row>
    <row r="201" spans="1:14" ht="9.75" customHeight="1">
      <c r="B201" s="287" t="s">
        <v>144</v>
      </c>
      <c r="D201" s="363">
        <v>1.554</v>
      </c>
      <c r="E201" s="364">
        <v>3685</v>
      </c>
      <c r="F201" s="364">
        <v>8193</v>
      </c>
      <c r="G201" s="364">
        <v>4143</v>
      </c>
      <c r="H201" s="364">
        <v>4050</v>
      </c>
      <c r="I201" s="365">
        <v>102.3</v>
      </c>
      <c r="J201" s="366">
        <v>2.2200000000000002</v>
      </c>
      <c r="K201" s="364">
        <v>5272</v>
      </c>
      <c r="L201" s="86">
        <v>8053</v>
      </c>
      <c r="M201" s="367">
        <v>1.7</v>
      </c>
      <c r="N201" s="275"/>
    </row>
    <row r="202" spans="1:14" ht="9.75" customHeight="1">
      <c r="B202" s="287" t="s">
        <v>143</v>
      </c>
      <c r="D202" s="363">
        <v>0.54800000000000004</v>
      </c>
      <c r="E202" s="364">
        <v>1770</v>
      </c>
      <c r="F202" s="364">
        <v>3986</v>
      </c>
      <c r="G202" s="364">
        <v>1891</v>
      </c>
      <c r="H202" s="364">
        <v>2095</v>
      </c>
      <c r="I202" s="365">
        <v>90.3</v>
      </c>
      <c r="J202" s="366">
        <v>2.25</v>
      </c>
      <c r="K202" s="364">
        <v>7274</v>
      </c>
      <c r="L202" s="86">
        <v>4071</v>
      </c>
      <c r="M202" s="367">
        <v>-2.1</v>
      </c>
      <c r="N202" s="275"/>
    </row>
    <row r="203" spans="1:14" ht="9.75" customHeight="1">
      <c r="B203" s="287" t="s">
        <v>145</v>
      </c>
      <c r="D203" s="363">
        <v>1.389</v>
      </c>
      <c r="E203" s="364">
        <v>3293</v>
      </c>
      <c r="F203" s="364">
        <v>7414</v>
      </c>
      <c r="G203" s="364">
        <v>3651</v>
      </c>
      <c r="H203" s="364">
        <v>3763</v>
      </c>
      <c r="I203" s="365">
        <v>97</v>
      </c>
      <c r="J203" s="366">
        <v>2.25</v>
      </c>
      <c r="K203" s="364">
        <v>5338</v>
      </c>
      <c r="L203" s="86">
        <v>7563</v>
      </c>
      <c r="M203" s="367">
        <v>-2</v>
      </c>
      <c r="N203" s="275"/>
    </row>
    <row r="204" spans="1:14" ht="9.75" customHeight="1">
      <c r="B204" s="287" t="s">
        <v>147</v>
      </c>
      <c r="D204" s="363">
        <v>1.38</v>
      </c>
      <c r="E204" s="364">
        <v>4664</v>
      </c>
      <c r="F204" s="364">
        <v>10920</v>
      </c>
      <c r="G204" s="364">
        <v>5264</v>
      </c>
      <c r="H204" s="364">
        <v>5656</v>
      </c>
      <c r="I204" s="365">
        <v>93.1</v>
      </c>
      <c r="J204" s="366">
        <v>2.34</v>
      </c>
      <c r="K204" s="364">
        <v>7913</v>
      </c>
      <c r="L204" s="86">
        <v>11041</v>
      </c>
      <c r="M204" s="367">
        <v>-1.1000000000000001</v>
      </c>
      <c r="N204" s="275"/>
    </row>
    <row r="205" spans="1:14" ht="9.75" customHeight="1">
      <c r="B205" s="287" t="s">
        <v>146</v>
      </c>
      <c r="D205" s="363">
        <v>1.6120000000000001</v>
      </c>
      <c r="E205" s="364">
        <v>3110</v>
      </c>
      <c r="F205" s="364">
        <v>7501</v>
      </c>
      <c r="G205" s="364">
        <v>3591</v>
      </c>
      <c r="H205" s="364">
        <v>3910</v>
      </c>
      <c r="I205" s="365">
        <v>91.8</v>
      </c>
      <c r="J205" s="366">
        <v>2.41</v>
      </c>
      <c r="K205" s="364">
        <v>4653</v>
      </c>
      <c r="L205" s="86">
        <v>7436</v>
      </c>
      <c r="M205" s="367">
        <v>0.9</v>
      </c>
      <c r="N205" s="275"/>
    </row>
    <row r="206" spans="1:14" ht="9.75" customHeight="1">
      <c r="B206" s="287" t="s">
        <v>148</v>
      </c>
      <c r="D206" s="363">
        <v>0.53200000000000003</v>
      </c>
      <c r="E206" s="364">
        <v>1867</v>
      </c>
      <c r="F206" s="364">
        <v>4040</v>
      </c>
      <c r="G206" s="364">
        <v>1900</v>
      </c>
      <c r="H206" s="364">
        <v>2140</v>
      </c>
      <c r="I206" s="365">
        <v>88.8</v>
      </c>
      <c r="J206" s="366">
        <v>2.16</v>
      </c>
      <c r="K206" s="364">
        <v>7594</v>
      </c>
      <c r="L206" s="86">
        <v>4082</v>
      </c>
      <c r="M206" s="367">
        <v>-1</v>
      </c>
      <c r="N206" s="275"/>
    </row>
    <row r="207" spans="1:14" ht="4.5" customHeight="1">
      <c r="B207" s="287"/>
      <c r="D207" s="386"/>
      <c r="E207" s="358"/>
      <c r="F207" s="358"/>
      <c r="G207" s="358"/>
      <c r="H207" s="358"/>
      <c r="I207" s="359"/>
      <c r="J207" s="360"/>
      <c r="K207" s="358"/>
      <c r="L207" s="181"/>
      <c r="M207" s="361"/>
    </row>
    <row r="208" spans="1:14" ht="9.75" customHeight="1">
      <c r="A208" s="413" t="s">
        <v>142</v>
      </c>
      <c r="B208" s="413"/>
      <c r="C208" s="293"/>
      <c r="D208" s="362">
        <v>45.69</v>
      </c>
      <c r="E208" s="368">
        <v>64272</v>
      </c>
      <c r="F208" s="368">
        <v>143333</v>
      </c>
      <c r="G208" s="368">
        <v>72010</v>
      </c>
      <c r="H208" s="368">
        <v>71323</v>
      </c>
      <c r="I208" s="369">
        <v>101</v>
      </c>
      <c r="J208" s="370">
        <v>2.23</v>
      </c>
      <c r="K208" s="368">
        <v>3137</v>
      </c>
      <c r="L208" s="91">
        <v>143913</v>
      </c>
      <c r="M208" s="361">
        <v>-0.4</v>
      </c>
      <c r="N208" s="275"/>
    </row>
    <row r="209" spans="1:14" ht="4.5" customHeight="1">
      <c r="A209" s="287"/>
      <c r="B209" s="287"/>
      <c r="D209" s="362"/>
      <c r="E209" s="358"/>
      <c r="F209" s="358"/>
      <c r="G209" s="358"/>
      <c r="H209" s="358"/>
      <c r="I209" s="359"/>
      <c r="J209" s="360"/>
      <c r="K209" s="358"/>
      <c r="L209" s="181"/>
      <c r="M209" s="361"/>
    </row>
    <row r="210" spans="1:14" ht="9.75" customHeight="1">
      <c r="B210" s="287" t="s">
        <v>141</v>
      </c>
      <c r="D210" s="363">
        <v>6.9089999999999998</v>
      </c>
      <c r="E210" s="364">
        <v>4178</v>
      </c>
      <c r="F210" s="364">
        <v>9512</v>
      </c>
      <c r="G210" s="364">
        <v>4654</v>
      </c>
      <c r="H210" s="364">
        <v>4858</v>
      </c>
      <c r="I210" s="365">
        <v>95.8</v>
      </c>
      <c r="J210" s="366">
        <v>2.2799999999999998</v>
      </c>
      <c r="K210" s="364">
        <v>1377</v>
      </c>
      <c r="L210" s="86">
        <v>9681</v>
      </c>
      <c r="M210" s="367">
        <v>-1.7</v>
      </c>
      <c r="N210" s="275"/>
    </row>
    <row r="211" spans="1:14" ht="9.75" customHeight="1">
      <c r="B211" s="287" t="s">
        <v>140</v>
      </c>
      <c r="D211" s="363">
        <v>1.843</v>
      </c>
      <c r="E211" s="364">
        <v>3350</v>
      </c>
      <c r="F211" s="364">
        <v>6511</v>
      </c>
      <c r="G211" s="364">
        <v>3310</v>
      </c>
      <c r="H211" s="364">
        <v>3201</v>
      </c>
      <c r="I211" s="365">
        <v>103.4</v>
      </c>
      <c r="J211" s="366">
        <v>1.94</v>
      </c>
      <c r="K211" s="364">
        <v>3533</v>
      </c>
      <c r="L211" s="86">
        <v>6315</v>
      </c>
      <c r="M211" s="367">
        <v>3.1</v>
      </c>
      <c r="N211" s="275"/>
    </row>
    <row r="212" spans="1:14" ht="9.75" customHeight="1">
      <c r="B212" s="287" t="s">
        <v>139</v>
      </c>
      <c r="D212" s="363">
        <v>0.49099999999999999</v>
      </c>
      <c r="E212" s="364">
        <v>2464</v>
      </c>
      <c r="F212" s="364">
        <v>4648</v>
      </c>
      <c r="G212" s="364">
        <v>2405</v>
      </c>
      <c r="H212" s="364">
        <v>2243</v>
      </c>
      <c r="I212" s="365">
        <v>107.2</v>
      </c>
      <c r="J212" s="366">
        <v>1.89</v>
      </c>
      <c r="K212" s="364">
        <v>9466</v>
      </c>
      <c r="L212" s="86">
        <v>4762</v>
      </c>
      <c r="M212" s="367">
        <v>-2.4</v>
      </c>
      <c r="N212" s="275"/>
    </row>
    <row r="213" spans="1:14" ht="9.75" customHeight="1">
      <c r="B213" s="287" t="s">
        <v>138</v>
      </c>
      <c r="D213" s="363">
        <v>0.78</v>
      </c>
      <c r="E213" s="364">
        <v>2074</v>
      </c>
      <c r="F213" s="364">
        <v>4874</v>
      </c>
      <c r="G213" s="364">
        <v>2319</v>
      </c>
      <c r="H213" s="364">
        <v>2555</v>
      </c>
      <c r="I213" s="365">
        <v>90.8</v>
      </c>
      <c r="J213" s="366">
        <v>2.35</v>
      </c>
      <c r="K213" s="364">
        <v>6249</v>
      </c>
      <c r="L213" s="86">
        <v>4992</v>
      </c>
      <c r="M213" s="367">
        <v>-2.4</v>
      </c>
      <c r="N213" s="275"/>
    </row>
    <row r="214" spans="1:14" ht="9.75" customHeight="1">
      <c r="B214" s="287" t="s">
        <v>137</v>
      </c>
      <c r="D214" s="363">
        <v>2.2109999999999999</v>
      </c>
      <c r="E214" s="364">
        <v>4030</v>
      </c>
      <c r="F214" s="364">
        <v>9211</v>
      </c>
      <c r="G214" s="364">
        <v>4707</v>
      </c>
      <c r="H214" s="364">
        <v>4504</v>
      </c>
      <c r="I214" s="365">
        <v>104.5</v>
      </c>
      <c r="J214" s="366">
        <v>2.29</v>
      </c>
      <c r="K214" s="364">
        <v>4166</v>
      </c>
      <c r="L214" s="86">
        <v>9279</v>
      </c>
      <c r="M214" s="367">
        <v>-0.7</v>
      </c>
      <c r="N214" s="275"/>
    </row>
    <row r="215" spans="1:14" ht="9.75" customHeight="1">
      <c r="B215" s="287" t="s">
        <v>136</v>
      </c>
      <c r="D215" s="363">
        <v>2.2890000000000001</v>
      </c>
      <c r="E215" s="364">
        <v>4442</v>
      </c>
      <c r="F215" s="364">
        <v>9517</v>
      </c>
      <c r="G215" s="364">
        <v>5085</v>
      </c>
      <c r="H215" s="364">
        <v>4432</v>
      </c>
      <c r="I215" s="365">
        <v>114.7</v>
      </c>
      <c r="J215" s="366">
        <v>2.14</v>
      </c>
      <c r="K215" s="364">
        <v>4158</v>
      </c>
      <c r="L215" s="86">
        <v>9476</v>
      </c>
      <c r="M215" s="367">
        <v>0.4</v>
      </c>
      <c r="N215" s="275"/>
    </row>
    <row r="216" spans="1:14" ht="9.75" customHeight="1">
      <c r="B216" s="287" t="s">
        <v>135</v>
      </c>
      <c r="D216" s="363">
        <v>2.4340000000000002</v>
      </c>
      <c r="E216" s="364">
        <v>3621</v>
      </c>
      <c r="F216" s="364">
        <v>7346</v>
      </c>
      <c r="G216" s="364">
        <v>3611</v>
      </c>
      <c r="H216" s="364">
        <v>3735</v>
      </c>
      <c r="I216" s="365">
        <v>96.7</v>
      </c>
      <c r="J216" s="366">
        <v>2.0299999999999998</v>
      </c>
      <c r="K216" s="364">
        <v>3018</v>
      </c>
      <c r="L216" s="86">
        <v>7456</v>
      </c>
      <c r="M216" s="367">
        <v>-1.5</v>
      </c>
      <c r="N216" s="275"/>
    </row>
    <row r="217" spans="1:14" ht="9.75" customHeight="1">
      <c r="B217" s="287" t="s">
        <v>134</v>
      </c>
      <c r="D217" s="363">
        <v>4.7270000000000003</v>
      </c>
      <c r="E217" s="364">
        <v>1517</v>
      </c>
      <c r="F217" s="364">
        <v>3152</v>
      </c>
      <c r="G217" s="364">
        <v>1478</v>
      </c>
      <c r="H217" s="364">
        <v>1674</v>
      </c>
      <c r="I217" s="365">
        <v>88.3</v>
      </c>
      <c r="J217" s="366">
        <v>2.08</v>
      </c>
      <c r="K217" s="364">
        <v>667</v>
      </c>
      <c r="L217" s="86">
        <v>3220</v>
      </c>
      <c r="M217" s="367">
        <v>-2.1</v>
      </c>
      <c r="N217" s="275"/>
    </row>
    <row r="218" spans="1:14" ht="9.75" customHeight="1">
      <c r="B218" s="287" t="s">
        <v>133</v>
      </c>
      <c r="D218" s="363">
        <v>1.181</v>
      </c>
      <c r="E218" s="364">
        <v>3963</v>
      </c>
      <c r="F218" s="364">
        <v>8531</v>
      </c>
      <c r="G218" s="364">
        <v>4056</v>
      </c>
      <c r="H218" s="364">
        <v>4475</v>
      </c>
      <c r="I218" s="365">
        <v>90.6</v>
      </c>
      <c r="J218" s="366">
        <v>2.15</v>
      </c>
      <c r="K218" s="364">
        <v>7224</v>
      </c>
      <c r="L218" s="86">
        <v>8589</v>
      </c>
      <c r="M218" s="367">
        <v>-0.7</v>
      </c>
      <c r="N218" s="275"/>
    </row>
    <row r="219" spans="1:14" ht="9.75" customHeight="1">
      <c r="B219" s="287" t="s">
        <v>132</v>
      </c>
      <c r="D219" s="363">
        <v>0.89400000000000002</v>
      </c>
      <c r="E219" s="364">
        <v>3154</v>
      </c>
      <c r="F219" s="364">
        <v>7031</v>
      </c>
      <c r="G219" s="364">
        <v>3495</v>
      </c>
      <c r="H219" s="364">
        <v>3536</v>
      </c>
      <c r="I219" s="365">
        <v>98.8</v>
      </c>
      <c r="J219" s="366">
        <v>2.23</v>
      </c>
      <c r="K219" s="364">
        <v>7865</v>
      </c>
      <c r="L219" s="86">
        <v>7049</v>
      </c>
      <c r="M219" s="367">
        <v>-0.3</v>
      </c>
      <c r="N219" s="275"/>
    </row>
    <row r="220" spans="1:14" ht="9.75" customHeight="1">
      <c r="B220" s="287" t="s">
        <v>131</v>
      </c>
      <c r="D220" s="363">
        <v>1.2</v>
      </c>
      <c r="E220" s="364">
        <v>3468</v>
      </c>
      <c r="F220" s="364">
        <v>7622</v>
      </c>
      <c r="G220" s="364">
        <v>3964</v>
      </c>
      <c r="H220" s="364">
        <v>3658</v>
      </c>
      <c r="I220" s="365">
        <v>108.4</v>
      </c>
      <c r="J220" s="366">
        <v>2.2000000000000002</v>
      </c>
      <c r="K220" s="364">
        <v>6352</v>
      </c>
      <c r="L220" s="86">
        <v>7611</v>
      </c>
      <c r="M220" s="367">
        <v>0.1</v>
      </c>
      <c r="N220" s="275"/>
    </row>
    <row r="221" spans="1:14" ht="9.75" customHeight="1">
      <c r="B221" s="287" t="s">
        <v>130</v>
      </c>
      <c r="D221" s="363">
        <v>1.2949999999999999</v>
      </c>
      <c r="E221" s="364">
        <v>4080</v>
      </c>
      <c r="F221" s="364">
        <v>8913</v>
      </c>
      <c r="G221" s="364">
        <v>4442</v>
      </c>
      <c r="H221" s="364">
        <v>4471</v>
      </c>
      <c r="I221" s="365">
        <v>99.4</v>
      </c>
      <c r="J221" s="366">
        <v>2.1800000000000002</v>
      </c>
      <c r="K221" s="364">
        <v>6883</v>
      </c>
      <c r="L221" s="86">
        <v>9038</v>
      </c>
      <c r="M221" s="367">
        <v>-1.4</v>
      </c>
      <c r="N221" s="275"/>
    </row>
    <row r="222" spans="1:14" ht="9.75" customHeight="1">
      <c r="B222" s="287" t="s">
        <v>129</v>
      </c>
      <c r="D222" s="363">
        <v>1.113</v>
      </c>
      <c r="E222" s="364">
        <v>2419</v>
      </c>
      <c r="F222" s="364">
        <v>5070</v>
      </c>
      <c r="G222" s="364">
        <v>2537</v>
      </c>
      <c r="H222" s="364">
        <v>2533</v>
      </c>
      <c r="I222" s="365">
        <v>100.2</v>
      </c>
      <c r="J222" s="366">
        <v>2.1</v>
      </c>
      <c r="K222" s="364">
        <v>4555</v>
      </c>
      <c r="L222" s="86">
        <v>5144</v>
      </c>
      <c r="M222" s="367">
        <v>-1.4</v>
      </c>
      <c r="N222" s="275"/>
    </row>
    <row r="223" spans="1:14" ht="9.75" customHeight="1">
      <c r="B223" s="287" t="s">
        <v>128</v>
      </c>
      <c r="D223" s="363">
        <v>1.3140000000000001</v>
      </c>
      <c r="E223" s="364">
        <v>3978</v>
      </c>
      <c r="F223" s="364">
        <v>8071</v>
      </c>
      <c r="G223" s="364">
        <v>4115</v>
      </c>
      <c r="H223" s="364">
        <v>3956</v>
      </c>
      <c r="I223" s="365">
        <v>104</v>
      </c>
      <c r="J223" s="366">
        <v>2.0299999999999998</v>
      </c>
      <c r="K223" s="364">
        <v>6142</v>
      </c>
      <c r="L223" s="86">
        <v>8086</v>
      </c>
      <c r="M223" s="367">
        <v>-0.2</v>
      </c>
      <c r="N223" s="275"/>
    </row>
    <row r="224" spans="1:14" ht="9.75" customHeight="1">
      <c r="B224" s="287" t="s">
        <v>127</v>
      </c>
      <c r="D224" s="363">
        <v>1.536</v>
      </c>
      <c r="E224" s="364">
        <v>3982</v>
      </c>
      <c r="F224" s="364">
        <v>9266</v>
      </c>
      <c r="G224" s="364">
        <v>4904</v>
      </c>
      <c r="H224" s="364">
        <v>4362</v>
      </c>
      <c r="I224" s="365">
        <v>112.4</v>
      </c>
      <c r="J224" s="366">
        <v>2.33</v>
      </c>
      <c r="K224" s="364">
        <v>6033</v>
      </c>
      <c r="L224" s="86">
        <v>9243</v>
      </c>
      <c r="M224" s="367">
        <v>0.2</v>
      </c>
      <c r="N224" s="275"/>
    </row>
    <row r="225" spans="1:14" ht="9.75" customHeight="1">
      <c r="B225" s="287" t="s">
        <v>126</v>
      </c>
      <c r="D225" s="363">
        <v>1.0860000000000001</v>
      </c>
      <c r="E225" s="364">
        <v>1950</v>
      </c>
      <c r="F225" s="364">
        <v>4572</v>
      </c>
      <c r="G225" s="364">
        <v>2345</v>
      </c>
      <c r="H225" s="364">
        <v>2227</v>
      </c>
      <c r="I225" s="365">
        <v>105.3</v>
      </c>
      <c r="J225" s="366">
        <v>2.34</v>
      </c>
      <c r="K225" s="364">
        <v>4210</v>
      </c>
      <c r="L225" s="86">
        <v>4615</v>
      </c>
      <c r="M225" s="367">
        <v>-0.9</v>
      </c>
      <c r="N225" s="275"/>
    </row>
    <row r="226" spans="1:14" ht="9.75" customHeight="1">
      <c r="B226" s="287" t="s">
        <v>125</v>
      </c>
      <c r="D226" s="363">
        <v>7.3789999999999996</v>
      </c>
      <c r="E226" s="364">
        <v>3531</v>
      </c>
      <c r="F226" s="364">
        <v>9000</v>
      </c>
      <c r="G226" s="364">
        <v>4364</v>
      </c>
      <c r="H226" s="364">
        <v>4636</v>
      </c>
      <c r="I226" s="365">
        <v>94.1</v>
      </c>
      <c r="J226" s="366">
        <v>2.5499999999999998</v>
      </c>
      <c r="K226" s="364">
        <v>1220</v>
      </c>
      <c r="L226" s="86">
        <v>8602</v>
      </c>
      <c r="M226" s="367">
        <v>4.5999999999999996</v>
      </c>
      <c r="N226" s="275"/>
    </row>
    <row r="227" spans="1:14" ht="9.75" customHeight="1">
      <c r="B227" s="287" t="s">
        <v>124</v>
      </c>
      <c r="D227" s="363">
        <v>4.4240000000000004</v>
      </c>
      <c r="E227" s="364">
        <v>1475</v>
      </c>
      <c r="F227" s="364">
        <v>4343</v>
      </c>
      <c r="G227" s="364">
        <v>2056</v>
      </c>
      <c r="H227" s="364">
        <v>2287</v>
      </c>
      <c r="I227" s="365">
        <v>89.9</v>
      </c>
      <c r="J227" s="366">
        <v>2.94</v>
      </c>
      <c r="K227" s="364">
        <v>982</v>
      </c>
      <c r="L227" s="86">
        <v>4419</v>
      </c>
      <c r="M227" s="367">
        <v>-1.7</v>
      </c>
      <c r="N227" s="275"/>
    </row>
    <row r="228" spans="1:14" ht="9.75" customHeight="1">
      <c r="B228" s="287" t="s">
        <v>123</v>
      </c>
      <c r="D228" s="363">
        <v>1.6140000000000001</v>
      </c>
      <c r="E228" s="364">
        <v>4349</v>
      </c>
      <c r="F228" s="364">
        <v>10668</v>
      </c>
      <c r="G228" s="364">
        <v>5348</v>
      </c>
      <c r="H228" s="364">
        <v>5320</v>
      </c>
      <c r="I228" s="365">
        <v>100.5</v>
      </c>
      <c r="J228" s="366">
        <v>2.4500000000000002</v>
      </c>
      <c r="K228" s="364">
        <v>6610</v>
      </c>
      <c r="L228" s="86">
        <v>10795</v>
      </c>
      <c r="M228" s="367">
        <v>-1.2</v>
      </c>
      <c r="N228" s="275"/>
    </row>
    <row r="229" spans="1:14" ht="9.75" customHeight="1">
      <c r="B229" s="287" t="s">
        <v>122</v>
      </c>
      <c r="D229" s="363">
        <v>0.97</v>
      </c>
      <c r="E229" s="364">
        <v>2247</v>
      </c>
      <c r="F229" s="364">
        <v>5475</v>
      </c>
      <c r="G229" s="364">
        <v>2815</v>
      </c>
      <c r="H229" s="364">
        <v>2660</v>
      </c>
      <c r="I229" s="365">
        <v>105.8</v>
      </c>
      <c r="J229" s="366">
        <v>2.44</v>
      </c>
      <c r="K229" s="364">
        <v>5644</v>
      </c>
      <c r="L229" s="137">
        <v>5541</v>
      </c>
      <c r="M229" s="367">
        <v>-1.2</v>
      </c>
      <c r="N229" s="275"/>
    </row>
    <row r="230" spans="1:14" ht="4.5" customHeight="1">
      <c r="B230" s="287"/>
      <c r="D230" s="362"/>
      <c r="E230" s="358"/>
      <c r="F230" s="358"/>
      <c r="G230" s="358"/>
      <c r="H230" s="358"/>
      <c r="I230" s="359"/>
      <c r="J230" s="360"/>
      <c r="K230" s="358"/>
      <c r="L230" s="181"/>
      <c r="M230" s="361"/>
    </row>
    <row r="231" spans="1:14" ht="9.75" customHeight="1">
      <c r="A231" s="413" t="s">
        <v>121</v>
      </c>
      <c r="B231" s="413"/>
      <c r="C231" s="293"/>
      <c r="D231" s="362">
        <v>18.46</v>
      </c>
      <c r="E231" s="368">
        <v>63997</v>
      </c>
      <c r="F231" s="368">
        <v>135054</v>
      </c>
      <c r="G231" s="368">
        <v>68691</v>
      </c>
      <c r="H231" s="368">
        <v>66363</v>
      </c>
      <c r="I231" s="369">
        <v>103.5</v>
      </c>
      <c r="J231" s="370">
        <v>2.11</v>
      </c>
      <c r="K231" s="368">
        <v>7316</v>
      </c>
      <c r="L231" s="91">
        <v>136015</v>
      </c>
      <c r="M231" s="361">
        <v>-0.7</v>
      </c>
      <c r="N231" s="275"/>
    </row>
    <row r="232" spans="1:14" ht="4.5" customHeight="1">
      <c r="A232" s="287"/>
      <c r="B232" s="287"/>
      <c r="C232" s="295"/>
      <c r="D232" s="362"/>
      <c r="E232" s="358"/>
      <c r="F232" s="358"/>
      <c r="G232" s="358"/>
      <c r="H232" s="358"/>
      <c r="I232" s="359"/>
      <c r="J232" s="360"/>
      <c r="K232" s="358"/>
      <c r="L232" s="181"/>
      <c r="M232" s="361"/>
    </row>
    <row r="233" spans="1:14" ht="9.75" customHeight="1">
      <c r="B233" s="287" t="s">
        <v>120</v>
      </c>
      <c r="C233" s="295"/>
      <c r="D233" s="363">
        <v>0.98099999999999998</v>
      </c>
      <c r="E233" s="364">
        <v>5080</v>
      </c>
      <c r="F233" s="364">
        <v>10385</v>
      </c>
      <c r="G233" s="364">
        <v>5274</v>
      </c>
      <c r="H233" s="364">
        <v>5111</v>
      </c>
      <c r="I233" s="365">
        <v>103.2</v>
      </c>
      <c r="J233" s="366">
        <v>2.04</v>
      </c>
      <c r="K233" s="364">
        <v>10586</v>
      </c>
      <c r="L233" s="86">
        <v>10571</v>
      </c>
      <c r="M233" s="367">
        <v>-1.8</v>
      </c>
      <c r="N233" s="275"/>
    </row>
    <row r="234" spans="1:14" ht="9.75" customHeight="1">
      <c r="B234" s="287" t="s">
        <v>119</v>
      </c>
      <c r="C234" s="295"/>
      <c r="D234" s="363">
        <v>0.65800000000000003</v>
      </c>
      <c r="E234" s="364">
        <v>3520</v>
      </c>
      <c r="F234" s="364">
        <v>7673</v>
      </c>
      <c r="G234" s="364">
        <v>3694</v>
      </c>
      <c r="H234" s="364">
        <v>3979</v>
      </c>
      <c r="I234" s="365">
        <v>92.8</v>
      </c>
      <c r="J234" s="366">
        <v>2.1800000000000002</v>
      </c>
      <c r="K234" s="364">
        <v>11661</v>
      </c>
      <c r="L234" s="86">
        <v>7814</v>
      </c>
      <c r="M234" s="367">
        <v>-1.8</v>
      </c>
      <c r="N234" s="275"/>
    </row>
    <row r="235" spans="1:14" ht="9.75" customHeight="1">
      <c r="B235" s="287" t="s">
        <v>118</v>
      </c>
      <c r="C235" s="295"/>
      <c r="D235" s="363">
        <v>1.1890000000000001</v>
      </c>
      <c r="E235" s="364">
        <v>3778</v>
      </c>
      <c r="F235" s="364">
        <v>8443</v>
      </c>
      <c r="G235" s="364">
        <v>4239</v>
      </c>
      <c r="H235" s="364">
        <v>4204</v>
      </c>
      <c r="I235" s="365">
        <v>100.8</v>
      </c>
      <c r="J235" s="366">
        <v>2.23</v>
      </c>
      <c r="K235" s="364">
        <v>7101</v>
      </c>
      <c r="L235" s="86">
        <v>8551</v>
      </c>
      <c r="M235" s="367">
        <v>-1.3</v>
      </c>
      <c r="N235" s="275"/>
    </row>
    <row r="236" spans="1:14" ht="9.75" customHeight="1">
      <c r="B236" s="287" t="s">
        <v>117</v>
      </c>
      <c r="C236" s="295"/>
      <c r="D236" s="363">
        <v>1.0349999999999999</v>
      </c>
      <c r="E236" s="364">
        <v>3955</v>
      </c>
      <c r="F236" s="364">
        <v>8471</v>
      </c>
      <c r="G236" s="364">
        <v>4315</v>
      </c>
      <c r="H236" s="364">
        <v>4156</v>
      </c>
      <c r="I236" s="365">
        <v>103.8</v>
      </c>
      <c r="J236" s="366">
        <v>2.14</v>
      </c>
      <c r="K236" s="364">
        <v>8185</v>
      </c>
      <c r="L236" s="86">
        <v>8685</v>
      </c>
      <c r="M236" s="367">
        <v>-2.5</v>
      </c>
      <c r="N236" s="275"/>
    </row>
    <row r="237" spans="1:14" ht="9.75" customHeight="1">
      <c r="B237" s="287" t="s">
        <v>116</v>
      </c>
      <c r="C237" s="387"/>
      <c r="D237" s="388">
        <v>1.052</v>
      </c>
      <c r="E237" s="364">
        <v>4647</v>
      </c>
      <c r="F237" s="364">
        <v>9483</v>
      </c>
      <c r="G237" s="364">
        <v>4766</v>
      </c>
      <c r="H237" s="364">
        <v>4717</v>
      </c>
      <c r="I237" s="365">
        <v>101</v>
      </c>
      <c r="J237" s="366">
        <v>2.04</v>
      </c>
      <c r="K237" s="364">
        <v>9014</v>
      </c>
      <c r="L237" s="86">
        <v>9548</v>
      </c>
      <c r="M237" s="367">
        <v>-0.7</v>
      </c>
      <c r="N237" s="275"/>
    </row>
    <row r="238" spans="1:14" ht="9.75" customHeight="1">
      <c r="B238" s="287" t="s">
        <v>115</v>
      </c>
      <c r="C238" s="295"/>
      <c r="D238" s="363">
        <v>0.85899999999999999</v>
      </c>
      <c r="E238" s="364">
        <v>2500</v>
      </c>
      <c r="F238" s="364">
        <v>5686</v>
      </c>
      <c r="G238" s="364">
        <v>2873</v>
      </c>
      <c r="H238" s="364">
        <v>2813</v>
      </c>
      <c r="I238" s="365">
        <v>102.1</v>
      </c>
      <c r="J238" s="366">
        <v>2.27</v>
      </c>
      <c r="K238" s="364">
        <v>6619</v>
      </c>
      <c r="L238" s="86">
        <v>5721</v>
      </c>
      <c r="M238" s="367">
        <v>-0.6</v>
      </c>
      <c r="N238" s="275"/>
    </row>
    <row r="239" spans="1:14" ht="9.75" customHeight="1">
      <c r="B239" s="287" t="s">
        <v>114</v>
      </c>
      <c r="C239" s="295"/>
      <c r="D239" s="363">
        <v>0.70099999999999996</v>
      </c>
      <c r="E239" s="364">
        <v>3063</v>
      </c>
      <c r="F239" s="364">
        <v>6676</v>
      </c>
      <c r="G239" s="364">
        <v>3286</v>
      </c>
      <c r="H239" s="364">
        <v>3390</v>
      </c>
      <c r="I239" s="365">
        <v>96.9</v>
      </c>
      <c r="J239" s="366">
        <v>2.1800000000000002</v>
      </c>
      <c r="K239" s="364">
        <v>9524</v>
      </c>
      <c r="L239" s="86">
        <v>6658</v>
      </c>
      <c r="M239" s="367">
        <v>0.3</v>
      </c>
      <c r="N239" s="275"/>
    </row>
    <row r="240" spans="1:14" ht="9.75" customHeight="1">
      <c r="B240" s="287" t="s">
        <v>113</v>
      </c>
      <c r="C240" s="295"/>
      <c r="D240" s="363">
        <v>0.745</v>
      </c>
      <c r="E240" s="364">
        <v>4209</v>
      </c>
      <c r="F240" s="364">
        <v>9221</v>
      </c>
      <c r="G240" s="364">
        <v>4605</v>
      </c>
      <c r="H240" s="364">
        <v>4616</v>
      </c>
      <c r="I240" s="365">
        <v>99.8</v>
      </c>
      <c r="J240" s="366">
        <v>2.19</v>
      </c>
      <c r="K240" s="364">
        <v>12377</v>
      </c>
      <c r="L240" s="86">
        <v>9207</v>
      </c>
      <c r="M240" s="367">
        <v>0.2</v>
      </c>
      <c r="N240" s="275"/>
    </row>
    <row r="241" spans="1:14" ht="9.75" customHeight="1">
      <c r="B241" s="287" t="s">
        <v>112</v>
      </c>
      <c r="C241" s="295"/>
      <c r="D241" s="363">
        <v>0.80300000000000005</v>
      </c>
      <c r="E241" s="364">
        <v>3953</v>
      </c>
      <c r="F241" s="364">
        <v>8375</v>
      </c>
      <c r="G241" s="364">
        <v>4133</v>
      </c>
      <c r="H241" s="364">
        <v>4242</v>
      </c>
      <c r="I241" s="365">
        <v>97.4</v>
      </c>
      <c r="J241" s="366">
        <v>2.12</v>
      </c>
      <c r="K241" s="364">
        <v>10430</v>
      </c>
      <c r="L241" s="86">
        <v>8321</v>
      </c>
      <c r="M241" s="367">
        <v>0.6</v>
      </c>
      <c r="N241" s="275"/>
    </row>
    <row r="242" spans="1:14" ht="9.75" customHeight="1">
      <c r="B242" s="287" t="s">
        <v>111</v>
      </c>
      <c r="C242" s="295"/>
      <c r="D242" s="363">
        <v>1.8680000000000001</v>
      </c>
      <c r="E242" s="364">
        <v>5541</v>
      </c>
      <c r="F242" s="364">
        <v>11673</v>
      </c>
      <c r="G242" s="364">
        <v>5946</v>
      </c>
      <c r="H242" s="364">
        <v>5727</v>
      </c>
      <c r="I242" s="365">
        <v>103.8</v>
      </c>
      <c r="J242" s="366">
        <v>2.11</v>
      </c>
      <c r="K242" s="364">
        <v>6249</v>
      </c>
      <c r="L242" s="86">
        <v>11828</v>
      </c>
      <c r="M242" s="367">
        <v>-1.3</v>
      </c>
      <c r="N242" s="275"/>
    </row>
    <row r="243" spans="1:14" ht="9.75" customHeight="1">
      <c r="B243" s="287" t="s">
        <v>110</v>
      </c>
      <c r="C243" s="295"/>
      <c r="D243" s="363">
        <v>1.9930000000000001</v>
      </c>
      <c r="E243" s="364">
        <v>2710</v>
      </c>
      <c r="F243" s="364">
        <v>6119</v>
      </c>
      <c r="G243" s="364">
        <v>3171</v>
      </c>
      <c r="H243" s="364">
        <v>2948</v>
      </c>
      <c r="I243" s="365">
        <v>107.6</v>
      </c>
      <c r="J243" s="366">
        <v>2.2599999999999998</v>
      </c>
      <c r="K243" s="364">
        <v>3070</v>
      </c>
      <c r="L243" s="86">
        <v>6093</v>
      </c>
      <c r="M243" s="367">
        <v>0.4</v>
      </c>
      <c r="N243" s="275"/>
    </row>
    <row r="244" spans="1:14" ht="9.75" customHeight="1">
      <c r="B244" s="287" t="s">
        <v>109</v>
      </c>
      <c r="C244" s="295"/>
      <c r="D244" s="363">
        <v>0.73899999999999999</v>
      </c>
      <c r="E244" s="364">
        <v>3423</v>
      </c>
      <c r="F244" s="364">
        <v>7419</v>
      </c>
      <c r="G244" s="364">
        <v>3905</v>
      </c>
      <c r="H244" s="364">
        <v>3514</v>
      </c>
      <c r="I244" s="365">
        <v>111.1</v>
      </c>
      <c r="J244" s="366">
        <v>2.17</v>
      </c>
      <c r="K244" s="364">
        <v>10039</v>
      </c>
      <c r="L244" s="86">
        <v>7359</v>
      </c>
      <c r="M244" s="367">
        <v>0.8</v>
      </c>
      <c r="N244" s="275"/>
    </row>
    <row r="245" spans="1:14" ht="9.75" customHeight="1">
      <c r="B245" s="287" t="s">
        <v>108</v>
      </c>
      <c r="C245" s="295"/>
      <c r="D245" s="363">
        <v>1.2709999999999999</v>
      </c>
      <c r="E245" s="364">
        <v>2112</v>
      </c>
      <c r="F245" s="364">
        <v>4344</v>
      </c>
      <c r="G245" s="364">
        <v>2195</v>
      </c>
      <c r="H245" s="364">
        <v>2149</v>
      </c>
      <c r="I245" s="365">
        <v>102.1</v>
      </c>
      <c r="J245" s="366">
        <v>2.06</v>
      </c>
      <c r="K245" s="364">
        <v>3418</v>
      </c>
      <c r="L245" s="86">
        <v>4154</v>
      </c>
      <c r="M245" s="367">
        <v>4.5999999999999996</v>
      </c>
      <c r="N245" s="275"/>
    </row>
    <row r="246" spans="1:14" ht="9.75" customHeight="1">
      <c r="B246" s="287" t="s">
        <v>107</v>
      </c>
      <c r="C246" s="295"/>
      <c r="D246" s="363">
        <v>0.89100000000000001</v>
      </c>
      <c r="E246" s="364">
        <v>3873</v>
      </c>
      <c r="F246" s="364">
        <v>7397</v>
      </c>
      <c r="G246" s="364">
        <v>3851</v>
      </c>
      <c r="H246" s="364">
        <v>3546</v>
      </c>
      <c r="I246" s="365">
        <v>108.6</v>
      </c>
      <c r="J246" s="366">
        <v>1.91</v>
      </c>
      <c r="K246" s="364">
        <v>8302</v>
      </c>
      <c r="L246" s="86">
        <v>7480</v>
      </c>
      <c r="M246" s="367">
        <v>-1.1000000000000001</v>
      </c>
      <c r="N246" s="275"/>
    </row>
    <row r="247" spans="1:14" ht="9.75" customHeight="1">
      <c r="B247" s="287" t="s">
        <v>106</v>
      </c>
      <c r="C247" s="295"/>
      <c r="D247" s="363">
        <v>0.78400000000000003</v>
      </c>
      <c r="E247" s="364">
        <v>3728</v>
      </c>
      <c r="F247" s="364">
        <v>7827</v>
      </c>
      <c r="G247" s="364">
        <v>4094</v>
      </c>
      <c r="H247" s="364">
        <v>3733</v>
      </c>
      <c r="I247" s="365">
        <v>109.7</v>
      </c>
      <c r="J247" s="366">
        <v>2.1</v>
      </c>
      <c r="K247" s="364">
        <v>9983</v>
      </c>
      <c r="L247" s="86">
        <v>7957</v>
      </c>
      <c r="M247" s="367">
        <v>-1.6</v>
      </c>
      <c r="N247" s="275"/>
    </row>
    <row r="248" spans="1:14" ht="9.75" customHeight="1">
      <c r="B248" s="287" t="s">
        <v>105</v>
      </c>
      <c r="C248" s="295"/>
      <c r="D248" s="363">
        <v>1.105</v>
      </c>
      <c r="E248" s="364">
        <v>3027</v>
      </c>
      <c r="F248" s="364">
        <v>6097</v>
      </c>
      <c r="G248" s="364">
        <v>3134</v>
      </c>
      <c r="H248" s="364">
        <v>2963</v>
      </c>
      <c r="I248" s="365">
        <v>105.8</v>
      </c>
      <c r="J248" s="366">
        <v>2.0099999999999998</v>
      </c>
      <c r="K248" s="364">
        <v>5518</v>
      </c>
      <c r="L248" s="86">
        <v>6140</v>
      </c>
      <c r="M248" s="367">
        <v>-0.7</v>
      </c>
      <c r="N248" s="275"/>
    </row>
    <row r="249" spans="1:14" ht="9.75" customHeight="1">
      <c r="B249" s="287" t="s">
        <v>104</v>
      </c>
      <c r="C249" s="295"/>
      <c r="D249" s="363">
        <v>0.76600000000000001</v>
      </c>
      <c r="E249" s="364">
        <v>2637</v>
      </c>
      <c r="F249" s="364">
        <v>5606</v>
      </c>
      <c r="G249" s="364">
        <v>2895</v>
      </c>
      <c r="H249" s="364">
        <v>2711</v>
      </c>
      <c r="I249" s="365">
        <v>106.8</v>
      </c>
      <c r="J249" s="366">
        <v>2.13</v>
      </c>
      <c r="K249" s="364">
        <v>7319</v>
      </c>
      <c r="L249" s="86">
        <v>5638</v>
      </c>
      <c r="M249" s="367">
        <v>-0.6</v>
      </c>
      <c r="N249" s="275"/>
    </row>
    <row r="250" spans="1:14" ht="9.75" customHeight="1">
      <c r="B250" s="287" t="s">
        <v>103</v>
      </c>
      <c r="C250" s="295"/>
      <c r="D250" s="363">
        <v>1.02</v>
      </c>
      <c r="E250" s="364">
        <v>2241</v>
      </c>
      <c r="F250" s="364">
        <v>4159</v>
      </c>
      <c r="G250" s="364">
        <v>2315</v>
      </c>
      <c r="H250" s="364">
        <v>1844</v>
      </c>
      <c r="I250" s="365">
        <v>125.5</v>
      </c>
      <c r="J250" s="366">
        <v>1.86</v>
      </c>
      <c r="K250" s="364">
        <v>4077</v>
      </c>
      <c r="L250" s="86">
        <v>4290</v>
      </c>
      <c r="M250" s="367">
        <v>-3.1</v>
      </c>
      <c r="N250" s="275"/>
    </row>
    <row r="251" spans="1:14" ht="4.5" customHeight="1">
      <c r="B251" s="287"/>
      <c r="C251" s="295"/>
      <c r="D251" s="362"/>
      <c r="E251" s="358"/>
      <c r="F251" s="358"/>
      <c r="G251" s="358"/>
      <c r="H251" s="358"/>
      <c r="I251" s="359"/>
      <c r="J251" s="360"/>
      <c r="K251" s="358"/>
      <c r="L251" s="181"/>
      <c r="M251" s="361"/>
    </row>
    <row r="252" spans="1:14" ht="9.75" customHeight="1">
      <c r="A252" s="413" t="s">
        <v>102</v>
      </c>
      <c r="B252" s="413"/>
      <c r="C252" s="293"/>
      <c r="D252" s="362">
        <v>34.01</v>
      </c>
      <c r="E252" s="368">
        <v>74850</v>
      </c>
      <c r="F252" s="368">
        <v>176832</v>
      </c>
      <c r="G252" s="368">
        <v>87428</v>
      </c>
      <c r="H252" s="368">
        <v>89404</v>
      </c>
      <c r="I252" s="369">
        <v>97.8</v>
      </c>
      <c r="J252" s="370">
        <v>2.36</v>
      </c>
      <c r="K252" s="368">
        <v>5199</v>
      </c>
      <c r="L252" s="91">
        <v>176298</v>
      </c>
      <c r="M252" s="361">
        <v>0.3</v>
      </c>
      <c r="N252" s="275"/>
    </row>
    <row r="253" spans="1:14" ht="4.5" customHeight="1">
      <c r="A253" s="287"/>
      <c r="B253" s="287"/>
      <c r="C253" s="295"/>
      <c r="D253" s="362"/>
      <c r="E253" s="358"/>
      <c r="F253" s="358"/>
      <c r="G253" s="358"/>
      <c r="H253" s="358"/>
      <c r="I253" s="359"/>
      <c r="J253" s="360"/>
      <c r="K253" s="358"/>
      <c r="L253" s="181"/>
      <c r="M253" s="361"/>
    </row>
    <row r="254" spans="1:14" ht="9.75" customHeight="1">
      <c r="B254" s="287" t="s">
        <v>101</v>
      </c>
      <c r="C254" s="295"/>
      <c r="D254" s="363">
        <v>1.2869999999999999</v>
      </c>
      <c r="E254" s="364">
        <v>5193</v>
      </c>
      <c r="F254" s="364">
        <v>11586</v>
      </c>
      <c r="G254" s="364">
        <v>5702</v>
      </c>
      <c r="H254" s="364">
        <v>5884</v>
      </c>
      <c r="I254" s="365">
        <v>96.9</v>
      </c>
      <c r="J254" s="366">
        <v>2.23</v>
      </c>
      <c r="K254" s="364">
        <v>9002</v>
      </c>
      <c r="L254" s="86">
        <v>11518</v>
      </c>
      <c r="M254" s="367">
        <v>0.6</v>
      </c>
      <c r="N254" s="275"/>
    </row>
    <row r="255" spans="1:14" ht="9.75" customHeight="1">
      <c r="B255" s="287" t="s">
        <v>100</v>
      </c>
      <c r="C255" s="295"/>
      <c r="D255" s="363">
        <v>1.46</v>
      </c>
      <c r="E255" s="364">
        <v>4055</v>
      </c>
      <c r="F255" s="364">
        <v>8603</v>
      </c>
      <c r="G255" s="364">
        <v>4180</v>
      </c>
      <c r="H255" s="364">
        <v>4423</v>
      </c>
      <c r="I255" s="365">
        <v>94.5</v>
      </c>
      <c r="J255" s="366">
        <v>2.12</v>
      </c>
      <c r="K255" s="364">
        <v>5892</v>
      </c>
      <c r="L255" s="86">
        <v>8619</v>
      </c>
      <c r="M255" s="367">
        <v>-0.2</v>
      </c>
      <c r="N255" s="275"/>
    </row>
    <row r="256" spans="1:14" ht="9.75" customHeight="1">
      <c r="B256" s="287" t="s">
        <v>99</v>
      </c>
      <c r="C256" s="295"/>
      <c r="D256" s="363">
        <v>1.456</v>
      </c>
      <c r="E256" s="364">
        <v>6179</v>
      </c>
      <c r="F256" s="364">
        <v>13938</v>
      </c>
      <c r="G256" s="364">
        <v>6825</v>
      </c>
      <c r="H256" s="364">
        <v>7113</v>
      </c>
      <c r="I256" s="365">
        <v>96</v>
      </c>
      <c r="J256" s="366">
        <v>2.2599999999999998</v>
      </c>
      <c r="K256" s="364">
        <v>9573</v>
      </c>
      <c r="L256" s="86">
        <v>13980</v>
      </c>
      <c r="M256" s="367">
        <v>-0.3</v>
      </c>
      <c r="N256" s="275"/>
    </row>
    <row r="257" spans="1:14" ht="9.75" customHeight="1">
      <c r="B257" s="287" t="s">
        <v>98</v>
      </c>
      <c r="C257" s="295"/>
      <c r="D257" s="363">
        <v>1.1910000000000001</v>
      </c>
      <c r="E257" s="364">
        <v>5159</v>
      </c>
      <c r="F257" s="364">
        <v>12341</v>
      </c>
      <c r="G257" s="364">
        <v>6340</v>
      </c>
      <c r="H257" s="364">
        <v>6001</v>
      </c>
      <c r="I257" s="365">
        <v>105.6</v>
      </c>
      <c r="J257" s="366">
        <v>2.39</v>
      </c>
      <c r="K257" s="364">
        <v>10362</v>
      </c>
      <c r="L257" s="86">
        <v>12300</v>
      </c>
      <c r="M257" s="367">
        <v>0.3</v>
      </c>
      <c r="N257" s="275"/>
    </row>
    <row r="258" spans="1:14" ht="9.75" customHeight="1">
      <c r="B258" s="287" t="s">
        <v>97</v>
      </c>
      <c r="C258" s="295"/>
      <c r="D258" s="363">
        <v>0.58199999999999996</v>
      </c>
      <c r="E258" s="364">
        <v>2352</v>
      </c>
      <c r="F258" s="364">
        <v>5171</v>
      </c>
      <c r="G258" s="364">
        <v>2666</v>
      </c>
      <c r="H258" s="364">
        <v>2505</v>
      </c>
      <c r="I258" s="365">
        <v>106.4</v>
      </c>
      <c r="J258" s="366">
        <v>2.2000000000000002</v>
      </c>
      <c r="K258" s="364">
        <v>8885</v>
      </c>
      <c r="L258" s="86">
        <v>5147</v>
      </c>
      <c r="M258" s="367">
        <v>0.5</v>
      </c>
      <c r="N258" s="275"/>
    </row>
    <row r="259" spans="1:14" ht="9.75" customHeight="1">
      <c r="B259" s="287" t="s">
        <v>96</v>
      </c>
      <c r="C259" s="295"/>
      <c r="D259" s="363">
        <v>1.92</v>
      </c>
      <c r="E259" s="364">
        <v>3806</v>
      </c>
      <c r="F259" s="364">
        <v>9752</v>
      </c>
      <c r="G259" s="364">
        <v>4763</v>
      </c>
      <c r="H259" s="364">
        <v>4989</v>
      </c>
      <c r="I259" s="365">
        <v>95.5</v>
      </c>
      <c r="J259" s="366">
        <v>2.56</v>
      </c>
      <c r="K259" s="364">
        <v>5079</v>
      </c>
      <c r="L259" s="86">
        <v>9781</v>
      </c>
      <c r="M259" s="367">
        <v>-0.3</v>
      </c>
      <c r="N259" s="275"/>
    </row>
    <row r="260" spans="1:14" ht="9.75" customHeight="1">
      <c r="B260" s="287" t="s">
        <v>95</v>
      </c>
      <c r="C260" s="295"/>
      <c r="D260" s="363">
        <v>2.2570000000000001</v>
      </c>
      <c r="E260" s="364">
        <v>2449</v>
      </c>
      <c r="F260" s="364">
        <v>6018</v>
      </c>
      <c r="G260" s="364">
        <v>2948</v>
      </c>
      <c r="H260" s="364">
        <v>3070</v>
      </c>
      <c r="I260" s="365">
        <v>96</v>
      </c>
      <c r="J260" s="366">
        <v>2.46</v>
      </c>
      <c r="K260" s="364">
        <v>2666</v>
      </c>
      <c r="L260" s="86">
        <v>6035</v>
      </c>
      <c r="M260" s="367">
        <v>-0.3</v>
      </c>
      <c r="N260" s="275"/>
    </row>
    <row r="261" spans="1:14" ht="9.75" customHeight="1">
      <c r="B261" s="287" t="s">
        <v>94</v>
      </c>
      <c r="C261" s="295"/>
      <c r="D261" s="363">
        <v>2.8860000000000001</v>
      </c>
      <c r="E261" s="364">
        <v>3031</v>
      </c>
      <c r="F261" s="364">
        <v>8398</v>
      </c>
      <c r="G261" s="364">
        <v>4106</v>
      </c>
      <c r="H261" s="364">
        <v>4292</v>
      </c>
      <c r="I261" s="365">
        <v>95.7</v>
      </c>
      <c r="J261" s="366">
        <v>2.77</v>
      </c>
      <c r="K261" s="364">
        <v>2910</v>
      </c>
      <c r="L261" s="137">
        <v>8328</v>
      </c>
      <c r="M261" s="367">
        <v>0.8</v>
      </c>
      <c r="N261" s="275"/>
    </row>
    <row r="262" spans="1:14" ht="9.75" customHeight="1">
      <c r="B262" s="287" t="s">
        <v>93</v>
      </c>
      <c r="C262" s="295"/>
      <c r="D262" s="363">
        <v>1.782</v>
      </c>
      <c r="E262" s="364">
        <v>3040</v>
      </c>
      <c r="F262" s="364">
        <v>7286</v>
      </c>
      <c r="G262" s="364">
        <v>3651</v>
      </c>
      <c r="H262" s="364">
        <v>3635</v>
      </c>
      <c r="I262" s="365">
        <v>100.4</v>
      </c>
      <c r="J262" s="366">
        <v>2.4</v>
      </c>
      <c r="K262" s="364">
        <v>4089</v>
      </c>
      <c r="L262" s="86">
        <v>7340</v>
      </c>
      <c r="M262" s="367">
        <v>-0.7</v>
      </c>
      <c r="N262" s="275"/>
    </row>
    <row r="263" spans="1:14" s="326" customFormat="1" ht="9.75" customHeight="1">
      <c r="A263" s="277"/>
      <c r="B263" s="287" t="s">
        <v>92</v>
      </c>
      <c r="C263" s="295"/>
      <c r="D263" s="363">
        <v>0.92500000000000004</v>
      </c>
      <c r="E263" s="364">
        <v>2698</v>
      </c>
      <c r="F263" s="364">
        <v>6119</v>
      </c>
      <c r="G263" s="364">
        <v>2996</v>
      </c>
      <c r="H263" s="364">
        <v>3123</v>
      </c>
      <c r="I263" s="365">
        <v>95.9</v>
      </c>
      <c r="J263" s="366">
        <v>2.27</v>
      </c>
      <c r="K263" s="364">
        <v>6615</v>
      </c>
      <c r="L263" s="86">
        <v>6200</v>
      </c>
      <c r="M263" s="367">
        <v>-1.3</v>
      </c>
      <c r="N263" s="275"/>
    </row>
    <row r="264" spans="1:14" s="326" customFormat="1" ht="9.75" customHeight="1">
      <c r="A264" s="277"/>
      <c r="B264" s="287" t="s">
        <v>91</v>
      </c>
      <c r="C264" s="295"/>
      <c r="D264" s="363">
        <v>1.19</v>
      </c>
      <c r="E264" s="364">
        <v>5928</v>
      </c>
      <c r="F264" s="364">
        <v>12930</v>
      </c>
      <c r="G264" s="364">
        <v>6461</v>
      </c>
      <c r="H264" s="364">
        <v>6469</v>
      </c>
      <c r="I264" s="365">
        <v>99.9</v>
      </c>
      <c r="J264" s="366">
        <v>2.1800000000000002</v>
      </c>
      <c r="K264" s="364">
        <v>10866</v>
      </c>
      <c r="L264" s="86">
        <v>12956</v>
      </c>
      <c r="M264" s="367">
        <v>-0.2</v>
      </c>
      <c r="N264" s="275"/>
    </row>
    <row r="265" spans="1:14" ht="9.75" customHeight="1">
      <c r="B265" s="287" t="s">
        <v>75</v>
      </c>
      <c r="C265" s="295"/>
      <c r="D265" s="363">
        <v>0.82899999999999996</v>
      </c>
      <c r="E265" s="364">
        <v>3610</v>
      </c>
      <c r="F265" s="364">
        <v>8276</v>
      </c>
      <c r="G265" s="364">
        <v>4156</v>
      </c>
      <c r="H265" s="364">
        <v>4120</v>
      </c>
      <c r="I265" s="365">
        <v>100.9</v>
      </c>
      <c r="J265" s="366">
        <v>2.29</v>
      </c>
      <c r="K265" s="364">
        <v>9983</v>
      </c>
      <c r="L265" s="86">
        <v>8338</v>
      </c>
      <c r="M265" s="367">
        <v>-0.7</v>
      </c>
      <c r="N265" s="275"/>
    </row>
    <row r="266" spans="1:14" ht="9.75" customHeight="1">
      <c r="B266" s="287" t="s">
        <v>74</v>
      </c>
      <c r="C266" s="295"/>
      <c r="D266" s="363">
        <v>1.4219999999999999</v>
      </c>
      <c r="E266" s="364">
        <v>4047</v>
      </c>
      <c r="F266" s="364">
        <v>9200</v>
      </c>
      <c r="G266" s="364">
        <v>4612</v>
      </c>
      <c r="H266" s="364">
        <v>4588</v>
      </c>
      <c r="I266" s="365">
        <v>100.5</v>
      </c>
      <c r="J266" s="366">
        <v>2.27</v>
      </c>
      <c r="K266" s="364">
        <v>6470</v>
      </c>
      <c r="L266" s="86">
        <v>9182</v>
      </c>
      <c r="M266" s="367">
        <v>0.2</v>
      </c>
      <c r="N266" s="275"/>
    </row>
    <row r="267" spans="1:14" ht="3" customHeight="1">
      <c r="A267" s="283"/>
      <c r="B267" s="344"/>
      <c r="C267" s="283"/>
      <c r="D267" s="325"/>
      <c r="E267" s="322"/>
      <c r="F267" s="322"/>
      <c r="G267" s="322"/>
      <c r="H267" s="322"/>
      <c r="I267" s="324"/>
      <c r="J267" s="323"/>
      <c r="K267" s="322"/>
      <c r="L267" s="322"/>
      <c r="M267" s="384"/>
    </row>
    <row r="268" spans="1:14" s="381" customFormat="1" ht="8.25" customHeight="1">
      <c r="A268" s="374" t="s">
        <v>333</v>
      </c>
      <c r="B268" s="375"/>
      <c r="C268" s="376"/>
      <c r="D268" s="377"/>
      <c r="E268" s="101"/>
      <c r="F268" s="101"/>
      <c r="G268" s="101"/>
      <c r="H268" s="101"/>
      <c r="I268" s="378"/>
      <c r="J268" s="379"/>
      <c r="K268" s="101"/>
      <c r="L268" s="101"/>
      <c r="M268" s="380"/>
    </row>
    <row r="269" spans="1:14" s="381" customFormat="1" ht="8.25" customHeight="1">
      <c r="A269" s="374" t="s">
        <v>334</v>
      </c>
      <c r="B269" s="375"/>
      <c r="C269" s="376"/>
      <c r="D269" s="377"/>
      <c r="E269" s="101"/>
      <c r="F269" s="101"/>
      <c r="G269" s="101"/>
      <c r="H269" s="101"/>
      <c r="I269" s="378"/>
      <c r="J269" s="379"/>
      <c r="K269" s="101"/>
      <c r="L269" s="101"/>
      <c r="M269" s="380"/>
    </row>
    <row r="270" spans="1:14" s="381" customFormat="1" ht="8.25" customHeight="1">
      <c r="A270" s="374" t="s">
        <v>335</v>
      </c>
      <c r="B270" s="375"/>
      <c r="C270" s="376"/>
      <c r="D270" s="377"/>
      <c r="E270" s="101"/>
      <c r="F270" s="101"/>
      <c r="G270" s="101"/>
      <c r="H270" s="101"/>
      <c r="I270" s="378"/>
      <c r="J270" s="379"/>
      <c r="K270" s="101"/>
      <c r="L270" s="101"/>
      <c r="M270" s="380"/>
    </row>
    <row r="271" spans="1:14" s="381" customFormat="1" ht="8.25" customHeight="1">
      <c r="A271" s="374" t="s">
        <v>336</v>
      </c>
      <c r="B271" s="375"/>
      <c r="C271" s="376"/>
      <c r="D271" s="377"/>
      <c r="E271" s="101"/>
      <c r="F271" s="101"/>
      <c r="G271" s="101"/>
      <c r="H271" s="101"/>
      <c r="I271" s="378"/>
      <c r="J271" s="379"/>
      <c r="K271" s="101"/>
      <c r="L271" s="101"/>
      <c r="M271" s="380"/>
    </row>
    <row r="272" spans="1:14" s="381" customFormat="1" ht="8.25" customHeight="1">
      <c r="A272" s="371" t="s">
        <v>90</v>
      </c>
      <c r="B272" s="375"/>
      <c r="C272" s="376"/>
      <c r="D272" s="377"/>
      <c r="E272" s="101"/>
      <c r="F272" s="101"/>
      <c r="G272" s="101"/>
      <c r="H272" s="101"/>
      <c r="I272" s="378"/>
      <c r="J272" s="379"/>
      <c r="K272" s="101"/>
      <c r="L272" s="101"/>
      <c r="M272" s="380"/>
    </row>
    <row r="273" spans="1:14" ht="14.25" customHeight="1">
      <c r="A273" s="310"/>
      <c r="D273" s="309"/>
      <c r="E273" s="309"/>
      <c r="F273" s="308"/>
      <c r="I273" s="307"/>
      <c r="J273" s="307"/>
      <c r="K273" s="307"/>
      <c r="L273" s="307"/>
      <c r="M273" s="299"/>
    </row>
    <row r="274" spans="1:14" ht="9" customHeight="1">
      <c r="M274" s="306" t="s">
        <v>328</v>
      </c>
    </row>
    <row r="275" spans="1:14" ht="1.5" customHeight="1">
      <c r="A275" s="283"/>
      <c r="B275" s="283"/>
      <c r="C275" s="283"/>
      <c r="D275" s="305"/>
      <c r="E275" s="279"/>
      <c r="F275" s="279"/>
      <c r="G275" s="279"/>
      <c r="H275" s="279"/>
      <c r="I275" s="281"/>
      <c r="J275" s="280"/>
      <c r="K275" s="279"/>
      <c r="L275" s="279"/>
      <c r="M275" s="304"/>
    </row>
    <row r="276" spans="1:14" ht="14.25" customHeight="1">
      <c r="A276" s="422" t="s">
        <v>87</v>
      </c>
      <c r="B276" s="422"/>
      <c r="C276" s="348"/>
      <c r="D276" s="424" t="s">
        <v>329</v>
      </c>
      <c r="E276" s="426" t="s">
        <v>85</v>
      </c>
      <c r="F276" s="428" t="s">
        <v>84</v>
      </c>
      <c r="G276" s="429"/>
      <c r="H276" s="430"/>
      <c r="I276" s="431" t="s">
        <v>83</v>
      </c>
      <c r="J276" s="414" t="s">
        <v>330</v>
      </c>
      <c r="K276" s="416" t="s">
        <v>81</v>
      </c>
      <c r="L276" s="418" t="s">
        <v>331</v>
      </c>
      <c r="M276" s="420" t="s">
        <v>332</v>
      </c>
    </row>
    <row r="277" spans="1:14" ht="14.25" customHeight="1">
      <c r="A277" s="423"/>
      <c r="B277" s="423"/>
      <c r="C277" s="349"/>
      <c r="D277" s="425"/>
      <c r="E277" s="427"/>
      <c r="F277" s="350" t="s">
        <v>78</v>
      </c>
      <c r="G277" s="345" t="s">
        <v>77</v>
      </c>
      <c r="H277" s="345" t="s">
        <v>76</v>
      </c>
      <c r="I277" s="432"/>
      <c r="J277" s="415"/>
      <c r="K277" s="417"/>
      <c r="L277" s="419"/>
      <c r="M277" s="421"/>
    </row>
    <row r="278" spans="1:14" ht="3" customHeight="1">
      <c r="D278" s="300"/>
      <c r="M278" s="299"/>
    </row>
    <row r="279" spans="1:14" ht="9.75" customHeight="1">
      <c r="B279" s="287" t="s">
        <v>73</v>
      </c>
      <c r="C279" s="295"/>
      <c r="D279" s="363">
        <v>1.6060000000000001</v>
      </c>
      <c r="E279" s="364">
        <v>2692</v>
      </c>
      <c r="F279" s="364">
        <v>7331</v>
      </c>
      <c r="G279" s="364">
        <v>3494</v>
      </c>
      <c r="H279" s="364">
        <v>3837</v>
      </c>
      <c r="I279" s="365">
        <v>91.1</v>
      </c>
      <c r="J279" s="366">
        <v>2.72</v>
      </c>
      <c r="K279" s="364">
        <v>4565</v>
      </c>
      <c r="L279" s="86">
        <v>7257</v>
      </c>
      <c r="M279" s="367">
        <v>1</v>
      </c>
      <c r="N279" s="275"/>
    </row>
    <row r="280" spans="1:14" ht="9.75" customHeight="1">
      <c r="B280" s="287" t="s">
        <v>72</v>
      </c>
      <c r="C280" s="295"/>
      <c r="D280" s="363">
        <v>0.26600000000000001</v>
      </c>
      <c r="E280" s="364">
        <v>1788</v>
      </c>
      <c r="F280" s="364">
        <v>3142</v>
      </c>
      <c r="G280" s="364">
        <v>1410</v>
      </c>
      <c r="H280" s="364">
        <v>1732</v>
      </c>
      <c r="I280" s="365">
        <v>81.400000000000006</v>
      </c>
      <c r="J280" s="366">
        <v>1.76</v>
      </c>
      <c r="K280" s="364">
        <v>11812</v>
      </c>
      <c r="L280" s="86">
        <v>3295</v>
      </c>
      <c r="M280" s="367">
        <v>-4.5999999999999996</v>
      </c>
      <c r="N280" s="275"/>
    </row>
    <row r="281" spans="1:14" ht="9.75" customHeight="1">
      <c r="B281" s="287" t="s">
        <v>71</v>
      </c>
      <c r="C281" s="295"/>
      <c r="D281" s="363">
        <v>0.55300000000000005</v>
      </c>
      <c r="E281" s="364">
        <v>2025</v>
      </c>
      <c r="F281" s="364">
        <v>4529</v>
      </c>
      <c r="G281" s="364">
        <v>2120</v>
      </c>
      <c r="H281" s="364">
        <v>2409</v>
      </c>
      <c r="I281" s="365">
        <v>88</v>
      </c>
      <c r="J281" s="366">
        <v>2.2400000000000002</v>
      </c>
      <c r="K281" s="364">
        <v>8190</v>
      </c>
      <c r="L281" s="86">
        <v>4568</v>
      </c>
      <c r="M281" s="367">
        <v>-0.9</v>
      </c>
      <c r="N281" s="275"/>
    </row>
    <row r="282" spans="1:14" ht="9.75" customHeight="1">
      <c r="B282" s="287" t="s">
        <v>70</v>
      </c>
      <c r="C282" s="295"/>
      <c r="D282" s="363">
        <v>0.72</v>
      </c>
      <c r="E282" s="364">
        <v>3226</v>
      </c>
      <c r="F282" s="364">
        <v>7426</v>
      </c>
      <c r="G282" s="364">
        <v>3621</v>
      </c>
      <c r="H282" s="364">
        <v>3805</v>
      </c>
      <c r="I282" s="365">
        <v>95.2</v>
      </c>
      <c r="J282" s="366">
        <v>2.2999999999999998</v>
      </c>
      <c r="K282" s="364">
        <v>10314</v>
      </c>
      <c r="L282" s="86">
        <v>7464</v>
      </c>
      <c r="M282" s="367">
        <v>-0.5</v>
      </c>
      <c r="N282" s="275"/>
    </row>
    <row r="283" spans="1:14" ht="9.75" customHeight="1">
      <c r="B283" s="287" t="s">
        <v>69</v>
      </c>
      <c r="C283" s="295"/>
      <c r="D283" s="363">
        <v>2.3119999999999998</v>
      </c>
      <c r="E283" s="364">
        <v>6036</v>
      </c>
      <c r="F283" s="364">
        <v>14195</v>
      </c>
      <c r="G283" s="364">
        <v>7062</v>
      </c>
      <c r="H283" s="364">
        <v>7133</v>
      </c>
      <c r="I283" s="365">
        <v>99</v>
      </c>
      <c r="J283" s="366">
        <v>2.35</v>
      </c>
      <c r="K283" s="364">
        <v>6140</v>
      </c>
      <c r="L283" s="86">
        <v>14193</v>
      </c>
      <c r="M283" s="367">
        <v>0</v>
      </c>
      <c r="N283" s="275"/>
    </row>
    <row r="284" spans="1:14" ht="9.75" customHeight="1">
      <c r="B284" s="287" t="s">
        <v>68</v>
      </c>
      <c r="C284" s="295"/>
      <c r="D284" s="363">
        <v>2.3889999999999998</v>
      </c>
      <c r="E284" s="364">
        <v>2829</v>
      </c>
      <c r="F284" s="364">
        <v>8073</v>
      </c>
      <c r="G284" s="364">
        <v>4089</v>
      </c>
      <c r="H284" s="364">
        <v>3984</v>
      </c>
      <c r="I284" s="365">
        <v>102.6</v>
      </c>
      <c r="J284" s="366">
        <v>2.85</v>
      </c>
      <c r="K284" s="364">
        <v>3379</v>
      </c>
      <c r="L284" s="86">
        <v>7864</v>
      </c>
      <c r="M284" s="367">
        <v>2.7</v>
      </c>
      <c r="N284" s="275"/>
    </row>
    <row r="285" spans="1:14" ht="9.75" customHeight="1">
      <c r="B285" s="287" t="s">
        <v>67</v>
      </c>
      <c r="C285" s="295"/>
      <c r="D285" s="363">
        <v>6.9770000000000003</v>
      </c>
      <c r="E285" s="364">
        <v>4707</v>
      </c>
      <c r="F285" s="364">
        <v>12518</v>
      </c>
      <c r="G285" s="364">
        <v>6226</v>
      </c>
      <c r="H285" s="364">
        <v>6292</v>
      </c>
      <c r="I285" s="365">
        <v>99</v>
      </c>
      <c r="J285" s="366">
        <v>2.66</v>
      </c>
      <c r="K285" s="364">
        <v>1794</v>
      </c>
      <c r="L285" s="86">
        <v>11933</v>
      </c>
      <c r="M285" s="367">
        <v>4.9000000000000004</v>
      </c>
      <c r="N285" s="275"/>
    </row>
    <row r="286" spans="1:14" ht="3" customHeight="1">
      <c r="B286" s="287"/>
      <c r="C286" s="295"/>
      <c r="D286" s="386"/>
      <c r="E286" s="358"/>
      <c r="F286" s="358"/>
      <c r="G286" s="358"/>
      <c r="H286" s="358"/>
      <c r="I286" s="359"/>
      <c r="J286" s="360"/>
      <c r="K286" s="358"/>
      <c r="L286" s="181"/>
      <c r="M286" s="361"/>
    </row>
    <row r="287" spans="1:14" ht="9.75" customHeight="1">
      <c r="A287" s="413" t="s">
        <v>66</v>
      </c>
      <c r="B287" s="413"/>
      <c r="C287" s="293"/>
      <c r="D287" s="290">
        <v>37.909999999999997</v>
      </c>
      <c r="E287" s="211">
        <v>102542</v>
      </c>
      <c r="F287" s="211">
        <v>248177</v>
      </c>
      <c r="G287" s="211">
        <v>122094</v>
      </c>
      <c r="H287" s="211">
        <v>126083</v>
      </c>
      <c r="I287" s="292">
        <v>96.8</v>
      </c>
      <c r="J287" s="291">
        <v>2.42</v>
      </c>
      <c r="K287" s="211">
        <v>6546</v>
      </c>
      <c r="L287" s="91">
        <v>247475</v>
      </c>
      <c r="M287" s="361">
        <v>0.3</v>
      </c>
      <c r="N287" s="275"/>
    </row>
    <row r="288" spans="1:14" ht="3" customHeight="1">
      <c r="A288" s="287"/>
      <c r="B288" s="287"/>
      <c r="D288" s="290"/>
      <c r="E288" s="358"/>
      <c r="F288" s="358"/>
      <c r="G288" s="358"/>
      <c r="H288" s="358"/>
      <c r="I288" s="359"/>
      <c r="J288" s="360"/>
      <c r="K288" s="358"/>
      <c r="L288" s="181"/>
      <c r="M288" s="361"/>
    </row>
    <row r="289" spans="2:14" ht="9.75" customHeight="1">
      <c r="B289" s="287" t="s">
        <v>65</v>
      </c>
      <c r="D289" s="286">
        <v>1.6739999999999999</v>
      </c>
      <c r="E289" s="202">
        <v>5290</v>
      </c>
      <c r="F289" s="202">
        <v>11631</v>
      </c>
      <c r="G289" s="202">
        <v>5811</v>
      </c>
      <c r="H289" s="202">
        <v>5820</v>
      </c>
      <c r="I289" s="285">
        <v>99.8</v>
      </c>
      <c r="J289" s="284">
        <v>2.2000000000000002</v>
      </c>
      <c r="K289" s="202">
        <v>6948</v>
      </c>
      <c r="L289" s="86">
        <v>11687</v>
      </c>
      <c r="M289" s="367">
        <v>-0.5</v>
      </c>
      <c r="N289" s="275"/>
    </row>
    <row r="290" spans="2:14" ht="9.75" customHeight="1">
      <c r="B290" s="287" t="s">
        <v>64</v>
      </c>
      <c r="D290" s="286">
        <v>1.0980000000000001</v>
      </c>
      <c r="E290" s="202">
        <v>3331</v>
      </c>
      <c r="F290" s="202">
        <v>8158</v>
      </c>
      <c r="G290" s="202">
        <v>4064</v>
      </c>
      <c r="H290" s="202">
        <v>4094</v>
      </c>
      <c r="I290" s="285">
        <v>99.3</v>
      </c>
      <c r="J290" s="284">
        <v>2.4500000000000002</v>
      </c>
      <c r="K290" s="202">
        <v>7430</v>
      </c>
      <c r="L290" s="86">
        <v>8174</v>
      </c>
      <c r="M290" s="367">
        <v>-0.2</v>
      </c>
      <c r="N290" s="275"/>
    </row>
    <row r="291" spans="2:14" ht="9.75" customHeight="1">
      <c r="B291" s="287" t="s">
        <v>63</v>
      </c>
      <c r="D291" s="286">
        <v>1.1499999999999999</v>
      </c>
      <c r="E291" s="202">
        <v>3807</v>
      </c>
      <c r="F291" s="202">
        <v>9616</v>
      </c>
      <c r="G291" s="202">
        <v>4672</v>
      </c>
      <c r="H291" s="202">
        <v>4944</v>
      </c>
      <c r="I291" s="285">
        <v>94.5</v>
      </c>
      <c r="J291" s="284">
        <v>2.5299999999999998</v>
      </c>
      <c r="K291" s="202">
        <v>8362</v>
      </c>
      <c r="L291" s="86">
        <v>9375</v>
      </c>
      <c r="M291" s="367">
        <v>2.6</v>
      </c>
      <c r="N291" s="275"/>
    </row>
    <row r="292" spans="2:14" ht="9.75" customHeight="1">
      <c r="B292" s="287" t="s">
        <v>62</v>
      </c>
      <c r="D292" s="286">
        <v>1.04</v>
      </c>
      <c r="E292" s="202">
        <v>3187</v>
      </c>
      <c r="F292" s="202">
        <v>8067</v>
      </c>
      <c r="G292" s="202">
        <v>3891</v>
      </c>
      <c r="H292" s="202">
        <v>4176</v>
      </c>
      <c r="I292" s="285">
        <v>93.2</v>
      </c>
      <c r="J292" s="284">
        <v>2.5299999999999998</v>
      </c>
      <c r="K292" s="202">
        <v>7757</v>
      </c>
      <c r="L292" s="86">
        <v>8077</v>
      </c>
      <c r="M292" s="367">
        <v>-0.1</v>
      </c>
      <c r="N292" s="275"/>
    </row>
    <row r="293" spans="2:14" ht="9.75" customHeight="1">
      <c r="B293" s="287" t="s">
        <v>61</v>
      </c>
      <c r="D293" s="286">
        <v>1.427</v>
      </c>
      <c r="E293" s="202">
        <v>4623</v>
      </c>
      <c r="F293" s="202">
        <v>10689</v>
      </c>
      <c r="G293" s="202">
        <v>5329</v>
      </c>
      <c r="H293" s="202">
        <v>5360</v>
      </c>
      <c r="I293" s="285">
        <v>99.4</v>
      </c>
      <c r="J293" s="284">
        <v>2.31</v>
      </c>
      <c r="K293" s="202">
        <v>7491</v>
      </c>
      <c r="L293" s="86">
        <v>10644</v>
      </c>
      <c r="M293" s="367">
        <v>0.4</v>
      </c>
      <c r="N293" s="275"/>
    </row>
    <row r="294" spans="2:14" ht="9.75" customHeight="1">
      <c r="B294" s="287" t="s">
        <v>60</v>
      </c>
      <c r="D294" s="286">
        <v>0.56100000000000005</v>
      </c>
      <c r="E294" s="202">
        <v>2096</v>
      </c>
      <c r="F294" s="202">
        <v>4461</v>
      </c>
      <c r="G294" s="202">
        <v>2212</v>
      </c>
      <c r="H294" s="202">
        <v>2249</v>
      </c>
      <c r="I294" s="285">
        <v>98.4</v>
      </c>
      <c r="J294" s="284">
        <v>2.13</v>
      </c>
      <c r="K294" s="202">
        <v>7952</v>
      </c>
      <c r="L294" s="86">
        <v>4529</v>
      </c>
      <c r="M294" s="367">
        <v>-1.5</v>
      </c>
      <c r="N294" s="275"/>
    </row>
    <row r="295" spans="2:14" ht="9.75" customHeight="1">
      <c r="B295" s="287" t="s">
        <v>59</v>
      </c>
      <c r="D295" s="286">
        <v>1.117</v>
      </c>
      <c r="E295" s="202">
        <v>3229</v>
      </c>
      <c r="F295" s="202">
        <v>7256</v>
      </c>
      <c r="G295" s="202">
        <v>3667</v>
      </c>
      <c r="H295" s="202">
        <v>3589</v>
      </c>
      <c r="I295" s="285">
        <v>102.2</v>
      </c>
      <c r="J295" s="284">
        <v>2.25</v>
      </c>
      <c r="K295" s="202">
        <v>6496</v>
      </c>
      <c r="L295" s="86">
        <v>7174</v>
      </c>
      <c r="M295" s="367">
        <v>1.1000000000000001</v>
      </c>
      <c r="N295" s="275"/>
    </row>
    <row r="296" spans="2:14" ht="9.75" customHeight="1">
      <c r="B296" s="287" t="s">
        <v>58</v>
      </c>
      <c r="D296" s="286">
        <v>1.159</v>
      </c>
      <c r="E296" s="202">
        <v>3654</v>
      </c>
      <c r="F296" s="202">
        <v>8634</v>
      </c>
      <c r="G296" s="202">
        <v>4288</v>
      </c>
      <c r="H296" s="202">
        <v>4346</v>
      </c>
      <c r="I296" s="285">
        <v>98.7</v>
      </c>
      <c r="J296" s="284">
        <v>2.36</v>
      </c>
      <c r="K296" s="202">
        <v>7450</v>
      </c>
      <c r="L296" s="86">
        <v>8641</v>
      </c>
      <c r="M296" s="367">
        <v>-0.1</v>
      </c>
      <c r="N296" s="275"/>
    </row>
    <row r="297" spans="2:14" ht="9.75" customHeight="1">
      <c r="B297" s="287" t="s">
        <v>57</v>
      </c>
      <c r="D297" s="286">
        <v>2.8650000000000002</v>
      </c>
      <c r="E297" s="202">
        <v>4497</v>
      </c>
      <c r="F297" s="202">
        <v>11494</v>
      </c>
      <c r="G297" s="202">
        <v>5708</v>
      </c>
      <c r="H297" s="202">
        <v>5786</v>
      </c>
      <c r="I297" s="285">
        <v>98.7</v>
      </c>
      <c r="J297" s="284">
        <v>2.56</v>
      </c>
      <c r="K297" s="202">
        <v>4012</v>
      </c>
      <c r="L297" s="86">
        <v>11489</v>
      </c>
      <c r="M297" s="367">
        <v>0</v>
      </c>
      <c r="N297" s="275"/>
    </row>
    <row r="298" spans="2:14" ht="9.75" customHeight="1">
      <c r="B298" s="287" t="s">
        <v>56</v>
      </c>
      <c r="D298" s="286">
        <v>1.004</v>
      </c>
      <c r="E298" s="202">
        <v>3042</v>
      </c>
      <c r="F298" s="202">
        <v>7813</v>
      </c>
      <c r="G298" s="202">
        <v>3817</v>
      </c>
      <c r="H298" s="202">
        <v>3996</v>
      </c>
      <c r="I298" s="285">
        <v>95.5</v>
      </c>
      <c r="J298" s="284">
        <v>2.57</v>
      </c>
      <c r="K298" s="202">
        <v>7782</v>
      </c>
      <c r="L298" s="86">
        <v>7876</v>
      </c>
      <c r="M298" s="367">
        <v>-0.8</v>
      </c>
      <c r="N298" s="275"/>
    </row>
    <row r="299" spans="2:14" ht="9.75" customHeight="1">
      <c r="B299" s="287" t="s">
        <v>55</v>
      </c>
      <c r="D299" s="286">
        <v>0.625</v>
      </c>
      <c r="E299" s="202">
        <v>2163</v>
      </c>
      <c r="F299" s="202">
        <v>5121</v>
      </c>
      <c r="G299" s="202">
        <v>2440</v>
      </c>
      <c r="H299" s="202">
        <v>2681</v>
      </c>
      <c r="I299" s="285">
        <v>91</v>
      </c>
      <c r="J299" s="284">
        <v>2.37</v>
      </c>
      <c r="K299" s="202">
        <v>8194</v>
      </c>
      <c r="L299" s="86">
        <v>5121</v>
      </c>
      <c r="M299" s="367">
        <v>0</v>
      </c>
      <c r="N299" s="275"/>
    </row>
    <row r="300" spans="2:14" ht="9.75" customHeight="1">
      <c r="B300" s="287" t="s">
        <v>54</v>
      </c>
      <c r="D300" s="286">
        <v>1.202</v>
      </c>
      <c r="E300" s="202">
        <v>4496</v>
      </c>
      <c r="F300" s="202">
        <v>11919</v>
      </c>
      <c r="G300" s="202">
        <v>5957</v>
      </c>
      <c r="H300" s="202">
        <v>5962</v>
      </c>
      <c r="I300" s="285">
        <v>99.9</v>
      </c>
      <c r="J300" s="284">
        <v>2.65</v>
      </c>
      <c r="K300" s="202">
        <v>9916</v>
      </c>
      <c r="L300" s="86">
        <v>11878</v>
      </c>
      <c r="M300" s="367">
        <v>0.3</v>
      </c>
      <c r="N300" s="275"/>
    </row>
    <row r="301" spans="2:14" ht="9.75" customHeight="1">
      <c r="B301" s="287" t="s">
        <v>53</v>
      </c>
      <c r="D301" s="286">
        <v>1.9750000000000001</v>
      </c>
      <c r="E301" s="202">
        <v>3436</v>
      </c>
      <c r="F301" s="202">
        <v>8823</v>
      </c>
      <c r="G301" s="202">
        <v>4365</v>
      </c>
      <c r="H301" s="202">
        <v>4458</v>
      </c>
      <c r="I301" s="285">
        <v>97.9</v>
      </c>
      <c r="J301" s="284">
        <v>2.57</v>
      </c>
      <c r="K301" s="202">
        <v>4467</v>
      </c>
      <c r="L301" s="86">
        <v>8473</v>
      </c>
      <c r="M301" s="367">
        <v>4.0999999999999996</v>
      </c>
      <c r="N301" s="275"/>
    </row>
    <row r="302" spans="2:14" ht="9.75" customHeight="1">
      <c r="B302" s="287" t="s">
        <v>52</v>
      </c>
      <c r="D302" s="286">
        <v>1.427</v>
      </c>
      <c r="E302" s="202">
        <v>4425</v>
      </c>
      <c r="F302" s="202">
        <v>11767</v>
      </c>
      <c r="G302" s="202">
        <v>5674</v>
      </c>
      <c r="H302" s="202">
        <v>6093</v>
      </c>
      <c r="I302" s="285">
        <v>93.1</v>
      </c>
      <c r="J302" s="284">
        <v>2.66</v>
      </c>
      <c r="K302" s="202">
        <v>8246</v>
      </c>
      <c r="L302" s="86">
        <v>11741</v>
      </c>
      <c r="M302" s="367">
        <v>0.2</v>
      </c>
      <c r="N302" s="275"/>
    </row>
    <row r="303" spans="2:14" ht="9.75" customHeight="1">
      <c r="B303" s="287" t="s">
        <v>51</v>
      </c>
      <c r="D303" s="286">
        <v>1.323</v>
      </c>
      <c r="E303" s="202">
        <v>3420</v>
      </c>
      <c r="F303" s="202">
        <v>9099</v>
      </c>
      <c r="G303" s="202">
        <v>4460</v>
      </c>
      <c r="H303" s="202">
        <v>4639</v>
      </c>
      <c r="I303" s="285">
        <v>96.1</v>
      </c>
      <c r="J303" s="284">
        <v>2.66</v>
      </c>
      <c r="K303" s="202">
        <v>6878</v>
      </c>
      <c r="L303" s="86">
        <v>9007</v>
      </c>
      <c r="M303" s="367">
        <v>1</v>
      </c>
      <c r="N303" s="275"/>
    </row>
    <row r="304" spans="2:14" ht="9.75" customHeight="1">
      <c r="B304" s="287" t="s">
        <v>50</v>
      </c>
      <c r="D304" s="286">
        <v>1.212</v>
      </c>
      <c r="E304" s="202">
        <v>4672</v>
      </c>
      <c r="F304" s="202">
        <v>11631</v>
      </c>
      <c r="G304" s="202">
        <v>5741</v>
      </c>
      <c r="H304" s="202">
        <v>5890</v>
      </c>
      <c r="I304" s="285">
        <v>97.5</v>
      </c>
      <c r="J304" s="284">
        <v>2.4900000000000002</v>
      </c>
      <c r="K304" s="202">
        <v>9597</v>
      </c>
      <c r="L304" s="86">
        <v>11567</v>
      </c>
      <c r="M304" s="367">
        <v>0.6</v>
      </c>
      <c r="N304" s="275"/>
    </row>
    <row r="305" spans="1:14" ht="9.75" customHeight="1">
      <c r="B305" s="287" t="s">
        <v>49</v>
      </c>
      <c r="D305" s="286">
        <v>0.997</v>
      </c>
      <c r="E305" s="202">
        <v>3608</v>
      </c>
      <c r="F305" s="202">
        <v>8096</v>
      </c>
      <c r="G305" s="202">
        <v>4057</v>
      </c>
      <c r="H305" s="202">
        <v>4039</v>
      </c>
      <c r="I305" s="285">
        <v>100.4</v>
      </c>
      <c r="J305" s="284">
        <v>2.2400000000000002</v>
      </c>
      <c r="K305" s="202">
        <v>8120</v>
      </c>
      <c r="L305" s="86">
        <v>8186</v>
      </c>
      <c r="M305" s="367">
        <v>-1.1000000000000001</v>
      </c>
      <c r="N305" s="275"/>
    </row>
    <row r="306" spans="1:14" ht="9.75" customHeight="1">
      <c r="B306" s="287" t="s">
        <v>48</v>
      </c>
      <c r="D306" s="286">
        <v>0.73</v>
      </c>
      <c r="E306" s="202">
        <v>3222</v>
      </c>
      <c r="F306" s="202">
        <v>7138</v>
      </c>
      <c r="G306" s="202">
        <v>3445</v>
      </c>
      <c r="H306" s="202">
        <v>3693</v>
      </c>
      <c r="I306" s="285">
        <v>93.3</v>
      </c>
      <c r="J306" s="284">
        <v>2.2200000000000002</v>
      </c>
      <c r="K306" s="202">
        <v>9778</v>
      </c>
      <c r="L306" s="86">
        <v>7113</v>
      </c>
      <c r="M306" s="367">
        <v>0.4</v>
      </c>
      <c r="N306" s="275"/>
    </row>
    <row r="307" spans="1:14" ht="9.75" customHeight="1">
      <c r="B307" s="287" t="s">
        <v>47</v>
      </c>
      <c r="D307" s="286">
        <v>0.748</v>
      </c>
      <c r="E307" s="202">
        <v>3655</v>
      </c>
      <c r="F307" s="202">
        <v>8516</v>
      </c>
      <c r="G307" s="202">
        <v>4057</v>
      </c>
      <c r="H307" s="202">
        <v>4459</v>
      </c>
      <c r="I307" s="285">
        <v>91</v>
      </c>
      <c r="J307" s="284">
        <v>2.33</v>
      </c>
      <c r="K307" s="202">
        <v>11385</v>
      </c>
      <c r="L307" s="86">
        <v>8634</v>
      </c>
      <c r="M307" s="367">
        <v>-1.4</v>
      </c>
      <c r="N307" s="275"/>
    </row>
    <row r="308" spans="1:14" ht="9.75" customHeight="1">
      <c r="B308" s="287" t="s">
        <v>46</v>
      </c>
      <c r="D308" s="286">
        <v>1.2210000000000001</v>
      </c>
      <c r="E308" s="202">
        <v>3655</v>
      </c>
      <c r="F308" s="202">
        <v>8587</v>
      </c>
      <c r="G308" s="202">
        <v>4034</v>
      </c>
      <c r="H308" s="202">
        <v>4553</v>
      </c>
      <c r="I308" s="285">
        <v>88.6</v>
      </c>
      <c r="J308" s="284">
        <v>2.35</v>
      </c>
      <c r="K308" s="202">
        <v>7033</v>
      </c>
      <c r="L308" s="86">
        <v>8559</v>
      </c>
      <c r="M308" s="367">
        <v>0.3</v>
      </c>
      <c r="N308" s="275"/>
    </row>
    <row r="309" spans="1:14" ht="9.75" customHeight="1">
      <c r="B309" s="287" t="s">
        <v>45</v>
      </c>
      <c r="D309" s="286">
        <v>1.4810000000000001</v>
      </c>
      <c r="E309" s="202">
        <v>4565</v>
      </c>
      <c r="F309" s="202">
        <v>11419</v>
      </c>
      <c r="G309" s="202">
        <v>5516</v>
      </c>
      <c r="H309" s="202">
        <v>5903</v>
      </c>
      <c r="I309" s="285">
        <v>93.4</v>
      </c>
      <c r="J309" s="284">
        <v>2.5</v>
      </c>
      <c r="K309" s="202">
        <v>7710</v>
      </c>
      <c r="L309" s="86">
        <v>11339</v>
      </c>
      <c r="M309" s="367">
        <v>0.7</v>
      </c>
      <c r="N309" s="275"/>
    </row>
    <row r="310" spans="1:14" ht="9.75" customHeight="1">
      <c r="B310" s="287" t="s">
        <v>44</v>
      </c>
      <c r="D310" s="286">
        <v>2.056</v>
      </c>
      <c r="E310" s="202">
        <v>4934</v>
      </c>
      <c r="F310" s="202">
        <v>12820</v>
      </c>
      <c r="G310" s="202">
        <v>6436</v>
      </c>
      <c r="H310" s="202">
        <v>6384</v>
      </c>
      <c r="I310" s="285">
        <v>100.8</v>
      </c>
      <c r="J310" s="284">
        <v>2.6</v>
      </c>
      <c r="K310" s="202">
        <v>6235</v>
      </c>
      <c r="L310" s="86">
        <v>12762</v>
      </c>
      <c r="M310" s="367">
        <v>0.5</v>
      </c>
      <c r="N310" s="275"/>
    </row>
    <row r="311" spans="1:14" ht="9.75" customHeight="1">
      <c r="B311" s="287" t="s">
        <v>43</v>
      </c>
      <c r="D311" s="286">
        <v>0.82299999999999995</v>
      </c>
      <c r="E311" s="202">
        <v>1860</v>
      </c>
      <c r="F311" s="202">
        <v>3718</v>
      </c>
      <c r="G311" s="202">
        <v>1784</v>
      </c>
      <c r="H311" s="202">
        <v>1934</v>
      </c>
      <c r="I311" s="285">
        <v>92.2</v>
      </c>
      <c r="J311" s="284">
        <v>2</v>
      </c>
      <c r="K311" s="202">
        <v>4518</v>
      </c>
      <c r="L311" s="86">
        <v>3851</v>
      </c>
      <c r="M311" s="367">
        <v>-3.5</v>
      </c>
      <c r="N311" s="275"/>
    </row>
    <row r="312" spans="1:14" ht="9.75" customHeight="1">
      <c r="B312" s="287" t="s">
        <v>42</v>
      </c>
      <c r="D312" s="286">
        <v>3.36</v>
      </c>
      <c r="E312" s="202">
        <v>5017</v>
      </c>
      <c r="F312" s="202">
        <v>11481</v>
      </c>
      <c r="G312" s="202">
        <v>6013</v>
      </c>
      <c r="H312" s="202">
        <v>5468</v>
      </c>
      <c r="I312" s="285">
        <v>110</v>
      </c>
      <c r="J312" s="284">
        <v>2.29</v>
      </c>
      <c r="K312" s="202">
        <v>3417</v>
      </c>
      <c r="L312" s="86">
        <v>11300</v>
      </c>
      <c r="M312" s="367">
        <v>1.6</v>
      </c>
      <c r="N312" s="275"/>
    </row>
    <row r="313" spans="1:14" ht="9.75" customHeight="1">
      <c r="B313" s="287" t="s">
        <v>41</v>
      </c>
      <c r="D313" s="286">
        <v>1.4510000000000001</v>
      </c>
      <c r="E313" s="202">
        <v>3420</v>
      </c>
      <c r="F313" s="202">
        <v>8466</v>
      </c>
      <c r="G313" s="202">
        <v>4095</v>
      </c>
      <c r="H313" s="202">
        <v>4371</v>
      </c>
      <c r="I313" s="285">
        <v>93.7</v>
      </c>
      <c r="J313" s="284">
        <v>2.48</v>
      </c>
      <c r="K313" s="202">
        <v>5835</v>
      </c>
      <c r="L313" s="86">
        <v>8504</v>
      </c>
      <c r="M313" s="367">
        <v>-0.4</v>
      </c>
      <c r="N313" s="275"/>
    </row>
    <row r="314" spans="1:14" ht="9.75" customHeight="1">
      <c r="B314" s="287" t="s">
        <v>40</v>
      </c>
      <c r="D314" s="286">
        <v>2.6760000000000002</v>
      </c>
      <c r="E314" s="202">
        <v>2991</v>
      </c>
      <c r="F314" s="202">
        <v>7048</v>
      </c>
      <c r="G314" s="202">
        <v>3517</v>
      </c>
      <c r="H314" s="202">
        <v>3531</v>
      </c>
      <c r="I314" s="285">
        <v>99.6</v>
      </c>
      <c r="J314" s="284">
        <v>2.36</v>
      </c>
      <c r="K314" s="202">
        <v>2634</v>
      </c>
      <c r="L314" s="86">
        <v>7052</v>
      </c>
      <c r="M314" s="367">
        <v>-0.1</v>
      </c>
      <c r="N314" s="275"/>
    </row>
    <row r="315" spans="1:14" ht="9.75" customHeight="1">
      <c r="B315" s="287" t="s">
        <v>39</v>
      </c>
      <c r="D315" s="286">
        <v>0.58699999999999997</v>
      </c>
      <c r="E315" s="202">
        <v>2193</v>
      </c>
      <c r="F315" s="202">
        <v>5159</v>
      </c>
      <c r="G315" s="202">
        <v>2500</v>
      </c>
      <c r="H315" s="202">
        <v>2659</v>
      </c>
      <c r="I315" s="285">
        <v>94</v>
      </c>
      <c r="J315" s="284">
        <v>2.35</v>
      </c>
      <c r="K315" s="202">
        <v>8789</v>
      </c>
      <c r="L315" s="86">
        <v>5147</v>
      </c>
      <c r="M315" s="367">
        <v>0.2</v>
      </c>
      <c r="N315" s="275"/>
    </row>
    <row r="316" spans="1:14" ht="9.75" customHeight="1">
      <c r="B316" s="287" t="s">
        <v>38</v>
      </c>
      <c r="D316" s="286">
        <v>0.92100000000000004</v>
      </c>
      <c r="E316" s="202">
        <v>4054</v>
      </c>
      <c r="F316" s="202">
        <v>9550</v>
      </c>
      <c r="G316" s="202">
        <v>4544</v>
      </c>
      <c r="H316" s="202">
        <v>5006</v>
      </c>
      <c r="I316" s="285">
        <v>90.8</v>
      </c>
      <c r="J316" s="284">
        <v>2.36</v>
      </c>
      <c r="K316" s="202">
        <v>10369</v>
      </c>
      <c r="L316" s="86">
        <v>9575</v>
      </c>
      <c r="M316" s="367">
        <v>-0.3</v>
      </c>
      <c r="N316" s="275"/>
    </row>
    <row r="317" spans="1:14" ht="3" customHeight="1">
      <c r="B317" s="287"/>
      <c r="D317" s="290"/>
      <c r="E317" s="358"/>
      <c r="F317" s="358"/>
      <c r="G317" s="358"/>
      <c r="H317" s="358"/>
      <c r="I317" s="359"/>
      <c r="J317" s="360"/>
      <c r="K317" s="358"/>
      <c r="L317" s="181"/>
      <c r="M317" s="361"/>
    </row>
    <row r="318" spans="1:14" ht="9.75" customHeight="1">
      <c r="A318" s="413" t="s">
        <v>37</v>
      </c>
      <c r="B318" s="413"/>
      <c r="C318" s="293"/>
      <c r="D318" s="290">
        <v>19.45</v>
      </c>
      <c r="E318" s="211">
        <v>76702</v>
      </c>
      <c r="F318" s="211">
        <v>164483</v>
      </c>
      <c r="G318" s="211">
        <v>78947</v>
      </c>
      <c r="H318" s="211">
        <v>85536</v>
      </c>
      <c r="I318" s="292">
        <v>92.3</v>
      </c>
      <c r="J318" s="291">
        <v>2.14</v>
      </c>
      <c r="K318" s="211">
        <v>8457</v>
      </c>
      <c r="L318" s="91">
        <v>165287</v>
      </c>
      <c r="M318" s="361">
        <v>-0.5</v>
      </c>
      <c r="N318" s="275"/>
    </row>
    <row r="319" spans="1:14" ht="3" customHeight="1">
      <c r="A319" s="287"/>
      <c r="B319" s="287"/>
      <c r="D319" s="290"/>
      <c r="E319" s="358"/>
      <c r="F319" s="358"/>
      <c r="G319" s="358"/>
      <c r="H319" s="358"/>
      <c r="I319" s="359"/>
      <c r="J319" s="360"/>
      <c r="K319" s="358"/>
      <c r="L319" s="181"/>
      <c r="M319" s="361"/>
    </row>
    <row r="320" spans="1:14" ht="9.75" customHeight="1">
      <c r="B320" s="287" t="s">
        <v>36</v>
      </c>
      <c r="D320" s="286">
        <v>1.7949999999999999</v>
      </c>
      <c r="E320" s="202">
        <v>7526</v>
      </c>
      <c r="F320" s="202">
        <v>18217</v>
      </c>
      <c r="G320" s="202">
        <v>8675</v>
      </c>
      <c r="H320" s="202">
        <v>9542</v>
      </c>
      <c r="I320" s="285">
        <v>90.9</v>
      </c>
      <c r="J320" s="284">
        <v>2.42</v>
      </c>
      <c r="K320" s="202">
        <v>10149</v>
      </c>
      <c r="L320" s="86">
        <v>18281</v>
      </c>
      <c r="M320" s="367">
        <v>-0.4</v>
      </c>
      <c r="N320" s="275"/>
    </row>
    <row r="321" spans="2:14" ht="9.75" customHeight="1">
      <c r="B321" s="287" t="s">
        <v>35</v>
      </c>
      <c r="D321" s="286">
        <v>1.252</v>
      </c>
      <c r="E321" s="202">
        <v>7524</v>
      </c>
      <c r="F321" s="202">
        <v>15922</v>
      </c>
      <c r="G321" s="202">
        <v>7588</v>
      </c>
      <c r="H321" s="202">
        <v>8334</v>
      </c>
      <c r="I321" s="285">
        <v>91</v>
      </c>
      <c r="J321" s="284">
        <v>2.12</v>
      </c>
      <c r="K321" s="202">
        <v>12717</v>
      </c>
      <c r="L321" s="86">
        <v>16108</v>
      </c>
      <c r="M321" s="367">
        <v>-1.2</v>
      </c>
      <c r="N321" s="275"/>
    </row>
    <row r="322" spans="2:14" ht="9.75" customHeight="1">
      <c r="B322" s="287" t="s">
        <v>34</v>
      </c>
      <c r="D322" s="286">
        <v>0.81699999999999995</v>
      </c>
      <c r="E322" s="202">
        <v>3089</v>
      </c>
      <c r="F322" s="202">
        <v>6715</v>
      </c>
      <c r="G322" s="202">
        <v>3271</v>
      </c>
      <c r="H322" s="202">
        <v>3444</v>
      </c>
      <c r="I322" s="285">
        <v>95</v>
      </c>
      <c r="J322" s="284">
        <v>2.17</v>
      </c>
      <c r="K322" s="202">
        <v>8219</v>
      </c>
      <c r="L322" s="86">
        <v>6667</v>
      </c>
      <c r="M322" s="367">
        <v>0.7</v>
      </c>
      <c r="N322" s="275"/>
    </row>
    <row r="323" spans="2:14" ht="9.75" customHeight="1">
      <c r="B323" s="287" t="s">
        <v>33</v>
      </c>
      <c r="D323" s="286">
        <v>0.90300000000000002</v>
      </c>
      <c r="E323" s="202">
        <v>4733</v>
      </c>
      <c r="F323" s="202">
        <v>9941</v>
      </c>
      <c r="G323" s="202">
        <v>4886</v>
      </c>
      <c r="H323" s="202">
        <v>5055</v>
      </c>
      <c r="I323" s="285">
        <v>96.7</v>
      </c>
      <c r="J323" s="284">
        <v>2.1</v>
      </c>
      <c r="K323" s="202">
        <v>11009</v>
      </c>
      <c r="L323" s="86">
        <v>9960</v>
      </c>
      <c r="M323" s="367">
        <v>-0.2</v>
      </c>
      <c r="N323" s="275"/>
    </row>
    <row r="324" spans="2:14" ht="9.75" customHeight="1">
      <c r="B324" s="287" t="s">
        <v>32</v>
      </c>
      <c r="D324" s="286">
        <v>1.0720000000000001</v>
      </c>
      <c r="E324" s="202">
        <v>7664</v>
      </c>
      <c r="F324" s="202">
        <v>13211</v>
      </c>
      <c r="G324" s="202">
        <v>6493</v>
      </c>
      <c r="H324" s="202">
        <v>6718</v>
      </c>
      <c r="I324" s="285">
        <v>96.7</v>
      </c>
      <c r="J324" s="284">
        <v>1.72</v>
      </c>
      <c r="K324" s="202">
        <v>12324</v>
      </c>
      <c r="L324" s="86">
        <v>13230</v>
      </c>
      <c r="M324" s="367">
        <v>-0.1</v>
      </c>
      <c r="N324" s="275"/>
    </row>
    <row r="325" spans="2:14" ht="9.75" customHeight="1">
      <c r="B325" s="287" t="s">
        <v>31</v>
      </c>
      <c r="D325" s="286">
        <v>1.353</v>
      </c>
      <c r="E325" s="202">
        <v>5001</v>
      </c>
      <c r="F325" s="202">
        <v>11562</v>
      </c>
      <c r="G325" s="202">
        <v>5503</v>
      </c>
      <c r="H325" s="202">
        <v>6059</v>
      </c>
      <c r="I325" s="285">
        <v>90.8</v>
      </c>
      <c r="J325" s="284">
        <v>2.31</v>
      </c>
      <c r="K325" s="202">
        <v>8545</v>
      </c>
      <c r="L325" s="86">
        <v>11617</v>
      </c>
      <c r="M325" s="367">
        <v>-0.5</v>
      </c>
      <c r="N325" s="275"/>
    </row>
    <row r="326" spans="2:14" ht="9.75" customHeight="1">
      <c r="B326" s="287" t="s">
        <v>30</v>
      </c>
      <c r="D326" s="286">
        <v>0.76600000000000001</v>
      </c>
      <c r="E326" s="202">
        <v>2935</v>
      </c>
      <c r="F326" s="202">
        <v>6937</v>
      </c>
      <c r="G326" s="202">
        <v>3256</v>
      </c>
      <c r="H326" s="202">
        <v>3681</v>
      </c>
      <c r="I326" s="285">
        <v>88.5</v>
      </c>
      <c r="J326" s="284">
        <v>2.36</v>
      </c>
      <c r="K326" s="202">
        <v>9056</v>
      </c>
      <c r="L326" s="86">
        <v>7018</v>
      </c>
      <c r="M326" s="367">
        <v>-1.2</v>
      </c>
      <c r="N326" s="275"/>
    </row>
    <row r="327" spans="2:14" ht="9.75" customHeight="1">
      <c r="B327" s="287" t="s">
        <v>29</v>
      </c>
      <c r="D327" s="286">
        <v>0.65900000000000003</v>
      </c>
      <c r="E327" s="202">
        <v>2018</v>
      </c>
      <c r="F327" s="202">
        <v>4103</v>
      </c>
      <c r="G327" s="202">
        <v>1842</v>
      </c>
      <c r="H327" s="202">
        <v>2261</v>
      </c>
      <c r="I327" s="285">
        <v>81.5</v>
      </c>
      <c r="J327" s="284">
        <v>2.0299999999999998</v>
      </c>
      <c r="K327" s="202">
        <v>6226</v>
      </c>
      <c r="L327" s="86">
        <v>4177</v>
      </c>
      <c r="M327" s="367">
        <v>-1.8</v>
      </c>
      <c r="N327" s="275"/>
    </row>
    <row r="328" spans="2:14" ht="9.75" customHeight="1">
      <c r="B328" s="287" t="s">
        <v>28</v>
      </c>
      <c r="D328" s="286">
        <v>0.84799999999999998</v>
      </c>
      <c r="E328" s="202">
        <v>3539</v>
      </c>
      <c r="F328" s="202">
        <v>7609</v>
      </c>
      <c r="G328" s="202">
        <v>3532</v>
      </c>
      <c r="H328" s="202">
        <v>4077</v>
      </c>
      <c r="I328" s="285">
        <v>86.6</v>
      </c>
      <c r="J328" s="284">
        <v>2.15</v>
      </c>
      <c r="K328" s="202">
        <v>8973</v>
      </c>
      <c r="L328" s="86">
        <v>7759</v>
      </c>
      <c r="M328" s="367">
        <v>-1.9</v>
      </c>
      <c r="N328" s="275"/>
    </row>
    <row r="329" spans="2:14" ht="9.75" customHeight="1">
      <c r="B329" s="287" t="s">
        <v>27</v>
      </c>
      <c r="D329" s="286">
        <v>0.75600000000000001</v>
      </c>
      <c r="E329" s="202">
        <v>4670</v>
      </c>
      <c r="F329" s="202">
        <v>8387</v>
      </c>
      <c r="G329" s="202">
        <v>4171</v>
      </c>
      <c r="H329" s="202">
        <v>4216</v>
      </c>
      <c r="I329" s="285">
        <v>98.9</v>
      </c>
      <c r="J329" s="284">
        <v>1.8</v>
      </c>
      <c r="K329" s="202">
        <v>11094</v>
      </c>
      <c r="L329" s="86">
        <v>8485</v>
      </c>
      <c r="M329" s="367">
        <v>-1.2</v>
      </c>
      <c r="N329" s="275"/>
    </row>
    <row r="330" spans="2:14" ht="9.75" customHeight="1">
      <c r="B330" s="287" t="s">
        <v>26</v>
      </c>
      <c r="D330" s="286">
        <v>0.997</v>
      </c>
      <c r="E330" s="202">
        <v>3626</v>
      </c>
      <c r="F330" s="202">
        <v>9434</v>
      </c>
      <c r="G330" s="202">
        <v>4584</v>
      </c>
      <c r="H330" s="202">
        <v>4850</v>
      </c>
      <c r="I330" s="285">
        <v>94.5</v>
      </c>
      <c r="J330" s="284">
        <v>2.6</v>
      </c>
      <c r="K330" s="202">
        <v>9462</v>
      </c>
      <c r="L330" s="86">
        <v>9388</v>
      </c>
      <c r="M330" s="367">
        <v>0.5</v>
      </c>
      <c r="N330" s="275"/>
    </row>
    <row r="331" spans="2:14" ht="9.75" customHeight="1">
      <c r="B331" s="287" t="s">
        <v>25</v>
      </c>
      <c r="D331" s="286">
        <v>1.2230000000000001</v>
      </c>
      <c r="E331" s="202">
        <v>3513</v>
      </c>
      <c r="F331" s="202">
        <v>7795</v>
      </c>
      <c r="G331" s="202">
        <v>3663</v>
      </c>
      <c r="H331" s="202">
        <v>4132</v>
      </c>
      <c r="I331" s="285">
        <v>88.6</v>
      </c>
      <c r="J331" s="284">
        <v>2.2200000000000002</v>
      </c>
      <c r="K331" s="202">
        <v>6374</v>
      </c>
      <c r="L331" s="86">
        <v>7849</v>
      </c>
      <c r="M331" s="367">
        <v>-0.7</v>
      </c>
      <c r="N331" s="275"/>
    </row>
    <row r="332" spans="2:14" ht="9.75" customHeight="1">
      <c r="B332" s="287" t="s">
        <v>24</v>
      </c>
      <c r="D332" s="286">
        <v>1.56</v>
      </c>
      <c r="E332" s="202">
        <v>3972</v>
      </c>
      <c r="F332" s="202">
        <v>8524</v>
      </c>
      <c r="G332" s="202">
        <v>4157</v>
      </c>
      <c r="H332" s="202">
        <v>4367</v>
      </c>
      <c r="I332" s="285">
        <v>95.2</v>
      </c>
      <c r="J332" s="284">
        <v>2.15</v>
      </c>
      <c r="K332" s="202">
        <v>5464</v>
      </c>
      <c r="L332" s="86">
        <v>8573</v>
      </c>
      <c r="M332" s="367">
        <v>-0.6</v>
      </c>
      <c r="N332" s="275"/>
    </row>
    <row r="333" spans="2:14" ht="9.75" customHeight="1">
      <c r="B333" s="287" t="s">
        <v>23</v>
      </c>
      <c r="D333" s="286">
        <v>0.68400000000000005</v>
      </c>
      <c r="E333" s="202">
        <v>2424</v>
      </c>
      <c r="F333" s="202">
        <v>5029</v>
      </c>
      <c r="G333" s="202">
        <v>2502</v>
      </c>
      <c r="H333" s="202">
        <v>2527</v>
      </c>
      <c r="I333" s="285">
        <v>99</v>
      </c>
      <c r="J333" s="284">
        <v>2.0699999999999998</v>
      </c>
      <c r="K333" s="202">
        <v>7352</v>
      </c>
      <c r="L333" s="86">
        <v>5004</v>
      </c>
      <c r="M333" s="367">
        <v>0.5</v>
      </c>
      <c r="N333" s="275"/>
    </row>
    <row r="334" spans="2:14" ht="9.75" customHeight="1">
      <c r="B334" s="287" t="s">
        <v>22</v>
      </c>
      <c r="D334" s="286">
        <v>0.60399999999999998</v>
      </c>
      <c r="E334" s="202">
        <v>2954</v>
      </c>
      <c r="F334" s="202">
        <v>6283</v>
      </c>
      <c r="G334" s="202">
        <v>2922</v>
      </c>
      <c r="H334" s="202">
        <v>3361</v>
      </c>
      <c r="I334" s="285">
        <v>86.9</v>
      </c>
      <c r="J334" s="284">
        <v>2.13</v>
      </c>
      <c r="K334" s="202">
        <v>10402</v>
      </c>
      <c r="L334" s="86">
        <v>6434</v>
      </c>
      <c r="M334" s="367">
        <v>-2.2999999999999998</v>
      </c>
      <c r="N334" s="275"/>
    </row>
    <row r="335" spans="2:14" ht="9.75" customHeight="1">
      <c r="B335" s="287" t="s">
        <v>21</v>
      </c>
      <c r="D335" s="286">
        <v>0.79</v>
      </c>
      <c r="E335" s="202">
        <v>2392</v>
      </c>
      <c r="F335" s="202">
        <v>5377</v>
      </c>
      <c r="G335" s="202">
        <v>2589</v>
      </c>
      <c r="H335" s="202">
        <v>2788</v>
      </c>
      <c r="I335" s="285">
        <v>92.9</v>
      </c>
      <c r="J335" s="284">
        <v>2.25</v>
      </c>
      <c r="K335" s="202">
        <v>6806</v>
      </c>
      <c r="L335" s="86">
        <v>5364</v>
      </c>
      <c r="M335" s="367">
        <v>0.2</v>
      </c>
      <c r="N335" s="275"/>
    </row>
    <row r="336" spans="2:14" ht="9.75" customHeight="1">
      <c r="B336" s="287" t="s">
        <v>20</v>
      </c>
      <c r="D336" s="286">
        <v>2.008</v>
      </c>
      <c r="E336" s="202">
        <v>3290</v>
      </c>
      <c r="F336" s="202">
        <v>7288</v>
      </c>
      <c r="G336" s="202">
        <v>3496</v>
      </c>
      <c r="H336" s="202">
        <v>3792</v>
      </c>
      <c r="I336" s="285">
        <v>92.2</v>
      </c>
      <c r="J336" s="284">
        <v>2.2200000000000002</v>
      </c>
      <c r="K336" s="202">
        <v>3629</v>
      </c>
      <c r="L336" s="86">
        <v>7303</v>
      </c>
      <c r="M336" s="367">
        <v>-0.2</v>
      </c>
      <c r="N336" s="275"/>
    </row>
    <row r="337" spans="1:14" ht="9.75" customHeight="1">
      <c r="B337" s="287" t="s">
        <v>19</v>
      </c>
      <c r="D337" s="286">
        <v>0.90100000000000002</v>
      </c>
      <c r="E337" s="202">
        <v>4262</v>
      </c>
      <c r="F337" s="202">
        <v>8778</v>
      </c>
      <c r="G337" s="202">
        <v>4188</v>
      </c>
      <c r="H337" s="202">
        <v>4590</v>
      </c>
      <c r="I337" s="285">
        <v>91.2</v>
      </c>
      <c r="J337" s="284">
        <v>2.06</v>
      </c>
      <c r="K337" s="202">
        <v>9743</v>
      </c>
      <c r="L337" s="86">
        <v>8669</v>
      </c>
      <c r="M337" s="367">
        <v>1.3</v>
      </c>
      <c r="N337" s="275"/>
    </row>
    <row r="338" spans="1:14" ht="9.75" customHeight="1">
      <c r="B338" s="287" t="s">
        <v>18</v>
      </c>
      <c r="D338" s="286">
        <v>0.46200000000000002</v>
      </c>
      <c r="E338" s="202">
        <v>1570</v>
      </c>
      <c r="F338" s="202">
        <v>3371</v>
      </c>
      <c r="G338" s="202">
        <v>1629</v>
      </c>
      <c r="H338" s="202">
        <v>1742</v>
      </c>
      <c r="I338" s="285">
        <v>93.5</v>
      </c>
      <c r="J338" s="284">
        <v>2.15</v>
      </c>
      <c r="K338" s="202">
        <v>7297</v>
      </c>
      <c r="L338" s="86">
        <v>3401</v>
      </c>
      <c r="M338" s="367">
        <v>-0.9</v>
      </c>
      <c r="N338" s="275"/>
    </row>
    <row r="339" spans="1:14" ht="3" customHeight="1">
      <c r="B339" s="287"/>
      <c r="D339" s="290"/>
      <c r="E339" s="358"/>
      <c r="F339" s="358"/>
      <c r="G339" s="358"/>
      <c r="H339" s="358"/>
      <c r="I339" s="359"/>
      <c r="J339" s="360"/>
      <c r="K339" s="358"/>
      <c r="L339" s="181"/>
      <c r="M339" s="361"/>
    </row>
    <row r="340" spans="1:14" ht="9.75" customHeight="1">
      <c r="A340" s="413" t="s">
        <v>17</v>
      </c>
      <c r="B340" s="413"/>
      <c r="C340" s="293"/>
      <c r="D340" s="290">
        <v>21.58</v>
      </c>
      <c r="E340" s="211">
        <v>78731</v>
      </c>
      <c r="F340" s="211">
        <v>164868</v>
      </c>
      <c r="G340" s="211">
        <v>81875</v>
      </c>
      <c r="H340" s="211">
        <v>82993</v>
      </c>
      <c r="I340" s="292">
        <v>98.7</v>
      </c>
      <c r="J340" s="291">
        <v>2.09</v>
      </c>
      <c r="K340" s="211">
        <v>7640</v>
      </c>
      <c r="L340" s="91">
        <v>164522</v>
      </c>
      <c r="M340" s="361">
        <v>0.2</v>
      </c>
      <c r="N340" s="275"/>
    </row>
    <row r="341" spans="1:14" ht="3" customHeight="1">
      <c r="A341" s="287"/>
      <c r="B341" s="287"/>
      <c r="D341" s="290"/>
      <c r="E341" s="358"/>
      <c r="F341" s="358"/>
      <c r="G341" s="358"/>
      <c r="H341" s="358"/>
      <c r="I341" s="359"/>
      <c r="J341" s="360"/>
      <c r="K341" s="358"/>
      <c r="L341" s="181"/>
      <c r="M341" s="361"/>
    </row>
    <row r="342" spans="1:14" ht="9.75" customHeight="1">
      <c r="B342" s="287" t="s">
        <v>16</v>
      </c>
      <c r="D342" s="286">
        <v>1.1279999999999999</v>
      </c>
      <c r="E342" s="202">
        <v>2618</v>
      </c>
      <c r="F342" s="202">
        <v>6377</v>
      </c>
      <c r="G342" s="202">
        <v>3009</v>
      </c>
      <c r="H342" s="202">
        <v>3368</v>
      </c>
      <c r="I342" s="285">
        <v>89.3</v>
      </c>
      <c r="J342" s="284">
        <v>2.44</v>
      </c>
      <c r="K342" s="202">
        <v>5653</v>
      </c>
      <c r="L342" s="86">
        <v>6344</v>
      </c>
      <c r="M342" s="367">
        <v>0.5</v>
      </c>
      <c r="N342" s="275"/>
    </row>
    <row r="343" spans="1:14" ht="9.75" customHeight="1">
      <c r="B343" s="287" t="s">
        <v>15</v>
      </c>
      <c r="D343" s="286">
        <v>1.673</v>
      </c>
      <c r="E343" s="202">
        <v>5316</v>
      </c>
      <c r="F343" s="202">
        <v>11671</v>
      </c>
      <c r="G343" s="202">
        <v>5778</v>
      </c>
      <c r="H343" s="202">
        <v>5893</v>
      </c>
      <c r="I343" s="285">
        <v>98</v>
      </c>
      <c r="J343" s="284">
        <v>2.2000000000000002</v>
      </c>
      <c r="K343" s="202">
        <v>6976</v>
      </c>
      <c r="L343" s="86">
        <v>11605</v>
      </c>
      <c r="M343" s="367">
        <v>0.6</v>
      </c>
      <c r="N343" s="275"/>
    </row>
    <row r="344" spans="1:14" ht="9.75" customHeight="1">
      <c r="B344" s="287" t="s">
        <v>14</v>
      </c>
      <c r="D344" s="286">
        <v>0.78100000000000003</v>
      </c>
      <c r="E344" s="202">
        <v>4517</v>
      </c>
      <c r="F344" s="202">
        <v>7969</v>
      </c>
      <c r="G344" s="202">
        <v>3896</v>
      </c>
      <c r="H344" s="202">
        <v>4073</v>
      </c>
      <c r="I344" s="285">
        <v>95.7</v>
      </c>
      <c r="J344" s="284">
        <v>1.76</v>
      </c>
      <c r="K344" s="202">
        <v>10204</v>
      </c>
      <c r="L344" s="86">
        <v>8039</v>
      </c>
      <c r="M344" s="367">
        <v>-0.9</v>
      </c>
      <c r="N344" s="275"/>
    </row>
    <row r="345" spans="1:14" ht="9.75" customHeight="1">
      <c r="B345" s="287" t="s">
        <v>13</v>
      </c>
      <c r="D345" s="286">
        <v>1.1719999999999999</v>
      </c>
      <c r="E345" s="202">
        <v>6259</v>
      </c>
      <c r="F345" s="202">
        <v>13094</v>
      </c>
      <c r="G345" s="202">
        <v>6427</v>
      </c>
      <c r="H345" s="202">
        <v>6667</v>
      </c>
      <c r="I345" s="285">
        <v>96.4</v>
      </c>
      <c r="J345" s="284">
        <v>2.09</v>
      </c>
      <c r="K345" s="202">
        <v>11172</v>
      </c>
      <c r="L345" s="86">
        <v>13090</v>
      </c>
      <c r="M345" s="367">
        <v>0</v>
      </c>
      <c r="N345" s="275"/>
    </row>
    <row r="346" spans="1:14" ht="9.75" customHeight="1">
      <c r="B346" s="287" t="s">
        <v>12</v>
      </c>
      <c r="D346" s="286">
        <v>1.0309999999999999</v>
      </c>
      <c r="E346" s="202">
        <v>5193</v>
      </c>
      <c r="F346" s="202">
        <v>10386</v>
      </c>
      <c r="G346" s="202">
        <v>5385</v>
      </c>
      <c r="H346" s="202">
        <v>5001</v>
      </c>
      <c r="I346" s="285">
        <v>107.7</v>
      </c>
      <c r="J346" s="284">
        <v>2</v>
      </c>
      <c r="K346" s="202">
        <v>10074</v>
      </c>
      <c r="L346" s="86">
        <v>10300</v>
      </c>
      <c r="M346" s="367">
        <v>0.8</v>
      </c>
      <c r="N346" s="275"/>
    </row>
    <row r="347" spans="1:14" ht="9.75" customHeight="1">
      <c r="B347" s="287" t="s">
        <v>11</v>
      </c>
      <c r="D347" s="286">
        <v>1.099</v>
      </c>
      <c r="E347" s="202">
        <v>6189</v>
      </c>
      <c r="F347" s="202">
        <v>11770</v>
      </c>
      <c r="G347" s="202">
        <v>5971</v>
      </c>
      <c r="H347" s="202">
        <v>5799</v>
      </c>
      <c r="I347" s="285">
        <v>103</v>
      </c>
      <c r="J347" s="284">
        <v>1.9</v>
      </c>
      <c r="K347" s="202">
        <v>10710</v>
      </c>
      <c r="L347" s="86">
        <v>11602</v>
      </c>
      <c r="M347" s="367">
        <v>1.4</v>
      </c>
      <c r="N347" s="275"/>
    </row>
    <row r="348" spans="1:14" ht="9.75" customHeight="1">
      <c r="B348" s="287" t="s">
        <v>10</v>
      </c>
      <c r="D348" s="286">
        <v>1.2190000000000001</v>
      </c>
      <c r="E348" s="202">
        <v>3133</v>
      </c>
      <c r="F348" s="202">
        <v>7307</v>
      </c>
      <c r="G348" s="202">
        <v>3611</v>
      </c>
      <c r="H348" s="202">
        <v>3696</v>
      </c>
      <c r="I348" s="285">
        <v>97.7</v>
      </c>
      <c r="J348" s="284">
        <v>2.33</v>
      </c>
      <c r="K348" s="202">
        <v>5994</v>
      </c>
      <c r="L348" s="86">
        <v>7146</v>
      </c>
      <c r="M348" s="367">
        <v>2.2999999999999998</v>
      </c>
      <c r="N348" s="275"/>
    </row>
    <row r="349" spans="1:14" ht="9.75" customHeight="1">
      <c r="B349" s="287" t="s">
        <v>9</v>
      </c>
      <c r="D349" s="286">
        <v>0.79600000000000004</v>
      </c>
      <c r="E349" s="202">
        <v>3758</v>
      </c>
      <c r="F349" s="202">
        <v>9212</v>
      </c>
      <c r="G349" s="202">
        <v>4536</v>
      </c>
      <c r="H349" s="202">
        <v>4676</v>
      </c>
      <c r="I349" s="285">
        <v>97</v>
      </c>
      <c r="J349" s="284">
        <v>2.4500000000000002</v>
      </c>
      <c r="K349" s="202">
        <v>11573</v>
      </c>
      <c r="L349" s="86">
        <v>9175</v>
      </c>
      <c r="M349" s="367">
        <v>0.4</v>
      </c>
      <c r="N349" s="275"/>
    </row>
    <row r="350" spans="1:14" ht="9.75" customHeight="1">
      <c r="B350" s="287" t="s">
        <v>8</v>
      </c>
      <c r="D350" s="286">
        <v>2.411</v>
      </c>
      <c r="E350" s="202">
        <v>5312</v>
      </c>
      <c r="F350" s="202">
        <v>10489</v>
      </c>
      <c r="G350" s="202">
        <v>5348</v>
      </c>
      <c r="H350" s="202">
        <v>5141</v>
      </c>
      <c r="I350" s="285">
        <v>104</v>
      </c>
      <c r="J350" s="284">
        <v>1.97</v>
      </c>
      <c r="K350" s="202">
        <v>4350</v>
      </c>
      <c r="L350" s="86">
        <v>10530</v>
      </c>
      <c r="M350" s="367">
        <v>-0.4</v>
      </c>
      <c r="N350" s="275"/>
    </row>
    <row r="351" spans="1:14" ht="9.75" customHeight="1">
      <c r="B351" s="287" t="s">
        <v>7</v>
      </c>
      <c r="D351" s="286">
        <v>1.47</v>
      </c>
      <c r="E351" s="202">
        <v>6269</v>
      </c>
      <c r="F351" s="202">
        <v>12330</v>
      </c>
      <c r="G351" s="202">
        <v>6518</v>
      </c>
      <c r="H351" s="202">
        <v>5812</v>
      </c>
      <c r="I351" s="285">
        <v>112.1</v>
      </c>
      <c r="J351" s="284">
        <v>1.97</v>
      </c>
      <c r="K351" s="202">
        <v>8388</v>
      </c>
      <c r="L351" s="86">
        <v>12335</v>
      </c>
      <c r="M351" s="367">
        <v>0</v>
      </c>
      <c r="N351" s="275"/>
    </row>
    <row r="352" spans="1:14" ht="9.75" customHeight="1">
      <c r="B352" s="287" t="s">
        <v>6</v>
      </c>
      <c r="D352" s="286">
        <v>1.18</v>
      </c>
      <c r="E352" s="202">
        <v>6351</v>
      </c>
      <c r="F352" s="202">
        <v>12235</v>
      </c>
      <c r="G352" s="202">
        <v>6129</v>
      </c>
      <c r="H352" s="202">
        <v>6106</v>
      </c>
      <c r="I352" s="285">
        <v>100.4</v>
      </c>
      <c r="J352" s="284">
        <v>1.93</v>
      </c>
      <c r="K352" s="202">
        <v>10369</v>
      </c>
      <c r="L352" s="86">
        <v>12189</v>
      </c>
      <c r="M352" s="367">
        <v>0.4</v>
      </c>
      <c r="N352" s="275"/>
    </row>
    <row r="353" spans="1:14" ht="9.75" customHeight="1">
      <c r="B353" s="287" t="s">
        <v>5</v>
      </c>
      <c r="D353" s="286">
        <v>2.0059999999999998</v>
      </c>
      <c r="E353" s="202">
        <v>6591</v>
      </c>
      <c r="F353" s="202">
        <v>15257</v>
      </c>
      <c r="G353" s="202">
        <v>7496</v>
      </c>
      <c r="H353" s="202">
        <v>7761</v>
      </c>
      <c r="I353" s="285">
        <v>96.6</v>
      </c>
      <c r="J353" s="284">
        <v>2.31</v>
      </c>
      <c r="K353" s="202">
        <v>7606</v>
      </c>
      <c r="L353" s="86">
        <v>15235</v>
      </c>
      <c r="M353" s="367">
        <v>0.1</v>
      </c>
      <c r="N353" s="275"/>
    </row>
    <row r="354" spans="1:14" ht="9.75" customHeight="1">
      <c r="B354" s="287" t="s">
        <v>4</v>
      </c>
      <c r="D354" s="286">
        <v>1.7030000000000001</v>
      </c>
      <c r="E354" s="202">
        <v>3813</v>
      </c>
      <c r="F354" s="202">
        <v>8823</v>
      </c>
      <c r="G354" s="202">
        <v>4248</v>
      </c>
      <c r="H354" s="202">
        <v>4575</v>
      </c>
      <c r="I354" s="285">
        <v>92.9</v>
      </c>
      <c r="J354" s="284">
        <v>2.31</v>
      </c>
      <c r="K354" s="202">
        <v>5181</v>
      </c>
      <c r="L354" s="86">
        <v>8772</v>
      </c>
      <c r="M354" s="367">
        <v>0.6</v>
      </c>
      <c r="N354" s="275"/>
    </row>
    <row r="355" spans="1:14" ht="9.75" customHeight="1">
      <c r="B355" s="287" t="s">
        <v>3</v>
      </c>
      <c r="D355" s="286">
        <v>0.69699999999999995</v>
      </c>
      <c r="E355" s="202">
        <v>3631</v>
      </c>
      <c r="F355" s="202">
        <v>7869</v>
      </c>
      <c r="G355" s="202">
        <v>3789</v>
      </c>
      <c r="H355" s="202">
        <v>4080</v>
      </c>
      <c r="I355" s="285">
        <v>92.9</v>
      </c>
      <c r="J355" s="284">
        <v>2.17</v>
      </c>
      <c r="K355" s="202">
        <v>11290</v>
      </c>
      <c r="L355" s="86">
        <v>7919</v>
      </c>
      <c r="M355" s="367">
        <v>-0.6</v>
      </c>
      <c r="N355" s="275"/>
    </row>
    <row r="356" spans="1:14" ht="9.75" customHeight="1">
      <c r="B356" s="287" t="s">
        <v>2</v>
      </c>
      <c r="D356" s="286">
        <v>0.34799999999999998</v>
      </c>
      <c r="E356" s="202">
        <v>1739</v>
      </c>
      <c r="F356" s="202">
        <v>3495</v>
      </c>
      <c r="G356" s="202">
        <v>1613</v>
      </c>
      <c r="H356" s="202">
        <v>1882</v>
      </c>
      <c r="I356" s="285">
        <v>85.7</v>
      </c>
      <c r="J356" s="284">
        <v>2.0099999999999998</v>
      </c>
      <c r="K356" s="202">
        <v>10043</v>
      </c>
      <c r="L356" s="86">
        <v>3579</v>
      </c>
      <c r="M356" s="367">
        <v>-2.2999999999999998</v>
      </c>
      <c r="N356" s="275"/>
    </row>
    <row r="357" spans="1:14" ht="9.75" customHeight="1">
      <c r="B357" s="287" t="s">
        <v>1</v>
      </c>
      <c r="D357" s="286">
        <v>0.49399999999999999</v>
      </c>
      <c r="E357" s="202">
        <v>2231</v>
      </c>
      <c r="F357" s="202">
        <v>4650</v>
      </c>
      <c r="G357" s="202">
        <v>2327</v>
      </c>
      <c r="H357" s="202">
        <v>2323</v>
      </c>
      <c r="I357" s="285">
        <v>100.2</v>
      </c>
      <c r="J357" s="284">
        <v>2.08</v>
      </c>
      <c r="K357" s="202">
        <v>9413</v>
      </c>
      <c r="L357" s="86">
        <v>4638</v>
      </c>
      <c r="M357" s="367">
        <v>0.3</v>
      </c>
      <c r="N357" s="275"/>
    </row>
    <row r="358" spans="1:14" ht="9.75" customHeight="1">
      <c r="B358" s="287" t="s">
        <v>0</v>
      </c>
      <c r="D358" s="286">
        <v>2.3719999999999999</v>
      </c>
      <c r="E358" s="202">
        <v>5811</v>
      </c>
      <c r="F358" s="202">
        <v>11934</v>
      </c>
      <c r="G358" s="202">
        <v>5794</v>
      </c>
      <c r="H358" s="202">
        <v>6140</v>
      </c>
      <c r="I358" s="285">
        <v>94.4</v>
      </c>
      <c r="J358" s="284">
        <v>2.0499999999999998</v>
      </c>
      <c r="K358" s="202">
        <v>5031</v>
      </c>
      <c r="L358" s="86">
        <v>12024</v>
      </c>
      <c r="M358" s="367">
        <v>-0.7</v>
      </c>
      <c r="N358" s="275"/>
    </row>
    <row r="359" spans="1:14" ht="3" customHeight="1">
      <c r="A359" s="283"/>
      <c r="B359" s="283"/>
      <c r="C359" s="283"/>
      <c r="D359" s="282"/>
      <c r="E359" s="279"/>
      <c r="F359" s="279"/>
      <c r="G359" s="279"/>
      <c r="H359" s="279"/>
      <c r="I359" s="281"/>
      <c r="J359" s="280"/>
      <c r="K359" s="279"/>
      <c r="L359" s="279"/>
      <c r="M359" s="278"/>
    </row>
    <row r="360" spans="1:14" ht="8.25" customHeight="1"/>
    <row r="361" spans="1:14" ht="8.25" customHeight="1"/>
    <row r="362" spans="1:14" ht="9" customHeight="1"/>
  </sheetData>
  <mergeCells count="53">
    <mergeCell ref="A340:B340"/>
    <mergeCell ref="J276:J277"/>
    <mergeCell ref="K276:K277"/>
    <mergeCell ref="L276:L277"/>
    <mergeCell ref="M276:M277"/>
    <mergeCell ref="A287:B287"/>
    <mergeCell ref="A318:B318"/>
    <mergeCell ref="A276:B277"/>
    <mergeCell ref="D276:D277"/>
    <mergeCell ref="E276:E277"/>
    <mergeCell ref="F276:H276"/>
    <mergeCell ref="I276:I277"/>
    <mergeCell ref="L184:L185"/>
    <mergeCell ref="M184:M185"/>
    <mergeCell ref="A208:B208"/>
    <mergeCell ref="A231:B231"/>
    <mergeCell ref="A252:B252"/>
    <mergeCell ref="D184:D185"/>
    <mergeCell ref="E184:E185"/>
    <mergeCell ref="F184:H184"/>
    <mergeCell ref="I184:I185"/>
    <mergeCell ref="J184:J185"/>
    <mergeCell ref="K184:K185"/>
    <mergeCell ref="A184:B185"/>
    <mergeCell ref="A117:B117"/>
    <mergeCell ref="A131:B131"/>
    <mergeCell ref="A145:B145"/>
    <mergeCell ref="A159:B159"/>
    <mergeCell ref="A169:B169"/>
    <mergeCell ref="A96:B96"/>
    <mergeCell ref="A40:B40"/>
    <mergeCell ref="A62:B62"/>
    <mergeCell ref="A93:B94"/>
    <mergeCell ref="D93:D94"/>
    <mergeCell ref="E93:E94"/>
    <mergeCell ref="F93:H93"/>
    <mergeCell ref="K5:K6"/>
    <mergeCell ref="L5:L6"/>
    <mergeCell ref="M5:M6"/>
    <mergeCell ref="E5:E6"/>
    <mergeCell ref="F5:H5"/>
    <mergeCell ref="I5:I6"/>
    <mergeCell ref="J5:J6"/>
    <mergeCell ref="I93:I94"/>
    <mergeCell ref="J93:J94"/>
    <mergeCell ref="K93:K94"/>
    <mergeCell ref="L93:L94"/>
    <mergeCell ref="M93:M94"/>
    <mergeCell ref="A8:B8"/>
    <mergeCell ref="A10:B10"/>
    <mergeCell ref="A28:B28"/>
    <mergeCell ref="A5:B6"/>
    <mergeCell ref="D5:D6"/>
  </mergeCells>
  <phoneticPr fontId="5"/>
  <printOptions gridLinesSet="0"/>
  <pageMargins left="0.78740157480314965" right="0.78740157480314965" top="0.98425196850393704" bottom="0.78740157480314965" header="0.51181102362204722" footer="0.11811023622047245"/>
  <pageSetup paperSize="9" scale="93" orientation="portrait" r:id="rId1"/>
  <headerFooter alignWithMargins="0"/>
  <rowBreaks count="3" manualBreakCount="3">
    <brk id="88" max="16383" man="1"/>
    <brk id="180" max="16383" man="1"/>
    <brk id="27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7"/>
  <sheetViews>
    <sheetView showGridLines="0" zoomScaleNormal="100" zoomScaleSheetLayoutView="125" workbookViewId="0"/>
    <sheetView workbookViewId="1"/>
  </sheetViews>
  <sheetFormatPr defaultColWidth="9" defaultRowHeight="9.5"/>
  <cols>
    <col min="1" max="1" width="1.6328125" style="277" customWidth="1"/>
    <col min="2" max="2" width="7.6328125" style="277" customWidth="1"/>
    <col min="3" max="3" width="0.453125" style="277" customWidth="1"/>
    <col min="4" max="4" width="7.6328125" style="276" customWidth="1"/>
    <col min="5" max="5" width="7.90625" style="272" customWidth="1"/>
    <col min="6" max="8" width="8.6328125" style="272" customWidth="1"/>
    <col min="9" max="9" width="6.453125" style="275" customWidth="1"/>
    <col min="10" max="10" width="7.36328125" style="274" customWidth="1"/>
    <col min="11" max="12" width="7.6328125" style="272" customWidth="1"/>
    <col min="13" max="13" width="5.7265625" style="273" customWidth="1"/>
    <col min="14" max="16384" width="9" style="272"/>
  </cols>
  <sheetData>
    <row r="1" spans="1:14" ht="14.25" customHeight="1">
      <c r="I1" s="332" t="s">
        <v>163</v>
      </c>
      <c r="J1" s="332"/>
      <c r="K1" s="332"/>
      <c r="L1" s="332"/>
    </row>
    <row r="2" spans="1:14" ht="9" customHeight="1">
      <c r="I2" s="332"/>
      <c r="J2" s="332"/>
      <c r="K2" s="332"/>
      <c r="L2" s="332"/>
    </row>
    <row r="3" spans="1:14" ht="9" customHeight="1"/>
    <row r="4" spans="1:14" ht="1.5" customHeight="1">
      <c r="A4" s="283"/>
      <c r="B4" s="283"/>
      <c r="C4" s="283"/>
      <c r="D4" s="305"/>
      <c r="E4" s="279"/>
      <c r="F4" s="279"/>
      <c r="G4" s="279"/>
      <c r="H4" s="279"/>
      <c r="I4" s="281"/>
      <c r="J4" s="280"/>
      <c r="K4" s="279"/>
      <c r="L4" s="279"/>
      <c r="M4" s="278"/>
    </row>
    <row r="5" spans="1:14" ht="14.25" customHeight="1">
      <c r="A5" s="457" t="s">
        <v>87</v>
      </c>
      <c r="B5" s="457"/>
      <c r="C5" s="303"/>
      <c r="D5" s="448" t="s">
        <v>86</v>
      </c>
      <c r="E5" s="449" t="s">
        <v>85</v>
      </c>
      <c r="F5" s="449" t="s">
        <v>84</v>
      </c>
      <c r="G5" s="449"/>
      <c r="H5" s="449"/>
      <c r="I5" s="450" t="s">
        <v>83</v>
      </c>
      <c r="J5" s="452" t="s">
        <v>82</v>
      </c>
      <c r="K5" s="455" t="s">
        <v>81</v>
      </c>
      <c r="L5" s="453" t="s">
        <v>324</v>
      </c>
      <c r="M5" s="433" t="s">
        <v>79</v>
      </c>
    </row>
    <row r="6" spans="1:14" s="326" customFormat="1" ht="14.25" customHeight="1">
      <c r="A6" s="458"/>
      <c r="B6" s="458"/>
      <c r="C6" s="302"/>
      <c r="D6" s="448"/>
      <c r="E6" s="449"/>
      <c r="F6" s="301" t="s">
        <v>78</v>
      </c>
      <c r="G6" s="301" t="s">
        <v>77</v>
      </c>
      <c r="H6" s="301" t="s">
        <v>76</v>
      </c>
      <c r="I6" s="451"/>
      <c r="J6" s="452"/>
      <c r="K6" s="456"/>
      <c r="L6" s="454"/>
      <c r="M6" s="434"/>
    </row>
    <row r="7" spans="1:14" s="326" customFormat="1" ht="4.5" customHeight="1">
      <c r="A7" s="287"/>
      <c r="B7" s="287"/>
      <c r="C7" s="287"/>
      <c r="D7" s="343"/>
      <c r="E7" s="340"/>
      <c r="F7" s="340"/>
      <c r="G7" s="340"/>
      <c r="H7" s="340"/>
      <c r="I7" s="342"/>
      <c r="J7" s="341"/>
      <c r="L7" s="340"/>
      <c r="M7" s="339"/>
    </row>
    <row r="8" spans="1:14" ht="9.75" customHeight="1">
      <c r="A8" s="459" t="s">
        <v>300</v>
      </c>
      <c r="B8" s="459"/>
      <c r="C8" s="338"/>
      <c r="D8" s="336">
        <v>326.5</v>
      </c>
      <c r="E8" s="207">
        <v>1117913</v>
      </c>
      <c r="F8" s="207">
        <v>2327557</v>
      </c>
      <c r="G8" s="207">
        <v>1149614</v>
      </c>
      <c r="H8" s="207">
        <v>1177943</v>
      </c>
      <c r="I8" s="289">
        <v>97.6</v>
      </c>
      <c r="J8" s="288">
        <v>2.08</v>
      </c>
      <c r="K8" s="207">
        <v>7129</v>
      </c>
      <c r="L8" s="181">
        <v>2320361</v>
      </c>
      <c r="M8" s="180">
        <v>0.3</v>
      </c>
      <c r="N8" s="275"/>
    </row>
    <row r="9" spans="1:14" ht="4.5" customHeight="1">
      <c r="A9" s="338"/>
      <c r="B9" s="338"/>
      <c r="C9" s="338"/>
      <c r="D9" s="336"/>
      <c r="E9" s="207"/>
      <c r="F9" s="207"/>
      <c r="G9" s="207"/>
      <c r="H9" s="207"/>
      <c r="I9" s="289"/>
      <c r="J9" s="288"/>
      <c r="K9" s="207"/>
      <c r="L9" s="181"/>
      <c r="M9" s="180"/>
    </row>
    <row r="10" spans="1:14" ht="9.75" customHeight="1">
      <c r="A10" s="459" t="s">
        <v>299</v>
      </c>
      <c r="B10" s="459"/>
      <c r="C10" s="337"/>
      <c r="D10" s="336">
        <v>18.18</v>
      </c>
      <c r="E10" s="207">
        <v>87722</v>
      </c>
      <c r="F10" s="207">
        <v>165863</v>
      </c>
      <c r="G10" s="207">
        <v>81030</v>
      </c>
      <c r="H10" s="207">
        <v>84833</v>
      </c>
      <c r="I10" s="289">
        <v>95.5</v>
      </c>
      <c r="J10" s="288">
        <v>1.89</v>
      </c>
      <c r="K10" s="207">
        <v>9123</v>
      </c>
      <c r="L10" s="181">
        <v>166070</v>
      </c>
      <c r="M10" s="180">
        <v>-0.1</v>
      </c>
      <c r="N10" s="275"/>
    </row>
    <row r="11" spans="1:14" ht="4.5" customHeight="1">
      <c r="A11" s="287"/>
      <c r="B11" s="287"/>
      <c r="D11" s="327"/>
      <c r="E11" s="207"/>
      <c r="F11" s="207"/>
      <c r="G11" s="207"/>
      <c r="H11" s="207"/>
      <c r="I11" s="289"/>
      <c r="J11" s="288"/>
      <c r="K11" s="207"/>
      <c r="L11" s="181"/>
      <c r="M11" s="180"/>
    </row>
    <row r="12" spans="1:14" ht="9.75" customHeight="1">
      <c r="B12" s="287" t="s">
        <v>298</v>
      </c>
      <c r="D12" s="298">
        <v>0.751</v>
      </c>
      <c r="E12" s="217">
        <v>5479</v>
      </c>
      <c r="F12" s="217">
        <v>8802</v>
      </c>
      <c r="G12" s="217">
        <v>4494</v>
      </c>
      <c r="H12" s="217">
        <v>4308</v>
      </c>
      <c r="I12" s="297">
        <v>104.3</v>
      </c>
      <c r="J12" s="296">
        <v>1.61</v>
      </c>
      <c r="K12" s="217">
        <v>11720</v>
      </c>
      <c r="L12" s="86">
        <v>8849</v>
      </c>
      <c r="M12" s="85">
        <v>-0.5</v>
      </c>
      <c r="N12" s="275"/>
    </row>
    <row r="13" spans="1:14" ht="9.75" customHeight="1">
      <c r="B13" s="287" t="s">
        <v>297</v>
      </c>
      <c r="D13" s="298">
        <v>0.59699999999999998</v>
      </c>
      <c r="E13" s="217">
        <v>3997</v>
      </c>
      <c r="F13" s="217">
        <v>6781</v>
      </c>
      <c r="G13" s="217">
        <v>3389</v>
      </c>
      <c r="H13" s="217">
        <v>3392</v>
      </c>
      <c r="I13" s="297">
        <v>99.9</v>
      </c>
      <c r="J13" s="296">
        <v>1.7</v>
      </c>
      <c r="K13" s="217">
        <v>11358</v>
      </c>
      <c r="L13" s="86">
        <v>6895</v>
      </c>
      <c r="M13" s="85">
        <v>-1.7</v>
      </c>
      <c r="N13" s="275"/>
    </row>
    <row r="14" spans="1:14" ht="9.75" customHeight="1">
      <c r="B14" s="287" t="s">
        <v>296</v>
      </c>
      <c r="D14" s="298">
        <v>0.61199999999999999</v>
      </c>
      <c r="E14" s="217">
        <v>5703</v>
      </c>
      <c r="F14" s="217">
        <v>7876</v>
      </c>
      <c r="G14" s="217">
        <v>4157</v>
      </c>
      <c r="H14" s="217">
        <v>3719</v>
      </c>
      <c r="I14" s="297">
        <v>111.8</v>
      </c>
      <c r="J14" s="296">
        <v>1.38</v>
      </c>
      <c r="K14" s="217">
        <v>12869</v>
      </c>
      <c r="L14" s="86">
        <v>7781</v>
      </c>
      <c r="M14" s="85">
        <v>1.2</v>
      </c>
      <c r="N14" s="275"/>
    </row>
    <row r="15" spans="1:14" ht="9.75" customHeight="1">
      <c r="B15" s="287" t="s">
        <v>295</v>
      </c>
      <c r="D15" s="298">
        <v>0.47399999999999998</v>
      </c>
      <c r="E15" s="217">
        <v>3430</v>
      </c>
      <c r="F15" s="217">
        <v>6733</v>
      </c>
      <c r="G15" s="217">
        <v>3318</v>
      </c>
      <c r="H15" s="217">
        <v>3415</v>
      </c>
      <c r="I15" s="297">
        <v>97.2</v>
      </c>
      <c r="J15" s="296">
        <v>1.96</v>
      </c>
      <c r="K15" s="217">
        <v>14205</v>
      </c>
      <c r="L15" s="86">
        <v>6684</v>
      </c>
      <c r="M15" s="85">
        <v>0.7</v>
      </c>
      <c r="N15" s="275"/>
    </row>
    <row r="16" spans="1:14" ht="9.75" customHeight="1">
      <c r="B16" s="287" t="s">
        <v>294</v>
      </c>
      <c r="D16" s="298">
        <v>1.831</v>
      </c>
      <c r="E16" s="217">
        <v>7364</v>
      </c>
      <c r="F16" s="217">
        <v>15432</v>
      </c>
      <c r="G16" s="217">
        <v>7678</v>
      </c>
      <c r="H16" s="217">
        <v>7754</v>
      </c>
      <c r="I16" s="297">
        <v>99</v>
      </c>
      <c r="J16" s="296">
        <v>2.1</v>
      </c>
      <c r="K16" s="217">
        <v>8428</v>
      </c>
      <c r="L16" s="86">
        <v>15375</v>
      </c>
      <c r="M16" s="85">
        <v>0.4</v>
      </c>
      <c r="N16" s="275"/>
    </row>
    <row r="17" spans="1:14" ht="9.75" customHeight="1">
      <c r="B17" s="287" t="s">
        <v>293</v>
      </c>
      <c r="D17" s="298">
        <v>1.0589999999999999</v>
      </c>
      <c r="E17" s="217">
        <v>7366</v>
      </c>
      <c r="F17" s="217">
        <v>13480</v>
      </c>
      <c r="G17" s="217">
        <v>6430</v>
      </c>
      <c r="H17" s="217">
        <v>7050</v>
      </c>
      <c r="I17" s="297">
        <v>91.2</v>
      </c>
      <c r="J17" s="296">
        <v>1.83</v>
      </c>
      <c r="K17" s="217">
        <v>12729</v>
      </c>
      <c r="L17" s="86">
        <v>13536</v>
      </c>
      <c r="M17" s="85">
        <v>-0.4</v>
      </c>
      <c r="N17" s="275"/>
    </row>
    <row r="18" spans="1:14" ht="9.75" customHeight="1">
      <c r="B18" s="287" t="s">
        <v>292</v>
      </c>
      <c r="D18" s="298">
        <v>0.73499999999999999</v>
      </c>
      <c r="E18" s="217">
        <v>6904</v>
      </c>
      <c r="F18" s="217">
        <v>10914</v>
      </c>
      <c r="G18" s="217">
        <v>5741</v>
      </c>
      <c r="H18" s="217">
        <v>5173</v>
      </c>
      <c r="I18" s="297">
        <v>111</v>
      </c>
      <c r="J18" s="296">
        <v>1.58</v>
      </c>
      <c r="K18" s="217">
        <v>14849</v>
      </c>
      <c r="L18" s="86">
        <v>10918</v>
      </c>
      <c r="M18" s="85">
        <v>0</v>
      </c>
      <c r="N18" s="275"/>
    </row>
    <row r="19" spans="1:14" ht="9.75" customHeight="1">
      <c r="B19" s="287" t="s">
        <v>291</v>
      </c>
      <c r="D19" s="298">
        <v>1.8819999999999999</v>
      </c>
      <c r="E19" s="217">
        <v>11551</v>
      </c>
      <c r="F19" s="217">
        <v>22061</v>
      </c>
      <c r="G19" s="217">
        <v>10623</v>
      </c>
      <c r="H19" s="217">
        <v>11438</v>
      </c>
      <c r="I19" s="297">
        <v>92.9</v>
      </c>
      <c r="J19" s="296">
        <v>1.91</v>
      </c>
      <c r="K19" s="217">
        <v>11722</v>
      </c>
      <c r="L19" s="86">
        <v>22081</v>
      </c>
      <c r="M19" s="85">
        <v>-0.1</v>
      </c>
      <c r="N19" s="275"/>
    </row>
    <row r="20" spans="1:14" ht="9.75" customHeight="1">
      <c r="B20" s="287" t="s">
        <v>290</v>
      </c>
      <c r="D20" s="298">
        <v>2.411</v>
      </c>
      <c r="E20" s="217">
        <v>10485</v>
      </c>
      <c r="F20" s="217">
        <v>19674</v>
      </c>
      <c r="G20" s="217">
        <v>9718</v>
      </c>
      <c r="H20" s="217">
        <v>9956</v>
      </c>
      <c r="I20" s="297">
        <v>97.6</v>
      </c>
      <c r="J20" s="296">
        <v>1.88</v>
      </c>
      <c r="K20" s="217">
        <v>8160</v>
      </c>
      <c r="L20" s="86">
        <v>19458</v>
      </c>
      <c r="M20" s="85">
        <v>1.1000000000000001</v>
      </c>
      <c r="N20" s="275"/>
    </row>
    <row r="21" spans="1:14" ht="9.75" customHeight="1">
      <c r="B21" s="287" t="s">
        <v>289</v>
      </c>
      <c r="D21" s="298">
        <v>1.552</v>
      </c>
      <c r="E21" s="217">
        <v>4435</v>
      </c>
      <c r="F21" s="217">
        <v>8135</v>
      </c>
      <c r="G21" s="217">
        <v>4122</v>
      </c>
      <c r="H21" s="217">
        <v>4013</v>
      </c>
      <c r="I21" s="297">
        <v>102.7</v>
      </c>
      <c r="J21" s="296">
        <v>1.83</v>
      </c>
      <c r="K21" s="217">
        <v>5242</v>
      </c>
      <c r="L21" s="86">
        <v>8190</v>
      </c>
      <c r="M21" s="85">
        <v>-0.7</v>
      </c>
      <c r="N21" s="275"/>
    </row>
    <row r="22" spans="1:14" ht="9.75" customHeight="1">
      <c r="B22" s="287" t="s">
        <v>288</v>
      </c>
      <c r="D22" s="298">
        <v>2.1349999999999998</v>
      </c>
      <c r="E22" s="217">
        <v>3505</v>
      </c>
      <c r="F22" s="217">
        <v>6880</v>
      </c>
      <c r="G22" s="217">
        <v>3115</v>
      </c>
      <c r="H22" s="217">
        <v>3765</v>
      </c>
      <c r="I22" s="297">
        <v>82.7</v>
      </c>
      <c r="J22" s="296">
        <v>1.96</v>
      </c>
      <c r="K22" s="217">
        <v>3222</v>
      </c>
      <c r="L22" s="86">
        <v>6897</v>
      </c>
      <c r="M22" s="85">
        <v>-0.2</v>
      </c>
      <c r="N22" s="275"/>
    </row>
    <row r="23" spans="1:14" ht="9.75" customHeight="1">
      <c r="B23" s="287" t="s">
        <v>287</v>
      </c>
      <c r="D23" s="298">
        <v>0.82599999999999996</v>
      </c>
      <c r="E23" s="217">
        <v>3515</v>
      </c>
      <c r="F23" s="217">
        <v>7148</v>
      </c>
      <c r="G23" s="217">
        <v>3251</v>
      </c>
      <c r="H23" s="217">
        <v>3897</v>
      </c>
      <c r="I23" s="297">
        <v>83.4</v>
      </c>
      <c r="J23" s="296">
        <v>2.0299999999999998</v>
      </c>
      <c r="K23" s="217">
        <v>8654</v>
      </c>
      <c r="L23" s="86">
        <v>7208</v>
      </c>
      <c r="M23" s="85">
        <v>-0.8</v>
      </c>
      <c r="N23" s="275"/>
    </row>
    <row r="24" spans="1:14" ht="9.75" customHeight="1">
      <c r="B24" s="287" t="s">
        <v>286</v>
      </c>
      <c r="D24" s="298">
        <v>1.673</v>
      </c>
      <c r="E24" s="217">
        <v>6463</v>
      </c>
      <c r="F24" s="217">
        <v>15275</v>
      </c>
      <c r="G24" s="217">
        <v>7103</v>
      </c>
      <c r="H24" s="217">
        <v>8172</v>
      </c>
      <c r="I24" s="297">
        <v>86.9</v>
      </c>
      <c r="J24" s="296">
        <v>2.36</v>
      </c>
      <c r="K24" s="217">
        <v>9130</v>
      </c>
      <c r="L24" s="86">
        <v>15396</v>
      </c>
      <c r="M24" s="85">
        <v>-0.8</v>
      </c>
      <c r="N24" s="275"/>
    </row>
    <row r="25" spans="1:14" ht="9.75" customHeight="1">
      <c r="B25" s="287" t="s">
        <v>285</v>
      </c>
      <c r="D25" s="298">
        <v>0.69599999999999995</v>
      </c>
      <c r="E25" s="217">
        <v>3843</v>
      </c>
      <c r="F25" s="217">
        <v>8226</v>
      </c>
      <c r="G25" s="217">
        <v>3928</v>
      </c>
      <c r="H25" s="217">
        <v>4298</v>
      </c>
      <c r="I25" s="297">
        <v>91.4</v>
      </c>
      <c r="J25" s="296">
        <v>2.14</v>
      </c>
      <c r="K25" s="217">
        <v>11819</v>
      </c>
      <c r="L25" s="86">
        <v>8276</v>
      </c>
      <c r="M25" s="85">
        <v>-0.6</v>
      </c>
      <c r="N25" s="275"/>
    </row>
    <row r="26" spans="1:14" ht="9.75" customHeight="1">
      <c r="B26" s="287" t="s">
        <v>284</v>
      </c>
      <c r="D26" s="298">
        <v>0.94599999999999995</v>
      </c>
      <c r="E26" s="217">
        <v>3682</v>
      </c>
      <c r="F26" s="217">
        <v>8446</v>
      </c>
      <c r="G26" s="217">
        <v>3963</v>
      </c>
      <c r="H26" s="217">
        <v>4483</v>
      </c>
      <c r="I26" s="297">
        <v>88.4</v>
      </c>
      <c r="J26" s="296">
        <v>2.29</v>
      </c>
      <c r="K26" s="217">
        <v>8928</v>
      </c>
      <c r="L26" s="86">
        <v>8526</v>
      </c>
      <c r="M26" s="85">
        <v>-0.9</v>
      </c>
      <c r="N26" s="275"/>
    </row>
    <row r="27" spans="1:14" ht="4.5" customHeight="1">
      <c r="B27" s="287"/>
      <c r="D27" s="298"/>
      <c r="E27" s="207"/>
      <c r="F27" s="207"/>
      <c r="G27" s="207"/>
      <c r="H27" s="207"/>
      <c r="I27" s="289"/>
      <c r="J27" s="288"/>
      <c r="K27" s="207"/>
      <c r="L27" s="181"/>
      <c r="M27" s="180"/>
    </row>
    <row r="28" spans="1:14" ht="9.75" customHeight="1">
      <c r="A28" s="413" t="s">
        <v>283</v>
      </c>
      <c r="B28" s="413"/>
      <c r="C28" s="293"/>
      <c r="D28" s="327">
        <v>7.71</v>
      </c>
      <c r="E28" s="251">
        <v>45034</v>
      </c>
      <c r="F28" s="251">
        <v>82939</v>
      </c>
      <c r="G28" s="251">
        <v>39689</v>
      </c>
      <c r="H28" s="251">
        <v>43250</v>
      </c>
      <c r="I28" s="329">
        <v>91.8</v>
      </c>
      <c r="J28" s="328">
        <v>1.84</v>
      </c>
      <c r="K28" s="251">
        <v>10757</v>
      </c>
      <c r="L28" s="91">
        <v>80568</v>
      </c>
      <c r="M28" s="180">
        <v>2.9</v>
      </c>
      <c r="N28" s="275"/>
    </row>
    <row r="29" spans="1:14" ht="4.5" customHeight="1">
      <c r="A29" s="287"/>
      <c r="B29" s="287"/>
      <c r="D29" s="327"/>
      <c r="E29" s="207"/>
      <c r="F29" s="207"/>
      <c r="G29" s="207"/>
      <c r="H29" s="207"/>
      <c r="I29" s="289"/>
      <c r="J29" s="288"/>
      <c r="K29" s="207"/>
      <c r="L29" s="181"/>
      <c r="M29" s="180"/>
    </row>
    <row r="30" spans="1:14" ht="9.75" customHeight="1">
      <c r="B30" s="287" t="s">
        <v>282</v>
      </c>
      <c r="D30" s="298">
        <v>0.73299999999999998</v>
      </c>
      <c r="E30" s="217">
        <v>6601</v>
      </c>
      <c r="F30" s="217">
        <v>10084</v>
      </c>
      <c r="G30" s="217">
        <v>4680</v>
      </c>
      <c r="H30" s="217">
        <v>5404</v>
      </c>
      <c r="I30" s="297">
        <v>86.6</v>
      </c>
      <c r="J30" s="296">
        <v>1.53</v>
      </c>
      <c r="K30" s="217">
        <v>13757</v>
      </c>
      <c r="L30" s="86">
        <v>10020</v>
      </c>
      <c r="M30" s="85">
        <v>0.6</v>
      </c>
      <c r="N30" s="275"/>
    </row>
    <row r="31" spans="1:14" ht="9.75" customHeight="1">
      <c r="B31" s="287" t="s">
        <v>281</v>
      </c>
      <c r="D31" s="298">
        <v>0.93400000000000005</v>
      </c>
      <c r="E31" s="217">
        <v>5963</v>
      </c>
      <c r="F31" s="217">
        <v>11332</v>
      </c>
      <c r="G31" s="217">
        <v>5610</v>
      </c>
      <c r="H31" s="217">
        <v>5722</v>
      </c>
      <c r="I31" s="297">
        <v>98</v>
      </c>
      <c r="J31" s="296">
        <v>1.9</v>
      </c>
      <c r="K31" s="217">
        <v>12133</v>
      </c>
      <c r="L31" s="86">
        <v>11000</v>
      </c>
      <c r="M31" s="85">
        <v>3</v>
      </c>
      <c r="N31" s="275"/>
    </row>
    <row r="32" spans="1:14" ht="9.75" customHeight="1">
      <c r="B32" s="287" t="s">
        <v>280</v>
      </c>
      <c r="D32" s="298">
        <v>0.57699999999999996</v>
      </c>
      <c r="E32" s="217">
        <v>3448</v>
      </c>
      <c r="F32" s="217">
        <v>7251</v>
      </c>
      <c r="G32" s="217">
        <v>3404</v>
      </c>
      <c r="H32" s="217">
        <v>3847</v>
      </c>
      <c r="I32" s="297">
        <v>88.5</v>
      </c>
      <c r="J32" s="296">
        <v>2.1</v>
      </c>
      <c r="K32" s="217">
        <v>12567</v>
      </c>
      <c r="L32" s="86">
        <v>6816</v>
      </c>
      <c r="M32" s="85">
        <v>6.4</v>
      </c>
      <c r="N32" s="275"/>
    </row>
    <row r="33" spans="1:14" ht="9.75" customHeight="1">
      <c r="B33" s="287" t="s">
        <v>279</v>
      </c>
      <c r="D33" s="298">
        <v>0.83</v>
      </c>
      <c r="E33" s="217">
        <v>6583</v>
      </c>
      <c r="F33" s="217">
        <v>10489</v>
      </c>
      <c r="G33" s="217">
        <v>4958</v>
      </c>
      <c r="H33" s="217">
        <v>5531</v>
      </c>
      <c r="I33" s="297">
        <v>89.6</v>
      </c>
      <c r="J33" s="296">
        <v>1.59</v>
      </c>
      <c r="K33" s="217">
        <v>12637</v>
      </c>
      <c r="L33" s="86">
        <v>10012</v>
      </c>
      <c r="M33" s="85">
        <v>4.8</v>
      </c>
      <c r="N33" s="275"/>
    </row>
    <row r="34" spans="1:14" ht="9.75" customHeight="1">
      <c r="B34" s="287" t="s">
        <v>278</v>
      </c>
      <c r="D34" s="298">
        <v>0.74299999999999999</v>
      </c>
      <c r="E34" s="217">
        <v>4454</v>
      </c>
      <c r="F34" s="217">
        <v>8548</v>
      </c>
      <c r="G34" s="217">
        <v>4106</v>
      </c>
      <c r="H34" s="217">
        <v>4442</v>
      </c>
      <c r="I34" s="297">
        <v>92.4</v>
      </c>
      <c r="J34" s="296">
        <v>1.92</v>
      </c>
      <c r="K34" s="217">
        <v>11505</v>
      </c>
      <c r="L34" s="86">
        <v>8465</v>
      </c>
      <c r="M34" s="85">
        <v>1</v>
      </c>
      <c r="N34" s="275"/>
    </row>
    <row r="35" spans="1:14" ht="9.75" customHeight="1">
      <c r="B35" s="287" t="s">
        <v>277</v>
      </c>
      <c r="D35" s="298">
        <v>0.75700000000000001</v>
      </c>
      <c r="E35" s="217">
        <v>4786</v>
      </c>
      <c r="F35" s="217">
        <v>9234</v>
      </c>
      <c r="G35" s="217">
        <v>4400</v>
      </c>
      <c r="H35" s="217">
        <v>4834</v>
      </c>
      <c r="I35" s="297">
        <v>91</v>
      </c>
      <c r="J35" s="296">
        <v>1.93</v>
      </c>
      <c r="K35" s="217">
        <v>12198</v>
      </c>
      <c r="L35" s="86">
        <v>9152</v>
      </c>
      <c r="M35" s="85">
        <v>0.9</v>
      </c>
      <c r="N35" s="275"/>
    </row>
    <row r="36" spans="1:14" ht="9.75" customHeight="1">
      <c r="B36" s="287" t="s">
        <v>276</v>
      </c>
      <c r="D36" s="298">
        <v>0.47199999999999998</v>
      </c>
      <c r="E36" s="217">
        <v>2747</v>
      </c>
      <c r="F36" s="217">
        <v>5827</v>
      </c>
      <c r="G36" s="217">
        <v>2808</v>
      </c>
      <c r="H36" s="217">
        <v>3019</v>
      </c>
      <c r="I36" s="297">
        <v>93</v>
      </c>
      <c r="J36" s="296">
        <v>2.12</v>
      </c>
      <c r="K36" s="217">
        <v>12345</v>
      </c>
      <c r="L36" s="86">
        <v>5798</v>
      </c>
      <c r="M36" s="85">
        <v>0.5</v>
      </c>
      <c r="N36" s="275"/>
    </row>
    <row r="37" spans="1:14" ht="9.75" customHeight="1">
      <c r="B37" s="287" t="s">
        <v>275</v>
      </c>
      <c r="D37" s="298">
        <v>2.173</v>
      </c>
      <c r="E37" s="217">
        <v>7015</v>
      </c>
      <c r="F37" s="217">
        <v>12906</v>
      </c>
      <c r="G37" s="217">
        <v>6367</v>
      </c>
      <c r="H37" s="217">
        <v>6539</v>
      </c>
      <c r="I37" s="297">
        <v>97.4</v>
      </c>
      <c r="J37" s="296">
        <v>1.84</v>
      </c>
      <c r="K37" s="217">
        <v>5939</v>
      </c>
      <c r="L37" s="86">
        <v>12499</v>
      </c>
      <c r="M37" s="85">
        <v>3.3</v>
      </c>
      <c r="N37" s="275"/>
    </row>
    <row r="38" spans="1:14" ht="9.75" customHeight="1">
      <c r="B38" s="287" t="s">
        <v>274</v>
      </c>
      <c r="D38" s="298">
        <v>0.49099999999999999</v>
      </c>
      <c r="E38" s="217">
        <v>3437</v>
      </c>
      <c r="F38" s="217">
        <v>7268</v>
      </c>
      <c r="G38" s="217">
        <v>3356</v>
      </c>
      <c r="H38" s="217">
        <v>3912</v>
      </c>
      <c r="I38" s="297">
        <v>85.8</v>
      </c>
      <c r="J38" s="296">
        <v>2.11</v>
      </c>
      <c r="K38" s="217">
        <v>14802</v>
      </c>
      <c r="L38" s="86">
        <v>6806</v>
      </c>
      <c r="M38" s="85">
        <v>6.8</v>
      </c>
      <c r="N38" s="275"/>
    </row>
    <row r="39" spans="1:14" ht="4.5" customHeight="1">
      <c r="B39" s="287"/>
      <c r="D39" s="298"/>
      <c r="E39" s="207"/>
      <c r="F39" s="207"/>
      <c r="G39" s="207"/>
      <c r="H39" s="207"/>
      <c r="I39" s="289"/>
      <c r="J39" s="288"/>
      <c r="K39" s="207"/>
      <c r="L39" s="181"/>
      <c r="M39" s="180"/>
    </row>
    <row r="40" spans="1:14" ht="9.75" customHeight="1">
      <c r="A40" s="413" t="s">
        <v>273</v>
      </c>
      <c r="B40" s="413"/>
      <c r="C40" s="293"/>
      <c r="D40" s="327">
        <v>17.53</v>
      </c>
      <c r="E40" s="251">
        <v>79409</v>
      </c>
      <c r="F40" s="251">
        <v>163555</v>
      </c>
      <c r="G40" s="251">
        <v>79492</v>
      </c>
      <c r="H40" s="251">
        <v>84063</v>
      </c>
      <c r="I40" s="329">
        <v>94.6</v>
      </c>
      <c r="J40" s="328">
        <v>2.06</v>
      </c>
      <c r="K40" s="251">
        <v>9330</v>
      </c>
      <c r="L40" s="91">
        <v>163712</v>
      </c>
      <c r="M40" s="180">
        <v>-0.1</v>
      </c>
      <c r="N40" s="275"/>
    </row>
    <row r="41" spans="1:14" ht="4.5" customHeight="1">
      <c r="A41" s="287"/>
      <c r="B41" s="287"/>
      <c r="D41" s="327"/>
      <c r="E41" s="207"/>
      <c r="F41" s="207"/>
      <c r="G41" s="207"/>
      <c r="H41" s="207"/>
      <c r="I41" s="289"/>
      <c r="J41" s="288"/>
      <c r="K41" s="207"/>
      <c r="L41" s="181"/>
      <c r="M41" s="180"/>
    </row>
    <row r="42" spans="1:14" ht="9.75" customHeight="1">
      <c r="B42" s="287" t="s">
        <v>272</v>
      </c>
      <c r="D42" s="298">
        <v>0.27200000000000002</v>
      </c>
      <c r="E42" s="217">
        <v>2714</v>
      </c>
      <c r="F42" s="217">
        <v>4765</v>
      </c>
      <c r="G42" s="217">
        <v>2307</v>
      </c>
      <c r="H42" s="217">
        <v>2458</v>
      </c>
      <c r="I42" s="297">
        <v>93.9</v>
      </c>
      <c r="J42" s="296">
        <v>1.76</v>
      </c>
      <c r="K42" s="217">
        <v>17518</v>
      </c>
      <c r="L42" s="86">
        <v>4679</v>
      </c>
      <c r="M42" s="85">
        <v>1.8</v>
      </c>
      <c r="N42" s="275"/>
    </row>
    <row r="43" spans="1:14" ht="9.75" customHeight="1">
      <c r="B43" s="287" t="s">
        <v>271</v>
      </c>
      <c r="D43" s="298">
        <v>0.33500000000000002</v>
      </c>
      <c r="E43" s="217">
        <v>2299</v>
      </c>
      <c r="F43" s="217">
        <v>4450</v>
      </c>
      <c r="G43" s="217">
        <v>2131</v>
      </c>
      <c r="H43" s="217">
        <v>2319</v>
      </c>
      <c r="I43" s="297">
        <v>91.9</v>
      </c>
      <c r="J43" s="296">
        <v>1.94</v>
      </c>
      <c r="K43" s="217">
        <v>13284</v>
      </c>
      <c r="L43" s="86">
        <v>4450</v>
      </c>
      <c r="M43" s="85">
        <v>0</v>
      </c>
      <c r="N43" s="275"/>
    </row>
    <row r="44" spans="1:14" ht="9.75" customHeight="1">
      <c r="B44" s="287" t="s">
        <v>270</v>
      </c>
      <c r="D44" s="298">
        <v>0.91100000000000003</v>
      </c>
      <c r="E44" s="217">
        <v>6739</v>
      </c>
      <c r="F44" s="217">
        <v>12423</v>
      </c>
      <c r="G44" s="217">
        <v>6214</v>
      </c>
      <c r="H44" s="217">
        <v>6209</v>
      </c>
      <c r="I44" s="297">
        <v>100.1</v>
      </c>
      <c r="J44" s="296">
        <v>1.84</v>
      </c>
      <c r="K44" s="217">
        <v>13637</v>
      </c>
      <c r="L44" s="86">
        <v>12393</v>
      </c>
      <c r="M44" s="85">
        <v>0.2</v>
      </c>
      <c r="N44" s="275"/>
    </row>
    <row r="45" spans="1:14" ht="9.75" customHeight="1">
      <c r="B45" s="287" t="s">
        <v>269</v>
      </c>
      <c r="D45" s="298">
        <v>0.54700000000000004</v>
      </c>
      <c r="E45" s="217">
        <v>4496</v>
      </c>
      <c r="F45" s="217">
        <v>8573</v>
      </c>
      <c r="G45" s="217">
        <v>4070</v>
      </c>
      <c r="H45" s="217">
        <v>4503</v>
      </c>
      <c r="I45" s="297">
        <v>90.4</v>
      </c>
      <c r="J45" s="296">
        <v>1.91</v>
      </c>
      <c r="K45" s="217">
        <v>15673</v>
      </c>
      <c r="L45" s="86">
        <v>8666</v>
      </c>
      <c r="M45" s="85">
        <v>-1.1000000000000001</v>
      </c>
      <c r="N45" s="275"/>
    </row>
    <row r="46" spans="1:14" ht="9.75" customHeight="1">
      <c r="B46" s="287" t="s">
        <v>268</v>
      </c>
      <c r="D46" s="298">
        <v>0.72699999999999998</v>
      </c>
      <c r="E46" s="217">
        <v>5636</v>
      </c>
      <c r="F46" s="217">
        <v>10600</v>
      </c>
      <c r="G46" s="217">
        <v>5108</v>
      </c>
      <c r="H46" s="217">
        <v>5492</v>
      </c>
      <c r="I46" s="297">
        <v>93</v>
      </c>
      <c r="J46" s="296">
        <v>1.88</v>
      </c>
      <c r="K46" s="217">
        <v>14580</v>
      </c>
      <c r="L46" s="86">
        <v>10579</v>
      </c>
      <c r="M46" s="85">
        <v>0.2</v>
      </c>
      <c r="N46" s="275"/>
    </row>
    <row r="47" spans="1:14" ht="9.75" customHeight="1">
      <c r="B47" s="287" t="s">
        <v>267</v>
      </c>
      <c r="D47" s="298">
        <v>0.80300000000000005</v>
      </c>
      <c r="E47" s="217">
        <v>2998</v>
      </c>
      <c r="F47" s="217">
        <v>6445</v>
      </c>
      <c r="G47" s="217">
        <v>3020</v>
      </c>
      <c r="H47" s="217">
        <v>3425</v>
      </c>
      <c r="I47" s="297">
        <v>88.2</v>
      </c>
      <c r="J47" s="296">
        <v>2.15</v>
      </c>
      <c r="K47" s="217">
        <v>8026</v>
      </c>
      <c r="L47" s="86">
        <v>6474</v>
      </c>
      <c r="M47" s="85">
        <v>-0.4</v>
      </c>
      <c r="N47" s="275"/>
    </row>
    <row r="48" spans="1:14" ht="9.75" customHeight="1">
      <c r="B48" s="287" t="s">
        <v>266</v>
      </c>
      <c r="D48" s="298">
        <v>0.49399999999999999</v>
      </c>
      <c r="E48" s="217">
        <v>3721</v>
      </c>
      <c r="F48" s="217">
        <v>6870</v>
      </c>
      <c r="G48" s="217">
        <v>3437</v>
      </c>
      <c r="H48" s="217">
        <v>3433</v>
      </c>
      <c r="I48" s="297">
        <v>100.1</v>
      </c>
      <c r="J48" s="296">
        <v>1.85</v>
      </c>
      <c r="K48" s="217">
        <v>13907</v>
      </c>
      <c r="L48" s="86">
        <v>6770</v>
      </c>
      <c r="M48" s="85">
        <v>1.5</v>
      </c>
      <c r="N48" s="275"/>
    </row>
    <row r="49" spans="1:14" ht="9.75" customHeight="1">
      <c r="B49" s="287" t="s">
        <v>265</v>
      </c>
      <c r="D49" s="298">
        <v>0.61099999999999999</v>
      </c>
      <c r="E49" s="217">
        <v>3555</v>
      </c>
      <c r="F49" s="217">
        <v>7106</v>
      </c>
      <c r="G49" s="217">
        <v>3450</v>
      </c>
      <c r="H49" s="217">
        <v>3656</v>
      </c>
      <c r="I49" s="297">
        <v>94.4</v>
      </c>
      <c r="J49" s="296">
        <v>2</v>
      </c>
      <c r="K49" s="217">
        <v>11630</v>
      </c>
      <c r="L49" s="86">
        <v>6959</v>
      </c>
      <c r="M49" s="85">
        <v>2.1</v>
      </c>
      <c r="N49" s="275"/>
    </row>
    <row r="50" spans="1:14" ht="9.75" customHeight="1">
      <c r="B50" s="287" t="s">
        <v>264</v>
      </c>
      <c r="D50" s="298">
        <v>1.175</v>
      </c>
      <c r="E50" s="217">
        <v>4466</v>
      </c>
      <c r="F50" s="217">
        <v>8844</v>
      </c>
      <c r="G50" s="217">
        <v>4418</v>
      </c>
      <c r="H50" s="217">
        <v>4426</v>
      </c>
      <c r="I50" s="297">
        <v>99.8</v>
      </c>
      <c r="J50" s="296">
        <v>1.98</v>
      </c>
      <c r="K50" s="217">
        <v>7527</v>
      </c>
      <c r="L50" s="86">
        <v>8861</v>
      </c>
      <c r="M50" s="85">
        <v>-0.2</v>
      </c>
      <c r="N50" s="275"/>
    </row>
    <row r="51" spans="1:14" ht="9.75" customHeight="1">
      <c r="B51" s="287" t="s">
        <v>263</v>
      </c>
      <c r="D51" s="298">
        <v>1.2</v>
      </c>
      <c r="E51" s="217">
        <v>6530</v>
      </c>
      <c r="F51" s="217">
        <v>12670</v>
      </c>
      <c r="G51" s="217">
        <v>6162</v>
      </c>
      <c r="H51" s="217">
        <v>6508</v>
      </c>
      <c r="I51" s="297">
        <v>94.7</v>
      </c>
      <c r="J51" s="296">
        <v>1.94</v>
      </c>
      <c r="K51" s="217">
        <v>10558</v>
      </c>
      <c r="L51" s="86">
        <v>12698</v>
      </c>
      <c r="M51" s="85">
        <v>-0.2</v>
      </c>
      <c r="N51" s="275"/>
    </row>
    <row r="52" spans="1:14" ht="9.75" customHeight="1">
      <c r="B52" s="287" t="s">
        <v>262</v>
      </c>
      <c r="D52" s="298">
        <v>0.73899999999999999</v>
      </c>
      <c r="E52" s="217">
        <v>4888</v>
      </c>
      <c r="F52" s="217">
        <v>9615</v>
      </c>
      <c r="G52" s="217">
        <v>4524</v>
      </c>
      <c r="H52" s="217">
        <v>5091</v>
      </c>
      <c r="I52" s="297">
        <v>88.9</v>
      </c>
      <c r="J52" s="296">
        <v>1.97</v>
      </c>
      <c r="K52" s="217">
        <v>13011</v>
      </c>
      <c r="L52" s="86">
        <v>9627</v>
      </c>
      <c r="M52" s="85">
        <v>-0.1</v>
      </c>
      <c r="N52" s="275"/>
    </row>
    <row r="53" spans="1:14" ht="9.75" customHeight="1">
      <c r="B53" s="287" t="s">
        <v>261</v>
      </c>
      <c r="D53" s="298">
        <v>1.5049999999999999</v>
      </c>
      <c r="E53" s="217">
        <v>5351</v>
      </c>
      <c r="F53" s="217">
        <v>12049</v>
      </c>
      <c r="G53" s="217">
        <v>5752</v>
      </c>
      <c r="H53" s="217">
        <v>6297</v>
      </c>
      <c r="I53" s="297">
        <v>91.3</v>
      </c>
      <c r="J53" s="296">
        <v>2.25</v>
      </c>
      <c r="K53" s="217">
        <v>8006</v>
      </c>
      <c r="L53" s="86">
        <v>12224</v>
      </c>
      <c r="M53" s="85">
        <v>-1.4</v>
      </c>
      <c r="N53" s="275"/>
    </row>
    <row r="54" spans="1:14" ht="9.75" customHeight="1">
      <c r="B54" s="287" t="s">
        <v>260</v>
      </c>
      <c r="D54" s="298">
        <v>0.81100000000000005</v>
      </c>
      <c r="E54" s="217">
        <v>4955</v>
      </c>
      <c r="F54" s="217">
        <v>10430</v>
      </c>
      <c r="G54" s="217">
        <v>5086</v>
      </c>
      <c r="H54" s="217">
        <v>5344</v>
      </c>
      <c r="I54" s="297">
        <v>95.2</v>
      </c>
      <c r="J54" s="296">
        <v>2.1</v>
      </c>
      <c r="K54" s="217">
        <v>12861</v>
      </c>
      <c r="L54" s="86">
        <v>10298</v>
      </c>
      <c r="M54" s="85">
        <v>1.3</v>
      </c>
      <c r="N54" s="275"/>
    </row>
    <row r="55" spans="1:14" ht="9.75" customHeight="1">
      <c r="B55" s="287" t="s">
        <v>259</v>
      </c>
      <c r="D55" s="298">
        <v>1.177</v>
      </c>
      <c r="E55" s="217">
        <v>2382</v>
      </c>
      <c r="F55" s="217">
        <v>5189</v>
      </c>
      <c r="G55" s="217">
        <v>2559</v>
      </c>
      <c r="H55" s="217">
        <v>2630</v>
      </c>
      <c r="I55" s="297">
        <v>97.3</v>
      </c>
      <c r="J55" s="296">
        <v>2.1800000000000002</v>
      </c>
      <c r="K55" s="217">
        <v>4409</v>
      </c>
      <c r="L55" s="86">
        <v>5251</v>
      </c>
      <c r="M55" s="85">
        <v>-1.2</v>
      </c>
      <c r="N55" s="275"/>
    </row>
    <row r="56" spans="1:14" ht="9.75" customHeight="1">
      <c r="B56" s="287" t="s">
        <v>258</v>
      </c>
      <c r="D56" s="298">
        <v>1.6830000000000001</v>
      </c>
      <c r="E56" s="217">
        <v>5836</v>
      </c>
      <c r="F56" s="217">
        <v>13637</v>
      </c>
      <c r="G56" s="217">
        <v>6615</v>
      </c>
      <c r="H56" s="217">
        <v>7022</v>
      </c>
      <c r="I56" s="297">
        <v>94.2</v>
      </c>
      <c r="J56" s="296">
        <v>2.34</v>
      </c>
      <c r="K56" s="217">
        <v>8103</v>
      </c>
      <c r="L56" s="86">
        <v>13767</v>
      </c>
      <c r="M56" s="85">
        <v>-0.9</v>
      </c>
      <c r="N56" s="275"/>
    </row>
    <row r="57" spans="1:14" ht="9.75" customHeight="1">
      <c r="B57" s="287" t="s">
        <v>257</v>
      </c>
      <c r="D57" s="298">
        <v>0.69</v>
      </c>
      <c r="E57" s="217">
        <v>2422</v>
      </c>
      <c r="F57" s="217">
        <v>5360</v>
      </c>
      <c r="G57" s="217">
        <v>2575</v>
      </c>
      <c r="H57" s="217">
        <v>2785</v>
      </c>
      <c r="I57" s="297">
        <v>92.5</v>
      </c>
      <c r="J57" s="296">
        <v>2.21</v>
      </c>
      <c r="K57" s="217">
        <v>7768</v>
      </c>
      <c r="L57" s="86">
        <v>5382</v>
      </c>
      <c r="M57" s="85">
        <v>-0.4</v>
      </c>
      <c r="N57" s="275"/>
    </row>
    <row r="58" spans="1:14" ht="9.75" customHeight="1">
      <c r="B58" s="287" t="s">
        <v>256</v>
      </c>
      <c r="D58" s="298">
        <v>2.0049999999999999</v>
      </c>
      <c r="E58" s="217">
        <v>5594</v>
      </c>
      <c r="F58" s="217">
        <v>13676</v>
      </c>
      <c r="G58" s="217">
        <v>6805</v>
      </c>
      <c r="H58" s="217">
        <v>6871</v>
      </c>
      <c r="I58" s="297">
        <v>99</v>
      </c>
      <c r="J58" s="296">
        <v>2.44</v>
      </c>
      <c r="K58" s="217">
        <v>6821</v>
      </c>
      <c r="L58" s="86">
        <v>13671</v>
      </c>
      <c r="M58" s="85">
        <v>0</v>
      </c>
      <c r="N58" s="275"/>
    </row>
    <row r="59" spans="1:14" ht="9.75" customHeight="1">
      <c r="B59" s="287" t="s">
        <v>255</v>
      </c>
      <c r="D59" s="298">
        <v>0.71299999999999997</v>
      </c>
      <c r="E59" s="217">
        <v>2095</v>
      </c>
      <c r="F59" s="217">
        <v>4760</v>
      </c>
      <c r="G59" s="217">
        <v>2287</v>
      </c>
      <c r="H59" s="217">
        <v>2473</v>
      </c>
      <c r="I59" s="297">
        <v>92.5</v>
      </c>
      <c r="J59" s="296">
        <v>2.27</v>
      </c>
      <c r="K59" s="217">
        <v>6676</v>
      </c>
      <c r="L59" s="86">
        <v>4810</v>
      </c>
      <c r="M59" s="85">
        <v>-1</v>
      </c>
      <c r="N59" s="275"/>
    </row>
    <row r="60" spans="1:14" ht="9.75" customHeight="1">
      <c r="B60" s="287" t="s">
        <v>254</v>
      </c>
      <c r="D60" s="298">
        <v>1.1319999999999999</v>
      </c>
      <c r="E60" s="217">
        <v>2732</v>
      </c>
      <c r="F60" s="217">
        <v>6093</v>
      </c>
      <c r="G60" s="217">
        <v>2972</v>
      </c>
      <c r="H60" s="217">
        <v>3121</v>
      </c>
      <c r="I60" s="297">
        <v>95.2</v>
      </c>
      <c r="J60" s="296">
        <v>2.23</v>
      </c>
      <c r="K60" s="217">
        <v>5383</v>
      </c>
      <c r="L60" s="86">
        <v>6153</v>
      </c>
      <c r="M60" s="85">
        <v>-1</v>
      </c>
      <c r="N60" s="275"/>
    </row>
    <row r="61" spans="1:14" ht="4.5" customHeight="1">
      <c r="B61" s="287"/>
      <c r="D61" s="298"/>
      <c r="E61" s="207"/>
      <c r="F61" s="207"/>
      <c r="G61" s="207"/>
      <c r="H61" s="207"/>
      <c r="I61" s="289"/>
      <c r="J61" s="288"/>
      <c r="K61" s="207"/>
      <c r="L61" s="181"/>
      <c r="M61" s="180"/>
    </row>
    <row r="62" spans="1:14" ht="9.75" customHeight="1">
      <c r="A62" s="413" t="s">
        <v>253</v>
      </c>
      <c r="B62" s="413"/>
      <c r="C62" s="293"/>
      <c r="D62" s="327">
        <v>17.93</v>
      </c>
      <c r="E62" s="251">
        <v>73638</v>
      </c>
      <c r="F62" s="251">
        <v>150480</v>
      </c>
      <c r="G62" s="251">
        <v>74651</v>
      </c>
      <c r="H62" s="251">
        <v>75829</v>
      </c>
      <c r="I62" s="329">
        <v>98.4</v>
      </c>
      <c r="J62" s="328">
        <v>2.04</v>
      </c>
      <c r="K62" s="251">
        <v>8393</v>
      </c>
      <c r="L62" s="91">
        <v>149830</v>
      </c>
      <c r="M62" s="180">
        <v>0.4</v>
      </c>
      <c r="N62" s="275"/>
    </row>
    <row r="63" spans="1:14" ht="4.5" customHeight="1">
      <c r="A63" s="287"/>
      <c r="B63" s="287"/>
      <c r="D63" s="327"/>
      <c r="E63" s="207"/>
      <c r="F63" s="207"/>
      <c r="G63" s="207"/>
      <c r="H63" s="207"/>
      <c r="I63" s="289"/>
      <c r="J63" s="288"/>
      <c r="K63" s="207"/>
      <c r="L63" s="181"/>
      <c r="M63" s="180"/>
    </row>
    <row r="64" spans="1:14" ht="9.75" customHeight="1">
      <c r="B64" s="287" t="s">
        <v>252</v>
      </c>
      <c r="D64" s="298">
        <v>0.3</v>
      </c>
      <c r="E64" s="217">
        <v>2547</v>
      </c>
      <c r="F64" s="217">
        <v>4070</v>
      </c>
      <c r="G64" s="217">
        <v>2000</v>
      </c>
      <c r="H64" s="217">
        <v>2070</v>
      </c>
      <c r="I64" s="297">
        <v>96.6</v>
      </c>
      <c r="J64" s="296">
        <v>1.6</v>
      </c>
      <c r="K64" s="217">
        <v>13567</v>
      </c>
      <c r="L64" s="86">
        <v>4099</v>
      </c>
      <c r="M64" s="85">
        <v>-0.7</v>
      </c>
      <c r="N64" s="275"/>
    </row>
    <row r="65" spans="2:14" ht="9.75" customHeight="1">
      <c r="B65" s="287" t="s">
        <v>251</v>
      </c>
      <c r="D65" s="298">
        <v>0.55100000000000005</v>
      </c>
      <c r="E65" s="217">
        <v>4240</v>
      </c>
      <c r="F65" s="217">
        <v>7005</v>
      </c>
      <c r="G65" s="217">
        <v>3460</v>
      </c>
      <c r="H65" s="217">
        <v>3545</v>
      </c>
      <c r="I65" s="297">
        <v>97.6</v>
      </c>
      <c r="J65" s="296">
        <v>1.65</v>
      </c>
      <c r="K65" s="217">
        <v>12713</v>
      </c>
      <c r="L65" s="86">
        <v>6897</v>
      </c>
      <c r="M65" s="85">
        <v>1.6</v>
      </c>
      <c r="N65" s="275"/>
    </row>
    <row r="66" spans="2:14" ht="9.75" customHeight="1">
      <c r="B66" s="287" t="s">
        <v>250</v>
      </c>
      <c r="D66" s="298">
        <v>0.50900000000000001</v>
      </c>
      <c r="E66" s="217">
        <v>2972</v>
      </c>
      <c r="F66" s="217">
        <v>4434</v>
      </c>
      <c r="G66" s="217">
        <v>2278</v>
      </c>
      <c r="H66" s="217">
        <v>2156</v>
      </c>
      <c r="I66" s="297">
        <v>105.7</v>
      </c>
      <c r="J66" s="296">
        <v>1.49</v>
      </c>
      <c r="K66" s="217">
        <v>8711</v>
      </c>
      <c r="L66" s="86">
        <v>4356</v>
      </c>
      <c r="M66" s="85">
        <v>1.8</v>
      </c>
      <c r="N66" s="275"/>
    </row>
    <row r="67" spans="2:14" ht="9.75" customHeight="1">
      <c r="B67" s="287" t="s">
        <v>249</v>
      </c>
      <c r="D67" s="298">
        <v>0.89</v>
      </c>
      <c r="E67" s="217">
        <v>5260</v>
      </c>
      <c r="F67" s="217">
        <v>10010</v>
      </c>
      <c r="G67" s="217">
        <v>4930</v>
      </c>
      <c r="H67" s="217">
        <v>5080</v>
      </c>
      <c r="I67" s="297">
        <v>97</v>
      </c>
      <c r="J67" s="296">
        <v>1.9</v>
      </c>
      <c r="K67" s="217">
        <v>11247</v>
      </c>
      <c r="L67" s="86">
        <v>9737</v>
      </c>
      <c r="M67" s="85">
        <v>2.8</v>
      </c>
      <c r="N67" s="275"/>
    </row>
    <row r="68" spans="2:14" ht="9.75" customHeight="1">
      <c r="B68" s="287" t="s">
        <v>248</v>
      </c>
      <c r="D68" s="298">
        <v>0.496</v>
      </c>
      <c r="E68" s="217">
        <v>2412</v>
      </c>
      <c r="F68" s="217">
        <v>5114</v>
      </c>
      <c r="G68" s="217">
        <v>2469</v>
      </c>
      <c r="H68" s="217">
        <v>2645</v>
      </c>
      <c r="I68" s="297">
        <v>93.3</v>
      </c>
      <c r="J68" s="296">
        <v>2.12</v>
      </c>
      <c r="K68" s="217">
        <v>10310</v>
      </c>
      <c r="L68" s="86">
        <v>5062</v>
      </c>
      <c r="M68" s="85">
        <v>1</v>
      </c>
      <c r="N68" s="275"/>
    </row>
    <row r="69" spans="2:14" ht="9.75" customHeight="1">
      <c r="B69" s="287" t="s">
        <v>247</v>
      </c>
      <c r="D69" s="298">
        <v>0.20200000000000001</v>
      </c>
      <c r="E69" s="217">
        <v>1249</v>
      </c>
      <c r="F69" s="217">
        <v>2543</v>
      </c>
      <c r="G69" s="217">
        <v>1243</v>
      </c>
      <c r="H69" s="217">
        <v>1300</v>
      </c>
      <c r="I69" s="297">
        <v>95.6</v>
      </c>
      <c r="J69" s="296">
        <v>2.04</v>
      </c>
      <c r="K69" s="217">
        <v>12589</v>
      </c>
      <c r="L69" s="86">
        <v>2584</v>
      </c>
      <c r="M69" s="85">
        <v>-1.6</v>
      </c>
      <c r="N69" s="275"/>
    </row>
    <row r="70" spans="2:14" ht="9.75" customHeight="1">
      <c r="B70" s="287" t="s">
        <v>246</v>
      </c>
      <c r="D70" s="298">
        <v>0.66600000000000004</v>
      </c>
      <c r="E70" s="217">
        <v>3426</v>
      </c>
      <c r="F70" s="217">
        <v>5839</v>
      </c>
      <c r="G70" s="217">
        <v>2866</v>
      </c>
      <c r="H70" s="217">
        <v>2973</v>
      </c>
      <c r="I70" s="297">
        <v>96.4</v>
      </c>
      <c r="J70" s="296">
        <v>1.7</v>
      </c>
      <c r="K70" s="217">
        <v>8767</v>
      </c>
      <c r="L70" s="86">
        <v>5772</v>
      </c>
      <c r="M70" s="85">
        <v>1.2</v>
      </c>
      <c r="N70" s="275"/>
    </row>
    <row r="71" spans="2:14" ht="9.75" customHeight="1">
      <c r="B71" s="287" t="s">
        <v>245</v>
      </c>
      <c r="D71" s="298">
        <v>0.98899999999999999</v>
      </c>
      <c r="E71" s="217">
        <v>3586</v>
      </c>
      <c r="F71" s="217">
        <v>7607</v>
      </c>
      <c r="G71" s="217">
        <v>3808</v>
      </c>
      <c r="H71" s="217">
        <v>3799</v>
      </c>
      <c r="I71" s="297">
        <v>100.2</v>
      </c>
      <c r="J71" s="296">
        <v>2.12</v>
      </c>
      <c r="K71" s="217">
        <v>7692</v>
      </c>
      <c r="L71" s="86">
        <v>7543</v>
      </c>
      <c r="M71" s="85">
        <v>0.8</v>
      </c>
      <c r="N71" s="275"/>
    </row>
    <row r="72" spans="2:14" ht="9.75" customHeight="1">
      <c r="B72" s="287" t="s">
        <v>244</v>
      </c>
      <c r="D72" s="298">
        <v>0.67</v>
      </c>
      <c r="E72" s="217">
        <v>3308</v>
      </c>
      <c r="F72" s="217">
        <v>6698</v>
      </c>
      <c r="G72" s="217">
        <v>3309</v>
      </c>
      <c r="H72" s="217">
        <v>3389</v>
      </c>
      <c r="I72" s="297">
        <v>97.6</v>
      </c>
      <c r="J72" s="296">
        <v>2.02</v>
      </c>
      <c r="K72" s="217">
        <v>9997</v>
      </c>
      <c r="L72" s="86">
        <v>6627</v>
      </c>
      <c r="M72" s="85">
        <v>1.1000000000000001</v>
      </c>
      <c r="N72" s="275"/>
    </row>
    <row r="73" spans="2:14" ht="9.75" customHeight="1">
      <c r="B73" s="287" t="s">
        <v>243</v>
      </c>
      <c r="D73" s="298">
        <v>0.75700000000000001</v>
      </c>
      <c r="E73" s="217">
        <v>4504</v>
      </c>
      <c r="F73" s="217">
        <v>9420</v>
      </c>
      <c r="G73" s="217">
        <v>4497</v>
      </c>
      <c r="H73" s="217">
        <v>4923</v>
      </c>
      <c r="I73" s="297">
        <v>91.3</v>
      </c>
      <c r="J73" s="296">
        <v>2.09</v>
      </c>
      <c r="K73" s="217">
        <v>12444</v>
      </c>
      <c r="L73" s="86">
        <v>9383</v>
      </c>
      <c r="M73" s="85">
        <v>0.4</v>
      </c>
      <c r="N73" s="275"/>
    </row>
    <row r="74" spans="2:14" ht="9.75" customHeight="1">
      <c r="B74" s="287" t="s">
        <v>242</v>
      </c>
      <c r="D74" s="298">
        <v>1.8080000000000001</v>
      </c>
      <c r="E74" s="217">
        <v>7055</v>
      </c>
      <c r="F74" s="217">
        <v>14595</v>
      </c>
      <c r="G74" s="217">
        <v>7239</v>
      </c>
      <c r="H74" s="217">
        <v>7356</v>
      </c>
      <c r="I74" s="297">
        <v>98.4</v>
      </c>
      <c r="J74" s="296">
        <v>2.0699999999999998</v>
      </c>
      <c r="K74" s="217">
        <v>8072</v>
      </c>
      <c r="L74" s="86">
        <v>14563</v>
      </c>
      <c r="M74" s="85">
        <v>0.2</v>
      </c>
      <c r="N74" s="275"/>
    </row>
    <row r="75" spans="2:14" ht="9.75" customHeight="1">
      <c r="B75" s="287" t="s">
        <v>241</v>
      </c>
      <c r="D75" s="298">
        <v>0.98899999999999999</v>
      </c>
      <c r="E75" s="217">
        <v>5661</v>
      </c>
      <c r="F75" s="217">
        <v>12044</v>
      </c>
      <c r="G75" s="217">
        <v>5968</v>
      </c>
      <c r="H75" s="217">
        <v>6076</v>
      </c>
      <c r="I75" s="297">
        <v>98.2</v>
      </c>
      <c r="J75" s="296">
        <v>2.13</v>
      </c>
      <c r="K75" s="217">
        <v>12178</v>
      </c>
      <c r="L75" s="86">
        <v>12140</v>
      </c>
      <c r="M75" s="85">
        <v>-0.8</v>
      </c>
      <c r="N75" s="275"/>
    </row>
    <row r="76" spans="2:14" ht="9.75" customHeight="1">
      <c r="B76" s="287" t="s">
        <v>240</v>
      </c>
      <c r="D76" s="298">
        <v>1.798</v>
      </c>
      <c r="E76" s="217">
        <v>7027</v>
      </c>
      <c r="F76" s="217">
        <v>15452</v>
      </c>
      <c r="G76" s="217">
        <v>7717</v>
      </c>
      <c r="H76" s="217">
        <v>7735</v>
      </c>
      <c r="I76" s="297">
        <v>99.8</v>
      </c>
      <c r="J76" s="296">
        <v>2.2000000000000002</v>
      </c>
      <c r="K76" s="217">
        <v>8594</v>
      </c>
      <c r="L76" s="86">
        <v>15304</v>
      </c>
      <c r="M76" s="85">
        <v>1</v>
      </c>
      <c r="N76" s="275"/>
    </row>
    <row r="77" spans="2:14" ht="9.75" customHeight="1">
      <c r="B77" s="287" t="s">
        <v>239</v>
      </c>
      <c r="D77" s="298">
        <v>1.556</v>
      </c>
      <c r="E77" s="217">
        <v>4230</v>
      </c>
      <c r="F77" s="217">
        <v>9574</v>
      </c>
      <c r="G77" s="217">
        <v>4886</v>
      </c>
      <c r="H77" s="217">
        <v>4688</v>
      </c>
      <c r="I77" s="297">
        <v>104.2</v>
      </c>
      <c r="J77" s="296">
        <v>2.2599999999999998</v>
      </c>
      <c r="K77" s="217">
        <v>6153</v>
      </c>
      <c r="L77" s="86">
        <v>9514</v>
      </c>
      <c r="M77" s="85">
        <v>0.6</v>
      </c>
      <c r="N77" s="275"/>
    </row>
    <row r="78" spans="2:14" ht="9.75" customHeight="1">
      <c r="B78" s="287" t="s">
        <v>238</v>
      </c>
      <c r="D78" s="298">
        <v>0.75700000000000001</v>
      </c>
      <c r="E78" s="217">
        <v>1985</v>
      </c>
      <c r="F78" s="217">
        <v>4907</v>
      </c>
      <c r="G78" s="217">
        <v>2514</v>
      </c>
      <c r="H78" s="217">
        <v>2393</v>
      </c>
      <c r="I78" s="297">
        <v>105.1</v>
      </c>
      <c r="J78" s="296">
        <v>2.4700000000000002</v>
      </c>
      <c r="K78" s="217">
        <v>6482</v>
      </c>
      <c r="L78" s="86">
        <v>4857</v>
      </c>
      <c r="M78" s="85">
        <v>1</v>
      </c>
      <c r="N78" s="275"/>
    </row>
    <row r="79" spans="2:14" ht="9.75" customHeight="1">
      <c r="B79" s="287" t="s">
        <v>237</v>
      </c>
      <c r="D79" s="298">
        <v>1.417</v>
      </c>
      <c r="E79" s="217">
        <v>4461</v>
      </c>
      <c r="F79" s="217">
        <v>10231</v>
      </c>
      <c r="G79" s="217">
        <v>5117</v>
      </c>
      <c r="H79" s="217">
        <v>5114</v>
      </c>
      <c r="I79" s="297">
        <v>100.1</v>
      </c>
      <c r="J79" s="296">
        <v>2.29</v>
      </c>
      <c r="K79" s="217">
        <v>7220</v>
      </c>
      <c r="L79" s="86">
        <v>10237</v>
      </c>
      <c r="M79" s="85">
        <v>-0.1</v>
      </c>
      <c r="N79" s="275"/>
    </row>
    <row r="80" spans="2:14" ht="9.75" customHeight="1">
      <c r="B80" s="287" t="s">
        <v>236</v>
      </c>
      <c r="D80" s="298">
        <v>0.77</v>
      </c>
      <c r="E80" s="217">
        <v>2005</v>
      </c>
      <c r="F80" s="217">
        <v>3877</v>
      </c>
      <c r="G80" s="217">
        <v>1863</v>
      </c>
      <c r="H80" s="217">
        <v>2014</v>
      </c>
      <c r="I80" s="297">
        <v>92.5</v>
      </c>
      <c r="J80" s="296">
        <v>1.93</v>
      </c>
      <c r="K80" s="217">
        <v>5035</v>
      </c>
      <c r="L80" s="86">
        <v>3924</v>
      </c>
      <c r="M80" s="85">
        <v>-1.2</v>
      </c>
      <c r="N80" s="275"/>
    </row>
    <row r="81" spans="1:14" ht="9.75" customHeight="1">
      <c r="B81" s="287" t="s">
        <v>235</v>
      </c>
      <c r="D81" s="298">
        <v>0.74</v>
      </c>
      <c r="E81" s="217">
        <v>2621</v>
      </c>
      <c r="F81" s="217">
        <v>5816</v>
      </c>
      <c r="G81" s="217">
        <v>2803</v>
      </c>
      <c r="H81" s="217">
        <v>3013</v>
      </c>
      <c r="I81" s="297">
        <v>93</v>
      </c>
      <c r="J81" s="296">
        <v>2.2200000000000002</v>
      </c>
      <c r="K81" s="217">
        <v>7859</v>
      </c>
      <c r="L81" s="86">
        <v>5923</v>
      </c>
      <c r="M81" s="85">
        <v>-1.8</v>
      </c>
      <c r="N81" s="275"/>
    </row>
    <row r="82" spans="1:14" ht="9.75" customHeight="1">
      <c r="B82" s="287" t="s">
        <v>234</v>
      </c>
      <c r="D82" s="298">
        <v>2.0649999999999999</v>
      </c>
      <c r="E82" s="217">
        <v>5089</v>
      </c>
      <c r="F82" s="217">
        <v>11244</v>
      </c>
      <c r="G82" s="217">
        <v>5684</v>
      </c>
      <c r="H82" s="217">
        <v>5560</v>
      </c>
      <c r="I82" s="297">
        <v>102.2</v>
      </c>
      <c r="J82" s="296">
        <v>2.21</v>
      </c>
      <c r="K82" s="217">
        <v>5445</v>
      </c>
      <c r="L82" s="86">
        <v>11308</v>
      </c>
      <c r="M82" s="85">
        <v>-0.6</v>
      </c>
      <c r="N82" s="275"/>
    </row>
    <row r="83" spans="1:14" ht="4.5" customHeight="1">
      <c r="A83" s="283"/>
      <c r="B83" s="302"/>
      <c r="C83" s="283"/>
      <c r="D83" s="335"/>
      <c r="E83" s="53"/>
      <c r="F83" s="53"/>
      <c r="G83" s="53"/>
      <c r="H83" s="53"/>
      <c r="I83" s="334"/>
      <c r="J83" s="333"/>
      <c r="K83" s="53"/>
      <c r="L83" s="53"/>
      <c r="M83" s="52"/>
    </row>
    <row r="84" spans="1:14" s="315" customFormat="1" ht="8.25" customHeight="1">
      <c r="A84" s="321" t="s">
        <v>326</v>
      </c>
      <c r="B84" s="320"/>
      <c r="C84" s="319"/>
      <c r="D84" s="318"/>
      <c r="E84" s="14"/>
      <c r="F84" s="14"/>
      <c r="G84" s="14"/>
      <c r="H84" s="14"/>
      <c r="I84" s="317"/>
      <c r="J84" s="316"/>
      <c r="K84" s="14"/>
      <c r="L84" s="14"/>
      <c r="M84" s="13"/>
    </row>
    <row r="85" spans="1:14" s="315" customFormat="1" ht="8.25" customHeight="1">
      <c r="A85" s="321" t="s">
        <v>316</v>
      </c>
      <c r="B85" s="320"/>
      <c r="C85" s="319"/>
      <c r="D85" s="318"/>
      <c r="E85" s="14"/>
      <c r="F85" s="14"/>
      <c r="G85" s="14"/>
      <c r="H85" s="14"/>
      <c r="I85" s="317"/>
      <c r="J85" s="316"/>
      <c r="K85" s="14"/>
      <c r="L85" s="14"/>
      <c r="M85" s="13"/>
    </row>
    <row r="86" spans="1:14" s="315" customFormat="1" ht="8.25" customHeight="1">
      <c r="A86" s="277" t="s">
        <v>90</v>
      </c>
      <c r="B86" s="320"/>
      <c r="C86" s="319"/>
      <c r="D86" s="318"/>
      <c r="E86" s="14"/>
      <c r="F86" s="14"/>
      <c r="G86" s="14"/>
      <c r="H86" s="14"/>
      <c r="I86" s="317"/>
      <c r="J86" s="316"/>
      <c r="K86" s="14"/>
      <c r="L86" s="14"/>
      <c r="M86" s="13"/>
    </row>
    <row r="87" spans="1:14" ht="14.25" customHeight="1">
      <c r="A87" s="310" t="s">
        <v>233</v>
      </c>
      <c r="E87" s="310"/>
      <c r="F87" s="308"/>
      <c r="I87" s="307"/>
      <c r="J87" s="307"/>
      <c r="K87" s="307"/>
      <c r="L87" s="307"/>
      <c r="M87" s="299"/>
    </row>
    <row r="88" spans="1:14" ht="9" customHeight="1">
      <c r="A88" s="310"/>
      <c r="E88" s="310"/>
      <c r="F88" s="308"/>
      <c r="I88" s="307"/>
      <c r="J88" s="307"/>
      <c r="K88" s="307"/>
      <c r="L88" s="307"/>
      <c r="M88" s="299"/>
    </row>
    <row r="89" spans="1:14" ht="9" customHeight="1">
      <c r="M89" s="306" t="s">
        <v>325</v>
      </c>
    </row>
    <row r="90" spans="1:14" s="326" customFormat="1" ht="1.5" customHeight="1">
      <c r="A90" s="283"/>
      <c r="B90" s="283"/>
      <c r="C90" s="283"/>
      <c r="D90" s="305"/>
      <c r="E90" s="279"/>
      <c r="F90" s="279"/>
      <c r="G90" s="279"/>
      <c r="H90" s="279"/>
      <c r="I90" s="281"/>
      <c r="J90" s="280"/>
      <c r="K90" s="279"/>
      <c r="L90" s="279"/>
      <c r="M90" s="304"/>
    </row>
    <row r="91" spans="1:14" ht="14.25" customHeight="1">
      <c r="A91" s="457" t="s">
        <v>87</v>
      </c>
      <c r="B91" s="457"/>
      <c r="C91" s="303"/>
      <c r="D91" s="460" t="s">
        <v>86</v>
      </c>
      <c r="E91" s="449" t="s">
        <v>85</v>
      </c>
      <c r="F91" s="449" t="s">
        <v>84</v>
      </c>
      <c r="G91" s="449"/>
      <c r="H91" s="449"/>
      <c r="I91" s="450" t="s">
        <v>83</v>
      </c>
      <c r="J91" s="452" t="s">
        <v>232</v>
      </c>
      <c r="K91" s="455" t="s">
        <v>81</v>
      </c>
      <c r="L91" s="453" t="s">
        <v>324</v>
      </c>
      <c r="M91" s="462" t="s">
        <v>79</v>
      </c>
    </row>
    <row r="92" spans="1:14" ht="14.25" customHeight="1">
      <c r="A92" s="458"/>
      <c r="B92" s="458"/>
      <c r="C92" s="302"/>
      <c r="D92" s="461"/>
      <c r="E92" s="449"/>
      <c r="F92" s="301" t="s">
        <v>78</v>
      </c>
      <c r="G92" s="301" t="s">
        <v>77</v>
      </c>
      <c r="H92" s="301" t="s">
        <v>76</v>
      </c>
      <c r="I92" s="451"/>
      <c r="J92" s="452"/>
      <c r="K92" s="456"/>
      <c r="L92" s="454"/>
      <c r="M92" s="463"/>
    </row>
    <row r="93" spans="1:14" ht="4.5" customHeight="1">
      <c r="D93" s="300"/>
      <c r="M93" s="299"/>
    </row>
    <row r="94" spans="1:14" ht="9.75" customHeight="1">
      <c r="A94" s="413" t="s">
        <v>231</v>
      </c>
      <c r="B94" s="413"/>
      <c r="C94" s="293"/>
      <c r="D94" s="327">
        <v>16.3</v>
      </c>
      <c r="E94" s="251">
        <v>70736</v>
      </c>
      <c r="F94" s="251">
        <v>135134</v>
      </c>
      <c r="G94" s="251">
        <v>68535</v>
      </c>
      <c r="H94" s="251">
        <v>66599</v>
      </c>
      <c r="I94" s="329">
        <v>102.9</v>
      </c>
      <c r="J94" s="328">
        <v>1.91</v>
      </c>
      <c r="K94" s="251">
        <v>8290</v>
      </c>
      <c r="L94" s="91">
        <v>135075</v>
      </c>
      <c r="M94" s="180">
        <v>0</v>
      </c>
      <c r="N94" s="275"/>
    </row>
    <row r="95" spans="1:14" ht="4.5" customHeight="1">
      <c r="A95" s="287"/>
      <c r="B95" s="287"/>
      <c r="D95" s="327"/>
      <c r="E95" s="207"/>
      <c r="F95" s="207"/>
      <c r="G95" s="207"/>
      <c r="H95" s="207"/>
      <c r="I95" s="289"/>
      <c r="J95" s="288"/>
      <c r="K95" s="207"/>
      <c r="L95" s="181"/>
      <c r="M95" s="180"/>
    </row>
    <row r="96" spans="1:14" ht="9.75" customHeight="1">
      <c r="B96" s="287" t="s">
        <v>230</v>
      </c>
      <c r="D96" s="298">
        <v>1.0820000000000001</v>
      </c>
      <c r="E96" s="217">
        <v>5380</v>
      </c>
      <c r="F96" s="217">
        <v>10119</v>
      </c>
      <c r="G96" s="217">
        <v>5162</v>
      </c>
      <c r="H96" s="217">
        <v>4957</v>
      </c>
      <c r="I96" s="297">
        <v>104.1</v>
      </c>
      <c r="J96" s="296">
        <v>1.88</v>
      </c>
      <c r="K96" s="217">
        <v>9352</v>
      </c>
      <c r="L96" s="86">
        <v>9979</v>
      </c>
      <c r="M96" s="85">
        <v>1.4</v>
      </c>
      <c r="N96" s="275"/>
    </row>
    <row r="97" spans="2:14" ht="9.75" customHeight="1">
      <c r="B97" s="287" t="s">
        <v>229</v>
      </c>
      <c r="D97" s="298">
        <v>1.3720000000000001</v>
      </c>
      <c r="E97" s="217">
        <v>2552</v>
      </c>
      <c r="F97" s="217">
        <v>5728</v>
      </c>
      <c r="G97" s="217">
        <v>2918</v>
      </c>
      <c r="H97" s="217">
        <v>2810</v>
      </c>
      <c r="I97" s="297">
        <v>103.8</v>
      </c>
      <c r="J97" s="296">
        <v>2.2400000000000002</v>
      </c>
      <c r="K97" s="217">
        <v>4175</v>
      </c>
      <c r="L97" s="86">
        <v>5765</v>
      </c>
      <c r="M97" s="85">
        <v>-0.6</v>
      </c>
      <c r="N97" s="275"/>
    </row>
    <row r="98" spans="2:14" ht="9.75" customHeight="1">
      <c r="B98" s="287" t="s">
        <v>228</v>
      </c>
      <c r="D98" s="298">
        <v>1.7330000000000001</v>
      </c>
      <c r="E98" s="217">
        <v>8344</v>
      </c>
      <c r="F98" s="217">
        <v>16752</v>
      </c>
      <c r="G98" s="217">
        <v>8473</v>
      </c>
      <c r="H98" s="217">
        <v>8279</v>
      </c>
      <c r="I98" s="297">
        <v>102.3</v>
      </c>
      <c r="J98" s="296">
        <v>2.0099999999999998</v>
      </c>
      <c r="K98" s="217">
        <v>9666</v>
      </c>
      <c r="L98" s="86">
        <v>16708</v>
      </c>
      <c r="M98" s="85">
        <v>0.3</v>
      </c>
      <c r="N98" s="275"/>
    </row>
    <row r="99" spans="2:14" ht="9.75" customHeight="1">
      <c r="B99" s="287" t="s">
        <v>227</v>
      </c>
      <c r="D99" s="298">
        <v>0.76400000000000001</v>
      </c>
      <c r="E99" s="217">
        <v>2973</v>
      </c>
      <c r="F99" s="217">
        <v>6487</v>
      </c>
      <c r="G99" s="217">
        <v>3031</v>
      </c>
      <c r="H99" s="217">
        <v>3456</v>
      </c>
      <c r="I99" s="297">
        <v>87.7</v>
      </c>
      <c r="J99" s="296">
        <v>2.1800000000000002</v>
      </c>
      <c r="K99" s="217">
        <v>8491</v>
      </c>
      <c r="L99" s="86">
        <v>6563</v>
      </c>
      <c r="M99" s="85">
        <v>-1.2</v>
      </c>
      <c r="N99" s="275"/>
    </row>
    <row r="100" spans="2:14" ht="9.75" customHeight="1">
      <c r="B100" s="287" t="s">
        <v>226</v>
      </c>
      <c r="D100" s="298">
        <v>0.74199999999999999</v>
      </c>
      <c r="E100" s="217">
        <v>3836</v>
      </c>
      <c r="F100" s="217">
        <v>7162</v>
      </c>
      <c r="G100" s="217">
        <v>3548</v>
      </c>
      <c r="H100" s="217">
        <v>3614</v>
      </c>
      <c r="I100" s="297">
        <v>98.2</v>
      </c>
      <c r="J100" s="296">
        <v>1.87</v>
      </c>
      <c r="K100" s="217">
        <v>9652</v>
      </c>
      <c r="L100" s="86">
        <v>7103</v>
      </c>
      <c r="M100" s="85">
        <v>0.8</v>
      </c>
      <c r="N100" s="275"/>
    </row>
    <row r="101" spans="2:14" ht="9.75" customHeight="1">
      <c r="B101" s="287" t="s">
        <v>225</v>
      </c>
      <c r="D101" s="298">
        <v>0.40400000000000003</v>
      </c>
      <c r="E101" s="217">
        <v>2534</v>
      </c>
      <c r="F101" s="217">
        <v>4721</v>
      </c>
      <c r="G101" s="217">
        <v>2372</v>
      </c>
      <c r="H101" s="217">
        <v>2349</v>
      </c>
      <c r="I101" s="297">
        <v>101</v>
      </c>
      <c r="J101" s="296">
        <v>1.86</v>
      </c>
      <c r="K101" s="217">
        <v>11686</v>
      </c>
      <c r="L101" s="86">
        <v>4704</v>
      </c>
      <c r="M101" s="85">
        <v>0.4</v>
      </c>
      <c r="N101" s="275"/>
    </row>
    <row r="102" spans="2:14" ht="9.75" customHeight="1">
      <c r="B102" s="287" t="s">
        <v>224</v>
      </c>
      <c r="D102" s="298">
        <v>0.33</v>
      </c>
      <c r="E102" s="217">
        <v>2545</v>
      </c>
      <c r="F102" s="217">
        <v>4320</v>
      </c>
      <c r="G102" s="217">
        <v>2242</v>
      </c>
      <c r="H102" s="217">
        <v>2078</v>
      </c>
      <c r="I102" s="297">
        <v>107.9</v>
      </c>
      <c r="J102" s="296">
        <v>1.7</v>
      </c>
      <c r="K102" s="217">
        <v>13091</v>
      </c>
      <c r="L102" s="86">
        <v>4360</v>
      </c>
      <c r="M102" s="85">
        <v>-0.9</v>
      </c>
      <c r="N102" s="275"/>
    </row>
    <row r="103" spans="2:14" ht="9.75" customHeight="1">
      <c r="B103" s="287" t="s">
        <v>223</v>
      </c>
      <c r="D103" s="298">
        <v>0.51100000000000001</v>
      </c>
      <c r="E103" s="217">
        <v>4402</v>
      </c>
      <c r="F103" s="217">
        <v>7076</v>
      </c>
      <c r="G103" s="217">
        <v>3834</v>
      </c>
      <c r="H103" s="217">
        <v>3242</v>
      </c>
      <c r="I103" s="297">
        <v>118.3</v>
      </c>
      <c r="J103" s="296">
        <v>1.61</v>
      </c>
      <c r="K103" s="217">
        <v>13847</v>
      </c>
      <c r="L103" s="86">
        <v>7229</v>
      </c>
      <c r="M103" s="85">
        <v>-2.1</v>
      </c>
      <c r="N103" s="275"/>
    </row>
    <row r="104" spans="2:14" ht="9.75" customHeight="1">
      <c r="B104" s="287" t="s">
        <v>222</v>
      </c>
      <c r="D104" s="298">
        <v>0.53200000000000003</v>
      </c>
      <c r="E104" s="217">
        <v>3050</v>
      </c>
      <c r="F104" s="217">
        <v>5340</v>
      </c>
      <c r="G104" s="217">
        <v>2741</v>
      </c>
      <c r="H104" s="217">
        <v>2599</v>
      </c>
      <c r="I104" s="297">
        <v>105.5</v>
      </c>
      <c r="J104" s="296">
        <v>1.75</v>
      </c>
      <c r="K104" s="217">
        <v>10038</v>
      </c>
      <c r="L104" s="86">
        <v>5260</v>
      </c>
      <c r="M104" s="85">
        <v>1.5</v>
      </c>
      <c r="N104" s="275"/>
    </row>
    <row r="105" spans="2:14" ht="9.75" customHeight="1">
      <c r="B105" s="287" t="s">
        <v>221</v>
      </c>
      <c r="D105" s="298">
        <v>0.75700000000000001</v>
      </c>
      <c r="E105" s="217">
        <v>1446</v>
      </c>
      <c r="F105" s="217">
        <v>2476</v>
      </c>
      <c r="G105" s="217">
        <v>1221</v>
      </c>
      <c r="H105" s="217">
        <v>1255</v>
      </c>
      <c r="I105" s="297">
        <v>97.3</v>
      </c>
      <c r="J105" s="296">
        <v>1.71</v>
      </c>
      <c r="K105" s="217">
        <v>3271</v>
      </c>
      <c r="L105" s="86">
        <v>2516</v>
      </c>
      <c r="M105" s="85">
        <v>-1.6</v>
      </c>
      <c r="N105" s="275"/>
    </row>
    <row r="106" spans="2:14" ht="9.75" customHeight="1">
      <c r="B106" s="287" t="s">
        <v>220</v>
      </c>
      <c r="D106" s="298">
        <v>0.61299999999999999</v>
      </c>
      <c r="E106" s="217">
        <v>2661</v>
      </c>
      <c r="F106" s="217">
        <v>3753</v>
      </c>
      <c r="G106" s="217">
        <v>2224</v>
      </c>
      <c r="H106" s="217">
        <v>1529</v>
      </c>
      <c r="I106" s="297">
        <v>145.5</v>
      </c>
      <c r="J106" s="296">
        <v>1.41</v>
      </c>
      <c r="K106" s="217">
        <v>6122</v>
      </c>
      <c r="L106" s="86">
        <v>3706</v>
      </c>
      <c r="M106" s="85">
        <v>1.3</v>
      </c>
      <c r="N106" s="275"/>
    </row>
    <row r="107" spans="2:14" ht="9.75" customHeight="1">
      <c r="B107" s="287" t="s">
        <v>219</v>
      </c>
      <c r="D107" s="298">
        <v>0.65800000000000003</v>
      </c>
      <c r="E107" s="217">
        <v>3950</v>
      </c>
      <c r="F107" s="217">
        <v>6831</v>
      </c>
      <c r="G107" s="217">
        <v>3472</v>
      </c>
      <c r="H107" s="217">
        <v>3359</v>
      </c>
      <c r="I107" s="297">
        <v>103.4</v>
      </c>
      <c r="J107" s="296">
        <v>1.73</v>
      </c>
      <c r="K107" s="217">
        <v>10381</v>
      </c>
      <c r="L107" s="86">
        <v>6968</v>
      </c>
      <c r="M107" s="85">
        <v>-2</v>
      </c>
      <c r="N107" s="275"/>
    </row>
    <row r="108" spans="2:14" ht="9.75" customHeight="1">
      <c r="B108" s="287" t="s">
        <v>218</v>
      </c>
      <c r="D108" s="298">
        <v>0.874</v>
      </c>
      <c r="E108" s="217">
        <v>3525</v>
      </c>
      <c r="F108" s="217">
        <v>6671</v>
      </c>
      <c r="G108" s="217">
        <v>3340</v>
      </c>
      <c r="H108" s="217">
        <v>3331</v>
      </c>
      <c r="I108" s="297">
        <v>100.3</v>
      </c>
      <c r="J108" s="296">
        <v>1.89</v>
      </c>
      <c r="K108" s="217">
        <v>7633</v>
      </c>
      <c r="L108" s="86">
        <v>6740</v>
      </c>
      <c r="M108" s="85">
        <v>-1</v>
      </c>
      <c r="N108" s="275"/>
    </row>
    <row r="109" spans="2:14" ht="9.75" customHeight="1">
      <c r="B109" s="287" t="s">
        <v>217</v>
      </c>
      <c r="D109" s="298">
        <v>0.85399999999999998</v>
      </c>
      <c r="E109" s="217">
        <v>4263</v>
      </c>
      <c r="F109" s="217">
        <v>8245</v>
      </c>
      <c r="G109" s="217">
        <v>4198</v>
      </c>
      <c r="H109" s="217">
        <v>4047</v>
      </c>
      <c r="I109" s="297">
        <v>103.7</v>
      </c>
      <c r="J109" s="296">
        <v>1.93</v>
      </c>
      <c r="K109" s="217">
        <v>9655</v>
      </c>
      <c r="L109" s="86">
        <v>8347</v>
      </c>
      <c r="M109" s="85">
        <v>-1.2</v>
      </c>
      <c r="N109" s="275"/>
    </row>
    <row r="110" spans="2:14" ht="9.75" customHeight="1">
      <c r="B110" s="287" t="s">
        <v>216</v>
      </c>
      <c r="D110" s="298">
        <v>0.95499999999999996</v>
      </c>
      <c r="E110" s="217">
        <v>5625</v>
      </c>
      <c r="F110" s="217">
        <v>10462</v>
      </c>
      <c r="G110" s="217">
        <v>5295</v>
      </c>
      <c r="H110" s="217">
        <v>5167</v>
      </c>
      <c r="I110" s="297">
        <v>102.5</v>
      </c>
      <c r="J110" s="296">
        <v>1.86</v>
      </c>
      <c r="K110" s="217">
        <v>10955</v>
      </c>
      <c r="L110" s="86">
        <v>10354</v>
      </c>
      <c r="M110" s="85">
        <v>1</v>
      </c>
      <c r="N110" s="275"/>
    </row>
    <row r="111" spans="2:14" ht="9.75" customHeight="1">
      <c r="B111" s="287" t="s">
        <v>215</v>
      </c>
      <c r="D111" s="298">
        <v>1.1779999999999999</v>
      </c>
      <c r="E111" s="217">
        <v>4895</v>
      </c>
      <c r="F111" s="217">
        <v>9662</v>
      </c>
      <c r="G111" s="217">
        <v>4933</v>
      </c>
      <c r="H111" s="217">
        <v>4729</v>
      </c>
      <c r="I111" s="297">
        <v>104.3</v>
      </c>
      <c r="J111" s="296">
        <v>1.97</v>
      </c>
      <c r="K111" s="217">
        <v>8202</v>
      </c>
      <c r="L111" s="86">
        <v>9542</v>
      </c>
      <c r="M111" s="85">
        <v>1.3</v>
      </c>
      <c r="N111" s="275"/>
    </row>
    <row r="112" spans="2:14" ht="9.75" customHeight="1">
      <c r="B112" s="287" t="s">
        <v>214</v>
      </c>
      <c r="D112" s="298">
        <v>1.8280000000000001</v>
      </c>
      <c r="E112" s="217">
        <v>5495</v>
      </c>
      <c r="F112" s="217">
        <v>11535</v>
      </c>
      <c r="G112" s="217">
        <v>5736</v>
      </c>
      <c r="H112" s="217">
        <v>5799</v>
      </c>
      <c r="I112" s="297">
        <v>98.9</v>
      </c>
      <c r="J112" s="296">
        <v>2.1</v>
      </c>
      <c r="K112" s="217">
        <v>6310</v>
      </c>
      <c r="L112" s="86">
        <v>11445</v>
      </c>
      <c r="M112" s="85">
        <v>0.8</v>
      </c>
      <c r="N112" s="275"/>
    </row>
    <row r="113" spans="1:14" ht="9.75" customHeight="1">
      <c r="B113" s="287" t="s">
        <v>213</v>
      </c>
      <c r="D113" s="298">
        <v>1.113</v>
      </c>
      <c r="E113" s="217">
        <v>3260</v>
      </c>
      <c r="F113" s="217">
        <v>7794</v>
      </c>
      <c r="G113" s="217">
        <v>3795</v>
      </c>
      <c r="H113" s="217">
        <v>3999</v>
      </c>
      <c r="I113" s="297">
        <v>94.9</v>
      </c>
      <c r="J113" s="296">
        <v>2.39</v>
      </c>
      <c r="K113" s="217">
        <v>7003</v>
      </c>
      <c r="L113" s="86">
        <v>7786</v>
      </c>
      <c r="M113" s="85">
        <v>0.1</v>
      </c>
      <c r="N113" s="275"/>
    </row>
    <row r="114" spans="1:14" ht="4.5" customHeight="1">
      <c r="B114" s="287"/>
      <c r="D114" s="298"/>
      <c r="E114" s="207"/>
      <c r="F114" s="207"/>
      <c r="G114" s="207"/>
      <c r="H114" s="207"/>
      <c r="I114" s="289"/>
      <c r="J114" s="288"/>
      <c r="K114" s="207"/>
      <c r="L114" s="181"/>
      <c r="M114" s="180"/>
    </row>
    <row r="115" spans="1:14" ht="9.75" customHeight="1">
      <c r="A115" s="413" t="s">
        <v>212</v>
      </c>
      <c r="B115" s="413"/>
      <c r="C115" s="293"/>
      <c r="D115" s="327">
        <v>9.3800000000000008</v>
      </c>
      <c r="E115" s="251">
        <v>61422</v>
      </c>
      <c r="F115" s="251">
        <v>90918</v>
      </c>
      <c r="G115" s="251">
        <v>45169</v>
      </c>
      <c r="H115" s="251">
        <v>45749</v>
      </c>
      <c r="I115" s="329">
        <v>98.7</v>
      </c>
      <c r="J115" s="328">
        <v>1.48</v>
      </c>
      <c r="K115" s="251">
        <v>9693</v>
      </c>
      <c r="L115" s="91">
        <v>88856</v>
      </c>
      <c r="M115" s="180">
        <v>2.2999999999999998</v>
      </c>
      <c r="N115" s="275"/>
    </row>
    <row r="116" spans="1:14" ht="4.5" customHeight="1">
      <c r="A116" s="287"/>
      <c r="B116" s="287"/>
      <c r="D116" s="327"/>
      <c r="E116" s="207"/>
      <c r="F116" s="207"/>
      <c r="G116" s="207"/>
      <c r="H116" s="207"/>
      <c r="I116" s="289"/>
      <c r="J116" s="288"/>
      <c r="K116" s="207"/>
      <c r="L116" s="181"/>
      <c r="M116" s="180"/>
    </row>
    <row r="117" spans="1:14" ht="9.75" customHeight="1">
      <c r="B117" s="287" t="s">
        <v>211</v>
      </c>
      <c r="D117" s="298">
        <v>2.1179999999999999</v>
      </c>
      <c r="E117" s="217">
        <v>3857</v>
      </c>
      <c r="F117" s="217">
        <v>5770</v>
      </c>
      <c r="G117" s="217">
        <v>2663</v>
      </c>
      <c r="H117" s="217">
        <v>3107</v>
      </c>
      <c r="I117" s="297">
        <v>85.7</v>
      </c>
      <c r="J117" s="296">
        <v>1.5</v>
      </c>
      <c r="K117" s="217">
        <v>2724</v>
      </c>
      <c r="L117" s="86">
        <v>5742</v>
      </c>
      <c r="M117" s="85">
        <v>0.5</v>
      </c>
      <c r="N117" s="275"/>
    </row>
    <row r="118" spans="1:14" ht="9.75" customHeight="1">
      <c r="B118" s="287" t="s">
        <v>210</v>
      </c>
      <c r="D118" s="298">
        <v>0.63800000000000001</v>
      </c>
      <c r="E118" s="217">
        <v>2286</v>
      </c>
      <c r="F118" s="217">
        <v>3157</v>
      </c>
      <c r="G118" s="217">
        <v>1715</v>
      </c>
      <c r="H118" s="217">
        <v>1442</v>
      </c>
      <c r="I118" s="297">
        <v>118.9</v>
      </c>
      <c r="J118" s="296">
        <v>1.38</v>
      </c>
      <c r="K118" s="217">
        <v>4948</v>
      </c>
      <c r="L118" s="86">
        <v>3039</v>
      </c>
      <c r="M118" s="85">
        <v>3.9</v>
      </c>
      <c r="N118" s="275"/>
    </row>
    <row r="119" spans="1:14" ht="9.75" customHeight="1">
      <c r="B119" s="287" t="s">
        <v>209</v>
      </c>
      <c r="D119" s="298">
        <v>1.29</v>
      </c>
      <c r="E119" s="217">
        <v>6427</v>
      </c>
      <c r="F119" s="217">
        <v>9034</v>
      </c>
      <c r="G119" s="217">
        <v>4791</v>
      </c>
      <c r="H119" s="217">
        <v>4243</v>
      </c>
      <c r="I119" s="297">
        <v>112.9</v>
      </c>
      <c r="J119" s="296">
        <v>1.41</v>
      </c>
      <c r="K119" s="217">
        <v>7003</v>
      </c>
      <c r="L119" s="86">
        <v>8526</v>
      </c>
      <c r="M119" s="85">
        <v>6</v>
      </c>
      <c r="N119" s="275"/>
    </row>
    <row r="120" spans="1:14" ht="9.75" customHeight="1">
      <c r="B120" s="287" t="s">
        <v>208</v>
      </c>
      <c r="D120" s="298">
        <v>0.83199999999999996</v>
      </c>
      <c r="E120" s="217">
        <v>8259</v>
      </c>
      <c r="F120" s="217">
        <v>11070</v>
      </c>
      <c r="G120" s="217">
        <v>5433</v>
      </c>
      <c r="H120" s="217">
        <v>5637</v>
      </c>
      <c r="I120" s="297">
        <v>96.4</v>
      </c>
      <c r="J120" s="296">
        <v>1.34</v>
      </c>
      <c r="K120" s="217">
        <v>13305</v>
      </c>
      <c r="L120" s="86">
        <v>10976</v>
      </c>
      <c r="M120" s="85">
        <v>0.9</v>
      </c>
      <c r="N120" s="275"/>
    </row>
    <row r="121" spans="1:14" ht="9.75" customHeight="1">
      <c r="B121" s="287" t="s">
        <v>207</v>
      </c>
      <c r="D121" s="298">
        <v>0.39800000000000002</v>
      </c>
      <c r="E121" s="217">
        <v>3176</v>
      </c>
      <c r="F121" s="217">
        <v>4592</v>
      </c>
      <c r="G121" s="217">
        <v>2336</v>
      </c>
      <c r="H121" s="217">
        <v>2256</v>
      </c>
      <c r="I121" s="297">
        <v>103.5</v>
      </c>
      <c r="J121" s="296">
        <v>1.45</v>
      </c>
      <c r="K121" s="217">
        <v>11538</v>
      </c>
      <c r="L121" s="86">
        <v>4467</v>
      </c>
      <c r="M121" s="85">
        <v>2.8</v>
      </c>
      <c r="N121" s="275"/>
    </row>
    <row r="122" spans="1:14" ht="9.75" customHeight="1">
      <c r="B122" s="287" t="s">
        <v>206</v>
      </c>
      <c r="D122" s="298">
        <v>0.82</v>
      </c>
      <c r="E122" s="217">
        <v>10346</v>
      </c>
      <c r="F122" s="217">
        <v>14499</v>
      </c>
      <c r="G122" s="217">
        <v>7167</v>
      </c>
      <c r="H122" s="217">
        <v>7332</v>
      </c>
      <c r="I122" s="297">
        <v>97.7</v>
      </c>
      <c r="J122" s="296">
        <v>1.4</v>
      </c>
      <c r="K122" s="217">
        <v>17682</v>
      </c>
      <c r="L122" s="86">
        <v>14137</v>
      </c>
      <c r="M122" s="85">
        <v>2.6</v>
      </c>
      <c r="N122" s="275"/>
    </row>
    <row r="123" spans="1:14" ht="9.75" customHeight="1">
      <c r="B123" s="287" t="s">
        <v>205</v>
      </c>
      <c r="D123" s="298">
        <v>0.69</v>
      </c>
      <c r="E123" s="217">
        <v>5759</v>
      </c>
      <c r="F123" s="217">
        <v>8272</v>
      </c>
      <c r="G123" s="217">
        <v>4086</v>
      </c>
      <c r="H123" s="217">
        <v>4186</v>
      </c>
      <c r="I123" s="297">
        <v>97.6</v>
      </c>
      <c r="J123" s="296">
        <v>1.44</v>
      </c>
      <c r="K123" s="217">
        <v>11988</v>
      </c>
      <c r="L123" s="86">
        <v>8005</v>
      </c>
      <c r="M123" s="85">
        <v>3.3</v>
      </c>
      <c r="N123" s="275"/>
    </row>
    <row r="124" spans="1:14" ht="9.75" customHeight="1">
      <c r="B124" s="287" t="s">
        <v>204</v>
      </c>
      <c r="D124" s="298">
        <v>0.63800000000000001</v>
      </c>
      <c r="E124" s="217">
        <v>4468</v>
      </c>
      <c r="F124" s="217">
        <v>7446</v>
      </c>
      <c r="G124" s="217">
        <v>3750</v>
      </c>
      <c r="H124" s="217">
        <v>3696</v>
      </c>
      <c r="I124" s="297">
        <v>101.5</v>
      </c>
      <c r="J124" s="296">
        <v>1.67</v>
      </c>
      <c r="K124" s="217">
        <v>11671</v>
      </c>
      <c r="L124" s="86">
        <v>7256</v>
      </c>
      <c r="M124" s="85">
        <v>2.6</v>
      </c>
      <c r="N124" s="275"/>
    </row>
    <row r="125" spans="1:14" ht="9.75" customHeight="1">
      <c r="B125" s="287" t="s">
        <v>203</v>
      </c>
      <c r="D125" s="298">
        <v>0.64700000000000002</v>
      </c>
      <c r="E125" s="217">
        <v>7141</v>
      </c>
      <c r="F125" s="217">
        <v>11541</v>
      </c>
      <c r="G125" s="217">
        <v>5476</v>
      </c>
      <c r="H125" s="217">
        <v>6065</v>
      </c>
      <c r="I125" s="297">
        <v>90.3</v>
      </c>
      <c r="J125" s="296">
        <v>1.62</v>
      </c>
      <c r="K125" s="217">
        <v>17838</v>
      </c>
      <c r="L125" s="86">
        <v>11439</v>
      </c>
      <c r="M125" s="85">
        <v>0.9</v>
      </c>
      <c r="N125" s="275"/>
    </row>
    <row r="126" spans="1:14" ht="9.75" customHeight="1">
      <c r="B126" s="287" t="s">
        <v>202</v>
      </c>
      <c r="D126" s="298">
        <v>0.75900000000000001</v>
      </c>
      <c r="E126" s="217">
        <v>5288</v>
      </c>
      <c r="F126" s="217">
        <v>7987</v>
      </c>
      <c r="G126" s="217">
        <v>3961</v>
      </c>
      <c r="H126" s="217">
        <v>4026</v>
      </c>
      <c r="I126" s="297">
        <v>98.4</v>
      </c>
      <c r="J126" s="296">
        <v>1.51</v>
      </c>
      <c r="K126" s="217">
        <v>10523</v>
      </c>
      <c r="L126" s="86">
        <v>7894</v>
      </c>
      <c r="M126" s="85">
        <v>1.2</v>
      </c>
      <c r="N126" s="275"/>
    </row>
    <row r="127" spans="1:14" ht="9.75" customHeight="1">
      <c r="B127" s="287" t="s">
        <v>201</v>
      </c>
      <c r="D127" s="298">
        <v>0.55000000000000004</v>
      </c>
      <c r="E127" s="217">
        <v>4415</v>
      </c>
      <c r="F127" s="217">
        <v>7550</v>
      </c>
      <c r="G127" s="217">
        <v>3791</v>
      </c>
      <c r="H127" s="217">
        <v>3759</v>
      </c>
      <c r="I127" s="297">
        <v>100.9</v>
      </c>
      <c r="J127" s="296">
        <v>1.71</v>
      </c>
      <c r="K127" s="217">
        <v>13727</v>
      </c>
      <c r="L127" s="86">
        <v>7375</v>
      </c>
      <c r="M127" s="85">
        <v>2.4</v>
      </c>
      <c r="N127" s="275"/>
    </row>
    <row r="128" spans="1:14" ht="4.5" customHeight="1">
      <c r="B128" s="287"/>
      <c r="D128" s="298"/>
      <c r="E128" s="207"/>
      <c r="F128" s="207"/>
      <c r="G128" s="207"/>
      <c r="H128" s="207"/>
      <c r="I128" s="289"/>
      <c r="J128" s="288"/>
      <c r="K128" s="207"/>
      <c r="L128" s="181"/>
      <c r="M128" s="180"/>
    </row>
    <row r="129" spans="1:14" ht="9.75" customHeight="1">
      <c r="A129" s="413" t="s">
        <v>200</v>
      </c>
      <c r="B129" s="413"/>
      <c r="C129" s="293"/>
      <c r="D129" s="327">
        <v>10.94</v>
      </c>
      <c r="E129" s="251">
        <v>57804</v>
      </c>
      <c r="F129" s="251">
        <v>110436</v>
      </c>
      <c r="G129" s="251">
        <v>55256</v>
      </c>
      <c r="H129" s="251">
        <v>55180</v>
      </c>
      <c r="I129" s="329">
        <v>100.1</v>
      </c>
      <c r="J129" s="328">
        <v>1.91</v>
      </c>
      <c r="K129" s="251">
        <v>10095</v>
      </c>
      <c r="L129" s="91">
        <v>109596</v>
      </c>
      <c r="M129" s="180">
        <v>0.8</v>
      </c>
      <c r="N129" s="275"/>
    </row>
    <row r="130" spans="1:14" ht="4.5" customHeight="1">
      <c r="A130" s="287"/>
      <c r="B130" s="287"/>
      <c r="D130" s="327"/>
      <c r="E130" s="207"/>
      <c r="F130" s="207"/>
      <c r="G130" s="207"/>
      <c r="H130" s="207"/>
      <c r="I130" s="289"/>
      <c r="J130" s="288"/>
      <c r="K130" s="207"/>
      <c r="L130" s="181"/>
      <c r="M130" s="180"/>
    </row>
    <row r="131" spans="1:14" ht="9.75" customHeight="1">
      <c r="B131" s="287" t="s">
        <v>199</v>
      </c>
      <c r="D131" s="298">
        <v>1.2769999999999999</v>
      </c>
      <c r="E131" s="217">
        <v>8944</v>
      </c>
      <c r="F131" s="217">
        <v>17491</v>
      </c>
      <c r="G131" s="217">
        <v>8579</v>
      </c>
      <c r="H131" s="217">
        <v>8912</v>
      </c>
      <c r="I131" s="297">
        <v>96.3</v>
      </c>
      <c r="J131" s="296">
        <v>1.96</v>
      </c>
      <c r="K131" s="217">
        <v>13697</v>
      </c>
      <c r="L131" s="86">
        <v>17128</v>
      </c>
      <c r="M131" s="85">
        <v>2.1</v>
      </c>
      <c r="N131" s="275"/>
    </row>
    <row r="132" spans="1:14" ht="9.75" customHeight="1">
      <c r="B132" s="287" t="s">
        <v>198</v>
      </c>
      <c r="D132" s="298">
        <v>0.94799999999999995</v>
      </c>
      <c r="E132" s="217">
        <v>5821</v>
      </c>
      <c r="F132" s="217">
        <v>11230</v>
      </c>
      <c r="G132" s="217">
        <v>5531</v>
      </c>
      <c r="H132" s="217">
        <v>5699</v>
      </c>
      <c r="I132" s="297">
        <v>97.1</v>
      </c>
      <c r="J132" s="296">
        <v>1.93</v>
      </c>
      <c r="K132" s="217">
        <v>11846</v>
      </c>
      <c r="L132" s="86">
        <v>11179</v>
      </c>
      <c r="M132" s="85">
        <v>0.5</v>
      </c>
      <c r="N132" s="275"/>
    </row>
    <row r="133" spans="1:14" ht="9.75" customHeight="1">
      <c r="B133" s="287" t="s">
        <v>197</v>
      </c>
      <c r="D133" s="298">
        <v>0.71499999999999997</v>
      </c>
      <c r="E133" s="217">
        <v>3535</v>
      </c>
      <c r="F133" s="217">
        <v>7427</v>
      </c>
      <c r="G133" s="217">
        <v>3639</v>
      </c>
      <c r="H133" s="217">
        <v>3788</v>
      </c>
      <c r="I133" s="297">
        <v>96.1</v>
      </c>
      <c r="J133" s="296">
        <v>2.1</v>
      </c>
      <c r="K133" s="217">
        <v>10387</v>
      </c>
      <c r="L133" s="86">
        <v>7492</v>
      </c>
      <c r="M133" s="85">
        <v>-0.9</v>
      </c>
      <c r="N133" s="275"/>
    </row>
    <row r="134" spans="1:14" ht="9.75" customHeight="1">
      <c r="B134" s="287" t="s">
        <v>196</v>
      </c>
      <c r="D134" s="298">
        <v>0.68100000000000005</v>
      </c>
      <c r="E134" s="217">
        <v>2242</v>
      </c>
      <c r="F134" s="217">
        <v>4211</v>
      </c>
      <c r="G134" s="217">
        <v>2180</v>
      </c>
      <c r="H134" s="217">
        <v>2031</v>
      </c>
      <c r="I134" s="297">
        <v>107.3</v>
      </c>
      <c r="J134" s="296">
        <v>1.88</v>
      </c>
      <c r="K134" s="217">
        <v>6184</v>
      </c>
      <c r="L134" s="86">
        <v>4113</v>
      </c>
      <c r="M134" s="85">
        <v>2.4</v>
      </c>
      <c r="N134" s="275"/>
    </row>
    <row r="135" spans="1:14" ht="9.75" customHeight="1">
      <c r="B135" s="287" t="s">
        <v>195</v>
      </c>
      <c r="D135" s="298">
        <v>0.97699999999999998</v>
      </c>
      <c r="E135" s="217">
        <v>3863</v>
      </c>
      <c r="F135" s="217">
        <v>6577</v>
      </c>
      <c r="G135" s="217">
        <v>3173</v>
      </c>
      <c r="H135" s="217">
        <v>3404</v>
      </c>
      <c r="I135" s="297">
        <v>93.2</v>
      </c>
      <c r="J135" s="296">
        <v>1.7</v>
      </c>
      <c r="K135" s="217">
        <v>6732</v>
      </c>
      <c r="L135" s="86">
        <v>6429</v>
      </c>
      <c r="M135" s="85">
        <v>2.2999999999999998</v>
      </c>
      <c r="N135" s="275"/>
    </row>
    <row r="136" spans="1:14" ht="9.75" customHeight="1">
      <c r="B136" s="287" t="s">
        <v>194</v>
      </c>
      <c r="D136" s="298">
        <v>0.68400000000000005</v>
      </c>
      <c r="E136" s="217">
        <v>4806</v>
      </c>
      <c r="F136" s="217">
        <v>8627</v>
      </c>
      <c r="G136" s="217">
        <v>4420</v>
      </c>
      <c r="H136" s="217">
        <v>4207</v>
      </c>
      <c r="I136" s="297">
        <v>105.1</v>
      </c>
      <c r="J136" s="296">
        <v>1.8</v>
      </c>
      <c r="K136" s="217">
        <v>12613</v>
      </c>
      <c r="L136" s="86">
        <v>8495</v>
      </c>
      <c r="M136" s="85">
        <v>1.6</v>
      </c>
      <c r="N136" s="275"/>
    </row>
    <row r="137" spans="1:14" ht="9.75" customHeight="1">
      <c r="B137" s="287" t="s">
        <v>193</v>
      </c>
      <c r="D137" s="298">
        <v>0.94299999999999995</v>
      </c>
      <c r="E137" s="217">
        <v>6173</v>
      </c>
      <c r="F137" s="217">
        <v>11568</v>
      </c>
      <c r="G137" s="217">
        <v>5819</v>
      </c>
      <c r="H137" s="217">
        <v>5749</v>
      </c>
      <c r="I137" s="297">
        <v>101.2</v>
      </c>
      <c r="J137" s="296">
        <v>1.87</v>
      </c>
      <c r="K137" s="217">
        <v>12267</v>
      </c>
      <c r="L137" s="86">
        <v>11383</v>
      </c>
      <c r="M137" s="85">
        <v>1.6</v>
      </c>
      <c r="N137" s="275"/>
    </row>
    <row r="138" spans="1:14" ht="9.75" customHeight="1">
      <c r="B138" s="287" t="s">
        <v>192</v>
      </c>
      <c r="D138" s="298">
        <v>0.89900000000000002</v>
      </c>
      <c r="E138" s="217">
        <v>5310</v>
      </c>
      <c r="F138" s="217">
        <v>10108</v>
      </c>
      <c r="G138" s="217">
        <v>5190</v>
      </c>
      <c r="H138" s="217">
        <v>4918</v>
      </c>
      <c r="I138" s="297">
        <v>105.5</v>
      </c>
      <c r="J138" s="296">
        <v>1.9</v>
      </c>
      <c r="K138" s="217">
        <v>11244</v>
      </c>
      <c r="L138" s="86">
        <v>10016</v>
      </c>
      <c r="M138" s="85">
        <v>0.9</v>
      </c>
      <c r="N138" s="275"/>
    </row>
    <row r="139" spans="1:14" ht="9.75" customHeight="1">
      <c r="B139" s="287" t="s">
        <v>191</v>
      </c>
      <c r="D139" s="298">
        <v>0.78300000000000003</v>
      </c>
      <c r="E139" s="217">
        <v>4431</v>
      </c>
      <c r="F139" s="217">
        <v>7572</v>
      </c>
      <c r="G139" s="217">
        <v>4100</v>
      </c>
      <c r="H139" s="217">
        <v>3472</v>
      </c>
      <c r="I139" s="297">
        <v>118.1</v>
      </c>
      <c r="J139" s="296">
        <v>1.71</v>
      </c>
      <c r="K139" s="217">
        <v>9670</v>
      </c>
      <c r="L139" s="86">
        <v>7662</v>
      </c>
      <c r="M139" s="85">
        <v>-1.2</v>
      </c>
      <c r="N139" s="275"/>
    </row>
    <row r="140" spans="1:14" ht="9.75" customHeight="1">
      <c r="B140" s="287" t="s">
        <v>190</v>
      </c>
      <c r="D140" s="298">
        <v>1.865</v>
      </c>
      <c r="E140" s="217">
        <v>8498</v>
      </c>
      <c r="F140" s="217">
        <v>17099</v>
      </c>
      <c r="G140" s="217">
        <v>8333</v>
      </c>
      <c r="H140" s="217">
        <v>8766</v>
      </c>
      <c r="I140" s="297">
        <v>95.1</v>
      </c>
      <c r="J140" s="296">
        <v>2.0099999999999998</v>
      </c>
      <c r="K140" s="217">
        <v>9168</v>
      </c>
      <c r="L140" s="86">
        <v>17194</v>
      </c>
      <c r="M140" s="85">
        <v>-0.6</v>
      </c>
      <c r="N140" s="275"/>
    </row>
    <row r="141" spans="1:14" ht="9.75" customHeight="1">
      <c r="B141" s="287" t="s">
        <v>189</v>
      </c>
      <c r="D141" s="298">
        <v>1.1679999999999999</v>
      </c>
      <c r="E141" s="217">
        <v>4181</v>
      </c>
      <c r="F141" s="217">
        <v>8526</v>
      </c>
      <c r="G141" s="217">
        <v>4292</v>
      </c>
      <c r="H141" s="217">
        <v>4234</v>
      </c>
      <c r="I141" s="297">
        <v>101.4</v>
      </c>
      <c r="J141" s="296">
        <v>2.04</v>
      </c>
      <c r="K141" s="217">
        <v>7300</v>
      </c>
      <c r="L141" s="86">
        <v>8505</v>
      </c>
      <c r="M141" s="85">
        <v>0.2</v>
      </c>
      <c r="N141" s="275"/>
    </row>
    <row r="142" spans="1:14" ht="4.5" customHeight="1">
      <c r="B142" s="287"/>
      <c r="D142" s="298"/>
      <c r="E142" s="207"/>
      <c r="F142" s="207"/>
      <c r="G142" s="207"/>
      <c r="H142" s="207"/>
      <c r="I142" s="289"/>
      <c r="J142" s="288"/>
      <c r="K142" s="207"/>
      <c r="L142" s="181"/>
      <c r="M142" s="180"/>
    </row>
    <row r="143" spans="1:14" ht="9.75" customHeight="1">
      <c r="A143" s="413" t="s">
        <v>188</v>
      </c>
      <c r="B143" s="413"/>
      <c r="C143" s="293"/>
      <c r="D143" s="327">
        <v>11.22</v>
      </c>
      <c r="E143" s="251">
        <v>50869</v>
      </c>
      <c r="F143" s="251">
        <v>107622</v>
      </c>
      <c r="G143" s="251">
        <v>51654</v>
      </c>
      <c r="H143" s="251">
        <v>55968</v>
      </c>
      <c r="I143" s="329">
        <v>92.3</v>
      </c>
      <c r="J143" s="328">
        <v>2.12</v>
      </c>
      <c r="K143" s="251">
        <v>9592</v>
      </c>
      <c r="L143" s="91">
        <v>107197</v>
      </c>
      <c r="M143" s="180">
        <v>0.4</v>
      </c>
      <c r="N143" s="275"/>
    </row>
    <row r="144" spans="1:14" ht="4.5" customHeight="1">
      <c r="A144" s="287"/>
      <c r="B144" s="287"/>
      <c r="D144" s="298"/>
      <c r="E144" s="207"/>
      <c r="F144" s="207"/>
      <c r="G144" s="207"/>
      <c r="H144" s="207"/>
      <c r="I144" s="289"/>
      <c r="J144" s="288"/>
      <c r="K144" s="207"/>
      <c r="L144" s="181"/>
      <c r="M144" s="180"/>
    </row>
    <row r="145" spans="1:14" ht="9.75" customHeight="1">
      <c r="B145" s="287" t="s">
        <v>187</v>
      </c>
      <c r="D145" s="298">
        <v>0.86599999999999999</v>
      </c>
      <c r="E145" s="217">
        <v>3311</v>
      </c>
      <c r="F145" s="217">
        <v>6735</v>
      </c>
      <c r="G145" s="217">
        <v>3287</v>
      </c>
      <c r="H145" s="217">
        <v>3448</v>
      </c>
      <c r="I145" s="297">
        <v>95.3</v>
      </c>
      <c r="J145" s="296">
        <v>2.0299999999999998</v>
      </c>
      <c r="K145" s="217">
        <v>7777</v>
      </c>
      <c r="L145" s="86">
        <v>6699</v>
      </c>
      <c r="M145" s="85">
        <v>0.5</v>
      </c>
      <c r="N145" s="275"/>
    </row>
    <row r="146" spans="1:14" ht="9.75" customHeight="1">
      <c r="B146" s="287" t="s">
        <v>186</v>
      </c>
      <c r="D146" s="298">
        <v>0.61499999999999999</v>
      </c>
      <c r="E146" s="217">
        <v>3248</v>
      </c>
      <c r="F146" s="217">
        <v>6740</v>
      </c>
      <c r="G146" s="217">
        <v>3349</v>
      </c>
      <c r="H146" s="217">
        <v>3391</v>
      </c>
      <c r="I146" s="297">
        <v>98.8</v>
      </c>
      <c r="J146" s="296">
        <v>2.08</v>
      </c>
      <c r="K146" s="217">
        <v>10959</v>
      </c>
      <c r="L146" s="86">
        <v>6910</v>
      </c>
      <c r="M146" s="85">
        <v>-2.5</v>
      </c>
      <c r="N146" s="275"/>
    </row>
    <row r="147" spans="1:14" ht="9.75" customHeight="1">
      <c r="B147" s="287" t="s">
        <v>185</v>
      </c>
      <c r="D147" s="298">
        <v>0.51500000000000001</v>
      </c>
      <c r="E147" s="217">
        <v>3358</v>
      </c>
      <c r="F147" s="217">
        <v>6347</v>
      </c>
      <c r="G147" s="217">
        <v>3023</v>
      </c>
      <c r="H147" s="217">
        <v>3324</v>
      </c>
      <c r="I147" s="297">
        <v>90.9</v>
      </c>
      <c r="J147" s="296">
        <v>1.89</v>
      </c>
      <c r="K147" s="217">
        <v>12324</v>
      </c>
      <c r="L147" s="86">
        <v>6355</v>
      </c>
      <c r="M147" s="85">
        <v>-0.1</v>
      </c>
      <c r="N147" s="275"/>
    </row>
    <row r="148" spans="1:14" ht="9.75" customHeight="1">
      <c r="B148" s="287" t="s">
        <v>184</v>
      </c>
      <c r="D148" s="298">
        <v>1.0740000000000001</v>
      </c>
      <c r="E148" s="217">
        <v>4686</v>
      </c>
      <c r="F148" s="217">
        <v>8945</v>
      </c>
      <c r="G148" s="217">
        <v>4503</v>
      </c>
      <c r="H148" s="217">
        <v>4442</v>
      </c>
      <c r="I148" s="297">
        <v>101.4</v>
      </c>
      <c r="J148" s="296">
        <v>1.91</v>
      </c>
      <c r="K148" s="217">
        <v>8329</v>
      </c>
      <c r="L148" s="86">
        <v>8911</v>
      </c>
      <c r="M148" s="85">
        <v>0.4</v>
      </c>
      <c r="N148" s="275"/>
    </row>
    <row r="149" spans="1:14" ht="9.75" customHeight="1">
      <c r="B149" s="287" t="s">
        <v>183</v>
      </c>
      <c r="D149" s="298">
        <v>0.65400000000000003</v>
      </c>
      <c r="E149" s="217">
        <v>3807</v>
      </c>
      <c r="F149" s="217">
        <v>7415</v>
      </c>
      <c r="G149" s="217">
        <v>3550</v>
      </c>
      <c r="H149" s="217">
        <v>3865</v>
      </c>
      <c r="I149" s="297">
        <v>91.8</v>
      </c>
      <c r="J149" s="296">
        <v>1.95</v>
      </c>
      <c r="K149" s="217">
        <v>11338</v>
      </c>
      <c r="L149" s="86">
        <v>7363</v>
      </c>
      <c r="M149" s="85">
        <v>0.7</v>
      </c>
      <c r="N149" s="275"/>
    </row>
    <row r="150" spans="1:14" ht="9.75" customHeight="1">
      <c r="B150" s="287" t="s">
        <v>182</v>
      </c>
      <c r="D150" s="298">
        <v>0.93600000000000005</v>
      </c>
      <c r="E150" s="217">
        <v>5058</v>
      </c>
      <c r="F150" s="217">
        <v>10663</v>
      </c>
      <c r="G150" s="217">
        <v>5068</v>
      </c>
      <c r="H150" s="217">
        <v>5595</v>
      </c>
      <c r="I150" s="297">
        <v>90.6</v>
      </c>
      <c r="J150" s="296">
        <v>2.11</v>
      </c>
      <c r="K150" s="217">
        <v>11392</v>
      </c>
      <c r="L150" s="86">
        <v>10638</v>
      </c>
      <c r="M150" s="85">
        <v>0.2</v>
      </c>
      <c r="N150" s="275"/>
    </row>
    <row r="151" spans="1:14" ht="9.75" customHeight="1">
      <c r="B151" s="287" t="s">
        <v>181</v>
      </c>
      <c r="D151" s="298">
        <v>0.90700000000000003</v>
      </c>
      <c r="E151" s="217">
        <v>4162</v>
      </c>
      <c r="F151" s="217">
        <v>8809</v>
      </c>
      <c r="G151" s="217">
        <v>4171</v>
      </c>
      <c r="H151" s="217">
        <v>4638</v>
      </c>
      <c r="I151" s="297">
        <v>89.9</v>
      </c>
      <c r="J151" s="296">
        <v>2.12</v>
      </c>
      <c r="K151" s="217">
        <v>9712</v>
      </c>
      <c r="L151" s="86">
        <v>8709</v>
      </c>
      <c r="M151" s="85">
        <v>1.1000000000000001</v>
      </c>
      <c r="N151" s="275"/>
    </row>
    <row r="152" spans="1:14" ht="9.75" customHeight="1">
      <c r="B152" s="287" t="s">
        <v>180</v>
      </c>
      <c r="D152" s="298">
        <v>1.528</v>
      </c>
      <c r="E152" s="217">
        <v>5492</v>
      </c>
      <c r="F152" s="217">
        <v>12878</v>
      </c>
      <c r="G152" s="217">
        <v>6175</v>
      </c>
      <c r="H152" s="217">
        <v>6703</v>
      </c>
      <c r="I152" s="297">
        <v>92.1</v>
      </c>
      <c r="J152" s="296">
        <v>2.34</v>
      </c>
      <c r="K152" s="217">
        <v>8428</v>
      </c>
      <c r="L152" s="86">
        <v>12846</v>
      </c>
      <c r="M152" s="85">
        <v>0.2</v>
      </c>
      <c r="N152" s="275"/>
    </row>
    <row r="153" spans="1:14" ht="9.75" customHeight="1">
      <c r="B153" s="287" t="s">
        <v>179</v>
      </c>
      <c r="D153" s="298">
        <v>0.98399999999999999</v>
      </c>
      <c r="E153" s="217">
        <v>4714</v>
      </c>
      <c r="F153" s="217">
        <v>10949</v>
      </c>
      <c r="G153" s="217">
        <v>5385</v>
      </c>
      <c r="H153" s="217">
        <v>5564</v>
      </c>
      <c r="I153" s="297">
        <v>96.8</v>
      </c>
      <c r="J153" s="296">
        <v>2.3199999999999998</v>
      </c>
      <c r="K153" s="217">
        <v>11127</v>
      </c>
      <c r="L153" s="86">
        <v>10963</v>
      </c>
      <c r="M153" s="85">
        <v>-0.1</v>
      </c>
      <c r="N153" s="275"/>
    </row>
    <row r="154" spans="1:14" ht="9.75" customHeight="1">
      <c r="B154" s="287" t="s">
        <v>178</v>
      </c>
      <c r="D154" s="298">
        <v>1.7889999999999999</v>
      </c>
      <c r="E154" s="217">
        <v>5762</v>
      </c>
      <c r="F154" s="217">
        <v>13506</v>
      </c>
      <c r="G154" s="217">
        <v>6374</v>
      </c>
      <c r="H154" s="217">
        <v>7132</v>
      </c>
      <c r="I154" s="297">
        <v>89.4</v>
      </c>
      <c r="J154" s="296">
        <v>2.34</v>
      </c>
      <c r="K154" s="217">
        <v>7549</v>
      </c>
      <c r="L154" s="86">
        <v>13614</v>
      </c>
      <c r="M154" s="85">
        <v>-0.8</v>
      </c>
      <c r="N154" s="275"/>
    </row>
    <row r="155" spans="1:14" ht="9.75" customHeight="1">
      <c r="B155" s="287" t="s">
        <v>177</v>
      </c>
      <c r="D155" s="298">
        <v>1.3520000000000001</v>
      </c>
      <c r="E155" s="217">
        <v>7271</v>
      </c>
      <c r="F155" s="217">
        <v>14635</v>
      </c>
      <c r="G155" s="217">
        <v>6769</v>
      </c>
      <c r="H155" s="217">
        <v>7866</v>
      </c>
      <c r="I155" s="297">
        <v>86.1</v>
      </c>
      <c r="J155" s="296">
        <v>2.0099999999999998</v>
      </c>
      <c r="K155" s="217">
        <v>10825</v>
      </c>
      <c r="L155" s="86">
        <v>14189</v>
      </c>
      <c r="M155" s="85">
        <v>3.1</v>
      </c>
      <c r="N155" s="275"/>
    </row>
    <row r="156" spans="1:14" ht="4.5" customHeight="1">
      <c r="B156" s="287"/>
      <c r="D156" s="298"/>
      <c r="E156" s="207"/>
      <c r="F156" s="207"/>
      <c r="G156" s="207"/>
      <c r="H156" s="207"/>
      <c r="I156" s="289"/>
      <c r="J156" s="288"/>
      <c r="K156" s="207"/>
      <c r="L156" s="181"/>
      <c r="M156" s="85"/>
    </row>
    <row r="157" spans="1:14" ht="9.75" customHeight="1">
      <c r="A157" s="413" t="s">
        <v>176</v>
      </c>
      <c r="B157" s="413"/>
      <c r="C157" s="293"/>
      <c r="D157" s="327">
        <v>8.1999999999999993</v>
      </c>
      <c r="E157" s="251">
        <v>33223</v>
      </c>
      <c r="F157" s="251">
        <v>66318</v>
      </c>
      <c r="G157" s="251">
        <v>32812</v>
      </c>
      <c r="H157" s="251">
        <v>33506</v>
      </c>
      <c r="I157" s="329">
        <v>97.9</v>
      </c>
      <c r="J157" s="328">
        <v>2</v>
      </c>
      <c r="K157" s="251">
        <v>8088</v>
      </c>
      <c r="L157" s="91">
        <v>66162</v>
      </c>
      <c r="M157" s="180">
        <v>0.2</v>
      </c>
      <c r="N157" s="275"/>
    </row>
    <row r="158" spans="1:14" ht="4.5" customHeight="1">
      <c r="A158" s="287"/>
      <c r="B158" s="287"/>
      <c r="D158" s="298"/>
      <c r="E158" s="207"/>
      <c r="F158" s="207"/>
      <c r="G158" s="207"/>
      <c r="H158" s="207"/>
      <c r="I158" s="289"/>
      <c r="J158" s="288"/>
      <c r="K158" s="207"/>
      <c r="L158" s="181"/>
      <c r="M158" s="180"/>
    </row>
    <row r="159" spans="1:14" ht="9.75" customHeight="1">
      <c r="B159" s="287" t="s">
        <v>175</v>
      </c>
      <c r="D159" s="298">
        <v>1.099</v>
      </c>
      <c r="E159" s="217">
        <v>4890</v>
      </c>
      <c r="F159" s="217">
        <v>8789</v>
      </c>
      <c r="G159" s="217">
        <v>4348</v>
      </c>
      <c r="H159" s="217">
        <v>4441</v>
      </c>
      <c r="I159" s="297">
        <v>97.9</v>
      </c>
      <c r="J159" s="296">
        <v>1.8</v>
      </c>
      <c r="K159" s="217">
        <v>7997</v>
      </c>
      <c r="L159" s="86">
        <v>8685</v>
      </c>
      <c r="M159" s="85">
        <v>1.2</v>
      </c>
      <c r="N159" s="275"/>
    </row>
    <row r="160" spans="1:14" ht="9.75" customHeight="1">
      <c r="B160" s="287" t="s">
        <v>174</v>
      </c>
      <c r="D160" s="298">
        <v>1.145</v>
      </c>
      <c r="E160" s="217">
        <v>3413</v>
      </c>
      <c r="F160" s="217">
        <v>7432</v>
      </c>
      <c r="G160" s="217">
        <v>3602</v>
      </c>
      <c r="H160" s="217">
        <v>3830</v>
      </c>
      <c r="I160" s="297">
        <v>94</v>
      </c>
      <c r="J160" s="296">
        <v>2.1800000000000002</v>
      </c>
      <c r="K160" s="217">
        <v>6491</v>
      </c>
      <c r="L160" s="86">
        <v>7365</v>
      </c>
      <c r="M160" s="85">
        <v>0.9</v>
      </c>
      <c r="N160" s="275"/>
    </row>
    <row r="161" spans="1:14" ht="9.75" customHeight="1">
      <c r="B161" s="287" t="s">
        <v>173</v>
      </c>
      <c r="D161" s="298">
        <v>1.7729999999999999</v>
      </c>
      <c r="E161" s="217">
        <v>6272</v>
      </c>
      <c r="F161" s="217">
        <v>11898</v>
      </c>
      <c r="G161" s="217">
        <v>5910</v>
      </c>
      <c r="H161" s="217">
        <v>5988</v>
      </c>
      <c r="I161" s="297">
        <v>98.7</v>
      </c>
      <c r="J161" s="296">
        <v>1.9</v>
      </c>
      <c r="K161" s="217">
        <v>6711</v>
      </c>
      <c r="L161" s="86">
        <v>11769</v>
      </c>
      <c r="M161" s="85">
        <v>1.1000000000000001</v>
      </c>
      <c r="N161" s="275"/>
    </row>
    <row r="162" spans="1:14" ht="9.75" customHeight="1">
      <c r="B162" s="287" t="s">
        <v>172</v>
      </c>
      <c r="D162" s="298">
        <v>0.90700000000000003</v>
      </c>
      <c r="E162" s="217">
        <v>2668</v>
      </c>
      <c r="F162" s="217">
        <v>6101</v>
      </c>
      <c r="G162" s="217">
        <v>3089</v>
      </c>
      <c r="H162" s="217">
        <v>3012</v>
      </c>
      <c r="I162" s="297">
        <v>102.6</v>
      </c>
      <c r="J162" s="296">
        <v>2.29</v>
      </c>
      <c r="K162" s="217">
        <v>6727</v>
      </c>
      <c r="L162" s="86">
        <v>6074</v>
      </c>
      <c r="M162" s="85">
        <v>0.4</v>
      </c>
      <c r="N162" s="275"/>
    </row>
    <row r="163" spans="1:14" ht="9.75" customHeight="1">
      <c r="B163" s="287" t="s">
        <v>171</v>
      </c>
      <c r="D163" s="298">
        <v>1.524</v>
      </c>
      <c r="E163" s="217">
        <v>7567</v>
      </c>
      <c r="F163" s="217">
        <v>15124</v>
      </c>
      <c r="G163" s="217">
        <v>7469</v>
      </c>
      <c r="H163" s="217">
        <v>7655</v>
      </c>
      <c r="I163" s="297">
        <v>97.6</v>
      </c>
      <c r="J163" s="296">
        <v>2</v>
      </c>
      <c r="K163" s="217">
        <v>9924</v>
      </c>
      <c r="L163" s="86">
        <v>15229</v>
      </c>
      <c r="M163" s="85">
        <v>-0.7</v>
      </c>
      <c r="N163" s="275"/>
    </row>
    <row r="164" spans="1:14" ht="9.75" customHeight="1">
      <c r="B164" s="287" t="s">
        <v>170</v>
      </c>
      <c r="D164" s="298">
        <v>0.84499999999999997</v>
      </c>
      <c r="E164" s="217">
        <v>4137</v>
      </c>
      <c r="F164" s="217">
        <v>8346</v>
      </c>
      <c r="G164" s="217">
        <v>4189</v>
      </c>
      <c r="H164" s="217">
        <v>4157</v>
      </c>
      <c r="I164" s="297">
        <v>100.8</v>
      </c>
      <c r="J164" s="296">
        <v>2.02</v>
      </c>
      <c r="K164" s="217">
        <v>9877</v>
      </c>
      <c r="L164" s="86">
        <v>8367</v>
      </c>
      <c r="M164" s="85">
        <v>-0.3</v>
      </c>
      <c r="N164" s="275"/>
    </row>
    <row r="165" spans="1:14" ht="9.75" customHeight="1">
      <c r="B165" s="287" t="s">
        <v>169</v>
      </c>
      <c r="D165" s="298">
        <v>0.90700000000000003</v>
      </c>
      <c r="E165" s="217">
        <v>4276</v>
      </c>
      <c r="F165" s="217">
        <v>8628</v>
      </c>
      <c r="G165" s="217">
        <v>4205</v>
      </c>
      <c r="H165" s="217">
        <v>4423</v>
      </c>
      <c r="I165" s="297">
        <v>95.1</v>
      </c>
      <c r="J165" s="296">
        <v>2.02</v>
      </c>
      <c r="K165" s="217">
        <v>9513</v>
      </c>
      <c r="L165" s="86">
        <v>8673</v>
      </c>
      <c r="M165" s="85">
        <v>-0.5</v>
      </c>
      <c r="N165" s="275"/>
    </row>
    <row r="166" spans="1:14" ht="4.5" customHeight="1">
      <c r="B166" s="287"/>
      <c r="D166" s="298"/>
      <c r="E166" s="207"/>
      <c r="F166" s="207"/>
      <c r="G166" s="207"/>
      <c r="H166" s="207"/>
      <c r="I166" s="289"/>
      <c r="J166" s="288"/>
      <c r="K166" s="207"/>
      <c r="L166" s="181"/>
      <c r="M166" s="180"/>
    </row>
    <row r="167" spans="1:14" ht="9.75" customHeight="1">
      <c r="A167" s="413" t="s">
        <v>168</v>
      </c>
      <c r="B167" s="413"/>
      <c r="C167" s="293"/>
      <c r="D167" s="327">
        <v>32.020000000000003</v>
      </c>
      <c r="E167" s="251">
        <v>100818</v>
      </c>
      <c r="F167" s="251">
        <v>220782</v>
      </c>
      <c r="G167" s="251">
        <v>109441</v>
      </c>
      <c r="H167" s="251">
        <v>111341</v>
      </c>
      <c r="I167" s="329">
        <v>98.3</v>
      </c>
      <c r="J167" s="328">
        <v>2.19</v>
      </c>
      <c r="K167" s="251">
        <v>6895</v>
      </c>
      <c r="L167" s="91">
        <v>220660</v>
      </c>
      <c r="M167" s="180">
        <v>0.1</v>
      </c>
      <c r="N167" s="275"/>
    </row>
    <row r="168" spans="1:14" ht="4.5" customHeight="1">
      <c r="A168" s="287"/>
      <c r="B168" s="287"/>
      <c r="D168" s="298"/>
      <c r="E168" s="207"/>
      <c r="F168" s="207"/>
      <c r="G168" s="207"/>
      <c r="H168" s="207"/>
      <c r="I168" s="289"/>
      <c r="J168" s="288"/>
      <c r="K168" s="207"/>
      <c r="L168" s="181"/>
      <c r="M168" s="180"/>
    </row>
    <row r="169" spans="1:14" s="326" customFormat="1" ht="9.75" customHeight="1">
      <c r="A169" s="277"/>
      <c r="B169" s="287" t="s">
        <v>164</v>
      </c>
      <c r="C169" s="277"/>
      <c r="D169" s="298">
        <v>0.61</v>
      </c>
      <c r="E169" s="217">
        <v>2855</v>
      </c>
      <c r="F169" s="217">
        <v>4443</v>
      </c>
      <c r="G169" s="217">
        <v>2363</v>
      </c>
      <c r="H169" s="217">
        <v>2080</v>
      </c>
      <c r="I169" s="297">
        <v>113.6</v>
      </c>
      <c r="J169" s="296">
        <v>1.56</v>
      </c>
      <c r="K169" s="217">
        <v>7284</v>
      </c>
      <c r="L169" s="86">
        <v>4371</v>
      </c>
      <c r="M169" s="85">
        <v>1.6</v>
      </c>
      <c r="N169" s="275"/>
    </row>
    <row r="170" spans="1:14" ht="9.75" customHeight="1">
      <c r="B170" s="287" t="s">
        <v>162</v>
      </c>
      <c r="D170" s="298">
        <v>0.82799999999999996</v>
      </c>
      <c r="E170" s="217">
        <v>3428</v>
      </c>
      <c r="F170" s="217">
        <v>6681</v>
      </c>
      <c r="G170" s="217">
        <v>3405</v>
      </c>
      <c r="H170" s="217">
        <v>3276</v>
      </c>
      <c r="I170" s="297">
        <v>103.9</v>
      </c>
      <c r="J170" s="296">
        <v>1.95</v>
      </c>
      <c r="K170" s="217">
        <v>8069</v>
      </c>
      <c r="L170" s="86">
        <v>6600</v>
      </c>
      <c r="M170" s="85">
        <v>1.2</v>
      </c>
      <c r="N170" s="275"/>
    </row>
    <row r="171" spans="1:14" ht="9.75" customHeight="1">
      <c r="B171" s="287" t="s">
        <v>161</v>
      </c>
      <c r="D171" s="298">
        <v>1.018</v>
      </c>
      <c r="E171" s="217">
        <v>5382</v>
      </c>
      <c r="F171" s="217">
        <v>9635</v>
      </c>
      <c r="G171" s="217">
        <v>4818</v>
      </c>
      <c r="H171" s="217">
        <v>4817</v>
      </c>
      <c r="I171" s="297">
        <v>100</v>
      </c>
      <c r="J171" s="296">
        <v>1.79</v>
      </c>
      <c r="K171" s="217">
        <v>9465</v>
      </c>
      <c r="L171" s="86">
        <v>9517</v>
      </c>
      <c r="M171" s="85">
        <v>1.2</v>
      </c>
      <c r="N171" s="275"/>
    </row>
    <row r="172" spans="1:14" ht="9.75" customHeight="1">
      <c r="B172" s="287" t="s">
        <v>160</v>
      </c>
      <c r="D172" s="298">
        <v>1.66</v>
      </c>
      <c r="E172" s="217">
        <v>6156</v>
      </c>
      <c r="F172" s="217">
        <v>13545</v>
      </c>
      <c r="G172" s="217">
        <v>6746</v>
      </c>
      <c r="H172" s="217">
        <v>6799</v>
      </c>
      <c r="I172" s="297">
        <v>99.2</v>
      </c>
      <c r="J172" s="296">
        <v>2.2000000000000002</v>
      </c>
      <c r="K172" s="217">
        <v>8160</v>
      </c>
      <c r="L172" s="86">
        <v>13581</v>
      </c>
      <c r="M172" s="85">
        <v>-0.3</v>
      </c>
      <c r="N172" s="275"/>
    </row>
    <row r="173" spans="1:14" ht="4.5" customHeight="1">
      <c r="A173" s="283"/>
      <c r="B173" s="302"/>
      <c r="C173" s="283"/>
      <c r="D173" s="325"/>
      <c r="E173" s="322"/>
      <c r="F173" s="322"/>
      <c r="G173" s="322"/>
      <c r="H173" s="322"/>
      <c r="I173" s="324"/>
      <c r="J173" s="323"/>
      <c r="K173" s="322"/>
      <c r="L173" s="322"/>
      <c r="M173" s="130"/>
    </row>
    <row r="174" spans="1:14" ht="8.25" customHeight="1">
      <c r="B174" s="287"/>
      <c r="D174" s="314"/>
      <c r="E174" s="311"/>
      <c r="F174" s="311"/>
      <c r="G174" s="311"/>
      <c r="H174" s="311"/>
      <c r="I174" s="313"/>
      <c r="J174" s="312"/>
      <c r="K174" s="311"/>
      <c r="L174" s="311"/>
      <c r="M174" s="119"/>
    </row>
    <row r="175" spans="1:14" ht="8.25" customHeight="1">
      <c r="B175" s="287"/>
      <c r="D175" s="314"/>
      <c r="E175" s="311"/>
      <c r="F175" s="311"/>
      <c r="G175" s="311"/>
      <c r="H175" s="311"/>
      <c r="I175" s="313"/>
      <c r="J175" s="312"/>
      <c r="K175" s="311"/>
      <c r="L175" s="311"/>
      <c r="M175" s="119"/>
    </row>
    <row r="176" spans="1:14" ht="8.25" customHeight="1">
      <c r="B176" s="287"/>
      <c r="D176" s="314"/>
      <c r="E176" s="311"/>
      <c r="F176" s="311"/>
      <c r="G176" s="311"/>
      <c r="H176" s="311"/>
      <c r="I176" s="313"/>
      <c r="J176" s="312"/>
      <c r="K176" s="311"/>
      <c r="L176" s="311"/>
      <c r="M176" s="119"/>
    </row>
    <row r="177" spans="1:14" ht="14.25" customHeight="1">
      <c r="I177" s="332" t="s">
        <v>163</v>
      </c>
      <c r="J177" s="307"/>
      <c r="K177" s="307"/>
      <c r="L177" s="307"/>
      <c r="M177" s="299"/>
    </row>
    <row r="178" spans="1:14" ht="9" customHeight="1">
      <c r="M178" s="299"/>
    </row>
    <row r="179" spans="1:14" ht="1.5" customHeight="1">
      <c r="A179" s="283"/>
      <c r="B179" s="283"/>
      <c r="C179" s="283"/>
      <c r="D179" s="305"/>
      <c r="E179" s="279"/>
      <c r="F179" s="279"/>
      <c r="G179" s="279"/>
      <c r="H179" s="279"/>
      <c r="I179" s="281"/>
      <c r="J179" s="280"/>
      <c r="K179" s="279"/>
      <c r="L179" s="279"/>
      <c r="M179" s="304"/>
    </row>
    <row r="180" spans="1:14" ht="14.25" customHeight="1">
      <c r="A180" s="457" t="s">
        <v>87</v>
      </c>
      <c r="B180" s="457"/>
      <c r="C180" s="303"/>
      <c r="D180" s="460" t="s">
        <v>86</v>
      </c>
      <c r="E180" s="449" t="s">
        <v>85</v>
      </c>
      <c r="F180" s="449" t="s">
        <v>84</v>
      </c>
      <c r="G180" s="449"/>
      <c r="H180" s="449"/>
      <c r="I180" s="450" t="s">
        <v>83</v>
      </c>
      <c r="J180" s="452" t="s">
        <v>82</v>
      </c>
      <c r="K180" s="455" t="s">
        <v>81</v>
      </c>
      <c r="L180" s="453" t="s">
        <v>324</v>
      </c>
      <c r="M180" s="462" t="s">
        <v>79</v>
      </c>
    </row>
    <row r="181" spans="1:14" ht="14.25" customHeight="1">
      <c r="A181" s="458"/>
      <c r="B181" s="458"/>
      <c r="C181" s="302"/>
      <c r="D181" s="461"/>
      <c r="E181" s="449"/>
      <c r="F181" s="301" t="s">
        <v>78</v>
      </c>
      <c r="G181" s="301" t="s">
        <v>77</v>
      </c>
      <c r="H181" s="301" t="s">
        <v>76</v>
      </c>
      <c r="I181" s="451"/>
      <c r="J181" s="452"/>
      <c r="K181" s="456"/>
      <c r="L181" s="454"/>
      <c r="M181" s="463"/>
    </row>
    <row r="182" spans="1:14" ht="4.5" customHeight="1">
      <c r="B182" s="287"/>
      <c r="D182" s="331"/>
      <c r="E182" s="311"/>
      <c r="F182" s="311"/>
      <c r="G182" s="311"/>
      <c r="H182" s="311"/>
      <c r="I182" s="313"/>
      <c r="J182" s="312"/>
      <c r="K182" s="311"/>
      <c r="L182" s="311"/>
      <c r="M182" s="119"/>
    </row>
    <row r="183" spans="1:14" s="326" customFormat="1" ht="9.75" customHeight="1">
      <c r="A183" s="277"/>
      <c r="B183" s="287" t="s">
        <v>165</v>
      </c>
      <c r="C183" s="277"/>
      <c r="D183" s="298">
        <v>0.98</v>
      </c>
      <c r="E183" s="217">
        <v>3641</v>
      </c>
      <c r="F183" s="217">
        <v>6977</v>
      </c>
      <c r="G183" s="217">
        <v>3626</v>
      </c>
      <c r="H183" s="217">
        <v>3351</v>
      </c>
      <c r="I183" s="297">
        <v>108.2</v>
      </c>
      <c r="J183" s="296">
        <v>1.92</v>
      </c>
      <c r="K183" s="217">
        <v>7119</v>
      </c>
      <c r="L183" s="86">
        <v>6895</v>
      </c>
      <c r="M183" s="85">
        <v>1.2</v>
      </c>
      <c r="N183" s="275"/>
    </row>
    <row r="184" spans="1:14" ht="9.75" customHeight="1">
      <c r="B184" s="287" t="s">
        <v>166</v>
      </c>
      <c r="D184" s="298">
        <v>2.1339999999999999</v>
      </c>
      <c r="E184" s="217">
        <v>8810</v>
      </c>
      <c r="F184" s="217">
        <v>18024</v>
      </c>
      <c r="G184" s="217">
        <v>9218</v>
      </c>
      <c r="H184" s="217">
        <v>8806</v>
      </c>
      <c r="I184" s="297">
        <v>104.7</v>
      </c>
      <c r="J184" s="296">
        <v>2.0499999999999998</v>
      </c>
      <c r="K184" s="217">
        <v>8446</v>
      </c>
      <c r="L184" s="86">
        <v>17985</v>
      </c>
      <c r="M184" s="85">
        <v>0.2</v>
      </c>
      <c r="N184" s="275"/>
    </row>
    <row r="185" spans="1:14" ht="9.75" customHeight="1">
      <c r="B185" s="287" t="s">
        <v>157</v>
      </c>
      <c r="D185" s="298">
        <v>1.248</v>
      </c>
      <c r="E185" s="217">
        <v>4396</v>
      </c>
      <c r="F185" s="217">
        <v>10131</v>
      </c>
      <c r="G185" s="217">
        <v>4983</v>
      </c>
      <c r="H185" s="217">
        <v>5148</v>
      </c>
      <c r="I185" s="297">
        <v>96.8</v>
      </c>
      <c r="J185" s="296">
        <v>2.2999999999999998</v>
      </c>
      <c r="K185" s="217">
        <v>8118</v>
      </c>
      <c r="L185" s="86">
        <v>10140</v>
      </c>
      <c r="M185" s="85">
        <v>-0.1</v>
      </c>
      <c r="N185" s="275"/>
    </row>
    <row r="186" spans="1:14" ht="9.75" customHeight="1">
      <c r="B186" s="287" t="s">
        <v>158</v>
      </c>
      <c r="D186" s="298">
        <v>1.679</v>
      </c>
      <c r="E186" s="217">
        <v>4563</v>
      </c>
      <c r="F186" s="217">
        <v>10192</v>
      </c>
      <c r="G186" s="217">
        <v>5102</v>
      </c>
      <c r="H186" s="217">
        <v>5090</v>
      </c>
      <c r="I186" s="297">
        <v>100.2</v>
      </c>
      <c r="J186" s="296">
        <v>2.23</v>
      </c>
      <c r="K186" s="217">
        <v>6070</v>
      </c>
      <c r="L186" s="86">
        <v>10208</v>
      </c>
      <c r="M186" s="85">
        <v>-0.2</v>
      </c>
      <c r="N186" s="275"/>
    </row>
    <row r="187" spans="1:14" ht="9.75" customHeight="1">
      <c r="B187" s="287" t="s">
        <v>159</v>
      </c>
      <c r="D187" s="298">
        <v>0.84899999999999998</v>
      </c>
      <c r="E187" s="217">
        <v>2707</v>
      </c>
      <c r="F187" s="217">
        <v>5967</v>
      </c>
      <c r="G187" s="217">
        <v>2949</v>
      </c>
      <c r="H187" s="217">
        <v>3018</v>
      </c>
      <c r="I187" s="297">
        <v>97.7</v>
      </c>
      <c r="J187" s="296">
        <v>2.2000000000000002</v>
      </c>
      <c r="K187" s="217">
        <v>7028</v>
      </c>
      <c r="L187" s="86">
        <v>5910</v>
      </c>
      <c r="M187" s="85">
        <v>1</v>
      </c>
      <c r="N187" s="275"/>
    </row>
    <row r="188" spans="1:14" ht="9.75" customHeight="1">
      <c r="B188" s="287" t="s">
        <v>167</v>
      </c>
      <c r="D188" s="298">
        <v>1.2649999999999999</v>
      </c>
      <c r="E188" s="217">
        <v>5880</v>
      </c>
      <c r="F188" s="217">
        <v>11906</v>
      </c>
      <c r="G188" s="217">
        <v>5924</v>
      </c>
      <c r="H188" s="217">
        <v>5982</v>
      </c>
      <c r="I188" s="297">
        <v>99</v>
      </c>
      <c r="J188" s="296">
        <v>2.02</v>
      </c>
      <c r="K188" s="217">
        <v>9412</v>
      </c>
      <c r="L188" s="86">
        <v>11763</v>
      </c>
      <c r="M188" s="85">
        <v>1.2</v>
      </c>
      <c r="N188" s="275"/>
    </row>
    <row r="189" spans="1:14" ht="9.75" customHeight="1">
      <c r="B189" s="287" t="s">
        <v>156</v>
      </c>
      <c r="D189" s="298">
        <v>2.677</v>
      </c>
      <c r="E189" s="217">
        <v>10068</v>
      </c>
      <c r="F189" s="217">
        <v>21964</v>
      </c>
      <c r="G189" s="217">
        <v>10882</v>
      </c>
      <c r="H189" s="217">
        <v>11082</v>
      </c>
      <c r="I189" s="297">
        <v>98.2</v>
      </c>
      <c r="J189" s="296">
        <v>2.1800000000000002</v>
      </c>
      <c r="K189" s="217">
        <v>8205</v>
      </c>
      <c r="L189" s="86">
        <v>21867</v>
      </c>
      <c r="M189" s="85">
        <v>0.4</v>
      </c>
      <c r="N189" s="275"/>
    </row>
    <row r="190" spans="1:14" ht="9.75" customHeight="1">
      <c r="B190" s="287" t="s">
        <v>155</v>
      </c>
      <c r="D190" s="298">
        <v>1.4119999999999999</v>
      </c>
      <c r="E190" s="217">
        <v>4948</v>
      </c>
      <c r="F190" s="217">
        <v>10771</v>
      </c>
      <c r="G190" s="217">
        <v>5343</v>
      </c>
      <c r="H190" s="217">
        <v>5428</v>
      </c>
      <c r="I190" s="297">
        <v>98.4</v>
      </c>
      <c r="J190" s="296">
        <v>2.1800000000000002</v>
      </c>
      <c r="K190" s="217">
        <v>7628</v>
      </c>
      <c r="L190" s="86">
        <v>10840</v>
      </c>
      <c r="M190" s="85">
        <v>-0.6</v>
      </c>
      <c r="N190" s="275"/>
    </row>
    <row r="191" spans="1:14" ht="9.75" customHeight="1">
      <c r="B191" s="287" t="s">
        <v>154</v>
      </c>
      <c r="D191" s="298">
        <v>0.747</v>
      </c>
      <c r="E191" s="217">
        <v>3102</v>
      </c>
      <c r="F191" s="217">
        <v>7079</v>
      </c>
      <c r="G191" s="217">
        <v>3416</v>
      </c>
      <c r="H191" s="217">
        <v>3663</v>
      </c>
      <c r="I191" s="297">
        <v>93.3</v>
      </c>
      <c r="J191" s="296">
        <v>2.2799999999999998</v>
      </c>
      <c r="K191" s="217">
        <v>9477</v>
      </c>
      <c r="L191" s="86">
        <v>7074</v>
      </c>
      <c r="M191" s="85">
        <v>0.1</v>
      </c>
      <c r="N191" s="275"/>
    </row>
    <row r="192" spans="1:14" ht="9.75" customHeight="1">
      <c r="B192" s="287" t="s">
        <v>153</v>
      </c>
      <c r="D192" s="298">
        <v>0.92</v>
      </c>
      <c r="E192" s="217">
        <v>1607</v>
      </c>
      <c r="F192" s="217">
        <v>3887</v>
      </c>
      <c r="G192" s="217">
        <v>1823</v>
      </c>
      <c r="H192" s="217">
        <v>2064</v>
      </c>
      <c r="I192" s="297">
        <v>88.3</v>
      </c>
      <c r="J192" s="296">
        <v>2.42</v>
      </c>
      <c r="K192" s="217">
        <v>4225</v>
      </c>
      <c r="L192" s="86">
        <v>3894</v>
      </c>
      <c r="M192" s="85">
        <v>-0.2</v>
      </c>
      <c r="N192" s="275"/>
    </row>
    <row r="193" spans="1:14" ht="9.75" customHeight="1">
      <c r="B193" s="287" t="s">
        <v>152</v>
      </c>
      <c r="D193" s="298">
        <v>1.2829999999999999</v>
      </c>
      <c r="E193" s="217">
        <v>3571</v>
      </c>
      <c r="F193" s="217">
        <v>8606</v>
      </c>
      <c r="G193" s="217">
        <v>4282</v>
      </c>
      <c r="H193" s="217">
        <v>4324</v>
      </c>
      <c r="I193" s="297">
        <v>99</v>
      </c>
      <c r="J193" s="296">
        <v>2.41</v>
      </c>
      <c r="K193" s="217">
        <v>6708</v>
      </c>
      <c r="L193" s="86">
        <v>8608</v>
      </c>
      <c r="M193" s="85">
        <v>0</v>
      </c>
      <c r="N193" s="275"/>
    </row>
    <row r="194" spans="1:14" ht="9.75" customHeight="1">
      <c r="B194" s="287" t="s">
        <v>150</v>
      </c>
      <c r="D194" s="298">
        <v>1.601</v>
      </c>
      <c r="E194" s="217">
        <v>3702</v>
      </c>
      <c r="F194" s="217">
        <v>9622</v>
      </c>
      <c r="G194" s="217">
        <v>4708</v>
      </c>
      <c r="H194" s="217">
        <v>4914</v>
      </c>
      <c r="I194" s="297">
        <v>95.8</v>
      </c>
      <c r="J194" s="296">
        <v>2.6</v>
      </c>
      <c r="K194" s="217">
        <v>6010</v>
      </c>
      <c r="L194" s="86">
        <v>9642</v>
      </c>
      <c r="M194" s="85">
        <v>-0.2</v>
      </c>
      <c r="N194" s="275"/>
    </row>
    <row r="195" spans="1:14" ht="9.75" customHeight="1">
      <c r="B195" s="287" t="s">
        <v>149</v>
      </c>
      <c r="D195" s="298">
        <v>1.0529999999999999</v>
      </c>
      <c r="E195" s="217">
        <v>3603</v>
      </c>
      <c r="F195" s="217">
        <v>8515</v>
      </c>
      <c r="G195" s="217">
        <v>4113</v>
      </c>
      <c r="H195" s="217">
        <v>4402</v>
      </c>
      <c r="I195" s="297">
        <v>93.4</v>
      </c>
      <c r="J195" s="296">
        <v>2.36</v>
      </c>
      <c r="K195" s="217">
        <v>8086</v>
      </c>
      <c r="L195" s="86">
        <v>8537</v>
      </c>
      <c r="M195" s="85">
        <v>-0.3</v>
      </c>
      <c r="N195" s="275"/>
    </row>
    <row r="196" spans="1:14" ht="9.75" customHeight="1">
      <c r="B196" s="287" t="s">
        <v>151</v>
      </c>
      <c r="D196" s="298">
        <v>3.0409999999999999</v>
      </c>
      <c r="E196" s="217">
        <v>4262</v>
      </c>
      <c r="F196" s="217">
        <v>10591</v>
      </c>
      <c r="G196" s="217">
        <v>5229</v>
      </c>
      <c r="H196" s="217">
        <v>5362</v>
      </c>
      <c r="I196" s="297">
        <v>97.5</v>
      </c>
      <c r="J196" s="296">
        <v>2.48</v>
      </c>
      <c r="K196" s="217">
        <v>3483</v>
      </c>
      <c r="L196" s="86">
        <v>10641</v>
      </c>
      <c r="M196" s="85">
        <v>-0.5</v>
      </c>
      <c r="N196" s="275"/>
    </row>
    <row r="197" spans="1:14" ht="9.75" customHeight="1">
      <c r="B197" s="287" t="s">
        <v>144</v>
      </c>
      <c r="D197" s="298">
        <v>1.554</v>
      </c>
      <c r="E197" s="217">
        <v>3520</v>
      </c>
      <c r="F197" s="217">
        <v>8053</v>
      </c>
      <c r="G197" s="217">
        <v>4061</v>
      </c>
      <c r="H197" s="217">
        <v>3992</v>
      </c>
      <c r="I197" s="297">
        <v>101.7</v>
      </c>
      <c r="J197" s="296">
        <v>2.29</v>
      </c>
      <c r="K197" s="217">
        <v>5182</v>
      </c>
      <c r="L197" s="86">
        <v>8101</v>
      </c>
      <c r="M197" s="85">
        <v>-0.6</v>
      </c>
      <c r="N197" s="275"/>
    </row>
    <row r="198" spans="1:14" ht="9.75" customHeight="1">
      <c r="B198" s="287" t="s">
        <v>143</v>
      </c>
      <c r="D198" s="298">
        <v>0.54800000000000004</v>
      </c>
      <c r="E198" s="217">
        <v>1777</v>
      </c>
      <c r="F198" s="217">
        <v>4071</v>
      </c>
      <c r="G198" s="217">
        <v>1922</v>
      </c>
      <c r="H198" s="217">
        <v>2149</v>
      </c>
      <c r="I198" s="297">
        <v>89.4</v>
      </c>
      <c r="J198" s="296">
        <v>2.29</v>
      </c>
      <c r="K198" s="217">
        <v>7429</v>
      </c>
      <c r="L198" s="86">
        <v>4176</v>
      </c>
      <c r="M198" s="85">
        <v>-2.5</v>
      </c>
      <c r="N198" s="275"/>
    </row>
    <row r="199" spans="1:14" ht="9.75" customHeight="1">
      <c r="B199" s="287" t="s">
        <v>145</v>
      </c>
      <c r="D199" s="298">
        <v>1.389</v>
      </c>
      <c r="E199" s="217">
        <v>3289</v>
      </c>
      <c r="F199" s="217">
        <v>7563</v>
      </c>
      <c r="G199" s="217">
        <v>3747</v>
      </c>
      <c r="H199" s="217">
        <v>3816</v>
      </c>
      <c r="I199" s="297">
        <v>98.2</v>
      </c>
      <c r="J199" s="296">
        <v>2.2999999999999998</v>
      </c>
      <c r="K199" s="217">
        <v>5445</v>
      </c>
      <c r="L199" s="86">
        <v>7632</v>
      </c>
      <c r="M199" s="85">
        <v>-0.9</v>
      </c>
      <c r="N199" s="275"/>
    </row>
    <row r="200" spans="1:14" ht="9.75" customHeight="1">
      <c r="B200" s="287" t="s">
        <v>147</v>
      </c>
      <c r="D200" s="298">
        <v>1.38</v>
      </c>
      <c r="E200" s="217">
        <v>4650</v>
      </c>
      <c r="F200" s="217">
        <v>11041</v>
      </c>
      <c r="G200" s="217">
        <v>5300</v>
      </c>
      <c r="H200" s="217">
        <v>5741</v>
      </c>
      <c r="I200" s="297">
        <v>92.3</v>
      </c>
      <c r="J200" s="296">
        <v>2.37</v>
      </c>
      <c r="K200" s="217">
        <v>8001</v>
      </c>
      <c r="L200" s="86">
        <v>10927</v>
      </c>
      <c r="M200" s="85">
        <v>1</v>
      </c>
      <c r="N200" s="275"/>
    </row>
    <row r="201" spans="1:14" ht="9.75" customHeight="1">
      <c r="B201" s="287" t="s">
        <v>146</v>
      </c>
      <c r="D201" s="298">
        <v>1.6120000000000001</v>
      </c>
      <c r="E201" s="217">
        <v>3037</v>
      </c>
      <c r="F201" s="217">
        <v>7436</v>
      </c>
      <c r="G201" s="217">
        <v>3562</v>
      </c>
      <c r="H201" s="217">
        <v>3874</v>
      </c>
      <c r="I201" s="297">
        <v>91.9</v>
      </c>
      <c r="J201" s="296">
        <v>2.4500000000000002</v>
      </c>
      <c r="K201" s="217">
        <v>4613</v>
      </c>
      <c r="L201" s="86">
        <v>7586</v>
      </c>
      <c r="M201" s="85">
        <v>-2</v>
      </c>
      <c r="N201" s="275"/>
    </row>
    <row r="202" spans="1:14" ht="9.75" customHeight="1">
      <c r="B202" s="287" t="s">
        <v>148</v>
      </c>
      <c r="D202" s="298">
        <v>0.53200000000000003</v>
      </c>
      <c r="E202" s="217">
        <v>1864</v>
      </c>
      <c r="F202" s="217">
        <v>4082</v>
      </c>
      <c r="G202" s="217">
        <v>1919</v>
      </c>
      <c r="H202" s="217">
        <v>2163</v>
      </c>
      <c r="I202" s="297">
        <v>88.7</v>
      </c>
      <c r="J202" s="296">
        <v>2.19</v>
      </c>
      <c r="K202" s="217">
        <v>7673</v>
      </c>
      <c r="L202" s="86">
        <v>4165</v>
      </c>
      <c r="M202" s="85">
        <v>-2</v>
      </c>
      <c r="N202" s="275"/>
    </row>
    <row r="203" spans="1:14" ht="4.5" customHeight="1">
      <c r="B203" s="287"/>
      <c r="D203" s="294"/>
      <c r="E203" s="207"/>
      <c r="F203" s="207"/>
      <c r="G203" s="207"/>
      <c r="H203" s="207"/>
      <c r="I203" s="289"/>
      <c r="J203" s="288"/>
      <c r="K203" s="207"/>
      <c r="L203" s="181"/>
      <c r="M203" s="180"/>
    </row>
    <row r="204" spans="1:14" ht="9.75" customHeight="1">
      <c r="A204" s="413" t="s">
        <v>142</v>
      </c>
      <c r="B204" s="413"/>
      <c r="C204" s="293"/>
      <c r="D204" s="327">
        <v>45.68</v>
      </c>
      <c r="E204" s="251">
        <v>63742</v>
      </c>
      <c r="F204" s="251">
        <v>143913</v>
      </c>
      <c r="G204" s="251">
        <v>72284</v>
      </c>
      <c r="H204" s="251">
        <v>71629</v>
      </c>
      <c r="I204" s="329">
        <v>100.9</v>
      </c>
      <c r="J204" s="328">
        <v>2.2599999999999998</v>
      </c>
      <c r="K204" s="251">
        <v>3150</v>
      </c>
      <c r="L204" s="91">
        <v>144198</v>
      </c>
      <c r="M204" s="180">
        <v>-0.2</v>
      </c>
      <c r="N204" s="275"/>
    </row>
    <row r="205" spans="1:14" ht="4.5" customHeight="1">
      <c r="A205" s="287"/>
      <c r="B205" s="287"/>
      <c r="D205" s="327"/>
      <c r="E205" s="207"/>
      <c r="F205" s="207"/>
      <c r="G205" s="207"/>
      <c r="H205" s="207"/>
      <c r="I205" s="289"/>
      <c r="J205" s="288"/>
      <c r="K205" s="207"/>
      <c r="L205" s="181"/>
      <c r="M205" s="180"/>
    </row>
    <row r="206" spans="1:14" ht="9.75" customHeight="1">
      <c r="B206" s="287" t="s">
        <v>141</v>
      </c>
      <c r="D206" s="298">
        <v>6.9089999999999998</v>
      </c>
      <c r="E206" s="217">
        <v>4180</v>
      </c>
      <c r="F206" s="217">
        <v>9681</v>
      </c>
      <c r="G206" s="217">
        <v>4756</v>
      </c>
      <c r="H206" s="217">
        <v>4925</v>
      </c>
      <c r="I206" s="297">
        <v>96.6</v>
      </c>
      <c r="J206" s="296">
        <v>2.3199999999999998</v>
      </c>
      <c r="K206" s="217">
        <v>1401</v>
      </c>
      <c r="L206" s="86">
        <v>9912</v>
      </c>
      <c r="M206" s="85">
        <v>-2.2999999999999998</v>
      </c>
      <c r="N206" s="275"/>
    </row>
    <row r="207" spans="1:14" ht="9.75" customHeight="1">
      <c r="B207" s="287" t="s">
        <v>140</v>
      </c>
      <c r="D207" s="298">
        <v>1.843</v>
      </c>
      <c r="E207" s="217">
        <v>3297</v>
      </c>
      <c r="F207" s="217">
        <v>6315</v>
      </c>
      <c r="G207" s="217">
        <v>3253</v>
      </c>
      <c r="H207" s="217">
        <v>3062</v>
      </c>
      <c r="I207" s="297">
        <v>106.2</v>
      </c>
      <c r="J207" s="296">
        <v>1.92</v>
      </c>
      <c r="K207" s="217">
        <v>3426</v>
      </c>
      <c r="L207" s="86">
        <v>6151</v>
      </c>
      <c r="M207" s="85">
        <v>2.7</v>
      </c>
      <c r="N207" s="275"/>
    </row>
    <row r="208" spans="1:14" ht="9.75" customHeight="1">
      <c r="B208" s="287" t="s">
        <v>139</v>
      </c>
      <c r="D208" s="298">
        <v>0.49099999999999999</v>
      </c>
      <c r="E208" s="217">
        <v>2501</v>
      </c>
      <c r="F208" s="217">
        <v>4762</v>
      </c>
      <c r="G208" s="217">
        <v>2474</v>
      </c>
      <c r="H208" s="217">
        <v>2288</v>
      </c>
      <c r="I208" s="297">
        <v>108.1</v>
      </c>
      <c r="J208" s="296">
        <v>1.9</v>
      </c>
      <c r="K208" s="217">
        <v>9699</v>
      </c>
      <c r="L208" s="86">
        <v>4810</v>
      </c>
      <c r="M208" s="85">
        <v>-1</v>
      </c>
      <c r="N208" s="275"/>
    </row>
    <row r="209" spans="2:14" ht="9.75" customHeight="1">
      <c r="B209" s="287" t="s">
        <v>138</v>
      </c>
      <c r="D209" s="298">
        <v>0.78</v>
      </c>
      <c r="E209" s="217">
        <v>2100</v>
      </c>
      <c r="F209" s="217">
        <v>4992</v>
      </c>
      <c r="G209" s="217">
        <v>2394</v>
      </c>
      <c r="H209" s="217">
        <v>2598</v>
      </c>
      <c r="I209" s="297">
        <v>92.1</v>
      </c>
      <c r="J209" s="296">
        <v>2.38</v>
      </c>
      <c r="K209" s="217">
        <v>6400</v>
      </c>
      <c r="L209" s="86">
        <v>5038</v>
      </c>
      <c r="M209" s="85">
        <v>-0.9</v>
      </c>
      <c r="N209" s="275"/>
    </row>
    <row r="210" spans="2:14" ht="9.75" customHeight="1">
      <c r="B210" s="287" t="s">
        <v>137</v>
      </c>
      <c r="D210" s="298">
        <v>2.2109999999999999</v>
      </c>
      <c r="E210" s="217">
        <v>4008</v>
      </c>
      <c r="F210" s="217">
        <v>9279</v>
      </c>
      <c r="G210" s="217">
        <v>4736</v>
      </c>
      <c r="H210" s="217">
        <v>4543</v>
      </c>
      <c r="I210" s="297">
        <v>104.2</v>
      </c>
      <c r="J210" s="296">
        <v>2.3199999999999998</v>
      </c>
      <c r="K210" s="217">
        <v>4197</v>
      </c>
      <c r="L210" s="86">
        <v>9361</v>
      </c>
      <c r="M210" s="85">
        <v>-0.9</v>
      </c>
      <c r="N210" s="275"/>
    </row>
    <row r="211" spans="2:14" ht="9.75" customHeight="1">
      <c r="B211" s="287" t="s">
        <v>136</v>
      </c>
      <c r="D211" s="298">
        <v>2.2890000000000001</v>
      </c>
      <c r="E211" s="217">
        <v>4383</v>
      </c>
      <c r="F211" s="217">
        <v>9476</v>
      </c>
      <c r="G211" s="217">
        <v>5052</v>
      </c>
      <c r="H211" s="217">
        <v>4424</v>
      </c>
      <c r="I211" s="297">
        <v>114.2</v>
      </c>
      <c r="J211" s="296">
        <v>2.16</v>
      </c>
      <c r="K211" s="217">
        <v>4140</v>
      </c>
      <c r="L211" s="86">
        <v>9386</v>
      </c>
      <c r="M211" s="85">
        <v>1</v>
      </c>
      <c r="N211" s="275"/>
    </row>
    <row r="212" spans="2:14" ht="9.75" customHeight="1">
      <c r="B212" s="287" t="s">
        <v>135</v>
      </c>
      <c r="D212" s="298">
        <v>2.4340000000000002</v>
      </c>
      <c r="E212" s="217">
        <v>3639</v>
      </c>
      <c r="F212" s="217">
        <v>7456</v>
      </c>
      <c r="G212" s="217">
        <v>3671</v>
      </c>
      <c r="H212" s="217">
        <v>3785</v>
      </c>
      <c r="I212" s="297">
        <v>97</v>
      </c>
      <c r="J212" s="296">
        <v>2.0499999999999998</v>
      </c>
      <c r="K212" s="217">
        <v>3063</v>
      </c>
      <c r="L212" s="86">
        <v>7569</v>
      </c>
      <c r="M212" s="85">
        <v>-1.5</v>
      </c>
      <c r="N212" s="275"/>
    </row>
    <row r="213" spans="2:14" ht="9.75" customHeight="1">
      <c r="B213" s="287" t="s">
        <v>134</v>
      </c>
      <c r="D213" s="298">
        <v>4.7270000000000003</v>
      </c>
      <c r="E213" s="217">
        <v>1498</v>
      </c>
      <c r="F213" s="217">
        <v>3220</v>
      </c>
      <c r="G213" s="217">
        <v>1493</v>
      </c>
      <c r="H213" s="217">
        <v>1727</v>
      </c>
      <c r="I213" s="297">
        <v>86.5</v>
      </c>
      <c r="J213" s="296">
        <v>2.15</v>
      </c>
      <c r="K213" s="217">
        <v>681</v>
      </c>
      <c r="L213" s="86">
        <v>3343</v>
      </c>
      <c r="M213" s="85">
        <v>-3.7</v>
      </c>
      <c r="N213" s="275"/>
    </row>
    <row r="214" spans="2:14" ht="9.75" customHeight="1">
      <c r="B214" s="287" t="s">
        <v>133</v>
      </c>
      <c r="D214" s="298">
        <v>1.181</v>
      </c>
      <c r="E214" s="217">
        <v>3972</v>
      </c>
      <c r="F214" s="217">
        <v>8589</v>
      </c>
      <c r="G214" s="217">
        <v>4094</v>
      </c>
      <c r="H214" s="217">
        <v>4495</v>
      </c>
      <c r="I214" s="297">
        <v>91.1</v>
      </c>
      <c r="J214" s="296">
        <v>2.16</v>
      </c>
      <c r="K214" s="217">
        <v>7273</v>
      </c>
      <c r="L214" s="86">
        <v>8757</v>
      </c>
      <c r="M214" s="85">
        <v>-1.9</v>
      </c>
      <c r="N214" s="275"/>
    </row>
    <row r="215" spans="2:14" ht="9.75" customHeight="1">
      <c r="B215" s="287" t="s">
        <v>132</v>
      </c>
      <c r="D215" s="298">
        <v>0.89400000000000002</v>
      </c>
      <c r="E215" s="217">
        <v>3122</v>
      </c>
      <c r="F215" s="217">
        <v>7049</v>
      </c>
      <c r="G215" s="217">
        <v>3513</v>
      </c>
      <c r="H215" s="217">
        <v>3536</v>
      </c>
      <c r="I215" s="297">
        <v>99.3</v>
      </c>
      <c r="J215" s="296">
        <v>2.2599999999999998</v>
      </c>
      <c r="K215" s="217">
        <v>7885</v>
      </c>
      <c r="L215" s="86">
        <v>7005</v>
      </c>
      <c r="M215" s="85">
        <v>0.6</v>
      </c>
      <c r="N215" s="275"/>
    </row>
    <row r="216" spans="2:14" ht="9.75" customHeight="1">
      <c r="B216" s="287" t="s">
        <v>131</v>
      </c>
      <c r="D216" s="298">
        <v>1.2</v>
      </c>
      <c r="E216" s="217">
        <v>3402</v>
      </c>
      <c r="F216" s="217">
        <v>7611</v>
      </c>
      <c r="G216" s="217">
        <v>3959</v>
      </c>
      <c r="H216" s="217">
        <v>3652</v>
      </c>
      <c r="I216" s="297">
        <v>108.4</v>
      </c>
      <c r="J216" s="296">
        <v>2.2400000000000002</v>
      </c>
      <c r="K216" s="217">
        <v>6343</v>
      </c>
      <c r="L216" s="86">
        <v>7678</v>
      </c>
      <c r="M216" s="85">
        <v>-0.9</v>
      </c>
      <c r="N216" s="275"/>
    </row>
    <row r="217" spans="2:14" ht="9.75" customHeight="1">
      <c r="B217" s="287" t="s">
        <v>130</v>
      </c>
      <c r="D217" s="298">
        <v>1.2949999999999999</v>
      </c>
      <c r="E217" s="217">
        <v>4078</v>
      </c>
      <c r="F217" s="217">
        <v>9038</v>
      </c>
      <c r="G217" s="217">
        <v>4506</v>
      </c>
      <c r="H217" s="217">
        <v>4532</v>
      </c>
      <c r="I217" s="297">
        <v>99.4</v>
      </c>
      <c r="J217" s="296">
        <v>2.2200000000000002</v>
      </c>
      <c r="K217" s="217">
        <v>6979</v>
      </c>
      <c r="L217" s="86">
        <v>9130</v>
      </c>
      <c r="M217" s="85">
        <v>-1</v>
      </c>
      <c r="N217" s="275"/>
    </row>
    <row r="218" spans="2:14" ht="9.75" customHeight="1">
      <c r="B218" s="287" t="s">
        <v>129</v>
      </c>
      <c r="D218" s="298">
        <v>1.113</v>
      </c>
      <c r="E218" s="217">
        <v>2432</v>
      </c>
      <c r="F218" s="217">
        <v>5144</v>
      </c>
      <c r="G218" s="217">
        <v>2573</v>
      </c>
      <c r="H218" s="217">
        <v>2571</v>
      </c>
      <c r="I218" s="297">
        <v>100.1</v>
      </c>
      <c r="J218" s="296">
        <v>2.12</v>
      </c>
      <c r="K218" s="217">
        <v>4622</v>
      </c>
      <c r="L218" s="86">
        <v>5084</v>
      </c>
      <c r="M218" s="85">
        <v>1.2</v>
      </c>
      <c r="N218" s="275"/>
    </row>
    <row r="219" spans="2:14" ht="9.75" customHeight="1">
      <c r="B219" s="287" t="s">
        <v>128</v>
      </c>
      <c r="D219" s="298">
        <v>1.3140000000000001</v>
      </c>
      <c r="E219" s="217">
        <v>3918</v>
      </c>
      <c r="F219" s="217">
        <v>8086</v>
      </c>
      <c r="G219" s="217">
        <v>4103</v>
      </c>
      <c r="H219" s="217">
        <v>3983</v>
      </c>
      <c r="I219" s="297">
        <v>103</v>
      </c>
      <c r="J219" s="296">
        <v>2.06</v>
      </c>
      <c r="K219" s="217">
        <v>6154</v>
      </c>
      <c r="L219" s="86">
        <v>8166</v>
      </c>
      <c r="M219" s="85">
        <v>-1</v>
      </c>
      <c r="N219" s="275"/>
    </row>
    <row r="220" spans="2:14" ht="9.75" customHeight="1">
      <c r="B220" s="287" t="s">
        <v>127</v>
      </c>
      <c r="D220" s="298">
        <v>1.536</v>
      </c>
      <c r="E220" s="217">
        <v>3897</v>
      </c>
      <c r="F220" s="217">
        <v>9243</v>
      </c>
      <c r="G220" s="217">
        <v>4865</v>
      </c>
      <c r="H220" s="217">
        <v>4378</v>
      </c>
      <c r="I220" s="297">
        <v>111.1</v>
      </c>
      <c r="J220" s="296">
        <v>2.37</v>
      </c>
      <c r="K220" s="217">
        <v>6018</v>
      </c>
      <c r="L220" s="86">
        <v>9272</v>
      </c>
      <c r="M220" s="85">
        <v>-0.3</v>
      </c>
      <c r="N220" s="275"/>
    </row>
    <row r="221" spans="2:14" ht="9.75" customHeight="1">
      <c r="B221" s="287" t="s">
        <v>126</v>
      </c>
      <c r="D221" s="298">
        <v>1.0860000000000001</v>
      </c>
      <c r="E221" s="217">
        <v>1942</v>
      </c>
      <c r="F221" s="217">
        <v>4615</v>
      </c>
      <c r="G221" s="217">
        <v>2373</v>
      </c>
      <c r="H221" s="217">
        <v>2242</v>
      </c>
      <c r="I221" s="297">
        <v>105.8</v>
      </c>
      <c r="J221" s="296">
        <v>2.38</v>
      </c>
      <c r="K221" s="217">
        <v>4250</v>
      </c>
      <c r="L221" s="86">
        <v>4709</v>
      </c>
      <c r="M221" s="85">
        <v>-2</v>
      </c>
      <c r="N221" s="275"/>
    </row>
    <row r="222" spans="2:14" ht="9.75" customHeight="1">
      <c r="B222" s="287" t="s">
        <v>125</v>
      </c>
      <c r="D222" s="298">
        <v>7.3689999999999998</v>
      </c>
      <c r="E222" s="217">
        <v>3331</v>
      </c>
      <c r="F222" s="217">
        <v>8602</v>
      </c>
      <c r="G222" s="217">
        <v>4135</v>
      </c>
      <c r="H222" s="217">
        <v>4467</v>
      </c>
      <c r="I222" s="297">
        <v>92.6</v>
      </c>
      <c r="J222" s="296">
        <v>2.58</v>
      </c>
      <c r="K222" s="217">
        <v>1167</v>
      </c>
      <c r="L222" s="86">
        <v>8085</v>
      </c>
      <c r="M222" s="85">
        <v>6.4</v>
      </c>
      <c r="N222" s="275"/>
    </row>
    <row r="223" spans="2:14" ht="9.75" customHeight="1">
      <c r="B223" s="287" t="s">
        <v>124</v>
      </c>
      <c r="D223" s="298">
        <v>4.4240000000000004</v>
      </c>
      <c r="E223" s="217">
        <v>1476</v>
      </c>
      <c r="F223" s="217">
        <v>4419</v>
      </c>
      <c r="G223" s="217">
        <v>2083</v>
      </c>
      <c r="H223" s="217">
        <v>2336</v>
      </c>
      <c r="I223" s="297">
        <v>89.2</v>
      </c>
      <c r="J223" s="296">
        <v>2.99</v>
      </c>
      <c r="K223" s="217">
        <v>999</v>
      </c>
      <c r="L223" s="86">
        <v>4402</v>
      </c>
      <c r="M223" s="85">
        <v>0.4</v>
      </c>
      <c r="N223" s="275"/>
    </row>
    <row r="224" spans="2:14" ht="9.75" customHeight="1">
      <c r="B224" s="287" t="s">
        <v>123</v>
      </c>
      <c r="D224" s="298">
        <v>1.6140000000000001</v>
      </c>
      <c r="E224" s="217">
        <v>4330</v>
      </c>
      <c r="F224" s="217">
        <v>10795</v>
      </c>
      <c r="G224" s="217">
        <v>5404</v>
      </c>
      <c r="H224" s="217">
        <v>5391</v>
      </c>
      <c r="I224" s="297">
        <v>100.2</v>
      </c>
      <c r="J224" s="296">
        <v>2.4900000000000002</v>
      </c>
      <c r="K224" s="217">
        <v>6688</v>
      </c>
      <c r="L224" s="86">
        <v>10840</v>
      </c>
      <c r="M224" s="85">
        <v>-0.4</v>
      </c>
      <c r="N224" s="275"/>
    </row>
    <row r="225" spans="1:14" ht="9.75" customHeight="1">
      <c r="B225" s="287" t="s">
        <v>122</v>
      </c>
      <c r="D225" s="298">
        <v>0.97</v>
      </c>
      <c r="E225" s="217">
        <v>2236</v>
      </c>
      <c r="F225" s="217">
        <v>5541</v>
      </c>
      <c r="G225" s="217">
        <v>2847</v>
      </c>
      <c r="H225" s="217">
        <v>2694</v>
      </c>
      <c r="I225" s="297">
        <v>105.7</v>
      </c>
      <c r="J225" s="296">
        <v>2.48</v>
      </c>
      <c r="K225" s="217">
        <v>5712</v>
      </c>
      <c r="L225" s="137">
        <v>5500</v>
      </c>
      <c r="M225" s="85">
        <v>0.7</v>
      </c>
      <c r="N225" s="275"/>
    </row>
    <row r="226" spans="1:14" ht="4.5" customHeight="1">
      <c r="B226" s="287"/>
      <c r="D226" s="327"/>
      <c r="E226" s="207"/>
      <c r="F226" s="207"/>
      <c r="G226" s="207"/>
      <c r="H226" s="207"/>
      <c r="I226" s="289"/>
      <c r="J226" s="288"/>
      <c r="K226" s="207"/>
      <c r="L226" s="181"/>
      <c r="M226" s="180"/>
    </row>
    <row r="227" spans="1:14" ht="9.75" customHeight="1">
      <c r="A227" s="413" t="s">
        <v>121</v>
      </c>
      <c r="B227" s="413"/>
      <c r="C227" s="293"/>
      <c r="D227" s="327">
        <v>18.46</v>
      </c>
      <c r="E227" s="251">
        <v>63814</v>
      </c>
      <c r="F227" s="251">
        <v>136015</v>
      </c>
      <c r="G227" s="251">
        <v>69203</v>
      </c>
      <c r="H227" s="251">
        <v>66812</v>
      </c>
      <c r="I227" s="329">
        <v>103.6</v>
      </c>
      <c r="J227" s="328">
        <v>2.13</v>
      </c>
      <c r="K227" s="251">
        <v>7368</v>
      </c>
      <c r="L227" s="91">
        <v>136451</v>
      </c>
      <c r="M227" s="180">
        <v>-0.3</v>
      </c>
      <c r="N227" s="275"/>
    </row>
    <row r="228" spans="1:14" ht="4.5" customHeight="1">
      <c r="A228" s="287"/>
      <c r="B228" s="287"/>
      <c r="C228" s="295"/>
      <c r="D228" s="327"/>
      <c r="E228" s="207"/>
      <c r="F228" s="207"/>
      <c r="G228" s="207"/>
      <c r="H228" s="207"/>
      <c r="I228" s="289"/>
      <c r="J228" s="288"/>
      <c r="K228" s="207"/>
      <c r="L228" s="181"/>
      <c r="M228" s="180"/>
    </row>
    <row r="229" spans="1:14" ht="9.75" customHeight="1">
      <c r="B229" s="287" t="s">
        <v>120</v>
      </c>
      <c r="C229" s="295"/>
      <c r="D229" s="298">
        <v>0.98099999999999998</v>
      </c>
      <c r="E229" s="217">
        <v>5127</v>
      </c>
      <c r="F229" s="217">
        <v>10571</v>
      </c>
      <c r="G229" s="217">
        <v>5378</v>
      </c>
      <c r="H229" s="217">
        <v>5193</v>
      </c>
      <c r="I229" s="297">
        <v>103.6</v>
      </c>
      <c r="J229" s="296">
        <v>2.06</v>
      </c>
      <c r="K229" s="217">
        <v>10776</v>
      </c>
      <c r="L229" s="86">
        <v>10671</v>
      </c>
      <c r="M229" s="85">
        <v>-0.9</v>
      </c>
      <c r="N229" s="275"/>
    </row>
    <row r="230" spans="1:14" ht="9.75" customHeight="1">
      <c r="B230" s="287" t="s">
        <v>119</v>
      </c>
      <c r="C230" s="295"/>
      <c r="D230" s="298">
        <v>0.65800000000000003</v>
      </c>
      <c r="E230" s="217">
        <v>3527</v>
      </c>
      <c r="F230" s="217">
        <v>7814</v>
      </c>
      <c r="G230" s="217">
        <v>3785</v>
      </c>
      <c r="H230" s="217">
        <v>4029</v>
      </c>
      <c r="I230" s="297">
        <v>93.9</v>
      </c>
      <c r="J230" s="296">
        <v>2.2200000000000002</v>
      </c>
      <c r="K230" s="217">
        <v>11875</v>
      </c>
      <c r="L230" s="86">
        <v>7879</v>
      </c>
      <c r="M230" s="85">
        <v>-0.8</v>
      </c>
      <c r="N230" s="275"/>
    </row>
    <row r="231" spans="1:14" ht="9.75" customHeight="1">
      <c r="B231" s="287" t="s">
        <v>118</v>
      </c>
      <c r="C231" s="295"/>
      <c r="D231" s="298">
        <v>1.1890000000000001</v>
      </c>
      <c r="E231" s="217">
        <v>3779</v>
      </c>
      <c r="F231" s="217">
        <v>8551</v>
      </c>
      <c r="G231" s="217">
        <v>4320</v>
      </c>
      <c r="H231" s="217">
        <v>4231</v>
      </c>
      <c r="I231" s="297">
        <v>102.1</v>
      </c>
      <c r="J231" s="296">
        <v>2.2599999999999998</v>
      </c>
      <c r="K231" s="217">
        <v>7192</v>
      </c>
      <c r="L231" s="86">
        <v>8523</v>
      </c>
      <c r="M231" s="85">
        <v>0.3</v>
      </c>
      <c r="N231" s="275"/>
    </row>
    <row r="232" spans="1:14" ht="9.75" customHeight="1">
      <c r="B232" s="287" t="s">
        <v>117</v>
      </c>
      <c r="C232" s="295"/>
      <c r="D232" s="298">
        <v>1.0349999999999999</v>
      </c>
      <c r="E232" s="217">
        <v>4131</v>
      </c>
      <c r="F232" s="217">
        <v>8685</v>
      </c>
      <c r="G232" s="217">
        <v>4447</v>
      </c>
      <c r="H232" s="217">
        <v>4238</v>
      </c>
      <c r="I232" s="297">
        <v>104.9</v>
      </c>
      <c r="J232" s="296">
        <v>2.1</v>
      </c>
      <c r="K232" s="217">
        <v>8391</v>
      </c>
      <c r="L232" s="86">
        <v>8623</v>
      </c>
      <c r="M232" s="85">
        <v>0.7</v>
      </c>
      <c r="N232" s="275"/>
    </row>
    <row r="233" spans="1:14" ht="9.75" customHeight="1">
      <c r="B233" s="287" t="s">
        <v>116</v>
      </c>
      <c r="C233" s="295"/>
      <c r="D233" s="330">
        <v>1.052</v>
      </c>
      <c r="E233" s="217">
        <v>4645</v>
      </c>
      <c r="F233" s="217">
        <v>9548</v>
      </c>
      <c r="G233" s="217">
        <v>4792</v>
      </c>
      <c r="H233" s="217">
        <v>4756</v>
      </c>
      <c r="I233" s="297">
        <v>100.8</v>
      </c>
      <c r="J233" s="296">
        <v>2.06</v>
      </c>
      <c r="K233" s="217">
        <v>9076</v>
      </c>
      <c r="L233" s="86">
        <v>9549</v>
      </c>
      <c r="M233" s="85">
        <v>0</v>
      </c>
      <c r="N233" s="275"/>
    </row>
    <row r="234" spans="1:14" ht="9.75" customHeight="1">
      <c r="B234" s="287" t="s">
        <v>115</v>
      </c>
      <c r="C234" s="295"/>
      <c r="D234" s="298">
        <v>0.85899999999999999</v>
      </c>
      <c r="E234" s="217">
        <v>2500</v>
      </c>
      <c r="F234" s="217">
        <v>5721</v>
      </c>
      <c r="G234" s="217">
        <v>2889</v>
      </c>
      <c r="H234" s="217">
        <v>2832</v>
      </c>
      <c r="I234" s="297">
        <v>102</v>
      </c>
      <c r="J234" s="296">
        <v>2.29</v>
      </c>
      <c r="K234" s="217">
        <v>6660</v>
      </c>
      <c r="L234" s="86">
        <v>5745</v>
      </c>
      <c r="M234" s="85">
        <v>-0.4</v>
      </c>
      <c r="N234" s="275"/>
    </row>
    <row r="235" spans="1:14" ht="9.75" customHeight="1">
      <c r="B235" s="287" t="s">
        <v>114</v>
      </c>
      <c r="C235" s="295"/>
      <c r="D235" s="298">
        <v>0.70099999999999996</v>
      </c>
      <c r="E235" s="217">
        <v>3007</v>
      </c>
      <c r="F235" s="217">
        <v>6658</v>
      </c>
      <c r="G235" s="217">
        <v>3280</v>
      </c>
      <c r="H235" s="217">
        <v>3378</v>
      </c>
      <c r="I235" s="297">
        <v>97.1</v>
      </c>
      <c r="J235" s="296">
        <v>2.21</v>
      </c>
      <c r="K235" s="217">
        <v>9498</v>
      </c>
      <c r="L235" s="86">
        <v>6642</v>
      </c>
      <c r="M235" s="85">
        <v>0.2</v>
      </c>
      <c r="N235" s="275"/>
    </row>
    <row r="236" spans="1:14" ht="9.75" customHeight="1">
      <c r="B236" s="287" t="s">
        <v>113</v>
      </c>
      <c r="C236" s="295"/>
      <c r="D236" s="298">
        <v>0.745</v>
      </c>
      <c r="E236" s="217">
        <v>4148</v>
      </c>
      <c r="F236" s="217">
        <v>9207</v>
      </c>
      <c r="G236" s="217">
        <v>4619</v>
      </c>
      <c r="H236" s="217">
        <v>4588</v>
      </c>
      <c r="I236" s="297">
        <v>100.7</v>
      </c>
      <c r="J236" s="296">
        <v>2.2200000000000002</v>
      </c>
      <c r="K236" s="217">
        <v>12358</v>
      </c>
      <c r="L236" s="86">
        <v>9280</v>
      </c>
      <c r="M236" s="85">
        <v>-0.8</v>
      </c>
      <c r="N236" s="275"/>
    </row>
    <row r="237" spans="1:14" ht="9.75" customHeight="1">
      <c r="B237" s="287" t="s">
        <v>112</v>
      </c>
      <c r="C237" s="295"/>
      <c r="D237" s="298">
        <v>0.80300000000000005</v>
      </c>
      <c r="E237" s="217">
        <v>3884</v>
      </c>
      <c r="F237" s="217">
        <v>8321</v>
      </c>
      <c r="G237" s="217">
        <v>4098</v>
      </c>
      <c r="H237" s="217">
        <v>4223</v>
      </c>
      <c r="I237" s="297">
        <v>97</v>
      </c>
      <c r="J237" s="296">
        <v>2.14</v>
      </c>
      <c r="K237" s="217">
        <v>10362</v>
      </c>
      <c r="L237" s="86">
        <v>8312</v>
      </c>
      <c r="M237" s="85">
        <v>0.1</v>
      </c>
      <c r="N237" s="275"/>
    </row>
    <row r="238" spans="1:14" ht="9.75" customHeight="1">
      <c r="B238" s="287" t="s">
        <v>111</v>
      </c>
      <c r="C238" s="295"/>
      <c r="D238" s="298">
        <v>1.8680000000000001</v>
      </c>
      <c r="E238" s="217">
        <v>5571</v>
      </c>
      <c r="F238" s="217">
        <v>11828</v>
      </c>
      <c r="G238" s="217">
        <v>6022</v>
      </c>
      <c r="H238" s="217">
        <v>5806</v>
      </c>
      <c r="I238" s="297">
        <v>103.7</v>
      </c>
      <c r="J238" s="296">
        <v>2.12</v>
      </c>
      <c r="K238" s="217">
        <v>6332</v>
      </c>
      <c r="L238" s="86">
        <v>11789</v>
      </c>
      <c r="M238" s="85">
        <v>0.3</v>
      </c>
      <c r="N238" s="275"/>
    </row>
    <row r="239" spans="1:14" ht="9.75" customHeight="1">
      <c r="B239" s="287" t="s">
        <v>110</v>
      </c>
      <c r="C239" s="295"/>
      <c r="D239" s="298">
        <v>1.9930000000000001</v>
      </c>
      <c r="E239" s="217">
        <v>2666</v>
      </c>
      <c r="F239" s="217">
        <v>6093</v>
      </c>
      <c r="G239" s="217">
        <v>3153</v>
      </c>
      <c r="H239" s="217">
        <v>2940</v>
      </c>
      <c r="I239" s="297">
        <v>107.2</v>
      </c>
      <c r="J239" s="296">
        <v>2.29</v>
      </c>
      <c r="K239" s="217">
        <v>3057</v>
      </c>
      <c r="L239" s="86">
        <v>6105</v>
      </c>
      <c r="M239" s="85">
        <v>-0.2</v>
      </c>
      <c r="N239" s="275"/>
    </row>
    <row r="240" spans="1:14" ht="9.75" customHeight="1">
      <c r="B240" s="287" t="s">
        <v>109</v>
      </c>
      <c r="C240" s="295"/>
      <c r="D240" s="298">
        <v>0.73899999999999999</v>
      </c>
      <c r="E240" s="217">
        <v>3343</v>
      </c>
      <c r="F240" s="217">
        <v>7359</v>
      </c>
      <c r="G240" s="217">
        <v>3850</v>
      </c>
      <c r="H240" s="217">
        <v>3509</v>
      </c>
      <c r="I240" s="297">
        <v>109.7</v>
      </c>
      <c r="J240" s="296">
        <v>2.2000000000000002</v>
      </c>
      <c r="K240" s="217">
        <v>9958</v>
      </c>
      <c r="L240" s="86">
        <v>7370</v>
      </c>
      <c r="M240" s="85">
        <v>-0.1</v>
      </c>
      <c r="N240" s="275"/>
    </row>
    <row r="241" spans="1:14" ht="9.75" customHeight="1">
      <c r="B241" s="287" t="s">
        <v>108</v>
      </c>
      <c r="C241" s="295"/>
      <c r="D241" s="298">
        <v>1.2709999999999999</v>
      </c>
      <c r="E241" s="217">
        <v>2020</v>
      </c>
      <c r="F241" s="217">
        <v>4154</v>
      </c>
      <c r="G241" s="217">
        <v>2093</v>
      </c>
      <c r="H241" s="217">
        <v>2061</v>
      </c>
      <c r="I241" s="297">
        <v>101.6</v>
      </c>
      <c r="J241" s="296">
        <v>2.06</v>
      </c>
      <c r="K241" s="217">
        <v>3268</v>
      </c>
      <c r="L241" s="86">
        <v>4182</v>
      </c>
      <c r="M241" s="85">
        <v>-0.7</v>
      </c>
      <c r="N241" s="275"/>
    </row>
    <row r="242" spans="1:14" ht="9.75" customHeight="1">
      <c r="B242" s="287" t="s">
        <v>107</v>
      </c>
      <c r="C242" s="295"/>
      <c r="D242" s="298">
        <v>0.89100000000000001</v>
      </c>
      <c r="E242" s="217">
        <v>3835</v>
      </c>
      <c r="F242" s="217">
        <v>7480</v>
      </c>
      <c r="G242" s="217">
        <v>3874</v>
      </c>
      <c r="H242" s="217">
        <v>3606</v>
      </c>
      <c r="I242" s="297">
        <v>107.4</v>
      </c>
      <c r="J242" s="296">
        <v>1.95</v>
      </c>
      <c r="K242" s="217">
        <v>8395</v>
      </c>
      <c r="L242" s="86">
        <v>7600</v>
      </c>
      <c r="M242" s="85">
        <v>-1.6</v>
      </c>
      <c r="N242" s="275"/>
    </row>
    <row r="243" spans="1:14" ht="9.75" customHeight="1">
      <c r="B243" s="287" t="s">
        <v>106</v>
      </c>
      <c r="C243" s="295"/>
      <c r="D243" s="298">
        <v>0.78400000000000003</v>
      </c>
      <c r="E243" s="217">
        <v>3747</v>
      </c>
      <c r="F243" s="217">
        <v>7957</v>
      </c>
      <c r="G243" s="217">
        <v>4148</v>
      </c>
      <c r="H243" s="217">
        <v>3809</v>
      </c>
      <c r="I243" s="297">
        <v>108.9</v>
      </c>
      <c r="J243" s="296">
        <v>2.12</v>
      </c>
      <c r="K243" s="217">
        <v>10149</v>
      </c>
      <c r="L243" s="86">
        <v>8034</v>
      </c>
      <c r="M243" s="85">
        <v>-1</v>
      </c>
      <c r="N243" s="275"/>
    </row>
    <row r="244" spans="1:14" ht="9.75" customHeight="1">
      <c r="B244" s="287" t="s">
        <v>105</v>
      </c>
      <c r="C244" s="295"/>
      <c r="D244" s="298">
        <v>1.105</v>
      </c>
      <c r="E244" s="217">
        <v>2997</v>
      </c>
      <c r="F244" s="217">
        <v>6140</v>
      </c>
      <c r="G244" s="217">
        <v>3144</v>
      </c>
      <c r="H244" s="217">
        <v>2996</v>
      </c>
      <c r="I244" s="297">
        <v>104.9</v>
      </c>
      <c r="J244" s="296">
        <v>2.0499999999999998</v>
      </c>
      <c r="K244" s="217">
        <v>5557</v>
      </c>
      <c r="L244" s="86">
        <v>6139</v>
      </c>
      <c r="M244" s="85">
        <v>0</v>
      </c>
      <c r="N244" s="275"/>
    </row>
    <row r="245" spans="1:14" ht="9.75" customHeight="1">
      <c r="B245" s="287" t="s">
        <v>104</v>
      </c>
      <c r="C245" s="295"/>
      <c r="D245" s="298">
        <v>0.76600000000000001</v>
      </c>
      <c r="E245" s="217">
        <v>2606</v>
      </c>
      <c r="F245" s="217">
        <v>5638</v>
      </c>
      <c r="G245" s="217">
        <v>2899</v>
      </c>
      <c r="H245" s="217">
        <v>2739</v>
      </c>
      <c r="I245" s="297">
        <v>105.8</v>
      </c>
      <c r="J245" s="296">
        <v>2.16</v>
      </c>
      <c r="K245" s="217">
        <v>7360</v>
      </c>
      <c r="L245" s="86">
        <v>5672</v>
      </c>
      <c r="M245" s="85">
        <v>-0.6</v>
      </c>
      <c r="N245" s="275"/>
    </row>
    <row r="246" spans="1:14" ht="9.75" customHeight="1">
      <c r="B246" s="287" t="s">
        <v>103</v>
      </c>
      <c r="C246" s="295"/>
      <c r="D246" s="298">
        <v>1.02</v>
      </c>
      <c r="E246" s="217">
        <v>2281</v>
      </c>
      <c r="F246" s="217">
        <v>4290</v>
      </c>
      <c r="G246" s="217">
        <v>2412</v>
      </c>
      <c r="H246" s="217">
        <v>1878</v>
      </c>
      <c r="I246" s="297">
        <v>128.4</v>
      </c>
      <c r="J246" s="296">
        <v>1.88</v>
      </c>
      <c r="K246" s="217">
        <v>4206</v>
      </c>
      <c r="L246" s="86">
        <v>4336</v>
      </c>
      <c r="M246" s="85">
        <v>-1.1000000000000001</v>
      </c>
      <c r="N246" s="275"/>
    </row>
    <row r="247" spans="1:14" ht="4.5" customHeight="1">
      <c r="B247" s="287"/>
      <c r="C247" s="295"/>
      <c r="D247" s="327"/>
      <c r="E247" s="207"/>
      <c r="F247" s="207"/>
      <c r="G247" s="207"/>
      <c r="H247" s="207"/>
      <c r="I247" s="289"/>
      <c r="J247" s="288"/>
      <c r="K247" s="207"/>
      <c r="L247" s="181"/>
      <c r="M247" s="180"/>
    </row>
    <row r="248" spans="1:14" ht="9.75" customHeight="1">
      <c r="A248" s="413" t="s">
        <v>102</v>
      </c>
      <c r="B248" s="413"/>
      <c r="C248" s="293"/>
      <c r="D248" s="327">
        <v>34.01</v>
      </c>
      <c r="E248" s="251">
        <v>73959</v>
      </c>
      <c r="F248" s="251">
        <v>176298</v>
      </c>
      <c r="G248" s="251">
        <v>87242</v>
      </c>
      <c r="H248" s="251">
        <v>89056</v>
      </c>
      <c r="I248" s="329">
        <v>98</v>
      </c>
      <c r="J248" s="328">
        <v>2.38</v>
      </c>
      <c r="K248" s="251">
        <v>5184</v>
      </c>
      <c r="L248" s="91">
        <v>175471</v>
      </c>
      <c r="M248" s="180">
        <v>0.5</v>
      </c>
      <c r="N248" s="275"/>
    </row>
    <row r="249" spans="1:14" ht="4.5" customHeight="1">
      <c r="A249" s="287"/>
      <c r="B249" s="287"/>
      <c r="C249" s="295"/>
      <c r="D249" s="327"/>
      <c r="E249" s="207"/>
      <c r="F249" s="207"/>
      <c r="G249" s="207"/>
      <c r="H249" s="207"/>
      <c r="I249" s="289"/>
      <c r="J249" s="288"/>
      <c r="K249" s="207"/>
      <c r="L249" s="181"/>
      <c r="M249" s="180"/>
    </row>
    <row r="250" spans="1:14" ht="9.75" customHeight="1">
      <c r="B250" s="287" t="s">
        <v>101</v>
      </c>
      <c r="C250" s="295"/>
      <c r="D250" s="298">
        <v>1.2869999999999999</v>
      </c>
      <c r="E250" s="217">
        <v>5147</v>
      </c>
      <c r="F250" s="217">
        <v>11518</v>
      </c>
      <c r="G250" s="217">
        <v>5700</v>
      </c>
      <c r="H250" s="217">
        <v>5818</v>
      </c>
      <c r="I250" s="297">
        <v>98</v>
      </c>
      <c r="J250" s="296">
        <v>2.2400000000000002</v>
      </c>
      <c r="K250" s="217">
        <v>8949</v>
      </c>
      <c r="L250" s="86">
        <v>11568</v>
      </c>
      <c r="M250" s="85">
        <v>-0.4</v>
      </c>
      <c r="N250" s="275"/>
    </row>
    <row r="251" spans="1:14" ht="9.75" customHeight="1">
      <c r="B251" s="287" t="s">
        <v>100</v>
      </c>
      <c r="C251" s="295"/>
      <c r="D251" s="298">
        <v>1.46</v>
      </c>
      <c r="E251" s="217">
        <v>4004</v>
      </c>
      <c r="F251" s="217">
        <v>8619</v>
      </c>
      <c r="G251" s="217">
        <v>4200</v>
      </c>
      <c r="H251" s="217">
        <v>4419</v>
      </c>
      <c r="I251" s="297">
        <v>95</v>
      </c>
      <c r="J251" s="296">
        <v>2.15</v>
      </c>
      <c r="K251" s="217">
        <v>5903</v>
      </c>
      <c r="L251" s="86">
        <v>8677</v>
      </c>
      <c r="M251" s="85">
        <v>-0.7</v>
      </c>
      <c r="N251" s="275"/>
    </row>
    <row r="252" spans="1:14" ht="9.75" customHeight="1">
      <c r="B252" s="287" t="s">
        <v>99</v>
      </c>
      <c r="C252" s="295"/>
      <c r="D252" s="298">
        <v>1.456</v>
      </c>
      <c r="E252" s="217">
        <v>6166</v>
      </c>
      <c r="F252" s="217">
        <v>13980</v>
      </c>
      <c r="G252" s="217">
        <v>6848</v>
      </c>
      <c r="H252" s="217">
        <v>7132</v>
      </c>
      <c r="I252" s="297">
        <v>96</v>
      </c>
      <c r="J252" s="296">
        <v>2.27</v>
      </c>
      <c r="K252" s="217">
        <v>9602</v>
      </c>
      <c r="L252" s="86">
        <v>13916</v>
      </c>
      <c r="M252" s="85">
        <v>0.5</v>
      </c>
      <c r="N252" s="275"/>
    </row>
    <row r="253" spans="1:14" ht="9.75" customHeight="1">
      <c r="B253" s="287" t="s">
        <v>98</v>
      </c>
      <c r="C253" s="295"/>
      <c r="D253" s="298">
        <v>1.1910000000000001</v>
      </c>
      <c r="E253" s="217">
        <v>5098</v>
      </c>
      <c r="F253" s="217">
        <v>12300</v>
      </c>
      <c r="G253" s="217">
        <v>6339</v>
      </c>
      <c r="H253" s="217">
        <v>5961</v>
      </c>
      <c r="I253" s="297">
        <v>106.3</v>
      </c>
      <c r="J253" s="296">
        <v>2.41</v>
      </c>
      <c r="K253" s="217">
        <v>10327</v>
      </c>
      <c r="L253" s="86">
        <v>12049</v>
      </c>
      <c r="M253" s="85">
        <v>2.1</v>
      </c>
      <c r="N253" s="275"/>
    </row>
    <row r="254" spans="1:14" ht="9.75" customHeight="1">
      <c r="B254" s="287" t="s">
        <v>97</v>
      </c>
      <c r="C254" s="295"/>
      <c r="D254" s="298">
        <v>0.58199999999999996</v>
      </c>
      <c r="E254" s="217">
        <v>2343</v>
      </c>
      <c r="F254" s="217">
        <v>5147</v>
      </c>
      <c r="G254" s="217">
        <v>2641</v>
      </c>
      <c r="H254" s="217">
        <v>2506</v>
      </c>
      <c r="I254" s="297">
        <v>105.4</v>
      </c>
      <c r="J254" s="296">
        <v>2.2000000000000002</v>
      </c>
      <c r="K254" s="217">
        <v>8844</v>
      </c>
      <c r="L254" s="86">
        <v>5210</v>
      </c>
      <c r="M254" s="85">
        <v>-1.2</v>
      </c>
      <c r="N254" s="275"/>
    </row>
    <row r="255" spans="1:14" ht="9.75" customHeight="1">
      <c r="B255" s="287" t="s">
        <v>96</v>
      </c>
      <c r="C255" s="295"/>
      <c r="D255" s="298">
        <v>1.92</v>
      </c>
      <c r="E255" s="217">
        <v>3791</v>
      </c>
      <c r="F255" s="217">
        <v>9781</v>
      </c>
      <c r="G255" s="217">
        <v>4758</v>
      </c>
      <c r="H255" s="217">
        <v>5023</v>
      </c>
      <c r="I255" s="297">
        <v>94.7</v>
      </c>
      <c r="J255" s="296">
        <v>2.58</v>
      </c>
      <c r="K255" s="217">
        <v>5094</v>
      </c>
      <c r="L255" s="86">
        <v>9804</v>
      </c>
      <c r="M255" s="85">
        <v>-0.2</v>
      </c>
      <c r="N255" s="275"/>
    </row>
    <row r="256" spans="1:14" ht="9.75" customHeight="1">
      <c r="B256" s="287" t="s">
        <v>95</v>
      </c>
      <c r="C256" s="295"/>
      <c r="D256" s="298">
        <v>2.2570000000000001</v>
      </c>
      <c r="E256" s="217">
        <v>2433</v>
      </c>
      <c r="F256" s="217">
        <v>6035</v>
      </c>
      <c r="G256" s="217">
        <v>2961</v>
      </c>
      <c r="H256" s="217">
        <v>3074</v>
      </c>
      <c r="I256" s="297">
        <v>96.3</v>
      </c>
      <c r="J256" s="296">
        <v>2.48</v>
      </c>
      <c r="K256" s="217">
        <v>2674</v>
      </c>
      <c r="L256" s="86">
        <v>6152</v>
      </c>
      <c r="M256" s="85">
        <v>-1.9</v>
      </c>
      <c r="N256" s="275"/>
    </row>
    <row r="257" spans="1:14" ht="9.75" customHeight="1">
      <c r="B257" s="287" t="s">
        <v>94</v>
      </c>
      <c r="C257" s="295"/>
      <c r="D257" s="298">
        <v>2.8860000000000001</v>
      </c>
      <c r="E257" s="217">
        <v>2978</v>
      </c>
      <c r="F257" s="217">
        <v>8328</v>
      </c>
      <c r="G257" s="217">
        <v>4064</v>
      </c>
      <c r="H257" s="217">
        <v>4264</v>
      </c>
      <c r="I257" s="297">
        <v>95.3</v>
      </c>
      <c r="J257" s="296">
        <v>2.8</v>
      </c>
      <c r="K257" s="217">
        <v>2886</v>
      </c>
      <c r="L257" s="137">
        <v>8203</v>
      </c>
      <c r="M257" s="85">
        <v>1.5</v>
      </c>
      <c r="N257" s="275"/>
    </row>
    <row r="258" spans="1:14" ht="9.75" customHeight="1">
      <c r="B258" s="287" t="s">
        <v>93</v>
      </c>
      <c r="C258" s="295"/>
      <c r="D258" s="298">
        <v>1.782</v>
      </c>
      <c r="E258" s="217">
        <v>3043</v>
      </c>
      <c r="F258" s="217">
        <v>7340</v>
      </c>
      <c r="G258" s="217">
        <v>3686</v>
      </c>
      <c r="H258" s="217">
        <v>3654</v>
      </c>
      <c r="I258" s="297">
        <v>100.9</v>
      </c>
      <c r="J258" s="296">
        <v>2.41</v>
      </c>
      <c r="K258" s="217">
        <v>4119</v>
      </c>
      <c r="L258" s="86">
        <v>7413</v>
      </c>
      <c r="M258" s="85">
        <v>-1</v>
      </c>
      <c r="N258" s="275"/>
    </row>
    <row r="259" spans="1:14" s="326" customFormat="1" ht="9.75" customHeight="1">
      <c r="A259" s="277"/>
      <c r="B259" s="287" t="s">
        <v>92</v>
      </c>
      <c r="C259" s="295"/>
      <c r="D259" s="298">
        <v>0.92500000000000004</v>
      </c>
      <c r="E259" s="217">
        <v>2699</v>
      </c>
      <c r="F259" s="217">
        <v>6200</v>
      </c>
      <c r="G259" s="217">
        <v>3035</v>
      </c>
      <c r="H259" s="217">
        <v>3165</v>
      </c>
      <c r="I259" s="297">
        <v>95.9</v>
      </c>
      <c r="J259" s="296">
        <v>2.2999999999999998</v>
      </c>
      <c r="K259" s="217">
        <v>6703</v>
      </c>
      <c r="L259" s="86">
        <v>6301</v>
      </c>
      <c r="M259" s="85">
        <v>-1.6</v>
      </c>
      <c r="N259" s="275"/>
    </row>
    <row r="260" spans="1:14" s="326" customFormat="1" ht="9.75" customHeight="1">
      <c r="A260" s="277"/>
      <c r="B260" s="287" t="s">
        <v>91</v>
      </c>
      <c r="C260" s="295"/>
      <c r="D260" s="298">
        <v>1.19</v>
      </c>
      <c r="E260" s="217">
        <v>5823</v>
      </c>
      <c r="F260" s="217">
        <v>12956</v>
      </c>
      <c r="G260" s="217">
        <v>6472</v>
      </c>
      <c r="H260" s="217">
        <v>6484</v>
      </c>
      <c r="I260" s="297">
        <v>99.8</v>
      </c>
      <c r="J260" s="296">
        <v>2.2200000000000002</v>
      </c>
      <c r="K260" s="217">
        <v>10887</v>
      </c>
      <c r="L260" s="86">
        <v>12924</v>
      </c>
      <c r="M260" s="85">
        <v>0.2</v>
      </c>
      <c r="N260" s="275"/>
    </row>
    <row r="261" spans="1:14" ht="9.75" customHeight="1">
      <c r="B261" s="287" t="s">
        <v>75</v>
      </c>
      <c r="C261" s="295"/>
      <c r="D261" s="298">
        <v>0.82899999999999996</v>
      </c>
      <c r="E261" s="217">
        <v>3595</v>
      </c>
      <c r="F261" s="217">
        <v>8338</v>
      </c>
      <c r="G261" s="217">
        <v>4193</v>
      </c>
      <c r="H261" s="217">
        <v>4145</v>
      </c>
      <c r="I261" s="297">
        <v>101.2</v>
      </c>
      <c r="J261" s="296">
        <v>2.3199999999999998</v>
      </c>
      <c r="K261" s="217">
        <v>10058</v>
      </c>
      <c r="L261" s="86">
        <v>8354</v>
      </c>
      <c r="M261" s="85">
        <v>-0.2</v>
      </c>
      <c r="N261" s="275"/>
    </row>
    <row r="262" spans="1:14" ht="9.75" customHeight="1">
      <c r="B262" s="287" t="s">
        <v>74</v>
      </c>
      <c r="C262" s="295"/>
      <c r="D262" s="298">
        <v>1.4219999999999999</v>
      </c>
      <c r="E262" s="217">
        <v>4004</v>
      </c>
      <c r="F262" s="217">
        <v>9182</v>
      </c>
      <c r="G262" s="217">
        <v>4647</v>
      </c>
      <c r="H262" s="217">
        <v>4535</v>
      </c>
      <c r="I262" s="297">
        <v>102.5</v>
      </c>
      <c r="J262" s="296">
        <v>2.29</v>
      </c>
      <c r="K262" s="217">
        <v>6457</v>
      </c>
      <c r="L262" s="86">
        <v>9148</v>
      </c>
      <c r="M262" s="85">
        <v>0.4</v>
      </c>
      <c r="N262" s="275"/>
    </row>
    <row r="263" spans="1:14" ht="3" customHeight="1">
      <c r="A263" s="283"/>
      <c r="B263" s="302"/>
      <c r="C263" s="283"/>
      <c r="D263" s="325"/>
      <c r="E263" s="322"/>
      <c r="F263" s="322"/>
      <c r="G263" s="322"/>
      <c r="H263" s="322"/>
      <c r="I263" s="324"/>
      <c r="J263" s="323"/>
      <c r="K263" s="322"/>
      <c r="L263" s="322"/>
      <c r="M263" s="130"/>
    </row>
    <row r="264" spans="1:14" s="315" customFormat="1" ht="8.25" customHeight="1">
      <c r="A264" s="321" t="s">
        <v>326</v>
      </c>
      <c r="B264" s="320"/>
      <c r="C264" s="319"/>
      <c r="D264" s="318"/>
      <c r="E264" s="14"/>
      <c r="F264" s="14"/>
      <c r="G264" s="14"/>
      <c r="H264" s="14"/>
      <c r="I264" s="317"/>
      <c r="J264" s="316"/>
      <c r="K264" s="14"/>
      <c r="L264" s="14"/>
      <c r="M264" s="13"/>
    </row>
    <row r="265" spans="1:14" s="315" customFormat="1" ht="8.25" customHeight="1">
      <c r="A265" s="321" t="s">
        <v>316</v>
      </c>
      <c r="B265" s="320"/>
      <c r="C265" s="319"/>
      <c r="D265" s="318"/>
      <c r="E265" s="14"/>
      <c r="F265" s="14"/>
      <c r="G265" s="14"/>
      <c r="H265" s="14"/>
      <c r="I265" s="317"/>
      <c r="J265" s="316"/>
      <c r="K265" s="14"/>
      <c r="L265" s="14"/>
      <c r="M265" s="13"/>
    </row>
    <row r="266" spans="1:14" s="315" customFormat="1" ht="8.25" customHeight="1">
      <c r="A266" s="277" t="s">
        <v>90</v>
      </c>
      <c r="B266" s="320"/>
      <c r="C266" s="319"/>
      <c r="D266" s="318"/>
      <c r="E266" s="14"/>
      <c r="F266" s="14"/>
      <c r="G266" s="14"/>
      <c r="H266" s="14"/>
      <c r="I266" s="317"/>
      <c r="J266" s="316"/>
      <c r="K266" s="14"/>
      <c r="L266" s="14"/>
      <c r="M266" s="13"/>
    </row>
    <row r="267" spans="1:14" ht="2.25" customHeight="1">
      <c r="B267" s="287"/>
      <c r="D267" s="314"/>
      <c r="E267" s="311"/>
      <c r="F267" s="311"/>
      <c r="G267" s="311"/>
      <c r="H267" s="311"/>
      <c r="I267" s="313"/>
      <c r="J267" s="312"/>
      <c r="K267" s="311"/>
      <c r="L267" s="311"/>
      <c r="M267" s="119"/>
    </row>
    <row r="268" spans="1:14" ht="14.25" customHeight="1">
      <c r="A268" s="310" t="s">
        <v>89</v>
      </c>
      <c r="D268" s="309"/>
      <c r="E268" s="309"/>
      <c r="F268" s="308"/>
      <c r="I268" s="307"/>
      <c r="J268" s="307"/>
      <c r="K268" s="307"/>
      <c r="L268" s="307"/>
      <c r="M268" s="299"/>
    </row>
    <row r="269" spans="1:14" ht="9" customHeight="1">
      <c r="M269" s="306" t="s">
        <v>325</v>
      </c>
    </row>
    <row r="270" spans="1:14" ht="1.5" customHeight="1">
      <c r="A270" s="283"/>
      <c r="B270" s="283"/>
      <c r="C270" s="283"/>
      <c r="D270" s="305"/>
      <c r="E270" s="279"/>
      <c r="F270" s="279"/>
      <c r="G270" s="279"/>
      <c r="H270" s="279"/>
      <c r="I270" s="281"/>
      <c r="J270" s="280"/>
      <c r="K270" s="279"/>
      <c r="L270" s="279"/>
      <c r="M270" s="304"/>
    </row>
    <row r="271" spans="1:14" ht="14.25" customHeight="1">
      <c r="A271" s="457" t="s">
        <v>87</v>
      </c>
      <c r="B271" s="457"/>
      <c r="C271" s="303"/>
      <c r="D271" s="460" t="s">
        <v>86</v>
      </c>
      <c r="E271" s="449" t="s">
        <v>85</v>
      </c>
      <c r="F271" s="449" t="s">
        <v>84</v>
      </c>
      <c r="G271" s="449"/>
      <c r="H271" s="449"/>
      <c r="I271" s="450" t="s">
        <v>83</v>
      </c>
      <c r="J271" s="452" t="s">
        <v>82</v>
      </c>
      <c r="K271" s="455" t="s">
        <v>81</v>
      </c>
      <c r="L271" s="453" t="s">
        <v>324</v>
      </c>
      <c r="M271" s="462" t="s">
        <v>79</v>
      </c>
    </row>
    <row r="272" spans="1:14" ht="14.25" customHeight="1">
      <c r="A272" s="458"/>
      <c r="B272" s="458"/>
      <c r="C272" s="302"/>
      <c r="D272" s="461"/>
      <c r="E272" s="449"/>
      <c r="F272" s="301" t="s">
        <v>78</v>
      </c>
      <c r="G272" s="301" t="s">
        <v>77</v>
      </c>
      <c r="H272" s="301" t="s">
        <v>76</v>
      </c>
      <c r="I272" s="451"/>
      <c r="J272" s="452"/>
      <c r="K272" s="456"/>
      <c r="L272" s="454"/>
      <c r="M272" s="463"/>
    </row>
    <row r="273" spans="1:14" ht="3" customHeight="1">
      <c r="D273" s="300"/>
      <c r="M273" s="299"/>
    </row>
    <row r="274" spans="1:14" ht="9.75" customHeight="1">
      <c r="B274" s="287" t="s">
        <v>73</v>
      </c>
      <c r="C274" s="295"/>
      <c r="D274" s="298">
        <v>1.6060000000000001</v>
      </c>
      <c r="E274" s="217">
        <v>2628</v>
      </c>
      <c r="F274" s="217">
        <v>7257</v>
      </c>
      <c r="G274" s="217">
        <v>3464</v>
      </c>
      <c r="H274" s="217">
        <v>3793</v>
      </c>
      <c r="I274" s="297">
        <v>91.3</v>
      </c>
      <c r="J274" s="296">
        <v>2.76</v>
      </c>
      <c r="K274" s="217">
        <v>4519</v>
      </c>
      <c r="L274" s="86">
        <v>7172</v>
      </c>
      <c r="M274" s="85">
        <v>1.2</v>
      </c>
      <c r="N274" s="275"/>
    </row>
    <row r="275" spans="1:14" ht="9.75" customHeight="1">
      <c r="B275" s="287" t="s">
        <v>72</v>
      </c>
      <c r="C275" s="295"/>
      <c r="D275" s="298">
        <v>0.26600000000000001</v>
      </c>
      <c r="E275" s="217">
        <v>1818</v>
      </c>
      <c r="F275" s="217">
        <v>3295</v>
      </c>
      <c r="G275" s="217">
        <v>1481</v>
      </c>
      <c r="H275" s="217">
        <v>1814</v>
      </c>
      <c r="I275" s="297">
        <v>81.599999999999994</v>
      </c>
      <c r="J275" s="296">
        <v>1.81</v>
      </c>
      <c r="K275" s="217">
        <v>12387</v>
      </c>
      <c r="L275" s="86">
        <v>3404</v>
      </c>
      <c r="M275" s="85">
        <v>-3.2</v>
      </c>
      <c r="N275" s="275"/>
    </row>
    <row r="276" spans="1:14" ht="9.75" customHeight="1">
      <c r="B276" s="287" t="s">
        <v>71</v>
      </c>
      <c r="C276" s="295"/>
      <c r="D276" s="298">
        <v>0.55300000000000005</v>
      </c>
      <c r="E276" s="217">
        <v>2004</v>
      </c>
      <c r="F276" s="217">
        <v>4568</v>
      </c>
      <c r="G276" s="217">
        <v>2149</v>
      </c>
      <c r="H276" s="217">
        <v>2419</v>
      </c>
      <c r="I276" s="297">
        <v>88.8</v>
      </c>
      <c r="J276" s="296">
        <v>2.2799999999999998</v>
      </c>
      <c r="K276" s="217">
        <v>8260</v>
      </c>
      <c r="L276" s="86">
        <v>4666</v>
      </c>
      <c r="M276" s="85">
        <v>-2.1</v>
      </c>
      <c r="N276" s="275"/>
    </row>
    <row r="277" spans="1:14" ht="9.75" customHeight="1">
      <c r="B277" s="287" t="s">
        <v>70</v>
      </c>
      <c r="C277" s="295"/>
      <c r="D277" s="298">
        <v>0.72</v>
      </c>
      <c r="E277" s="217">
        <v>3163</v>
      </c>
      <c r="F277" s="217">
        <v>7464</v>
      </c>
      <c r="G277" s="217">
        <v>3637</v>
      </c>
      <c r="H277" s="217">
        <v>3827</v>
      </c>
      <c r="I277" s="297">
        <v>95</v>
      </c>
      <c r="J277" s="296">
        <v>2.36</v>
      </c>
      <c r="K277" s="217">
        <v>10367</v>
      </c>
      <c r="L277" s="86">
        <v>7564</v>
      </c>
      <c r="M277" s="85">
        <v>-1.3</v>
      </c>
      <c r="N277" s="275"/>
    </row>
    <row r="278" spans="1:14" ht="9.75" customHeight="1">
      <c r="B278" s="287" t="s">
        <v>69</v>
      </c>
      <c r="C278" s="295"/>
      <c r="D278" s="298">
        <v>2.3119999999999998</v>
      </c>
      <c r="E278" s="217">
        <v>5985</v>
      </c>
      <c r="F278" s="217">
        <v>14193</v>
      </c>
      <c r="G278" s="217">
        <v>7065</v>
      </c>
      <c r="H278" s="217">
        <v>7128</v>
      </c>
      <c r="I278" s="297">
        <v>99.1</v>
      </c>
      <c r="J278" s="296">
        <v>2.37</v>
      </c>
      <c r="K278" s="217">
        <v>6139</v>
      </c>
      <c r="L278" s="86">
        <v>14176</v>
      </c>
      <c r="M278" s="85">
        <v>0.1</v>
      </c>
      <c r="N278" s="275"/>
    </row>
    <row r="279" spans="1:14" ht="9.75" customHeight="1">
      <c r="B279" s="287" t="s">
        <v>68</v>
      </c>
      <c r="C279" s="295"/>
      <c r="D279" s="298">
        <v>2.3889999999999998</v>
      </c>
      <c r="E279" s="217">
        <v>2760</v>
      </c>
      <c r="F279" s="217">
        <v>7864</v>
      </c>
      <c r="G279" s="217">
        <v>3980</v>
      </c>
      <c r="H279" s="217">
        <v>3884</v>
      </c>
      <c r="I279" s="297">
        <v>102.5</v>
      </c>
      <c r="J279" s="296">
        <v>2.85</v>
      </c>
      <c r="K279" s="217">
        <v>3292</v>
      </c>
      <c r="L279" s="86">
        <v>7437</v>
      </c>
      <c r="M279" s="85">
        <v>5.7</v>
      </c>
      <c r="N279" s="275"/>
    </row>
    <row r="280" spans="1:14" ht="9.75" customHeight="1">
      <c r="B280" s="287" t="s">
        <v>67</v>
      </c>
      <c r="C280" s="295"/>
      <c r="D280" s="298">
        <v>6.9770000000000003</v>
      </c>
      <c r="E280" s="217">
        <v>4477</v>
      </c>
      <c r="F280" s="217">
        <v>11933</v>
      </c>
      <c r="G280" s="217">
        <v>5922</v>
      </c>
      <c r="H280" s="217">
        <v>6011</v>
      </c>
      <c r="I280" s="297">
        <v>98.5</v>
      </c>
      <c r="J280" s="296">
        <v>2.67</v>
      </c>
      <c r="K280" s="217">
        <v>1710</v>
      </c>
      <c r="L280" s="86">
        <v>11333</v>
      </c>
      <c r="M280" s="85">
        <v>5.3</v>
      </c>
      <c r="N280" s="275"/>
    </row>
    <row r="281" spans="1:14" ht="3" customHeight="1">
      <c r="B281" s="287"/>
      <c r="C281" s="295"/>
      <c r="D281" s="294"/>
      <c r="E281" s="207"/>
      <c r="F281" s="207"/>
      <c r="G281" s="207"/>
      <c r="H281" s="207"/>
      <c r="I281" s="289"/>
      <c r="J281" s="288"/>
      <c r="K281" s="207"/>
      <c r="L281" s="181"/>
      <c r="M281" s="180"/>
    </row>
    <row r="282" spans="1:14" ht="9.75" customHeight="1">
      <c r="A282" s="413" t="s">
        <v>66</v>
      </c>
      <c r="B282" s="413"/>
      <c r="C282" s="293"/>
      <c r="D282" s="290">
        <v>37.909999999999997</v>
      </c>
      <c r="E282" s="211">
        <v>101293</v>
      </c>
      <c r="F282" s="211">
        <v>247475</v>
      </c>
      <c r="G282" s="211">
        <v>121859</v>
      </c>
      <c r="H282" s="211">
        <v>125616</v>
      </c>
      <c r="I282" s="292">
        <v>97</v>
      </c>
      <c r="J282" s="291">
        <v>2.44</v>
      </c>
      <c r="K282" s="211">
        <v>6528</v>
      </c>
      <c r="L282" s="91">
        <v>246273</v>
      </c>
      <c r="M282" s="180">
        <v>0.5</v>
      </c>
      <c r="N282" s="275"/>
    </row>
    <row r="283" spans="1:14" ht="3" customHeight="1">
      <c r="A283" s="287"/>
      <c r="B283" s="287"/>
      <c r="D283" s="290"/>
      <c r="E283" s="207"/>
      <c r="F283" s="207"/>
      <c r="G283" s="207"/>
      <c r="H283" s="207"/>
      <c r="I283" s="289"/>
      <c r="J283" s="288"/>
      <c r="K283" s="207"/>
      <c r="L283" s="181"/>
      <c r="M283" s="180"/>
    </row>
    <row r="284" spans="1:14" ht="9.75" customHeight="1">
      <c r="B284" s="287" t="s">
        <v>65</v>
      </c>
      <c r="D284" s="286">
        <v>1.6739999999999999</v>
      </c>
      <c r="E284" s="202">
        <v>5297</v>
      </c>
      <c r="F284" s="202">
        <v>11687</v>
      </c>
      <c r="G284" s="202">
        <v>5838</v>
      </c>
      <c r="H284" s="202">
        <v>5849</v>
      </c>
      <c r="I284" s="285">
        <v>99.8</v>
      </c>
      <c r="J284" s="284">
        <v>2.21</v>
      </c>
      <c r="K284" s="202">
        <v>6981</v>
      </c>
      <c r="L284" s="86">
        <v>11625</v>
      </c>
      <c r="M284" s="85">
        <v>0.5</v>
      </c>
      <c r="N284" s="275"/>
    </row>
    <row r="285" spans="1:14" ht="9.75" customHeight="1">
      <c r="B285" s="287" t="s">
        <v>64</v>
      </c>
      <c r="D285" s="286">
        <v>1.0980000000000001</v>
      </c>
      <c r="E285" s="202">
        <v>3314</v>
      </c>
      <c r="F285" s="202">
        <v>8174</v>
      </c>
      <c r="G285" s="202">
        <v>4077</v>
      </c>
      <c r="H285" s="202">
        <v>4097</v>
      </c>
      <c r="I285" s="285">
        <v>99.5</v>
      </c>
      <c r="J285" s="284">
        <v>2.4700000000000002</v>
      </c>
      <c r="K285" s="202">
        <v>7444</v>
      </c>
      <c r="L285" s="86">
        <v>8131</v>
      </c>
      <c r="M285" s="85">
        <v>0.5</v>
      </c>
      <c r="N285" s="275"/>
    </row>
    <row r="286" spans="1:14" ht="9.75" customHeight="1">
      <c r="B286" s="287" t="s">
        <v>63</v>
      </c>
      <c r="D286" s="286">
        <v>1.1499999999999999</v>
      </c>
      <c r="E286" s="202">
        <v>3731</v>
      </c>
      <c r="F286" s="202">
        <v>9375</v>
      </c>
      <c r="G286" s="202">
        <v>4567</v>
      </c>
      <c r="H286" s="202">
        <v>4808</v>
      </c>
      <c r="I286" s="285">
        <v>95</v>
      </c>
      <c r="J286" s="284">
        <v>2.5099999999999998</v>
      </c>
      <c r="K286" s="202">
        <v>8152</v>
      </c>
      <c r="L286" s="86">
        <v>9046</v>
      </c>
      <c r="M286" s="85">
        <v>3.6</v>
      </c>
      <c r="N286" s="275"/>
    </row>
    <row r="287" spans="1:14" ht="9.75" customHeight="1">
      <c r="B287" s="287" t="s">
        <v>62</v>
      </c>
      <c r="D287" s="286">
        <v>1.04</v>
      </c>
      <c r="E287" s="202">
        <v>3159</v>
      </c>
      <c r="F287" s="202">
        <v>8077</v>
      </c>
      <c r="G287" s="202">
        <v>3892</v>
      </c>
      <c r="H287" s="202">
        <v>4185</v>
      </c>
      <c r="I287" s="285">
        <v>93</v>
      </c>
      <c r="J287" s="284">
        <v>2.56</v>
      </c>
      <c r="K287" s="202">
        <v>7766</v>
      </c>
      <c r="L287" s="86">
        <v>8186</v>
      </c>
      <c r="M287" s="85">
        <v>-1.3</v>
      </c>
      <c r="N287" s="275"/>
    </row>
    <row r="288" spans="1:14" ht="9.75" customHeight="1">
      <c r="B288" s="287" t="s">
        <v>61</v>
      </c>
      <c r="D288" s="286">
        <v>1.427</v>
      </c>
      <c r="E288" s="202">
        <v>4541</v>
      </c>
      <c r="F288" s="202">
        <v>10644</v>
      </c>
      <c r="G288" s="202">
        <v>5299</v>
      </c>
      <c r="H288" s="202">
        <v>5345</v>
      </c>
      <c r="I288" s="285">
        <v>99.1</v>
      </c>
      <c r="J288" s="284">
        <v>2.34</v>
      </c>
      <c r="K288" s="202">
        <v>7459</v>
      </c>
      <c r="L288" s="86">
        <v>10643</v>
      </c>
      <c r="M288" s="85">
        <v>0</v>
      </c>
      <c r="N288" s="275"/>
    </row>
    <row r="289" spans="2:14" ht="9.75" customHeight="1">
      <c r="B289" s="287" t="s">
        <v>60</v>
      </c>
      <c r="D289" s="286">
        <v>0.56100000000000005</v>
      </c>
      <c r="E289" s="202">
        <v>2108</v>
      </c>
      <c r="F289" s="202">
        <v>4529</v>
      </c>
      <c r="G289" s="202">
        <v>2226</v>
      </c>
      <c r="H289" s="202">
        <v>2303</v>
      </c>
      <c r="I289" s="285">
        <v>96.7</v>
      </c>
      <c r="J289" s="284">
        <v>2.15</v>
      </c>
      <c r="K289" s="202">
        <v>8073</v>
      </c>
      <c r="L289" s="86">
        <v>4557</v>
      </c>
      <c r="M289" s="85">
        <v>-0.6</v>
      </c>
      <c r="N289" s="275"/>
    </row>
    <row r="290" spans="2:14" ht="9.75" customHeight="1">
      <c r="B290" s="287" t="s">
        <v>59</v>
      </c>
      <c r="D290" s="286">
        <v>1.117</v>
      </c>
      <c r="E290" s="202">
        <v>3121</v>
      </c>
      <c r="F290" s="202">
        <v>7174</v>
      </c>
      <c r="G290" s="202">
        <v>3637</v>
      </c>
      <c r="H290" s="202">
        <v>3537</v>
      </c>
      <c r="I290" s="285">
        <v>102.8</v>
      </c>
      <c r="J290" s="284">
        <v>2.2999999999999998</v>
      </c>
      <c r="K290" s="202">
        <v>6423</v>
      </c>
      <c r="L290" s="86">
        <v>7141</v>
      </c>
      <c r="M290" s="85">
        <v>0.5</v>
      </c>
      <c r="N290" s="275"/>
    </row>
    <row r="291" spans="2:14" ht="9.75" customHeight="1">
      <c r="B291" s="287" t="s">
        <v>58</v>
      </c>
      <c r="D291" s="286">
        <v>1.159</v>
      </c>
      <c r="E291" s="202">
        <v>3627</v>
      </c>
      <c r="F291" s="202">
        <v>8641</v>
      </c>
      <c r="G291" s="202">
        <v>4308</v>
      </c>
      <c r="H291" s="202">
        <v>4333</v>
      </c>
      <c r="I291" s="285">
        <v>99.4</v>
      </c>
      <c r="J291" s="284">
        <v>2.38</v>
      </c>
      <c r="K291" s="202">
        <v>7456</v>
      </c>
      <c r="L291" s="86">
        <v>8615</v>
      </c>
      <c r="M291" s="85">
        <v>0.3</v>
      </c>
      <c r="N291" s="275"/>
    </row>
    <row r="292" spans="2:14" ht="9.75" customHeight="1">
      <c r="B292" s="287" t="s">
        <v>57</v>
      </c>
      <c r="D292" s="286">
        <v>2.8650000000000002</v>
      </c>
      <c r="E292" s="202">
        <v>4494</v>
      </c>
      <c r="F292" s="202">
        <v>11489</v>
      </c>
      <c r="G292" s="202">
        <v>5711</v>
      </c>
      <c r="H292" s="202">
        <v>5778</v>
      </c>
      <c r="I292" s="285">
        <v>98.8</v>
      </c>
      <c r="J292" s="284">
        <v>2.56</v>
      </c>
      <c r="K292" s="202">
        <v>4010</v>
      </c>
      <c r="L292" s="86">
        <v>11378</v>
      </c>
      <c r="M292" s="85">
        <v>1</v>
      </c>
      <c r="N292" s="275"/>
    </row>
    <row r="293" spans="2:14" ht="9.75" customHeight="1">
      <c r="B293" s="287" t="s">
        <v>56</v>
      </c>
      <c r="D293" s="286">
        <v>1.004</v>
      </c>
      <c r="E293" s="202">
        <v>3011</v>
      </c>
      <c r="F293" s="202">
        <v>7876</v>
      </c>
      <c r="G293" s="202">
        <v>3838</v>
      </c>
      <c r="H293" s="202">
        <v>4038</v>
      </c>
      <c r="I293" s="285">
        <v>95</v>
      </c>
      <c r="J293" s="284">
        <v>2.62</v>
      </c>
      <c r="K293" s="202">
        <v>7845</v>
      </c>
      <c r="L293" s="86">
        <v>7845</v>
      </c>
      <c r="M293" s="85">
        <v>0.4</v>
      </c>
      <c r="N293" s="275"/>
    </row>
    <row r="294" spans="2:14" ht="9.75" customHeight="1">
      <c r="B294" s="287" t="s">
        <v>55</v>
      </c>
      <c r="D294" s="286">
        <v>0.625</v>
      </c>
      <c r="E294" s="202">
        <v>2136</v>
      </c>
      <c r="F294" s="202">
        <v>5121</v>
      </c>
      <c r="G294" s="202">
        <v>2444</v>
      </c>
      <c r="H294" s="202">
        <v>2677</v>
      </c>
      <c r="I294" s="285">
        <v>91.3</v>
      </c>
      <c r="J294" s="284">
        <v>2.4</v>
      </c>
      <c r="K294" s="202">
        <v>8194</v>
      </c>
      <c r="L294" s="86">
        <v>5126</v>
      </c>
      <c r="M294" s="85">
        <v>-0.1</v>
      </c>
      <c r="N294" s="275"/>
    </row>
    <row r="295" spans="2:14" ht="9.75" customHeight="1">
      <c r="B295" s="287" t="s">
        <v>54</v>
      </c>
      <c r="D295" s="286">
        <v>1.202</v>
      </c>
      <c r="E295" s="202">
        <v>4426</v>
      </c>
      <c r="F295" s="202">
        <v>11878</v>
      </c>
      <c r="G295" s="202">
        <v>5928</v>
      </c>
      <c r="H295" s="202">
        <v>5950</v>
      </c>
      <c r="I295" s="285">
        <v>99.6</v>
      </c>
      <c r="J295" s="284">
        <v>2.68</v>
      </c>
      <c r="K295" s="202">
        <v>9882</v>
      </c>
      <c r="L295" s="86">
        <v>11764</v>
      </c>
      <c r="M295" s="85">
        <v>1</v>
      </c>
      <c r="N295" s="275"/>
    </row>
    <row r="296" spans="2:14" ht="9.75" customHeight="1">
      <c r="B296" s="287" t="s">
        <v>53</v>
      </c>
      <c r="D296" s="286">
        <v>1.9750000000000001</v>
      </c>
      <c r="E296" s="202">
        <v>3276</v>
      </c>
      <c r="F296" s="202">
        <v>8473</v>
      </c>
      <c r="G296" s="202">
        <v>4184</v>
      </c>
      <c r="H296" s="202">
        <v>4289</v>
      </c>
      <c r="I296" s="285">
        <v>97.6</v>
      </c>
      <c r="J296" s="284">
        <v>2.59</v>
      </c>
      <c r="K296" s="202">
        <v>4290</v>
      </c>
      <c r="L296" s="86">
        <v>8118</v>
      </c>
      <c r="M296" s="85">
        <v>4.4000000000000004</v>
      </c>
      <c r="N296" s="275"/>
    </row>
    <row r="297" spans="2:14" ht="9.75" customHeight="1">
      <c r="B297" s="287" t="s">
        <v>52</v>
      </c>
      <c r="D297" s="286">
        <v>1.427</v>
      </c>
      <c r="E297" s="202">
        <v>4349</v>
      </c>
      <c r="F297" s="202">
        <v>11741</v>
      </c>
      <c r="G297" s="202">
        <v>5677</v>
      </c>
      <c r="H297" s="202">
        <v>6064</v>
      </c>
      <c r="I297" s="285">
        <v>93.6</v>
      </c>
      <c r="J297" s="284">
        <v>2.7</v>
      </c>
      <c r="K297" s="202">
        <v>8228</v>
      </c>
      <c r="L297" s="86">
        <v>11663</v>
      </c>
      <c r="M297" s="85">
        <v>0.7</v>
      </c>
      <c r="N297" s="275"/>
    </row>
    <row r="298" spans="2:14" ht="9.75" customHeight="1">
      <c r="B298" s="287" t="s">
        <v>51</v>
      </c>
      <c r="D298" s="286">
        <v>1.323</v>
      </c>
      <c r="E298" s="202">
        <v>3358</v>
      </c>
      <c r="F298" s="202">
        <v>9007</v>
      </c>
      <c r="G298" s="202">
        <v>4444</v>
      </c>
      <c r="H298" s="202">
        <v>4563</v>
      </c>
      <c r="I298" s="285">
        <v>97.4</v>
      </c>
      <c r="J298" s="284">
        <v>2.68</v>
      </c>
      <c r="K298" s="202">
        <v>6808</v>
      </c>
      <c r="L298" s="86">
        <v>9022</v>
      </c>
      <c r="M298" s="85">
        <v>-0.2</v>
      </c>
      <c r="N298" s="275"/>
    </row>
    <row r="299" spans="2:14" ht="9.75" customHeight="1">
      <c r="B299" s="287" t="s">
        <v>50</v>
      </c>
      <c r="D299" s="286">
        <v>1.212</v>
      </c>
      <c r="E299" s="202">
        <v>4637</v>
      </c>
      <c r="F299" s="202">
        <v>11567</v>
      </c>
      <c r="G299" s="202">
        <v>5716</v>
      </c>
      <c r="H299" s="202">
        <v>5851</v>
      </c>
      <c r="I299" s="285">
        <v>97.7</v>
      </c>
      <c r="J299" s="284">
        <v>2.4900000000000002</v>
      </c>
      <c r="K299" s="202">
        <v>9544</v>
      </c>
      <c r="L299" s="86">
        <v>11579</v>
      </c>
      <c r="M299" s="85">
        <v>-0.1</v>
      </c>
      <c r="N299" s="275"/>
    </row>
    <row r="300" spans="2:14" ht="9.75" customHeight="1">
      <c r="B300" s="287" t="s">
        <v>49</v>
      </c>
      <c r="D300" s="286">
        <v>0.997</v>
      </c>
      <c r="E300" s="202">
        <v>3610</v>
      </c>
      <c r="F300" s="202">
        <v>8186</v>
      </c>
      <c r="G300" s="202">
        <v>4103</v>
      </c>
      <c r="H300" s="202">
        <v>4083</v>
      </c>
      <c r="I300" s="285">
        <v>100.5</v>
      </c>
      <c r="J300" s="284">
        <v>2.27</v>
      </c>
      <c r="K300" s="202">
        <v>8211</v>
      </c>
      <c r="L300" s="86">
        <v>8145</v>
      </c>
      <c r="M300" s="85">
        <v>0.5</v>
      </c>
      <c r="N300" s="275"/>
    </row>
    <row r="301" spans="2:14" ht="9.75" customHeight="1">
      <c r="B301" s="287" t="s">
        <v>48</v>
      </c>
      <c r="D301" s="286">
        <v>0.73</v>
      </c>
      <c r="E301" s="202">
        <v>3177</v>
      </c>
      <c r="F301" s="202">
        <v>7113</v>
      </c>
      <c r="G301" s="202">
        <v>3435</v>
      </c>
      <c r="H301" s="202">
        <v>3678</v>
      </c>
      <c r="I301" s="285">
        <v>93.4</v>
      </c>
      <c r="J301" s="284">
        <v>2.2400000000000002</v>
      </c>
      <c r="K301" s="202">
        <v>9744</v>
      </c>
      <c r="L301" s="86">
        <v>7150</v>
      </c>
      <c r="M301" s="85">
        <v>-0.5</v>
      </c>
      <c r="N301" s="275"/>
    </row>
    <row r="302" spans="2:14" ht="9.75" customHeight="1">
      <c r="B302" s="287" t="s">
        <v>47</v>
      </c>
      <c r="D302" s="286">
        <v>0.748</v>
      </c>
      <c r="E302" s="202">
        <v>3659</v>
      </c>
      <c r="F302" s="202">
        <v>8634</v>
      </c>
      <c r="G302" s="202">
        <v>4128</v>
      </c>
      <c r="H302" s="202">
        <v>4506</v>
      </c>
      <c r="I302" s="285">
        <v>91.6</v>
      </c>
      <c r="J302" s="284">
        <v>2.36</v>
      </c>
      <c r="K302" s="202">
        <v>11543</v>
      </c>
      <c r="L302" s="86">
        <v>8579</v>
      </c>
      <c r="M302" s="85">
        <v>0.6</v>
      </c>
      <c r="N302" s="275"/>
    </row>
    <row r="303" spans="2:14" ht="9.75" customHeight="1">
      <c r="B303" s="287" t="s">
        <v>46</v>
      </c>
      <c r="D303" s="286">
        <v>1.2210000000000001</v>
      </c>
      <c r="E303" s="202">
        <v>3630</v>
      </c>
      <c r="F303" s="202">
        <v>8559</v>
      </c>
      <c r="G303" s="202">
        <v>4033</v>
      </c>
      <c r="H303" s="202">
        <v>4526</v>
      </c>
      <c r="I303" s="285">
        <v>89.1</v>
      </c>
      <c r="J303" s="284">
        <v>2.36</v>
      </c>
      <c r="K303" s="202">
        <v>7010</v>
      </c>
      <c r="L303" s="86">
        <v>8452</v>
      </c>
      <c r="M303" s="85">
        <v>1.3</v>
      </c>
      <c r="N303" s="275"/>
    </row>
    <row r="304" spans="2:14" ht="9.75" customHeight="1">
      <c r="B304" s="287" t="s">
        <v>45</v>
      </c>
      <c r="D304" s="286">
        <v>1.4810000000000001</v>
      </c>
      <c r="E304" s="202">
        <v>4455</v>
      </c>
      <c r="F304" s="202">
        <v>11339</v>
      </c>
      <c r="G304" s="202">
        <v>5487</v>
      </c>
      <c r="H304" s="202">
        <v>5852</v>
      </c>
      <c r="I304" s="285">
        <v>93.8</v>
      </c>
      <c r="J304" s="284">
        <v>2.5499999999999998</v>
      </c>
      <c r="K304" s="202">
        <v>7656</v>
      </c>
      <c r="L304" s="86">
        <v>11317</v>
      </c>
      <c r="M304" s="85">
        <v>0.2</v>
      </c>
      <c r="N304" s="275"/>
    </row>
    <row r="305" spans="1:14" ht="9.75" customHeight="1">
      <c r="B305" s="287" t="s">
        <v>44</v>
      </c>
      <c r="D305" s="286">
        <v>2.056</v>
      </c>
      <c r="E305" s="202">
        <v>4826</v>
      </c>
      <c r="F305" s="202">
        <v>12762</v>
      </c>
      <c r="G305" s="202">
        <v>6395</v>
      </c>
      <c r="H305" s="202">
        <v>6367</v>
      </c>
      <c r="I305" s="285">
        <v>100.4</v>
      </c>
      <c r="J305" s="284">
        <v>2.64</v>
      </c>
      <c r="K305" s="202">
        <v>6207</v>
      </c>
      <c r="L305" s="86">
        <v>12717</v>
      </c>
      <c r="M305" s="85">
        <v>0.4</v>
      </c>
      <c r="N305" s="275"/>
    </row>
    <row r="306" spans="1:14" ht="9.75" customHeight="1">
      <c r="B306" s="287" t="s">
        <v>43</v>
      </c>
      <c r="D306" s="286">
        <v>0.82299999999999995</v>
      </c>
      <c r="E306" s="202">
        <v>1879</v>
      </c>
      <c r="F306" s="202">
        <v>3851</v>
      </c>
      <c r="G306" s="202">
        <v>1862</v>
      </c>
      <c r="H306" s="202">
        <v>1989</v>
      </c>
      <c r="I306" s="285">
        <v>93.6</v>
      </c>
      <c r="J306" s="284">
        <v>2.0499999999999998</v>
      </c>
      <c r="K306" s="202">
        <v>4679</v>
      </c>
      <c r="L306" s="86">
        <v>3905</v>
      </c>
      <c r="M306" s="85">
        <v>-1.4</v>
      </c>
      <c r="N306" s="275"/>
    </row>
    <row r="307" spans="1:14" ht="9.75" customHeight="1">
      <c r="B307" s="287" t="s">
        <v>42</v>
      </c>
      <c r="D307" s="286">
        <v>3.36</v>
      </c>
      <c r="E307" s="202">
        <v>4925</v>
      </c>
      <c r="F307" s="202">
        <v>11300</v>
      </c>
      <c r="G307" s="202">
        <v>5954</v>
      </c>
      <c r="H307" s="202">
        <v>5346</v>
      </c>
      <c r="I307" s="285">
        <v>111.4</v>
      </c>
      <c r="J307" s="284">
        <v>2.29</v>
      </c>
      <c r="K307" s="202">
        <v>3363</v>
      </c>
      <c r="L307" s="86">
        <v>11261</v>
      </c>
      <c r="M307" s="85">
        <v>0.3</v>
      </c>
      <c r="N307" s="275"/>
    </row>
    <row r="308" spans="1:14" ht="9.75" customHeight="1">
      <c r="B308" s="287" t="s">
        <v>41</v>
      </c>
      <c r="D308" s="286">
        <v>1.4510000000000001</v>
      </c>
      <c r="E308" s="202">
        <v>3429</v>
      </c>
      <c r="F308" s="202">
        <v>8504</v>
      </c>
      <c r="G308" s="202">
        <v>4112</v>
      </c>
      <c r="H308" s="202">
        <v>4392</v>
      </c>
      <c r="I308" s="285">
        <v>93.6</v>
      </c>
      <c r="J308" s="284">
        <v>2.48</v>
      </c>
      <c r="K308" s="202">
        <v>5861</v>
      </c>
      <c r="L308" s="86">
        <v>8542</v>
      </c>
      <c r="M308" s="85">
        <v>-0.4</v>
      </c>
      <c r="N308" s="275"/>
    </row>
    <row r="309" spans="1:14" ht="9.75" customHeight="1">
      <c r="B309" s="287" t="s">
        <v>40</v>
      </c>
      <c r="D309" s="286">
        <v>2.6760000000000002</v>
      </c>
      <c r="E309" s="202">
        <v>2955</v>
      </c>
      <c r="F309" s="202">
        <v>7052</v>
      </c>
      <c r="G309" s="202">
        <v>3514</v>
      </c>
      <c r="H309" s="202">
        <v>3538</v>
      </c>
      <c r="I309" s="285">
        <v>99.3</v>
      </c>
      <c r="J309" s="284">
        <v>2.39</v>
      </c>
      <c r="K309" s="202">
        <v>2635</v>
      </c>
      <c r="L309" s="86">
        <v>7020</v>
      </c>
      <c r="M309" s="85">
        <v>0.5</v>
      </c>
      <c r="N309" s="275"/>
    </row>
    <row r="310" spans="1:14" ht="9.75" customHeight="1">
      <c r="B310" s="287" t="s">
        <v>39</v>
      </c>
      <c r="D310" s="286">
        <v>0.58699999999999997</v>
      </c>
      <c r="E310" s="202">
        <v>2170</v>
      </c>
      <c r="F310" s="202">
        <v>5147</v>
      </c>
      <c r="G310" s="202">
        <v>2492</v>
      </c>
      <c r="H310" s="202">
        <v>2655</v>
      </c>
      <c r="I310" s="285">
        <v>93.9</v>
      </c>
      <c r="J310" s="284">
        <v>2.37</v>
      </c>
      <c r="K310" s="202">
        <v>8768</v>
      </c>
      <c r="L310" s="86">
        <v>5114</v>
      </c>
      <c r="M310" s="85">
        <v>0.6</v>
      </c>
      <c r="N310" s="275"/>
    </row>
    <row r="311" spans="1:14" ht="9.75" customHeight="1">
      <c r="B311" s="287" t="s">
        <v>38</v>
      </c>
      <c r="D311" s="286">
        <v>0.92100000000000004</v>
      </c>
      <c r="E311" s="202">
        <v>3993</v>
      </c>
      <c r="F311" s="202">
        <v>9575</v>
      </c>
      <c r="G311" s="202">
        <v>4558</v>
      </c>
      <c r="H311" s="202">
        <v>5017</v>
      </c>
      <c r="I311" s="285">
        <v>90.9</v>
      </c>
      <c r="J311" s="284">
        <v>2.4</v>
      </c>
      <c r="K311" s="202">
        <v>10396</v>
      </c>
      <c r="L311" s="86">
        <v>9632</v>
      </c>
      <c r="M311" s="85">
        <v>-0.6</v>
      </c>
      <c r="N311" s="275"/>
    </row>
    <row r="312" spans="1:14" ht="3" customHeight="1">
      <c r="B312" s="287"/>
      <c r="D312" s="290"/>
      <c r="E312" s="207"/>
      <c r="F312" s="207"/>
      <c r="G312" s="207"/>
      <c r="H312" s="207"/>
      <c r="I312" s="289"/>
      <c r="J312" s="288"/>
      <c r="K312" s="207"/>
      <c r="L312" s="181"/>
      <c r="M312" s="180"/>
    </row>
    <row r="313" spans="1:14" ht="9.75" customHeight="1">
      <c r="A313" s="413" t="s">
        <v>37</v>
      </c>
      <c r="B313" s="413"/>
      <c r="C313" s="293"/>
      <c r="D313" s="290">
        <v>19.45</v>
      </c>
      <c r="E313" s="211">
        <v>76539</v>
      </c>
      <c r="F313" s="211">
        <v>165287</v>
      </c>
      <c r="G313" s="211">
        <v>79566</v>
      </c>
      <c r="H313" s="211">
        <v>85721</v>
      </c>
      <c r="I313" s="292">
        <v>92.8</v>
      </c>
      <c r="J313" s="291">
        <v>2.16</v>
      </c>
      <c r="K313" s="211">
        <v>8498</v>
      </c>
      <c r="L313" s="91">
        <v>165589</v>
      </c>
      <c r="M313" s="180">
        <v>-0.2</v>
      </c>
      <c r="N313" s="275"/>
    </row>
    <row r="314" spans="1:14" ht="3" customHeight="1">
      <c r="A314" s="287"/>
      <c r="B314" s="287"/>
      <c r="D314" s="290"/>
      <c r="E314" s="207"/>
      <c r="F314" s="207"/>
      <c r="G314" s="207"/>
      <c r="H314" s="207"/>
      <c r="I314" s="289"/>
      <c r="J314" s="288"/>
      <c r="K314" s="207"/>
      <c r="L314" s="181"/>
      <c r="M314" s="180"/>
    </row>
    <row r="315" spans="1:14" ht="9.75" customHeight="1">
      <c r="B315" s="287" t="s">
        <v>36</v>
      </c>
      <c r="D315" s="286">
        <v>1.7949999999999999</v>
      </c>
      <c r="E315" s="202">
        <v>7488</v>
      </c>
      <c r="F315" s="202">
        <v>18281</v>
      </c>
      <c r="G315" s="202">
        <v>8739</v>
      </c>
      <c r="H315" s="202">
        <v>9542</v>
      </c>
      <c r="I315" s="285">
        <v>91.6</v>
      </c>
      <c r="J315" s="284">
        <v>2.44</v>
      </c>
      <c r="K315" s="202">
        <v>10184</v>
      </c>
      <c r="L315" s="86">
        <v>18231</v>
      </c>
      <c r="M315" s="85">
        <v>0.3</v>
      </c>
      <c r="N315" s="275"/>
    </row>
    <row r="316" spans="1:14" ht="9.75" customHeight="1">
      <c r="B316" s="287" t="s">
        <v>35</v>
      </c>
      <c r="D316" s="286">
        <v>1.252</v>
      </c>
      <c r="E316" s="202">
        <v>7590</v>
      </c>
      <c r="F316" s="202">
        <v>16108</v>
      </c>
      <c r="G316" s="202">
        <v>7671</v>
      </c>
      <c r="H316" s="202">
        <v>8437</v>
      </c>
      <c r="I316" s="285">
        <v>90.9</v>
      </c>
      <c r="J316" s="284">
        <v>2.12</v>
      </c>
      <c r="K316" s="202">
        <v>12866</v>
      </c>
      <c r="L316" s="86">
        <v>16135</v>
      </c>
      <c r="M316" s="85">
        <v>-0.2</v>
      </c>
      <c r="N316" s="275"/>
    </row>
    <row r="317" spans="1:14" ht="9.75" customHeight="1">
      <c r="B317" s="287" t="s">
        <v>34</v>
      </c>
      <c r="D317" s="286">
        <v>0.81699999999999995</v>
      </c>
      <c r="E317" s="202">
        <v>3031</v>
      </c>
      <c r="F317" s="202">
        <v>6667</v>
      </c>
      <c r="G317" s="202">
        <v>3266</v>
      </c>
      <c r="H317" s="202">
        <v>3401</v>
      </c>
      <c r="I317" s="285">
        <v>96</v>
      </c>
      <c r="J317" s="284">
        <v>2.2000000000000002</v>
      </c>
      <c r="K317" s="202">
        <v>8160</v>
      </c>
      <c r="L317" s="86">
        <v>6694</v>
      </c>
      <c r="M317" s="85">
        <v>-0.4</v>
      </c>
      <c r="N317" s="275"/>
    </row>
    <row r="318" spans="1:14" ht="9.75" customHeight="1">
      <c r="B318" s="287" t="s">
        <v>33</v>
      </c>
      <c r="D318" s="286">
        <v>0.90300000000000002</v>
      </c>
      <c r="E318" s="202">
        <v>4717</v>
      </c>
      <c r="F318" s="202">
        <v>9960</v>
      </c>
      <c r="G318" s="202">
        <v>4899</v>
      </c>
      <c r="H318" s="202">
        <v>5061</v>
      </c>
      <c r="I318" s="285">
        <v>96.8</v>
      </c>
      <c r="J318" s="284">
        <v>2.11</v>
      </c>
      <c r="K318" s="202">
        <v>11030</v>
      </c>
      <c r="L318" s="86">
        <v>9783</v>
      </c>
      <c r="M318" s="85">
        <v>1.8</v>
      </c>
      <c r="N318" s="275"/>
    </row>
    <row r="319" spans="1:14" ht="9.75" customHeight="1">
      <c r="B319" s="287" t="s">
        <v>32</v>
      </c>
      <c r="D319" s="286">
        <v>1.0720000000000001</v>
      </c>
      <c r="E319" s="202">
        <v>7703</v>
      </c>
      <c r="F319" s="202">
        <v>13230</v>
      </c>
      <c r="G319" s="202">
        <v>6534</v>
      </c>
      <c r="H319" s="202">
        <v>6696</v>
      </c>
      <c r="I319" s="285">
        <v>97.6</v>
      </c>
      <c r="J319" s="284">
        <v>1.72</v>
      </c>
      <c r="K319" s="202">
        <v>12341</v>
      </c>
      <c r="L319" s="86">
        <v>13239</v>
      </c>
      <c r="M319" s="85">
        <v>-0.1</v>
      </c>
      <c r="N319" s="275"/>
    </row>
    <row r="320" spans="1:14" ht="9.75" customHeight="1">
      <c r="B320" s="287" t="s">
        <v>31</v>
      </c>
      <c r="D320" s="286">
        <v>1.353</v>
      </c>
      <c r="E320" s="202">
        <v>4982</v>
      </c>
      <c r="F320" s="202">
        <v>11617</v>
      </c>
      <c r="G320" s="202">
        <v>5506</v>
      </c>
      <c r="H320" s="202">
        <v>6111</v>
      </c>
      <c r="I320" s="285">
        <v>90.1</v>
      </c>
      <c r="J320" s="284">
        <v>2.33</v>
      </c>
      <c r="K320" s="202">
        <v>8586</v>
      </c>
      <c r="L320" s="86">
        <v>11634</v>
      </c>
      <c r="M320" s="85">
        <v>-0.1</v>
      </c>
      <c r="N320" s="275"/>
    </row>
    <row r="321" spans="1:14" ht="9.75" customHeight="1">
      <c r="B321" s="287" t="s">
        <v>30</v>
      </c>
      <c r="D321" s="286">
        <v>0.76600000000000001</v>
      </c>
      <c r="E321" s="202">
        <v>2980</v>
      </c>
      <c r="F321" s="202">
        <v>7018</v>
      </c>
      <c r="G321" s="202">
        <v>3306</v>
      </c>
      <c r="H321" s="202">
        <v>3712</v>
      </c>
      <c r="I321" s="285">
        <v>89.1</v>
      </c>
      <c r="J321" s="284">
        <v>2.36</v>
      </c>
      <c r="K321" s="202">
        <v>9162</v>
      </c>
      <c r="L321" s="86">
        <v>7118</v>
      </c>
      <c r="M321" s="85">
        <v>-1.4</v>
      </c>
      <c r="N321" s="275"/>
    </row>
    <row r="322" spans="1:14" ht="9.75" customHeight="1">
      <c r="B322" s="287" t="s">
        <v>29</v>
      </c>
      <c r="D322" s="286">
        <v>0.65900000000000003</v>
      </c>
      <c r="E322" s="202">
        <v>2021</v>
      </c>
      <c r="F322" s="202">
        <v>4177</v>
      </c>
      <c r="G322" s="202">
        <v>1880</v>
      </c>
      <c r="H322" s="202">
        <v>2297</v>
      </c>
      <c r="I322" s="285">
        <v>81.8</v>
      </c>
      <c r="J322" s="284">
        <v>2.0699999999999998</v>
      </c>
      <c r="K322" s="202">
        <v>6338</v>
      </c>
      <c r="L322" s="86">
        <v>4285</v>
      </c>
      <c r="M322" s="85">
        <v>-2.5</v>
      </c>
      <c r="N322" s="275"/>
    </row>
    <row r="323" spans="1:14" ht="9.75" customHeight="1">
      <c r="B323" s="287" t="s">
        <v>28</v>
      </c>
      <c r="D323" s="286">
        <v>0.84799999999999998</v>
      </c>
      <c r="E323" s="202">
        <v>3553</v>
      </c>
      <c r="F323" s="202">
        <v>7759</v>
      </c>
      <c r="G323" s="202">
        <v>3646</v>
      </c>
      <c r="H323" s="202">
        <v>4113</v>
      </c>
      <c r="I323" s="285">
        <v>88.6</v>
      </c>
      <c r="J323" s="284">
        <v>2.1800000000000002</v>
      </c>
      <c r="K323" s="202">
        <v>9150</v>
      </c>
      <c r="L323" s="86">
        <v>7934</v>
      </c>
      <c r="M323" s="85">
        <v>-2.2000000000000002</v>
      </c>
      <c r="N323" s="275"/>
    </row>
    <row r="324" spans="1:14" ht="9.75" customHeight="1">
      <c r="B324" s="287" t="s">
        <v>27</v>
      </c>
      <c r="D324" s="286">
        <v>0.75600000000000001</v>
      </c>
      <c r="E324" s="202">
        <v>4684</v>
      </c>
      <c r="F324" s="202">
        <v>8485</v>
      </c>
      <c r="G324" s="202">
        <v>4245</v>
      </c>
      <c r="H324" s="202">
        <v>4240</v>
      </c>
      <c r="I324" s="285">
        <v>100.1</v>
      </c>
      <c r="J324" s="284">
        <v>1.81</v>
      </c>
      <c r="K324" s="202">
        <v>11224</v>
      </c>
      <c r="L324" s="86">
        <v>8516</v>
      </c>
      <c r="M324" s="85">
        <v>-0.4</v>
      </c>
      <c r="N324" s="275"/>
    </row>
    <row r="325" spans="1:14" ht="9.75" customHeight="1">
      <c r="B325" s="287" t="s">
        <v>26</v>
      </c>
      <c r="D325" s="286">
        <v>0.997</v>
      </c>
      <c r="E325" s="202">
        <v>3573</v>
      </c>
      <c r="F325" s="202">
        <v>9388</v>
      </c>
      <c r="G325" s="202">
        <v>4569</v>
      </c>
      <c r="H325" s="202">
        <v>4819</v>
      </c>
      <c r="I325" s="285">
        <v>94.8</v>
      </c>
      <c r="J325" s="284">
        <v>2.63</v>
      </c>
      <c r="K325" s="202">
        <v>9416</v>
      </c>
      <c r="L325" s="86">
        <v>9516</v>
      </c>
      <c r="M325" s="85">
        <v>-1.3</v>
      </c>
      <c r="N325" s="275"/>
    </row>
    <row r="326" spans="1:14" ht="9.75" customHeight="1">
      <c r="B326" s="287" t="s">
        <v>25</v>
      </c>
      <c r="D326" s="286">
        <v>1.2230000000000001</v>
      </c>
      <c r="E326" s="202">
        <v>3476</v>
      </c>
      <c r="F326" s="202">
        <v>7849</v>
      </c>
      <c r="G326" s="202">
        <v>3679</v>
      </c>
      <c r="H326" s="202">
        <v>4170</v>
      </c>
      <c r="I326" s="285">
        <v>88.2</v>
      </c>
      <c r="J326" s="284">
        <v>2.2599999999999998</v>
      </c>
      <c r="K326" s="202">
        <v>6418</v>
      </c>
      <c r="L326" s="86">
        <v>7877</v>
      </c>
      <c r="M326" s="85">
        <v>-0.4</v>
      </c>
      <c r="N326" s="275"/>
    </row>
    <row r="327" spans="1:14" ht="9.75" customHeight="1">
      <c r="B327" s="287" t="s">
        <v>24</v>
      </c>
      <c r="D327" s="286">
        <v>1.56</v>
      </c>
      <c r="E327" s="202">
        <v>3970</v>
      </c>
      <c r="F327" s="202">
        <v>8573</v>
      </c>
      <c r="G327" s="202">
        <v>4193</v>
      </c>
      <c r="H327" s="202">
        <v>4380</v>
      </c>
      <c r="I327" s="285">
        <v>95.7</v>
      </c>
      <c r="J327" s="284">
        <v>2.16</v>
      </c>
      <c r="K327" s="202">
        <v>5496</v>
      </c>
      <c r="L327" s="86">
        <v>8570</v>
      </c>
      <c r="M327" s="85">
        <v>0</v>
      </c>
      <c r="N327" s="275"/>
    </row>
    <row r="328" spans="1:14" ht="9.75" customHeight="1">
      <c r="B328" s="287" t="s">
        <v>23</v>
      </c>
      <c r="D328" s="286">
        <v>0.68400000000000005</v>
      </c>
      <c r="E328" s="202">
        <v>2408</v>
      </c>
      <c r="F328" s="202">
        <v>5004</v>
      </c>
      <c r="G328" s="202">
        <v>2490</v>
      </c>
      <c r="H328" s="202">
        <v>2514</v>
      </c>
      <c r="I328" s="285">
        <v>99</v>
      </c>
      <c r="J328" s="284">
        <v>2.08</v>
      </c>
      <c r="K328" s="202">
        <v>7316</v>
      </c>
      <c r="L328" s="86">
        <v>4990</v>
      </c>
      <c r="M328" s="85">
        <v>0.3</v>
      </c>
      <c r="N328" s="275"/>
    </row>
    <row r="329" spans="1:14" ht="9.75" customHeight="1">
      <c r="B329" s="287" t="s">
        <v>22</v>
      </c>
      <c r="D329" s="286">
        <v>0.60399999999999998</v>
      </c>
      <c r="E329" s="202">
        <v>2963</v>
      </c>
      <c r="F329" s="202">
        <v>6434</v>
      </c>
      <c r="G329" s="202">
        <v>3003</v>
      </c>
      <c r="H329" s="202">
        <v>3431</v>
      </c>
      <c r="I329" s="285">
        <v>87.5</v>
      </c>
      <c r="J329" s="284">
        <v>2.17</v>
      </c>
      <c r="K329" s="202">
        <v>10652</v>
      </c>
      <c r="L329" s="86">
        <v>6543</v>
      </c>
      <c r="M329" s="85">
        <v>-1.7</v>
      </c>
      <c r="N329" s="275"/>
    </row>
    <row r="330" spans="1:14" ht="9.75" customHeight="1">
      <c r="B330" s="287" t="s">
        <v>21</v>
      </c>
      <c r="D330" s="286">
        <v>0.79</v>
      </c>
      <c r="E330" s="202">
        <v>2388</v>
      </c>
      <c r="F330" s="202">
        <v>5364</v>
      </c>
      <c r="G330" s="202">
        <v>2604</v>
      </c>
      <c r="H330" s="202">
        <v>2760</v>
      </c>
      <c r="I330" s="285">
        <v>94.3</v>
      </c>
      <c r="J330" s="284">
        <v>2.25</v>
      </c>
      <c r="K330" s="202">
        <v>6790</v>
      </c>
      <c r="L330" s="86">
        <v>5271</v>
      </c>
      <c r="M330" s="85">
        <v>1.8</v>
      </c>
      <c r="N330" s="275"/>
    </row>
    <row r="331" spans="1:14" ht="9.75" customHeight="1">
      <c r="B331" s="287" t="s">
        <v>20</v>
      </c>
      <c r="D331" s="286">
        <v>2.008</v>
      </c>
      <c r="E331" s="202">
        <v>3261</v>
      </c>
      <c r="F331" s="202">
        <v>7303</v>
      </c>
      <c r="G331" s="202">
        <v>3536</v>
      </c>
      <c r="H331" s="202">
        <v>3767</v>
      </c>
      <c r="I331" s="285">
        <v>93.9</v>
      </c>
      <c r="J331" s="284">
        <v>2.2400000000000002</v>
      </c>
      <c r="K331" s="202">
        <v>3637</v>
      </c>
      <c r="L331" s="86">
        <v>7238</v>
      </c>
      <c r="M331" s="85">
        <v>0.9</v>
      </c>
      <c r="N331" s="275"/>
    </row>
    <row r="332" spans="1:14" ht="9.75" customHeight="1">
      <c r="B332" s="287" t="s">
        <v>19</v>
      </c>
      <c r="D332" s="286">
        <v>0.90100000000000002</v>
      </c>
      <c r="E332" s="202">
        <v>4205</v>
      </c>
      <c r="F332" s="202">
        <v>8669</v>
      </c>
      <c r="G332" s="202">
        <v>4144</v>
      </c>
      <c r="H332" s="202">
        <v>4525</v>
      </c>
      <c r="I332" s="285">
        <v>91.6</v>
      </c>
      <c r="J332" s="284">
        <v>2.06</v>
      </c>
      <c r="K332" s="202">
        <v>9622</v>
      </c>
      <c r="L332" s="86">
        <v>8629</v>
      </c>
      <c r="M332" s="85">
        <v>0.5</v>
      </c>
      <c r="N332" s="275"/>
    </row>
    <row r="333" spans="1:14" ht="9.75" customHeight="1">
      <c r="B333" s="287" t="s">
        <v>18</v>
      </c>
      <c r="D333" s="286">
        <v>0.46200000000000002</v>
      </c>
      <c r="E333" s="202">
        <v>1546</v>
      </c>
      <c r="F333" s="202">
        <v>3401</v>
      </c>
      <c r="G333" s="202">
        <v>1656</v>
      </c>
      <c r="H333" s="202">
        <v>1745</v>
      </c>
      <c r="I333" s="285">
        <v>94.9</v>
      </c>
      <c r="J333" s="284">
        <v>2.2000000000000002</v>
      </c>
      <c r="K333" s="202">
        <v>7361</v>
      </c>
      <c r="L333" s="86">
        <v>3386</v>
      </c>
      <c r="M333" s="85">
        <v>0.4</v>
      </c>
      <c r="N333" s="275"/>
    </row>
    <row r="334" spans="1:14" ht="3" customHeight="1">
      <c r="B334" s="287"/>
      <c r="D334" s="290"/>
      <c r="E334" s="207"/>
      <c r="F334" s="207"/>
      <c r="G334" s="207"/>
      <c r="H334" s="207"/>
      <c r="I334" s="289"/>
      <c r="J334" s="288"/>
      <c r="K334" s="207"/>
      <c r="L334" s="181"/>
      <c r="M334" s="180"/>
    </row>
    <row r="335" spans="1:14" ht="9.75" customHeight="1">
      <c r="A335" s="413" t="s">
        <v>17</v>
      </c>
      <c r="B335" s="413"/>
      <c r="C335" s="293"/>
      <c r="D335" s="290">
        <v>21.58</v>
      </c>
      <c r="E335" s="211">
        <v>77891</v>
      </c>
      <c r="F335" s="211">
        <v>164522</v>
      </c>
      <c r="G335" s="211">
        <v>81731</v>
      </c>
      <c r="H335" s="211">
        <v>82791</v>
      </c>
      <c r="I335" s="292">
        <v>98.7</v>
      </c>
      <c r="J335" s="291">
        <v>2.11</v>
      </c>
      <c r="K335" s="211">
        <v>7624</v>
      </c>
      <c r="L335" s="91">
        <v>164653</v>
      </c>
      <c r="M335" s="180">
        <v>-0.1</v>
      </c>
      <c r="N335" s="275"/>
    </row>
    <row r="336" spans="1:14" ht="3" customHeight="1">
      <c r="A336" s="287"/>
      <c r="B336" s="287"/>
      <c r="D336" s="290"/>
      <c r="E336" s="207"/>
      <c r="F336" s="207"/>
      <c r="G336" s="207"/>
      <c r="H336" s="207"/>
      <c r="I336" s="289"/>
      <c r="J336" s="288"/>
      <c r="K336" s="207"/>
      <c r="L336" s="181"/>
      <c r="M336" s="180"/>
    </row>
    <row r="337" spans="2:14" ht="9.75" customHeight="1">
      <c r="B337" s="287" t="s">
        <v>16</v>
      </c>
      <c r="D337" s="286">
        <v>1.1279999999999999</v>
      </c>
      <c r="E337" s="202">
        <v>2591</v>
      </c>
      <c r="F337" s="202">
        <v>6344</v>
      </c>
      <c r="G337" s="202">
        <v>2967</v>
      </c>
      <c r="H337" s="202">
        <v>3377</v>
      </c>
      <c r="I337" s="285">
        <v>87.9</v>
      </c>
      <c r="J337" s="284">
        <v>2.4500000000000002</v>
      </c>
      <c r="K337" s="202">
        <v>5624</v>
      </c>
      <c r="L337" s="86">
        <v>6428</v>
      </c>
      <c r="M337" s="85">
        <v>-1.3</v>
      </c>
      <c r="N337" s="275"/>
    </row>
    <row r="338" spans="2:14" ht="9.75" customHeight="1">
      <c r="B338" s="287" t="s">
        <v>15</v>
      </c>
      <c r="D338" s="286">
        <v>1.673</v>
      </c>
      <c r="E338" s="202">
        <v>5222</v>
      </c>
      <c r="F338" s="202">
        <v>11605</v>
      </c>
      <c r="G338" s="202">
        <v>5741</v>
      </c>
      <c r="H338" s="202">
        <v>5864</v>
      </c>
      <c r="I338" s="285">
        <v>97.9</v>
      </c>
      <c r="J338" s="284">
        <v>2.2200000000000002</v>
      </c>
      <c r="K338" s="202">
        <v>6937</v>
      </c>
      <c r="L338" s="86">
        <v>11551</v>
      </c>
      <c r="M338" s="85">
        <v>0.5</v>
      </c>
      <c r="N338" s="275"/>
    </row>
    <row r="339" spans="2:14" ht="9.75" customHeight="1">
      <c r="B339" s="287" t="s">
        <v>14</v>
      </c>
      <c r="D339" s="286">
        <v>0.78100000000000003</v>
      </c>
      <c r="E339" s="202">
        <v>4517</v>
      </c>
      <c r="F339" s="202">
        <v>8039</v>
      </c>
      <c r="G339" s="202">
        <v>3952</v>
      </c>
      <c r="H339" s="202">
        <v>4087</v>
      </c>
      <c r="I339" s="285">
        <v>96.7</v>
      </c>
      <c r="J339" s="284">
        <v>1.78</v>
      </c>
      <c r="K339" s="202">
        <v>10293</v>
      </c>
      <c r="L339" s="86">
        <v>8076</v>
      </c>
      <c r="M339" s="85">
        <v>-0.5</v>
      </c>
      <c r="N339" s="275"/>
    </row>
    <row r="340" spans="2:14" ht="9.75" customHeight="1">
      <c r="B340" s="287" t="s">
        <v>13</v>
      </c>
      <c r="D340" s="286">
        <v>1.1719999999999999</v>
      </c>
      <c r="E340" s="202">
        <v>6142</v>
      </c>
      <c r="F340" s="202">
        <v>13090</v>
      </c>
      <c r="G340" s="202">
        <v>6411</v>
      </c>
      <c r="H340" s="202">
        <v>6679</v>
      </c>
      <c r="I340" s="285">
        <v>96</v>
      </c>
      <c r="J340" s="284">
        <v>2.13</v>
      </c>
      <c r="K340" s="202">
        <v>11169</v>
      </c>
      <c r="L340" s="86">
        <v>13092</v>
      </c>
      <c r="M340" s="85">
        <v>0</v>
      </c>
      <c r="N340" s="275"/>
    </row>
    <row r="341" spans="2:14" ht="9.75" customHeight="1">
      <c r="B341" s="287" t="s">
        <v>12</v>
      </c>
      <c r="D341" s="286">
        <v>1.0309999999999999</v>
      </c>
      <c r="E341" s="202">
        <v>5115</v>
      </c>
      <c r="F341" s="202">
        <v>10300</v>
      </c>
      <c r="G341" s="202">
        <v>5324</v>
      </c>
      <c r="H341" s="202">
        <v>4976</v>
      </c>
      <c r="I341" s="285">
        <v>107</v>
      </c>
      <c r="J341" s="284">
        <v>2.0099999999999998</v>
      </c>
      <c r="K341" s="202">
        <v>9990</v>
      </c>
      <c r="L341" s="86">
        <v>10239</v>
      </c>
      <c r="M341" s="85">
        <v>0.6</v>
      </c>
      <c r="N341" s="275"/>
    </row>
    <row r="342" spans="2:14" ht="9.75" customHeight="1">
      <c r="B342" s="287" t="s">
        <v>11</v>
      </c>
      <c r="D342" s="286">
        <v>1.099</v>
      </c>
      <c r="E342" s="202">
        <v>6020</v>
      </c>
      <c r="F342" s="202">
        <v>11602</v>
      </c>
      <c r="G342" s="202">
        <v>5871</v>
      </c>
      <c r="H342" s="202">
        <v>5731</v>
      </c>
      <c r="I342" s="285">
        <v>102.4</v>
      </c>
      <c r="J342" s="284">
        <v>1.93</v>
      </c>
      <c r="K342" s="202">
        <v>10557</v>
      </c>
      <c r="L342" s="86">
        <v>11616</v>
      </c>
      <c r="M342" s="85">
        <v>-0.1</v>
      </c>
      <c r="N342" s="275"/>
    </row>
    <row r="343" spans="2:14" ht="9.75" customHeight="1">
      <c r="B343" s="287" t="s">
        <v>10</v>
      </c>
      <c r="D343" s="286">
        <v>1.2190000000000001</v>
      </c>
      <c r="E343" s="202">
        <v>3036</v>
      </c>
      <c r="F343" s="202">
        <v>7146</v>
      </c>
      <c r="G343" s="202">
        <v>3533</v>
      </c>
      <c r="H343" s="202">
        <v>3613</v>
      </c>
      <c r="I343" s="285">
        <v>97.8</v>
      </c>
      <c r="J343" s="284">
        <v>2.35</v>
      </c>
      <c r="K343" s="202">
        <v>5862</v>
      </c>
      <c r="L343" s="86">
        <v>7166</v>
      </c>
      <c r="M343" s="85">
        <v>-0.3</v>
      </c>
      <c r="N343" s="275"/>
    </row>
    <row r="344" spans="2:14" ht="9.75" customHeight="1">
      <c r="B344" s="287" t="s">
        <v>9</v>
      </c>
      <c r="D344" s="286">
        <v>0.79600000000000004</v>
      </c>
      <c r="E344" s="202">
        <v>3712</v>
      </c>
      <c r="F344" s="202">
        <v>9175</v>
      </c>
      <c r="G344" s="202">
        <v>4523</v>
      </c>
      <c r="H344" s="202">
        <v>4652</v>
      </c>
      <c r="I344" s="285">
        <v>97.2</v>
      </c>
      <c r="J344" s="284">
        <v>2.4700000000000002</v>
      </c>
      <c r="K344" s="202">
        <v>11526</v>
      </c>
      <c r="L344" s="86">
        <v>9151</v>
      </c>
      <c r="M344" s="85">
        <v>0.3</v>
      </c>
      <c r="N344" s="275"/>
    </row>
    <row r="345" spans="2:14" ht="9.75" customHeight="1">
      <c r="B345" s="287" t="s">
        <v>8</v>
      </c>
      <c r="D345" s="286">
        <v>2.411</v>
      </c>
      <c r="E345" s="202">
        <v>5298</v>
      </c>
      <c r="F345" s="202">
        <v>10530</v>
      </c>
      <c r="G345" s="202">
        <v>5381</v>
      </c>
      <c r="H345" s="202">
        <v>5149</v>
      </c>
      <c r="I345" s="285">
        <v>104.5</v>
      </c>
      <c r="J345" s="284">
        <v>1.99</v>
      </c>
      <c r="K345" s="202">
        <v>4367</v>
      </c>
      <c r="L345" s="86">
        <v>10580</v>
      </c>
      <c r="M345" s="85">
        <v>-0.5</v>
      </c>
      <c r="N345" s="275"/>
    </row>
    <row r="346" spans="2:14" ht="9.75" customHeight="1">
      <c r="B346" s="287" t="s">
        <v>7</v>
      </c>
      <c r="D346" s="286">
        <v>1.47</v>
      </c>
      <c r="E346" s="202">
        <v>6250</v>
      </c>
      <c r="F346" s="202">
        <v>12335</v>
      </c>
      <c r="G346" s="202">
        <v>6512</v>
      </c>
      <c r="H346" s="202">
        <v>5823</v>
      </c>
      <c r="I346" s="285">
        <v>111.8</v>
      </c>
      <c r="J346" s="284">
        <v>1.97</v>
      </c>
      <c r="K346" s="202">
        <v>8391</v>
      </c>
      <c r="L346" s="86">
        <v>12402</v>
      </c>
      <c r="M346" s="85">
        <v>-0.5</v>
      </c>
      <c r="N346" s="275"/>
    </row>
    <row r="347" spans="2:14" ht="9.75" customHeight="1">
      <c r="B347" s="287" t="s">
        <v>6</v>
      </c>
      <c r="D347" s="286">
        <v>1.18</v>
      </c>
      <c r="E347" s="202">
        <v>6299</v>
      </c>
      <c r="F347" s="202">
        <v>12189</v>
      </c>
      <c r="G347" s="202">
        <v>6111</v>
      </c>
      <c r="H347" s="202">
        <v>6078</v>
      </c>
      <c r="I347" s="285">
        <v>100.5</v>
      </c>
      <c r="J347" s="284">
        <v>1.94</v>
      </c>
      <c r="K347" s="202">
        <v>10330</v>
      </c>
      <c r="L347" s="86">
        <v>12165</v>
      </c>
      <c r="M347" s="85">
        <v>0.2</v>
      </c>
      <c r="N347" s="275"/>
    </row>
    <row r="348" spans="2:14" ht="9.75" customHeight="1">
      <c r="B348" s="287" t="s">
        <v>5</v>
      </c>
      <c r="D348" s="286">
        <v>2.0059999999999998</v>
      </c>
      <c r="E348" s="202">
        <v>6535</v>
      </c>
      <c r="F348" s="202">
        <v>15235</v>
      </c>
      <c r="G348" s="202">
        <v>7485</v>
      </c>
      <c r="H348" s="202">
        <v>7750</v>
      </c>
      <c r="I348" s="285">
        <v>96.6</v>
      </c>
      <c r="J348" s="284">
        <v>2.33</v>
      </c>
      <c r="K348" s="202">
        <v>7595</v>
      </c>
      <c r="L348" s="86">
        <v>15227</v>
      </c>
      <c r="M348" s="85">
        <v>0.1</v>
      </c>
      <c r="N348" s="275"/>
    </row>
    <row r="349" spans="2:14" ht="9.75" customHeight="1">
      <c r="B349" s="287" t="s">
        <v>4</v>
      </c>
      <c r="D349" s="286">
        <v>1.7030000000000001</v>
      </c>
      <c r="E349" s="202">
        <v>3737</v>
      </c>
      <c r="F349" s="202">
        <v>8772</v>
      </c>
      <c r="G349" s="202">
        <v>4239</v>
      </c>
      <c r="H349" s="202">
        <v>4533</v>
      </c>
      <c r="I349" s="285">
        <v>93.5</v>
      </c>
      <c r="J349" s="284">
        <v>2.35</v>
      </c>
      <c r="K349" s="202">
        <v>5151</v>
      </c>
      <c r="L349" s="86">
        <v>8939</v>
      </c>
      <c r="M349" s="85">
        <v>-1.9</v>
      </c>
      <c r="N349" s="275"/>
    </row>
    <row r="350" spans="2:14" ht="9.75" customHeight="1">
      <c r="B350" s="287" t="s">
        <v>3</v>
      </c>
      <c r="D350" s="286">
        <v>0.69699999999999995</v>
      </c>
      <c r="E350" s="202">
        <v>3609</v>
      </c>
      <c r="F350" s="202">
        <v>7919</v>
      </c>
      <c r="G350" s="202">
        <v>3813</v>
      </c>
      <c r="H350" s="202">
        <v>4106</v>
      </c>
      <c r="I350" s="285">
        <v>92.9</v>
      </c>
      <c r="J350" s="284">
        <v>2.19</v>
      </c>
      <c r="K350" s="202">
        <v>11362</v>
      </c>
      <c r="L350" s="86">
        <v>7971</v>
      </c>
      <c r="M350" s="85">
        <v>-0.7</v>
      </c>
      <c r="N350" s="275"/>
    </row>
    <row r="351" spans="2:14" ht="9.75" customHeight="1">
      <c r="B351" s="287" t="s">
        <v>2</v>
      </c>
      <c r="D351" s="286">
        <v>0.34799999999999998</v>
      </c>
      <c r="E351" s="202">
        <v>1769</v>
      </c>
      <c r="F351" s="202">
        <v>3579</v>
      </c>
      <c r="G351" s="202">
        <v>1672</v>
      </c>
      <c r="H351" s="202">
        <v>1907</v>
      </c>
      <c r="I351" s="285">
        <v>87.7</v>
      </c>
      <c r="J351" s="284">
        <v>2.02</v>
      </c>
      <c r="K351" s="202">
        <v>10284</v>
      </c>
      <c r="L351" s="86">
        <v>3608</v>
      </c>
      <c r="M351" s="85">
        <v>-0.8</v>
      </c>
      <c r="N351" s="275"/>
    </row>
    <row r="352" spans="2:14" ht="9.75" customHeight="1">
      <c r="B352" s="287" t="s">
        <v>1</v>
      </c>
      <c r="D352" s="286">
        <v>0.49399999999999999</v>
      </c>
      <c r="E352" s="202">
        <v>2223</v>
      </c>
      <c r="F352" s="202">
        <v>4638</v>
      </c>
      <c r="G352" s="202">
        <v>2338</v>
      </c>
      <c r="H352" s="202">
        <v>2300</v>
      </c>
      <c r="I352" s="285">
        <v>101.7</v>
      </c>
      <c r="J352" s="284">
        <v>2.09</v>
      </c>
      <c r="K352" s="202">
        <v>9389</v>
      </c>
      <c r="L352" s="86">
        <v>4489</v>
      </c>
      <c r="M352" s="85">
        <v>3.3</v>
      </c>
      <c r="N352" s="275"/>
    </row>
    <row r="353" spans="1:14" ht="9.75" customHeight="1">
      <c r="B353" s="287" t="s">
        <v>0</v>
      </c>
      <c r="D353" s="286">
        <v>2.3719999999999999</v>
      </c>
      <c r="E353" s="202">
        <v>5816</v>
      </c>
      <c r="F353" s="202">
        <v>12024</v>
      </c>
      <c r="G353" s="202">
        <v>5858</v>
      </c>
      <c r="H353" s="202">
        <v>6166</v>
      </c>
      <c r="I353" s="285">
        <v>95</v>
      </c>
      <c r="J353" s="284">
        <v>2.0699999999999998</v>
      </c>
      <c r="K353" s="202">
        <v>5069</v>
      </c>
      <c r="L353" s="86">
        <v>11953</v>
      </c>
      <c r="M353" s="85">
        <v>0.6</v>
      </c>
      <c r="N353" s="275"/>
    </row>
    <row r="354" spans="1:14" ht="3" customHeight="1">
      <c r="A354" s="283"/>
      <c r="B354" s="283"/>
      <c r="C354" s="283"/>
      <c r="D354" s="282"/>
      <c r="E354" s="279"/>
      <c r="F354" s="279"/>
      <c r="G354" s="279"/>
      <c r="H354" s="279"/>
      <c r="I354" s="281"/>
      <c r="J354" s="280"/>
      <c r="K354" s="279"/>
      <c r="L354" s="279"/>
      <c r="M354" s="278"/>
    </row>
    <row r="355" spans="1:14" ht="8.25" customHeight="1"/>
    <row r="356" spans="1:14" ht="8.25" customHeight="1"/>
    <row r="357" spans="1:14" ht="9" customHeight="1"/>
  </sheetData>
  <mergeCells count="53">
    <mergeCell ref="M271:M272"/>
    <mergeCell ref="J180:J181"/>
    <mergeCell ref="L91:L92"/>
    <mergeCell ref="A204:B204"/>
    <mergeCell ref="A227:B227"/>
    <mergeCell ref="A180:B181"/>
    <mergeCell ref="D180:D181"/>
    <mergeCell ref="L271:L272"/>
    <mergeCell ref="A271:B272"/>
    <mergeCell ref="D271:D272"/>
    <mergeCell ref="E271:E272"/>
    <mergeCell ref="F271:H271"/>
    <mergeCell ref="I271:I272"/>
    <mergeCell ref="J271:J272"/>
    <mergeCell ref="K271:K272"/>
    <mergeCell ref="L180:L181"/>
    <mergeCell ref="K180:K181"/>
    <mergeCell ref="I91:I92"/>
    <mergeCell ref="M91:M92"/>
    <mergeCell ref="M180:M181"/>
    <mergeCell ref="J91:J92"/>
    <mergeCell ref="K91:K92"/>
    <mergeCell ref="A94:B94"/>
    <mergeCell ref="A91:B92"/>
    <mergeCell ref="E180:E181"/>
    <mergeCell ref="F180:H180"/>
    <mergeCell ref="I180:I181"/>
    <mergeCell ref="D91:D92"/>
    <mergeCell ref="E91:E92"/>
    <mergeCell ref="F91:H91"/>
    <mergeCell ref="A335:B335"/>
    <mergeCell ref="A248:B248"/>
    <mergeCell ref="A282:B282"/>
    <mergeCell ref="K5:K6"/>
    <mergeCell ref="A143:B143"/>
    <mergeCell ref="A157:B157"/>
    <mergeCell ref="A167:B167"/>
    <mergeCell ref="A313:B313"/>
    <mergeCell ref="A40:B40"/>
    <mergeCell ref="A62:B62"/>
    <mergeCell ref="A115:B115"/>
    <mergeCell ref="A129:B129"/>
    <mergeCell ref="A5:B6"/>
    <mergeCell ref="A8:B8"/>
    <mergeCell ref="A10:B10"/>
    <mergeCell ref="A28:B28"/>
    <mergeCell ref="M5:M6"/>
    <mergeCell ref="D5:D6"/>
    <mergeCell ref="E5:E6"/>
    <mergeCell ref="I5:I6"/>
    <mergeCell ref="J5:J6"/>
    <mergeCell ref="F5:H5"/>
    <mergeCell ref="L5:L6"/>
  </mergeCells>
  <phoneticPr fontId="5"/>
  <pageMargins left="0.78740157480314965" right="0.78740157480314965" top="0.98425196850393704" bottom="0.78740157480314965" header="0.51181102362204722" footer="0.11811023622047245"/>
  <pageSetup paperSize="9" scale="95" orientation="portrait"/>
  <headerFooter alignWithMargins="0"/>
  <rowBreaks count="3" manualBreakCount="3">
    <brk id="86" max="16383" man="1"/>
    <brk id="176" max="16383" man="1"/>
    <brk id="26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2"/>
  <sheetViews>
    <sheetView showGridLines="0" zoomScale="125" zoomScaleNormal="125" zoomScaleSheetLayoutView="125" workbookViewId="0"/>
    <sheetView workbookViewId="1"/>
  </sheetViews>
  <sheetFormatPr defaultColWidth="9" defaultRowHeight="9.5"/>
  <cols>
    <col min="1" max="1" width="1.6328125" style="195" customWidth="1"/>
    <col min="2" max="2" width="7.6328125" style="195" customWidth="1"/>
    <col min="3" max="3" width="0.453125" style="195" customWidth="1"/>
    <col min="4" max="4" width="7.6328125" style="194" customWidth="1"/>
    <col min="5" max="5" width="7.90625" style="190" customWidth="1"/>
    <col min="6" max="8" width="8.6328125" style="190" customWidth="1"/>
    <col min="9" max="9" width="6.453125" style="193" customWidth="1"/>
    <col min="10" max="10" width="7.36328125" style="192" customWidth="1"/>
    <col min="11" max="12" width="7.6328125" style="190" customWidth="1"/>
    <col min="13" max="13" width="5.7265625" style="191" customWidth="1"/>
    <col min="14" max="16384" width="9" style="190"/>
  </cols>
  <sheetData>
    <row r="1" spans="1:14" ht="14.25" customHeight="1">
      <c r="I1" s="256" t="s">
        <v>163</v>
      </c>
      <c r="J1" s="256"/>
      <c r="K1" s="256"/>
      <c r="L1" s="256"/>
    </row>
    <row r="2" spans="1:14" s="267" customFormat="1" ht="8.5">
      <c r="A2" s="271"/>
      <c r="B2" s="271"/>
      <c r="C2" s="271"/>
      <c r="D2" s="270"/>
      <c r="I2" s="269"/>
      <c r="J2" s="269"/>
      <c r="K2" s="269"/>
      <c r="L2" s="269"/>
      <c r="M2" s="268"/>
    </row>
    <row r="3" spans="1:14" s="267" customFormat="1" ht="8.5">
      <c r="A3" s="271"/>
      <c r="B3" s="271"/>
      <c r="C3" s="271"/>
      <c r="D3" s="270"/>
      <c r="I3" s="269"/>
      <c r="J3" s="269"/>
      <c r="K3" s="269"/>
      <c r="L3" s="269"/>
      <c r="M3" s="268"/>
    </row>
    <row r="4" spans="1:14" ht="9" customHeight="1"/>
    <row r="5" spans="1:14" ht="1.5" customHeight="1">
      <c r="A5" s="201"/>
      <c r="B5" s="201"/>
      <c r="C5" s="201"/>
      <c r="D5" s="228"/>
      <c r="E5" s="197"/>
      <c r="F5" s="197"/>
      <c r="G5" s="197"/>
      <c r="H5" s="197"/>
      <c r="I5" s="199"/>
      <c r="J5" s="198"/>
      <c r="K5" s="197"/>
      <c r="L5" s="197"/>
      <c r="M5" s="196"/>
    </row>
    <row r="6" spans="1:14" ht="14.25" customHeight="1">
      <c r="A6" s="470" t="s">
        <v>87</v>
      </c>
      <c r="B6" s="470"/>
      <c r="C6" s="226"/>
      <c r="D6" s="484" t="s">
        <v>86</v>
      </c>
      <c r="E6" s="476" t="s">
        <v>85</v>
      </c>
      <c r="F6" s="476" t="s">
        <v>84</v>
      </c>
      <c r="G6" s="476"/>
      <c r="H6" s="476"/>
      <c r="I6" s="477" t="s">
        <v>83</v>
      </c>
      <c r="J6" s="466" t="s">
        <v>82</v>
      </c>
      <c r="K6" s="479" t="s">
        <v>81</v>
      </c>
      <c r="L6" s="474" t="s">
        <v>321</v>
      </c>
      <c r="M6" s="482" t="s">
        <v>79</v>
      </c>
    </row>
    <row r="7" spans="1:14" s="249" customFormat="1" ht="14.25" customHeight="1">
      <c r="A7" s="471"/>
      <c r="B7" s="471"/>
      <c r="C7" s="224"/>
      <c r="D7" s="484"/>
      <c r="E7" s="476"/>
      <c r="F7" s="223" t="s">
        <v>78</v>
      </c>
      <c r="G7" s="223" t="s">
        <v>77</v>
      </c>
      <c r="H7" s="223" t="s">
        <v>76</v>
      </c>
      <c r="I7" s="478"/>
      <c r="J7" s="466"/>
      <c r="K7" s="480"/>
      <c r="L7" s="475"/>
      <c r="M7" s="483"/>
    </row>
    <row r="8" spans="1:14" s="249" customFormat="1" ht="4.5" customHeight="1">
      <c r="A8" s="206"/>
      <c r="B8" s="206"/>
      <c r="C8" s="206"/>
      <c r="D8" s="225"/>
      <c r="E8" s="264"/>
      <c r="F8" s="264"/>
      <c r="G8" s="264"/>
      <c r="H8" s="264"/>
      <c r="I8" s="266"/>
      <c r="J8" s="265"/>
      <c r="L8" s="264"/>
      <c r="M8" s="263"/>
    </row>
    <row r="9" spans="1:14" ht="9.75" customHeight="1">
      <c r="A9" s="481" t="s">
        <v>300</v>
      </c>
      <c r="B9" s="481"/>
      <c r="C9" s="262"/>
      <c r="D9" s="260">
        <v>326.45</v>
      </c>
      <c r="E9" s="207">
        <v>1102535</v>
      </c>
      <c r="F9" s="207">
        <v>2320361</v>
      </c>
      <c r="G9" s="207">
        <v>1145763</v>
      </c>
      <c r="H9" s="207">
        <v>1174598</v>
      </c>
      <c r="I9" s="209">
        <v>97.5</v>
      </c>
      <c r="J9" s="208">
        <v>2.1</v>
      </c>
      <c r="K9" s="207">
        <v>7108</v>
      </c>
      <c r="L9" s="181">
        <v>2314125</v>
      </c>
      <c r="M9" s="180">
        <v>0.3</v>
      </c>
      <c r="N9" s="193"/>
    </row>
    <row r="10" spans="1:14" ht="4.5" customHeight="1">
      <c r="A10" s="262"/>
      <c r="B10" s="262"/>
      <c r="C10" s="262"/>
      <c r="D10" s="260"/>
      <c r="E10" s="207"/>
      <c r="F10" s="207"/>
      <c r="G10" s="207"/>
      <c r="H10" s="207"/>
      <c r="I10" s="209"/>
      <c r="J10" s="208"/>
      <c r="K10" s="207"/>
      <c r="L10" s="181"/>
      <c r="M10" s="180"/>
    </row>
    <row r="11" spans="1:14" ht="9.75" customHeight="1">
      <c r="A11" s="481" t="s">
        <v>299</v>
      </c>
      <c r="B11" s="481"/>
      <c r="C11" s="261"/>
      <c r="D11" s="260">
        <v>18.18</v>
      </c>
      <c r="E11" s="207">
        <v>87371</v>
      </c>
      <c r="F11" s="207">
        <v>166070</v>
      </c>
      <c r="G11" s="207">
        <v>81146</v>
      </c>
      <c r="H11" s="207">
        <v>84924</v>
      </c>
      <c r="I11" s="209">
        <v>95.6</v>
      </c>
      <c r="J11" s="208">
        <v>1.9</v>
      </c>
      <c r="K11" s="207">
        <v>9135</v>
      </c>
      <c r="L11" s="181">
        <v>166027</v>
      </c>
      <c r="M11" s="180">
        <v>0</v>
      </c>
      <c r="N11" s="193"/>
    </row>
    <row r="12" spans="1:14" ht="4.5" customHeight="1">
      <c r="A12" s="206"/>
      <c r="B12" s="206"/>
      <c r="D12" s="250"/>
      <c r="E12" s="207"/>
      <c r="F12" s="207"/>
      <c r="G12" s="207"/>
      <c r="H12" s="207"/>
      <c r="I12" s="209"/>
      <c r="J12" s="208"/>
      <c r="K12" s="207"/>
      <c r="L12" s="181"/>
      <c r="M12" s="180"/>
    </row>
    <row r="13" spans="1:14" ht="9.75" customHeight="1">
      <c r="B13" s="206" t="s">
        <v>298</v>
      </c>
      <c r="D13" s="220">
        <v>0.751</v>
      </c>
      <c r="E13" s="217">
        <v>5486</v>
      </c>
      <c r="F13" s="217">
        <v>8849</v>
      </c>
      <c r="G13" s="217">
        <v>4509</v>
      </c>
      <c r="H13" s="217">
        <v>4340</v>
      </c>
      <c r="I13" s="219">
        <v>103.9</v>
      </c>
      <c r="J13" s="218">
        <v>1.61</v>
      </c>
      <c r="K13" s="217">
        <v>11783</v>
      </c>
      <c r="L13" s="86">
        <v>8820</v>
      </c>
      <c r="M13" s="85">
        <v>0.3</v>
      </c>
      <c r="N13" s="193"/>
    </row>
    <row r="14" spans="1:14" ht="9.75" customHeight="1">
      <c r="B14" s="206" t="s">
        <v>297</v>
      </c>
      <c r="D14" s="220">
        <v>0.59699999999999998</v>
      </c>
      <c r="E14" s="217">
        <v>4031</v>
      </c>
      <c r="F14" s="217">
        <v>6895</v>
      </c>
      <c r="G14" s="217">
        <v>3454</v>
      </c>
      <c r="H14" s="217">
        <v>3441</v>
      </c>
      <c r="I14" s="219">
        <v>100.4</v>
      </c>
      <c r="J14" s="218">
        <v>1.71</v>
      </c>
      <c r="K14" s="217">
        <v>11549</v>
      </c>
      <c r="L14" s="86">
        <v>6873</v>
      </c>
      <c r="M14" s="85">
        <v>0.3</v>
      </c>
      <c r="N14" s="193"/>
    </row>
    <row r="15" spans="1:14" ht="9.75" customHeight="1">
      <c r="B15" s="206" t="s">
        <v>296</v>
      </c>
      <c r="D15" s="220">
        <v>0.61199999999999999</v>
      </c>
      <c r="E15" s="217">
        <v>5608</v>
      </c>
      <c r="F15" s="217">
        <v>7781</v>
      </c>
      <c r="G15" s="217">
        <v>4109</v>
      </c>
      <c r="H15" s="217">
        <v>3672</v>
      </c>
      <c r="I15" s="219">
        <v>111.9</v>
      </c>
      <c r="J15" s="218">
        <v>1.39</v>
      </c>
      <c r="K15" s="217">
        <v>12714</v>
      </c>
      <c r="L15" s="86">
        <v>7636</v>
      </c>
      <c r="M15" s="85">
        <v>1.9</v>
      </c>
      <c r="N15" s="193"/>
    </row>
    <row r="16" spans="1:14" ht="9.75" customHeight="1">
      <c r="B16" s="206" t="s">
        <v>295</v>
      </c>
      <c r="D16" s="220">
        <v>0.47399999999999998</v>
      </c>
      <c r="E16" s="217">
        <v>3403</v>
      </c>
      <c r="F16" s="217">
        <v>6684</v>
      </c>
      <c r="G16" s="217">
        <v>3309</v>
      </c>
      <c r="H16" s="217">
        <v>3375</v>
      </c>
      <c r="I16" s="219">
        <v>98</v>
      </c>
      <c r="J16" s="218">
        <v>1.96</v>
      </c>
      <c r="K16" s="217">
        <v>14101</v>
      </c>
      <c r="L16" s="86">
        <v>6703</v>
      </c>
      <c r="M16" s="85">
        <v>-0.3</v>
      </c>
      <c r="N16" s="193"/>
    </row>
    <row r="17" spans="1:14" ht="9.75" customHeight="1">
      <c r="B17" s="206" t="s">
        <v>294</v>
      </c>
      <c r="D17" s="220">
        <v>1.831</v>
      </c>
      <c r="E17" s="217">
        <v>7269</v>
      </c>
      <c r="F17" s="217">
        <v>15375</v>
      </c>
      <c r="G17" s="217">
        <v>7639</v>
      </c>
      <c r="H17" s="217">
        <v>7736</v>
      </c>
      <c r="I17" s="219">
        <v>98.7</v>
      </c>
      <c r="J17" s="218">
        <v>2.12</v>
      </c>
      <c r="K17" s="217">
        <v>8397</v>
      </c>
      <c r="L17" s="86">
        <v>15347</v>
      </c>
      <c r="M17" s="85">
        <v>0.2</v>
      </c>
      <c r="N17" s="193"/>
    </row>
    <row r="18" spans="1:14" ht="9.75" customHeight="1">
      <c r="B18" s="206" t="s">
        <v>293</v>
      </c>
      <c r="D18" s="220">
        <v>1.0589999999999999</v>
      </c>
      <c r="E18" s="217">
        <v>7382</v>
      </c>
      <c r="F18" s="217">
        <v>13536</v>
      </c>
      <c r="G18" s="217">
        <v>6502</v>
      </c>
      <c r="H18" s="217">
        <v>7034</v>
      </c>
      <c r="I18" s="219">
        <v>92.4</v>
      </c>
      <c r="J18" s="218">
        <v>1.83</v>
      </c>
      <c r="K18" s="217">
        <v>12782</v>
      </c>
      <c r="L18" s="86">
        <v>13449</v>
      </c>
      <c r="M18" s="85">
        <v>0.6</v>
      </c>
      <c r="N18" s="193"/>
    </row>
    <row r="19" spans="1:14" ht="9.75" customHeight="1">
      <c r="B19" s="206" t="s">
        <v>292</v>
      </c>
      <c r="D19" s="220">
        <v>0.73499999999999999</v>
      </c>
      <c r="E19" s="217">
        <v>6845</v>
      </c>
      <c r="F19" s="217">
        <v>10918</v>
      </c>
      <c r="G19" s="217">
        <v>5730</v>
      </c>
      <c r="H19" s="217">
        <v>5188</v>
      </c>
      <c r="I19" s="219">
        <v>110.4</v>
      </c>
      <c r="J19" s="218">
        <v>1.6</v>
      </c>
      <c r="K19" s="217">
        <v>14854</v>
      </c>
      <c r="L19" s="86">
        <v>10884</v>
      </c>
      <c r="M19" s="85">
        <v>0.3</v>
      </c>
      <c r="N19" s="193"/>
    </row>
    <row r="20" spans="1:14" ht="9.75" customHeight="1">
      <c r="B20" s="206" t="s">
        <v>291</v>
      </c>
      <c r="D20" s="220">
        <v>1.8819999999999999</v>
      </c>
      <c r="E20" s="217">
        <v>11583</v>
      </c>
      <c r="F20" s="217">
        <v>22081</v>
      </c>
      <c r="G20" s="217">
        <v>10676</v>
      </c>
      <c r="H20" s="217">
        <v>11405</v>
      </c>
      <c r="I20" s="219">
        <v>93.6</v>
      </c>
      <c r="J20" s="218">
        <v>1.91</v>
      </c>
      <c r="K20" s="217">
        <v>11733</v>
      </c>
      <c r="L20" s="86">
        <v>21889</v>
      </c>
      <c r="M20" s="85">
        <v>0.9</v>
      </c>
      <c r="N20" s="193"/>
    </row>
    <row r="21" spans="1:14" ht="9.75" customHeight="1">
      <c r="B21" s="206" t="s">
        <v>290</v>
      </c>
      <c r="D21" s="220">
        <v>2.411</v>
      </c>
      <c r="E21" s="217">
        <v>10334</v>
      </c>
      <c r="F21" s="217">
        <v>19458</v>
      </c>
      <c r="G21" s="217">
        <v>9587</v>
      </c>
      <c r="H21" s="217">
        <v>9871</v>
      </c>
      <c r="I21" s="219">
        <v>97.1</v>
      </c>
      <c r="J21" s="218">
        <v>1.88</v>
      </c>
      <c r="K21" s="217">
        <v>8071</v>
      </c>
      <c r="L21" s="86">
        <v>19505</v>
      </c>
      <c r="M21" s="85">
        <v>-0.2</v>
      </c>
      <c r="N21" s="193"/>
    </row>
    <row r="22" spans="1:14" ht="9.75" customHeight="1">
      <c r="B22" s="206" t="s">
        <v>289</v>
      </c>
      <c r="D22" s="220">
        <v>1.552</v>
      </c>
      <c r="E22" s="217">
        <v>4409</v>
      </c>
      <c r="F22" s="217">
        <v>8190</v>
      </c>
      <c r="G22" s="217">
        <v>4125</v>
      </c>
      <c r="H22" s="217">
        <v>4065</v>
      </c>
      <c r="I22" s="219">
        <v>101.5</v>
      </c>
      <c r="J22" s="218">
        <v>1.86</v>
      </c>
      <c r="K22" s="217">
        <v>5277</v>
      </c>
      <c r="L22" s="86">
        <v>8322</v>
      </c>
      <c r="M22" s="85">
        <v>-1.6</v>
      </c>
      <c r="N22" s="193"/>
    </row>
    <row r="23" spans="1:14" ht="9.75" customHeight="1">
      <c r="B23" s="206" t="s">
        <v>288</v>
      </c>
      <c r="D23" s="220">
        <v>2.1349999999999998</v>
      </c>
      <c r="E23" s="217">
        <v>3533</v>
      </c>
      <c r="F23" s="217">
        <v>6897</v>
      </c>
      <c r="G23" s="217">
        <v>3124</v>
      </c>
      <c r="H23" s="217">
        <v>3773</v>
      </c>
      <c r="I23" s="219">
        <v>82.8</v>
      </c>
      <c r="J23" s="218">
        <v>1.95</v>
      </c>
      <c r="K23" s="217">
        <v>3230</v>
      </c>
      <c r="L23" s="86">
        <v>6904</v>
      </c>
      <c r="M23" s="85">
        <v>-0.1</v>
      </c>
      <c r="N23" s="193"/>
    </row>
    <row r="24" spans="1:14" ht="9.75" customHeight="1">
      <c r="B24" s="206" t="s">
        <v>287</v>
      </c>
      <c r="D24" s="220">
        <v>0.82599999999999996</v>
      </c>
      <c r="E24" s="217">
        <v>3529</v>
      </c>
      <c r="F24" s="217">
        <v>7208</v>
      </c>
      <c r="G24" s="217">
        <v>3284</v>
      </c>
      <c r="H24" s="217">
        <v>3924</v>
      </c>
      <c r="I24" s="219">
        <v>83.7</v>
      </c>
      <c r="J24" s="218">
        <v>2.04</v>
      </c>
      <c r="K24" s="217">
        <v>8726</v>
      </c>
      <c r="L24" s="86">
        <v>7314</v>
      </c>
      <c r="M24" s="85">
        <v>-1.4</v>
      </c>
      <c r="N24" s="193"/>
    </row>
    <row r="25" spans="1:14" ht="9.75" customHeight="1">
      <c r="B25" s="206" t="s">
        <v>286</v>
      </c>
      <c r="D25" s="220">
        <v>1.673</v>
      </c>
      <c r="E25" s="217">
        <v>6464</v>
      </c>
      <c r="F25" s="217">
        <v>15396</v>
      </c>
      <c r="G25" s="217">
        <v>7134</v>
      </c>
      <c r="H25" s="217">
        <v>8262</v>
      </c>
      <c r="I25" s="219">
        <v>86.3</v>
      </c>
      <c r="J25" s="218">
        <v>2.38</v>
      </c>
      <c r="K25" s="217">
        <v>9203</v>
      </c>
      <c r="L25" s="86">
        <v>15484</v>
      </c>
      <c r="M25" s="85">
        <v>-0.6</v>
      </c>
      <c r="N25" s="193"/>
    </row>
    <row r="26" spans="1:14" ht="9.75" customHeight="1">
      <c r="B26" s="206" t="s">
        <v>285</v>
      </c>
      <c r="D26" s="220">
        <v>0.69599999999999995</v>
      </c>
      <c r="E26" s="217">
        <v>3817</v>
      </c>
      <c r="F26" s="217">
        <v>8276</v>
      </c>
      <c r="G26" s="217">
        <v>3957</v>
      </c>
      <c r="H26" s="217">
        <v>4319</v>
      </c>
      <c r="I26" s="219">
        <v>91.6</v>
      </c>
      <c r="J26" s="218">
        <v>2.17</v>
      </c>
      <c r="K26" s="217">
        <v>11891</v>
      </c>
      <c r="L26" s="86">
        <v>8399</v>
      </c>
      <c r="M26" s="85">
        <v>-1.5</v>
      </c>
      <c r="N26" s="193"/>
    </row>
    <row r="27" spans="1:14" ht="9.75" customHeight="1">
      <c r="B27" s="206" t="s">
        <v>284</v>
      </c>
      <c r="D27" s="220">
        <v>0.94599999999999995</v>
      </c>
      <c r="E27" s="217">
        <v>3678</v>
      </c>
      <c r="F27" s="217">
        <v>8526</v>
      </c>
      <c r="G27" s="217">
        <v>4007</v>
      </c>
      <c r="H27" s="217">
        <v>4519</v>
      </c>
      <c r="I27" s="219">
        <v>88.7</v>
      </c>
      <c r="J27" s="218">
        <v>2.3199999999999998</v>
      </c>
      <c r="K27" s="217">
        <v>9013</v>
      </c>
      <c r="L27" s="86">
        <v>8498</v>
      </c>
      <c r="M27" s="85">
        <v>0.3</v>
      </c>
      <c r="N27" s="193"/>
    </row>
    <row r="28" spans="1:14" ht="4.5" customHeight="1">
      <c r="B28" s="206"/>
      <c r="D28" s="220"/>
      <c r="E28" s="207"/>
      <c r="F28" s="207"/>
      <c r="G28" s="207"/>
      <c r="H28" s="207"/>
      <c r="I28" s="209"/>
      <c r="J28" s="208"/>
      <c r="K28" s="207"/>
      <c r="L28" s="181"/>
      <c r="M28" s="180"/>
    </row>
    <row r="29" spans="1:14" ht="9.75" customHeight="1">
      <c r="A29" s="469" t="s">
        <v>283</v>
      </c>
      <c r="B29" s="469"/>
      <c r="C29" s="214"/>
      <c r="D29" s="250">
        <v>7.71</v>
      </c>
      <c r="E29" s="251">
        <v>43459</v>
      </c>
      <c r="F29" s="251">
        <v>80568</v>
      </c>
      <c r="G29" s="251">
        <v>38551</v>
      </c>
      <c r="H29" s="251">
        <v>42017</v>
      </c>
      <c r="I29" s="253">
        <v>91.8</v>
      </c>
      <c r="J29" s="252">
        <v>1.85</v>
      </c>
      <c r="K29" s="251">
        <v>10450</v>
      </c>
      <c r="L29" s="91">
        <v>79028</v>
      </c>
      <c r="M29" s="148">
        <v>1.9</v>
      </c>
      <c r="N29" s="193"/>
    </row>
    <row r="30" spans="1:14" ht="4.5" customHeight="1">
      <c r="A30" s="206"/>
      <c r="B30" s="206"/>
      <c r="D30" s="250"/>
      <c r="E30" s="207"/>
      <c r="F30" s="207"/>
      <c r="G30" s="207"/>
      <c r="H30" s="207"/>
      <c r="I30" s="209"/>
      <c r="J30" s="208"/>
      <c r="K30" s="207"/>
      <c r="L30" s="181"/>
      <c r="M30" s="180"/>
    </row>
    <row r="31" spans="1:14" ht="9.75" customHeight="1">
      <c r="B31" s="206" t="s">
        <v>282</v>
      </c>
      <c r="D31" s="220">
        <v>0.73299999999999998</v>
      </c>
      <c r="E31" s="217">
        <v>6529</v>
      </c>
      <c r="F31" s="217">
        <v>10020</v>
      </c>
      <c r="G31" s="217">
        <v>4625</v>
      </c>
      <c r="H31" s="217">
        <v>5395</v>
      </c>
      <c r="I31" s="219">
        <v>85.7</v>
      </c>
      <c r="J31" s="218">
        <v>1.53</v>
      </c>
      <c r="K31" s="217">
        <v>13670</v>
      </c>
      <c r="L31" s="86">
        <v>9796</v>
      </c>
      <c r="M31" s="85">
        <v>2.2999999999999998</v>
      </c>
      <c r="N31" s="193"/>
    </row>
    <row r="32" spans="1:14" ht="9.75" customHeight="1">
      <c r="B32" s="206" t="s">
        <v>281</v>
      </c>
      <c r="D32" s="220">
        <v>0.93400000000000005</v>
      </c>
      <c r="E32" s="217">
        <v>5788</v>
      </c>
      <c r="F32" s="217">
        <v>11000</v>
      </c>
      <c r="G32" s="217">
        <v>5454</v>
      </c>
      <c r="H32" s="217">
        <v>5546</v>
      </c>
      <c r="I32" s="219">
        <v>98.3</v>
      </c>
      <c r="J32" s="218">
        <v>1.9</v>
      </c>
      <c r="K32" s="217">
        <v>11777</v>
      </c>
      <c r="L32" s="86">
        <v>10876</v>
      </c>
      <c r="M32" s="85">
        <v>1.1000000000000001</v>
      </c>
      <c r="N32" s="193"/>
    </row>
    <row r="33" spans="1:14" ht="9.75" customHeight="1">
      <c r="B33" s="206" t="s">
        <v>280</v>
      </c>
      <c r="D33" s="220">
        <v>0.57699999999999996</v>
      </c>
      <c r="E33" s="217">
        <v>3286</v>
      </c>
      <c r="F33" s="217">
        <v>6816</v>
      </c>
      <c r="G33" s="217">
        <v>3203</v>
      </c>
      <c r="H33" s="217">
        <v>3613</v>
      </c>
      <c r="I33" s="219">
        <v>88.7</v>
      </c>
      <c r="J33" s="218">
        <v>2.0699999999999998</v>
      </c>
      <c r="K33" s="217">
        <v>11813</v>
      </c>
      <c r="L33" s="86">
        <v>6541</v>
      </c>
      <c r="M33" s="85">
        <v>4.2</v>
      </c>
      <c r="N33" s="193"/>
    </row>
    <row r="34" spans="1:14" ht="9.75" customHeight="1">
      <c r="B34" s="206" t="s">
        <v>279</v>
      </c>
      <c r="D34" s="220">
        <v>0.83</v>
      </c>
      <c r="E34" s="217">
        <v>6187</v>
      </c>
      <c r="F34" s="217">
        <v>10012</v>
      </c>
      <c r="G34" s="217">
        <v>4732</v>
      </c>
      <c r="H34" s="217">
        <v>5280</v>
      </c>
      <c r="I34" s="219">
        <v>89.6</v>
      </c>
      <c r="J34" s="218">
        <v>1.62</v>
      </c>
      <c r="K34" s="217">
        <v>12063</v>
      </c>
      <c r="L34" s="86">
        <v>9635</v>
      </c>
      <c r="M34" s="85">
        <v>3.9</v>
      </c>
      <c r="N34" s="193"/>
    </row>
    <row r="35" spans="1:14" ht="9.75" customHeight="1">
      <c r="B35" s="206" t="s">
        <v>278</v>
      </c>
      <c r="D35" s="220">
        <v>0.74299999999999999</v>
      </c>
      <c r="E35" s="217">
        <v>4380</v>
      </c>
      <c r="F35" s="217">
        <v>8465</v>
      </c>
      <c r="G35" s="217">
        <v>4085</v>
      </c>
      <c r="H35" s="217">
        <v>4380</v>
      </c>
      <c r="I35" s="219">
        <v>93.3</v>
      </c>
      <c r="J35" s="218">
        <v>1.93</v>
      </c>
      <c r="K35" s="217">
        <v>11393</v>
      </c>
      <c r="L35" s="86">
        <v>8333</v>
      </c>
      <c r="M35" s="85">
        <v>1.6</v>
      </c>
      <c r="N35" s="193"/>
    </row>
    <row r="36" spans="1:14" ht="9.75" customHeight="1">
      <c r="B36" s="206" t="s">
        <v>277</v>
      </c>
      <c r="D36" s="220">
        <v>0.75700000000000001</v>
      </c>
      <c r="E36" s="217">
        <v>4701</v>
      </c>
      <c r="F36" s="217">
        <v>9152</v>
      </c>
      <c r="G36" s="217">
        <v>4358</v>
      </c>
      <c r="H36" s="217">
        <v>4794</v>
      </c>
      <c r="I36" s="219">
        <v>90.9</v>
      </c>
      <c r="J36" s="218">
        <v>1.95</v>
      </c>
      <c r="K36" s="217">
        <v>12090</v>
      </c>
      <c r="L36" s="86">
        <v>9179</v>
      </c>
      <c r="M36" s="85">
        <v>-0.3</v>
      </c>
      <c r="N36" s="193"/>
    </row>
    <row r="37" spans="1:14" ht="9.75" customHeight="1">
      <c r="B37" s="206" t="s">
        <v>276</v>
      </c>
      <c r="D37" s="220">
        <v>0.47199999999999998</v>
      </c>
      <c r="E37" s="217">
        <v>2734</v>
      </c>
      <c r="F37" s="217">
        <v>5798</v>
      </c>
      <c r="G37" s="217">
        <v>2793</v>
      </c>
      <c r="H37" s="217">
        <v>3005</v>
      </c>
      <c r="I37" s="219">
        <v>92.9</v>
      </c>
      <c r="J37" s="218">
        <v>2.12</v>
      </c>
      <c r="K37" s="217">
        <v>12284</v>
      </c>
      <c r="L37" s="86">
        <v>5782</v>
      </c>
      <c r="M37" s="85">
        <v>0.3</v>
      </c>
      <c r="N37" s="193"/>
    </row>
    <row r="38" spans="1:14" ht="9.75" customHeight="1">
      <c r="B38" s="206" t="s">
        <v>275</v>
      </c>
      <c r="D38" s="220">
        <v>2.173</v>
      </c>
      <c r="E38" s="217">
        <v>6632</v>
      </c>
      <c r="F38" s="217">
        <v>12499</v>
      </c>
      <c r="G38" s="217">
        <v>6176</v>
      </c>
      <c r="H38" s="217">
        <v>6323</v>
      </c>
      <c r="I38" s="219">
        <v>97.7</v>
      </c>
      <c r="J38" s="218">
        <v>1.88</v>
      </c>
      <c r="K38" s="217">
        <v>5752</v>
      </c>
      <c r="L38" s="86">
        <v>12571</v>
      </c>
      <c r="M38" s="85">
        <v>-0.6</v>
      </c>
      <c r="N38" s="193"/>
    </row>
    <row r="39" spans="1:14" ht="9.75" customHeight="1">
      <c r="B39" s="206" t="s">
        <v>274</v>
      </c>
      <c r="D39" s="220">
        <v>0.49099999999999999</v>
      </c>
      <c r="E39" s="217">
        <v>3222</v>
      </c>
      <c r="F39" s="217">
        <v>6806</v>
      </c>
      <c r="G39" s="217">
        <v>3125</v>
      </c>
      <c r="H39" s="217">
        <v>3681</v>
      </c>
      <c r="I39" s="219">
        <v>84.9</v>
      </c>
      <c r="J39" s="218">
        <v>2.11</v>
      </c>
      <c r="K39" s="217">
        <v>13862</v>
      </c>
      <c r="L39" s="86">
        <v>6315</v>
      </c>
      <c r="M39" s="85">
        <v>7.8</v>
      </c>
      <c r="N39" s="193"/>
    </row>
    <row r="40" spans="1:14" ht="4.5" customHeight="1">
      <c r="B40" s="206"/>
      <c r="D40" s="220"/>
      <c r="E40" s="207"/>
      <c r="F40" s="207"/>
      <c r="G40" s="207"/>
      <c r="H40" s="207"/>
      <c r="I40" s="209"/>
      <c r="J40" s="208"/>
      <c r="K40" s="207"/>
      <c r="L40" s="181"/>
      <c r="M40" s="180"/>
    </row>
    <row r="41" spans="1:14" ht="9.75" customHeight="1">
      <c r="A41" s="469" t="s">
        <v>273</v>
      </c>
      <c r="B41" s="469"/>
      <c r="C41" s="214"/>
      <c r="D41" s="250">
        <v>17.53</v>
      </c>
      <c r="E41" s="251">
        <v>78284</v>
      </c>
      <c r="F41" s="251">
        <v>163712</v>
      </c>
      <c r="G41" s="251">
        <v>79591</v>
      </c>
      <c r="H41" s="251">
        <v>84121</v>
      </c>
      <c r="I41" s="253">
        <v>94.6</v>
      </c>
      <c r="J41" s="252">
        <v>2.09</v>
      </c>
      <c r="K41" s="251">
        <v>9339</v>
      </c>
      <c r="L41" s="91">
        <v>163638</v>
      </c>
      <c r="M41" s="148">
        <v>0</v>
      </c>
      <c r="N41" s="193"/>
    </row>
    <row r="42" spans="1:14" ht="4.5" customHeight="1">
      <c r="A42" s="206"/>
      <c r="B42" s="206"/>
      <c r="D42" s="250"/>
      <c r="E42" s="207"/>
      <c r="F42" s="207"/>
      <c r="G42" s="207"/>
      <c r="H42" s="207"/>
      <c r="I42" s="209"/>
      <c r="J42" s="208"/>
      <c r="K42" s="207"/>
      <c r="L42" s="181"/>
      <c r="M42" s="180"/>
    </row>
    <row r="43" spans="1:14" ht="9.75" customHeight="1">
      <c r="B43" s="206" t="s">
        <v>272</v>
      </c>
      <c r="D43" s="220">
        <v>0.27200000000000002</v>
      </c>
      <c r="E43" s="217">
        <v>2617</v>
      </c>
      <c r="F43" s="217">
        <v>4679</v>
      </c>
      <c r="G43" s="217">
        <v>2251</v>
      </c>
      <c r="H43" s="217">
        <v>2428</v>
      </c>
      <c r="I43" s="219">
        <v>92.7</v>
      </c>
      <c r="J43" s="218">
        <v>1.79</v>
      </c>
      <c r="K43" s="217">
        <v>17202</v>
      </c>
      <c r="L43" s="86">
        <v>4617</v>
      </c>
      <c r="M43" s="85">
        <v>1.3</v>
      </c>
      <c r="N43" s="193"/>
    </row>
    <row r="44" spans="1:14" ht="9.75" customHeight="1">
      <c r="B44" s="206" t="s">
        <v>271</v>
      </c>
      <c r="D44" s="220">
        <v>0.33500000000000002</v>
      </c>
      <c r="E44" s="217">
        <v>2261</v>
      </c>
      <c r="F44" s="217">
        <v>4450</v>
      </c>
      <c r="G44" s="217">
        <v>2152</v>
      </c>
      <c r="H44" s="217">
        <v>2298</v>
      </c>
      <c r="I44" s="219">
        <v>93.6</v>
      </c>
      <c r="J44" s="218">
        <v>1.97</v>
      </c>
      <c r="K44" s="217">
        <v>13284</v>
      </c>
      <c r="L44" s="86">
        <v>4394</v>
      </c>
      <c r="M44" s="85">
        <v>1.3</v>
      </c>
      <c r="N44" s="193"/>
    </row>
    <row r="45" spans="1:14" ht="9.75" customHeight="1">
      <c r="B45" s="206" t="s">
        <v>270</v>
      </c>
      <c r="D45" s="220">
        <v>0.91100000000000003</v>
      </c>
      <c r="E45" s="217">
        <v>6625</v>
      </c>
      <c r="F45" s="217">
        <v>12393</v>
      </c>
      <c r="G45" s="217">
        <v>6186</v>
      </c>
      <c r="H45" s="217">
        <v>6207</v>
      </c>
      <c r="I45" s="219">
        <v>99.7</v>
      </c>
      <c r="J45" s="218">
        <v>1.87</v>
      </c>
      <c r="K45" s="217">
        <v>13604</v>
      </c>
      <c r="L45" s="86">
        <v>12398</v>
      </c>
      <c r="M45" s="85">
        <v>0</v>
      </c>
      <c r="N45" s="193"/>
    </row>
    <row r="46" spans="1:14" ht="9.75" customHeight="1">
      <c r="B46" s="206" t="s">
        <v>269</v>
      </c>
      <c r="D46" s="220">
        <v>0.54700000000000004</v>
      </c>
      <c r="E46" s="217">
        <v>4463</v>
      </c>
      <c r="F46" s="217">
        <v>8666</v>
      </c>
      <c r="G46" s="217">
        <v>4120</v>
      </c>
      <c r="H46" s="217">
        <v>4546</v>
      </c>
      <c r="I46" s="219">
        <v>90.6</v>
      </c>
      <c r="J46" s="218">
        <v>1.94</v>
      </c>
      <c r="K46" s="217">
        <v>15843</v>
      </c>
      <c r="L46" s="86">
        <v>8751</v>
      </c>
      <c r="M46" s="85">
        <v>-1</v>
      </c>
      <c r="N46" s="193"/>
    </row>
    <row r="47" spans="1:14" ht="9.75" customHeight="1">
      <c r="B47" s="206" t="s">
        <v>268</v>
      </c>
      <c r="D47" s="220">
        <v>0.72699999999999998</v>
      </c>
      <c r="E47" s="217">
        <v>5558</v>
      </c>
      <c r="F47" s="217">
        <v>10579</v>
      </c>
      <c r="G47" s="217">
        <v>5101</v>
      </c>
      <c r="H47" s="217">
        <v>5478</v>
      </c>
      <c r="I47" s="219">
        <v>93.1</v>
      </c>
      <c r="J47" s="218">
        <v>1.9</v>
      </c>
      <c r="K47" s="217">
        <v>14552</v>
      </c>
      <c r="L47" s="86">
        <v>10503</v>
      </c>
      <c r="M47" s="85">
        <v>0.7</v>
      </c>
      <c r="N47" s="193"/>
    </row>
    <row r="48" spans="1:14" ht="9.75" customHeight="1">
      <c r="B48" s="206" t="s">
        <v>267</v>
      </c>
      <c r="D48" s="220">
        <v>0.80300000000000005</v>
      </c>
      <c r="E48" s="217">
        <v>2923</v>
      </c>
      <c r="F48" s="217">
        <v>6474</v>
      </c>
      <c r="G48" s="217">
        <v>3036</v>
      </c>
      <c r="H48" s="217">
        <v>3438</v>
      </c>
      <c r="I48" s="219">
        <v>88.3</v>
      </c>
      <c r="J48" s="218">
        <v>2.21</v>
      </c>
      <c r="K48" s="217">
        <v>8062</v>
      </c>
      <c r="L48" s="86">
        <v>6496</v>
      </c>
      <c r="M48" s="85">
        <v>-0.3</v>
      </c>
      <c r="N48" s="193"/>
    </row>
    <row r="49" spans="1:14" ht="9.75" customHeight="1">
      <c r="B49" s="206" t="s">
        <v>266</v>
      </c>
      <c r="D49" s="220">
        <v>0.49399999999999999</v>
      </c>
      <c r="E49" s="217">
        <v>3623</v>
      </c>
      <c r="F49" s="217">
        <v>6770</v>
      </c>
      <c r="G49" s="217">
        <v>3393</v>
      </c>
      <c r="H49" s="217">
        <v>3377</v>
      </c>
      <c r="I49" s="219">
        <v>100.5</v>
      </c>
      <c r="J49" s="218">
        <v>1.87</v>
      </c>
      <c r="K49" s="217">
        <v>13704</v>
      </c>
      <c r="L49" s="86">
        <v>6709</v>
      </c>
      <c r="M49" s="85">
        <v>0.9</v>
      </c>
      <c r="N49" s="193"/>
    </row>
    <row r="50" spans="1:14" ht="9.75" customHeight="1">
      <c r="B50" s="206" t="s">
        <v>265</v>
      </c>
      <c r="D50" s="220">
        <v>0.61099999999999999</v>
      </c>
      <c r="E50" s="217">
        <v>3372</v>
      </c>
      <c r="F50" s="217">
        <v>6959</v>
      </c>
      <c r="G50" s="217">
        <v>3377</v>
      </c>
      <c r="H50" s="217">
        <v>3582</v>
      </c>
      <c r="I50" s="219">
        <v>94.3</v>
      </c>
      <c r="J50" s="218">
        <v>2.06</v>
      </c>
      <c r="K50" s="217">
        <v>11390</v>
      </c>
      <c r="L50" s="86">
        <v>6905</v>
      </c>
      <c r="M50" s="85">
        <v>0.8</v>
      </c>
      <c r="N50" s="193"/>
    </row>
    <row r="51" spans="1:14" ht="9.75" customHeight="1">
      <c r="B51" s="206" t="s">
        <v>264</v>
      </c>
      <c r="D51" s="220">
        <v>1.175</v>
      </c>
      <c r="E51" s="217">
        <v>4444</v>
      </c>
      <c r="F51" s="217">
        <v>8861</v>
      </c>
      <c r="G51" s="217">
        <v>4388</v>
      </c>
      <c r="H51" s="217">
        <v>4473</v>
      </c>
      <c r="I51" s="219">
        <v>98.1</v>
      </c>
      <c r="J51" s="218">
        <v>1.99</v>
      </c>
      <c r="K51" s="217">
        <v>7541</v>
      </c>
      <c r="L51" s="86">
        <v>8981</v>
      </c>
      <c r="M51" s="85">
        <v>-1.3</v>
      </c>
      <c r="N51" s="193"/>
    </row>
    <row r="52" spans="1:14" ht="9.75" customHeight="1">
      <c r="B52" s="206" t="s">
        <v>263</v>
      </c>
      <c r="D52" s="220">
        <v>1.2</v>
      </c>
      <c r="E52" s="217">
        <v>6457</v>
      </c>
      <c r="F52" s="217">
        <v>12698</v>
      </c>
      <c r="G52" s="217">
        <v>6161</v>
      </c>
      <c r="H52" s="217">
        <v>6537</v>
      </c>
      <c r="I52" s="219">
        <v>94.2</v>
      </c>
      <c r="J52" s="218">
        <v>1.97</v>
      </c>
      <c r="K52" s="217">
        <v>10582</v>
      </c>
      <c r="L52" s="86">
        <v>12672</v>
      </c>
      <c r="M52" s="85">
        <v>0.2</v>
      </c>
      <c r="N52" s="193"/>
    </row>
    <row r="53" spans="1:14" ht="9.75" customHeight="1">
      <c r="B53" s="206" t="s">
        <v>262</v>
      </c>
      <c r="D53" s="220">
        <v>0.73899999999999999</v>
      </c>
      <c r="E53" s="217">
        <v>4832</v>
      </c>
      <c r="F53" s="217">
        <v>9627</v>
      </c>
      <c r="G53" s="217">
        <v>4529</v>
      </c>
      <c r="H53" s="217">
        <v>5098</v>
      </c>
      <c r="I53" s="219">
        <v>88.8</v>
      </c>
      <c r="J53" s="218">
        <v>1.99</v>
      </c>
      <c r="K53" s="217">
        <v>13027</v>
      </c>
      <c r="L53" s="86">
        <v>9419</v>
      </c>
      <c r="M53" s="85">
        <v>2.2000000000000002</v>
      </c>
      <c r="N53" s="193"/>
    </row>
    <row r="54" spans="1:14" ht="9.75" customHeight="1">
      <c r="B54" s="206" t="s">
        <v>261</v>
      </c>
      <c r="D54" s="220">
        <v>1.5049999999999999</v>
      </c>
      <c r="E54" s="217">
        <v>5361</v>
      </c>
      <c r="F54" s="217">
        <v>12224</v>
      </c>
      <c r="G54" s="217">
        <v>5869</v>
      </c>
      <c r="H54" s="217">
        <v>6355</v>
      </c>
      <c r="I54" s="219">
        <v>92.4</v>
      </c>
      <c r="J54" s="218">
        <v>2.2799999999999998</v>
      </c>
      <c r="K54" s="217">
        <v>8122</v>
      </c>
      <c r="L54" s="86">
        <v>12203</v>
      </c>
      <c r="M54" s="85">
        <v>0.2</v>
      </c>
      <c r="N54" s="193"/>
    </row>
    <row r="55" spans="1:14" ht="9.75" customHeight="1">
      <c r="B55" s="206" t="s">
        <v>260</v>
      </c>
      <c r="D55" s="220">
        <v>0.81100000000000005</v>
      </c>
      <c r="E55" s="217">
        <v>4822</v>
      </c>
      <c r="F55" s="217">
        <v>10298</v>
      </c>
      <c r="G55" s="217">
        <v>5021</v>
      </c>
      <c r="H55" s="217">
        <v>5277</v>
      </c>
      <c r="I55" s="219">
        <v>95.1</v>
      </c>
      <c r="J55" s="218">
        <v>2.14</v>
      </c>
      <c r="K55" s="217">
        <v>12698</v>
      </c>
      <c r="L55" s="86">
        <v>10305</v>
      </c>
      <c r="M55" s="85">
        <v>-0.1</v>
      </c>
      <c r="N55" s="193"/>
    </row>
    <row r="56" spans="1:14" ht="9.75" customHeight="1">
      <c r="B56" s="206" t="s">
        <v>259</v>
      </c>
      <c r="D56" s="220">
        <v>1.177</v>
      </c>
      <c r="E56" s="217">
        <v>2377</v>
      </c>
      <c r="F56" s="217">
        <v>5251</v>
      </c>
      <c r="G56" s="217">
        <v>2573</v>
      </c>
      <c r="H56" s="217">
        <v>2678</v>
      </c>
      <c r="I56" s="219">
        <v>96.1</v>
      </c>
      <c r="J56" s="218">
        <v>2.21</v>
      </c>
      <c r="K56" s="217">
        <v>4461</v>
      </c>
      <c r="L56" s="86">
        <v>5276</v>
      </c>
      <c r="M56" s="85">
        <v>-0.5</v>
      </c>
      <c r="N56" s="193"/>
    </row>
    <row r="57" spans="1:14" ht="9.75" customHeight="1">
      <c r="B57" s="206" t="s">
        <v>258</v>
      </c>
      <c r="D57" s="220">
        <v>1.6830000000000001</v>
      </c>
      <c r="E57" s="217">
        <v>5809</v>
      </c>
      <c r="F57" s="217">
        <v>13767</v>
      </c>
      <c r="G57" s="217">
        <v>6706</v>
      </c>
      <c r="H57" s="217">
        <v>7061</v>
      </c>
      <c r="I57" s="219">
        <v>95</v>
      </c>
      <c r="J57" s="218">
        <v>2.37</v>
      </c>
      <c r="K57" s="217">
        <v>8180</v>
      </c>
      <c r="L57" s="86">
        <v>13928</v>
      </c>
      <c r="M57" s="85">
        <v>-1.2</v>
      </c>
      <c r="N57" s="193"/>
    </row>
    <row r="58" spans="1:14" ht="9.75" customHeight="1">
      <c r="B58" s="206" t="s">
        <v>257</v>
      </c>
      <c r="D58" s="220">
        <v>0.69</v>
      </c>
      <c r="E58" s="217">
        <v>2407</v>
      </c>
      <c r="F58" s="217">
        <v>5382</v>
      </c>
      <c r="G58" s="217">
        <v>2583</v>
      </c>
      <c r="H58" s="217">
        <v>2799</v>
      </c>
      <c r="I58" s="219">
        <v>92.3</v>
      </c>
      <c r="J58" s="218">
        <v>2.2400000000000002</v>
      </c>
      <c r="K58" s="217">
        <v>7800</v>
      </c>
      <c r="L58" s="86">
        <v>5411</v>
      </c>
      <c r="M58" s="85">
        <v>-0.5</v>
      </c>
      <c r="N58" s="193"/>
    </row>
    <row r="59" spans="1:14" ht="9.75" customHeight="1">
      <c r="B59" s="206" t="s">
        <v>256</v>
      </c>
      <c r="D59" s="220">
        <v>2.0049999999999999</v>
      </c>
      <c r="E59" s="217">
        <v>5524</v>
      </c>
      <c r="F59" s="217">
        <v>13671</v>
      </c>
      <c r="G59" s="217">
        <v>6813</v>
      </c>
      <c r="H59" s="217">
        <v>6858</v>
      </c>
      <c r="I59" s="219">
        <v>99.3</v>
      </c>
      <c r="J59" s="218">
        <v>2.4700000000000002</v>
      </c>
      <c r="K59" s="217">
        <v>6818</v>
      </c>
      <c r="L59" s="86">
        <v>13570</v>
      </c>
      <c r="M59" s="85">
        <v>0.7</v>
      </c>
      <c r="N59" s="193"/>
    </row>
    <row r="60" spans="1:14" ht="9.75" customHeight="1">
      <c r="B60" s="206" t="s">
        <v>255</v>
      </c>
      <c r="D60" s="220">
        <v>0.71299999999999997</v>
      </c>
      <c r="E60" s="217">
        <v>2080</v>
      </c>
      <c r="F60" s="217">
        <v>4810</v>
      </c>
      <c r="G60" s="217">
        <v>2322</v>
      </c>
      <c r="H60" s="217">
        <v>2488</v>
      </c>
      <c r="I60" s="219">
        <v>93.3</v>
      </c>
      <c r="J60" s="218">
        <v>2.31</v>
      </c>
      <c r="K60" s="217">
        <v>6746</v>
      </c>
      <c r="L60" s="86">
        <v>4859</v>
      </c>
      <c r="M60" s="85">
        <v>-1</v>
      </c>
      <c r="N60" s="193"/>
    </row>
    <row r="61" spans="1:14" ht="9.75" customHeight="1">
      <c r="B61" s="206" t="s">
        <v>254</v>
      </c>
      <c r="D61" s="220">
        <v>1.1319999999999999</v>
      </c>
      <c r="E61" s="217">
        <v>2729</v>
      </c>
      <c r="F61" s="217">
        <v>6153</v>
      </c>
      <c r="G61" s="217">
        <v>3010</v>
      </c>
      <c r="H61" s="217">
        <v>3143</v>
      </c>
      <c r="I61" s="219">
        <v>95.8</v>
      </c>
      <c r="J61" s="218">
        <v>2.25</v>
      </c>
      <c r="K61" s="217">
        <v>5436</v>
      </c>
      <c r="L61" s="86">
        <v>6241</v>
      </c>
      <c r="M61" s="85">
        <v>-1.4</v>
      </c>
      <c r="N61" s="193"/>
    </row>
    <row r="62" spans="1:14" ht="4.5" customHeight="1">
      <c r="B62" s="206"/>
      <c r="D62" s="220"/>
      <c r="E62" s="207"/>
      <c r="F62" s="207"/>
      <c r="G62" s="207"/>
      <c r="H62" s="207"/>
      <c r="I62" s="209"/>
      <c r="J62" s="208"/>
      <c r="K62" s="207"/>
      <c r="L62" s="181"/>
      <c r="M62" s="180"/>
    </row>
    <row r="63" spans="1:14" ht="9.75" customHeight="1">
      <c r="A63" s="469" t="s">
        <v>253</v>
      </c>
      <c r="B63" s="469"/>
      <c r="C63" s="214"/>
      <c r="D63" s="250">
        <v>17.93</v>
      </c>
      <c r="E63" s="251">
        <v>72629</v>
      </c>
      <c r="F63" s="251">
        <v>149830</v>
      </c>
      <c r="G63" s="251">
        <v>74333</v>
      </c>
      <c r="H63" s="251">
        <v>75497</v>
      </c>
      <c r="I63" s="253">
        <v>98.5</v>
      </c>
      <c r="J63" s="252">
        <v>2.06</v>
      </c>
      <c r="K63" s="251">
        <v>8356</v>
      </c>
      <c r="L63" s="91">
        <v>149834</v>
      </c>
      <c r="M63" s="148">
        <v>0</v>
      </c>
      <c r="N63" s="193"/>
    </row>
    <row r="64" spans="1:14" ht="4.5" customHeight="1">
      <c r="A64" s="206"/>
      <c r="B64" s="206"/>
      <c r="D64" s="250"/>
      <c r="E64" s="207"/>
      <c r="F64" s="207"/>
      <c r="G64" s="207"/>
      <c r="H64" s="207"/>
      <c r="I64" s="209"/>
      <c r="J64" s="208"/>
      <c r="K64" s="207"/>
      <c r="L64" s="181"/>
      <c r="M64" s="180"/>
    </row>
    <row r="65" spans="2:14" ht="9.75" customHeight="1">
      <c r="B65" s="206" t="s">
        <v>252</v>
      </c>
      <c r="D65" s="220">
        <v>0.3</v>
      </c>
      <c r="E65" s="217">
        <v>2574</v>
      </c>
      <c r="F65" s="217">
        <v>4099</v>
      </c>
      <c r="G65" s="217">
        <v>2005</v>
      </c>
      <c r="H65" s="217">
        <v>2094</v>
      </c>
      <c r="I65" s="219">
        <v>95.7</v>
      </c>
      <c r="J65" s="218">
        <v>1.59</v>
      </c>
      <c r="K65" s="217">
        <v>13663</v>
      </c>
      <c r="L65" s="86">
        <v>4212</v>
      </c>
      <c r="M65" s="85">
        <v>-2.7</v>
      </c>
      <c r="N65" s="193"/>
    </row>
    <row r="66" spans="2:14" ht="9.75" customHeight="1">
      <c r="B66" s="206" t="s">
        <v>251</v>
      </c>
      <c r="D66" s="220">
        <v>0.55100000000000005</v>
      </c>
      <c r="E66" s="217">
        <v>4140</v>
      </c>
      <c r="F66" s="217">
        <v>6897</v>
      </c>
      <c r="G66" s="217">
        <v>3408</v>
      </c>
      <c r="H66" s="217">
        <v>3489</v>
      </c>
      <c r="I66" s="219">
        <v>97.7</v>
      </c>
      <c r="J66" s="218">
        <v>1.67</v>
      </c>
      <c r="K66" s="217">
        <v>12517</v>
      </c>
      <c r="L66" s="86">
        <v>6701</v>
      </c>
      <c r="M66" s="85">
        <v>2.9</v>
      </c>
      <c r="N66" s="193"/>
    </row>
    <row r="67" spans="2:14" ht="9.75" customHeight="1">
      <c r="B67" s="206" t="s">
        <v>250</v>
      </c>
      <c r="D67" s="220">
        <v>0.50900000000000001</v>
      </c>
      <c r="E67" s="217">
        <v>2884</v>
      </c>
      <c r="F67" s="217">
        <v>4356</v>
      </c>
      <c r="G67" s="217">
        <v>2224</v>
      </c>
      <c r="H67" s="217">
        <v>2132</v>
      </c>
      <c r="I67" s="219">
        <v>104.3</v>
      </c>
      <c r="J67" s="218">
        <v>1.51</v>
      </c>
      <c r="K67" s="217">
        <v>8558</v>
      </c>
      <c r="L67" s="86">
        <v>4398</v>
      </c>
      <c r="M67" s="85">
        <v>-1</v>
      </c>
      <c r="N67" s="193"/>
    </row>
    <row r="68" spans="2:14" ht="9.75" customHeight="1">
      <c r="B68" s="206" t="s">
        <v>249</v>
      </c>
      <c r="D68" s="220">
        <v>0.89</v>
      </c>
      <c r="E68" s="217">
        <v>5057</v>
      </c>
      <c r="F68" s="217">
        <v>9737</v>
      </c>
      <c r="G68" s="217">
        <v>4776</v>
      </c>
      <c r="H68" s="217">
        <v>4961</v>
      </c>
      <c r="I68" s="219">
        <v>96.3</v>
      </c>
      <c r="J68" s="218">
        <v>1.93</v>
      </c>
      <c r="K68" s="217">
        <v>10940</v>
      </c>
      <c r="L68" s="86">
        <v>9523</v>
      </c>
      <c r="M68" s="85">
        <v>2.2000000000000002</v>
      </c>
      <c r="N68" s="193"/>
    </row>
    <row r="69" spans="2:14" ht="9.75" customHeight="1">
      <c r="B69" s="206" t="s">
        <v>248</v>
      </c>
      <c r="D69" s="220">
        <v>0.496</v>
      </c>
      <c r="E69" s="217">
        <v>2356</v>
      </c>
      <c r="F69" s="217">
        <v>5062</v>
      </c>
      <c r="G69" s="217">
        <v>2446</v>
      </c>
      <c r="H69" s="217">
        <v>2616</v>
      </c>
      <c r="I69" s="219">
        <v>93.5</v>
      </c>
      <c r="J69" s="218">
        <v>2.15</v>
      </c>
      <c r="K69" s="217">
        <v>10206</v>
      </c>
      <c r="L69" s="86">
        <v>5011</v>
      </c>
      <c r="M69" s="85">
        <v>1</v>
      </c>
      <c r="N69" s="193"/>
    </row>
    <row r="70" spans="2:14" ht="9.75" customHeight="1">
      <c r="B70" s="206" t="s">
        <v>247</v>
      </c>
      <c r="D70" s="220">
        <v>0.20200000000000001</v>
      </c>
      <c r="E70" s="217">
        <v>1244</v>
      </c>
      <c r="F70" s="217">
        <v>2584</v>
      </c>
      <c r="G70" s="217">
        <v>1246</v>
      </c>
      <c r="H70" s="217">
        <v>1338</v>
      </c>
      <c r="I70" s="219">
        <v>93.1</v>
      </c>
      <c r="J70" s="218">
        <v>2.08</v>
      </c>
      <c r="K70" s="217">
        <v>12792</v>
      </c>
      <c r="L70" s="86">
        <v>2651</v>
      </c>
      <c r="M70" s="85">
        <v>-2.5</v>
      </c>
      <c r="N70" s="193"/>
    </row>
    <row r="71" spans="2:14" ht="9.75" customHeight="1">
      <c r="B71" s="206" t="s">
        <v>246</v>
      </c>
      <c r="D71" s="220">
        <v>0.66600000000000004</v>
      </c>
      <c r="E71" s="217">
        <v>3332</v>
      </c>
      <c r="F71" s="217">
        <v>5772</v>
      </c>
      <c r="G71" s="217">
        <v>2853</v>
      </c>
      <c r="H71" s="217">
        <v>2919</v>
      </c>
      <c r="I71" s="219">
        <v>97.7</v>
      </c>
      <c r="J71" s="218">
        <v>1.73</v>
      </c>
      <c r="K71" s="217">
        <v>8667</v>
      </c>
      <c r="L71" s="86">
        <v>5774</v>
      </c>
      <c r="M71" s="85">
        <v>0</v>
      </c>
      <c r="N71" s="193"/>
    </row>
    <row r="72" spans="2:14" ht="9.75" customHeight="1">
      <c r="B72" s="206" t="s">
        <v>245</v>
      </c>
      <c r="D72" s="220">
        <v>0.98899999999999999</v>
      </c>
      <c r="E72" s="217">
        <v>3526</v>
      </c>
      <c r="F72" s="217">
        <v>7543</v>
      </c>
      <c r="G72" s="217">
        <v>3754</v>
      </c>
      <c r="H72" s="217">
        <v>3789</v>
      </c>
      <c r="I72" s="219">
        <v>99.1</v>
      </c>
      <c r="J72" s="218">
        <v>2.14</v>
      </c>
      <c r="K72" s="217">
        <v>7627</v>
      </c>
      <c r="L72" s="86">
        <v>7540</v>
      </c>
      <c r="M72" s="85">
        <v>0</v>
      </c>
      <c r="N72" s="193"/>
    </row>
    <row r="73" spans="2:14" ht="9.75" customHeight="1">
      <c r="B73" s="206" t="s">
        <v>244</v>
      </c>
      <c r="D73" s="220">
        <v>0.67</v>
      </c>
      <c r="E73" s="217">
        <v>3212</v>
      </c>
      <c r="F73" s="217">
        <v>6627</v>
      </c>
      <c r="G73" s="217">
        <v>3293</v>
      </c>
      <c r="H73" s="217">
        <v>3334</v>
      </c>
      <c r="I73" s="219">
        <v>98.8</v>
      </c>
      <c r="J73" s="218">
        <v>2.06</v>
      </c>
      <c r="K73" s="217">
        <v>9891</v>
      </c>
      <c r="L73" s="86">
        <v>6575</v>
      </c>
      <c r="M73" s="85">
        <v>0.8</v>
      </c>
      <c r="N73" s="193"/>
    </row>
    <row r="74" spans="2:14" ht="9.75" customHeight="1">
      <c r="B74" s="206" t="s">
        <v>243</v>
      </c>
      <c r="D74" s="220">
        <v>0.75700000000000001</v>
      </c>
      <c r="E74" s="217">
        <v>4489</v>
      </c>
      <c r="F74" s="217">
        <v>9383</v>
      </c>
      <c r="G74" s="217">
        <v>4499</v>
      </c>
      <c r="H74" s="217">
        <v>4884</v>
      </c>
      <c r="I74" s="219">
        <v>92.1</v>
      </c>
      <c r="J74" s="218">
        <v>2.09</v>
      </c>
      <c r="K74" s="217">
        <v>12395</v>
      </c>
      <c r="L74" s="86">
        <v>9359</v>
      </c>
      <c r="M74" s="85">
        <v>0.3</v>
      </c>
      <c r="N74" s="193"/>
    </row>
    <row r="75" spans="2:14" ht="9.75" customHeight="1">
      <c r="B75" s="206" t="s">
        <v>242</v>
      </c>
      <c r="D75" s="220">
        <v>1.8080000000000001</v>
      </c>
      <c r="E75" s="217">
        <v>6917</v>
      </c>
      <c r="F75" s="217">
        <v>14563</v>
      </c>
      <c r="G75" s="217">
        <v>7251</v>
      </c>
      <c r="H75" s="217">
        <v>7312</v>
      </c>
      <c r="I75" s="219">
        <v>99.2</v>
      </c>
      <c r="J75" s="218">
        <v>2.11</v>
      </c>
      <c r="K75" s="217">
        <v>8055</v>
      </c>
      <c r="L75" s="86">
        <v>14690</v>
      </c>
      <c r="M75" s="85">
        <v>-0.9</v>
      </c>
      <c r="N75" s="193"/>
    </row>
    <row r="76" spans="2:14" ht="9.75" customHeight="1">
      <c r="B76" s="206" t="s">
        <v>241</v>
      </c>
      <c r="D76" s="220">
        <v>0.98899999999999999</v>
      </c>
      <c r="E76" s="217">
        <v>5687</v>
      </c>
      <c r="F76" s="217">
        <v>12140</v>
      </c>
      <c r="G76" s="217">
        <v>6028</v>
      </c>
      <c r="H76" s="217">
        <v>6112</v>
      </c>
      <c r="I76" s="219">
        <v>98.6</v>
      </c>
      <c r="J76" s="218">
        <v>2.13</v>
      </c>
      <c r="K76" s="217">
        <v>12275</v>
      </c>
      <c r="L76" s="86">
        <v>12306</v>
      </c>
      <c r="M76" s="85">
        <v>-1.3</v>
      </c>
      <c r="N76" s="193"/>
    </row>
    <row r="77" spans="2:14" ht="9.75" customHeight="1">
      <c r="B77" s="206" t="s">
        <v>240</v>
      </c>
      <c r="D77" s="220">
        <v>1.798</v>
      </c>
      <c r="E77" s="217">
        <v>6960</v>
      </c>
      <c r="F77" s="217">
        <v>15304</v>
      </c>
      <c r="G77" s="217">
        <v>7653</v>
      </c>
      <c r="H77" s="217">
        <v>7651</v>
      </c>
      <c r="I77" s="219">
        <v>100</v>
      </c>
      <c r="J77" s="218">
        <v>2.2000000000000002</v>
      </c>
      <c r="K77" s="217">
        <v>8512</v>
      </c>
      <c r="L77" s="86">
        <v>15246</v>
      </c>
      <c r="M77" s="85">
        <v>0.4</v>
      </c>
      <c r="N77" s="193"/>
    </row>
    <row r="78" spans="2:14" ht="9.75" customHeight="1">
      <c r="B78" s="206" t="s">
        <v>239</v>
      </c>
      <c r="D78" s="220">
        <v>1.556</v>
      </c>
      <c r="E78" s="217">
        <v>4182</v>
      </c>
      <c r="F78" s="217">
        <v>9514</v>
      </c>
      <c r="G78" s="217">
        <v>4855</v>
      </c>
      <c r="H78" s="217">
        <v>4659</v>
      </c>
      <c r="I78" s="219">
        <v>104.2</v>
      </c>
      <c r="J78" s="218">
        <v>2.27</v>
      </c>
      <c r="K78" s="217">
        <v>6114</v>
      </c>
      <c r="L78" s="86">
        <v>9405</v>
      </c>
      <c r="M78" s="85">
        <v>1.2</v>
      </c>
      <c r="N78" s="193"/>
    </row>
    <row r="79" spans="2:14" ht="9.75" customHeight="1">
      <c r="B79" s="206" t="s">
        <v>238</v>
      </c>
      <c r="D79" s="220">
        <v>0.75700000000000001</v>
      </c>
      <c r="E79" s="217">
        <v>1949</v>
      </c>
      <c r="F79" s="217">
        <v>4857</v>
      </c>
      <c r="G79" s="217">
        <v>2484</v>
      </c>
      <c r="H79" s="217">
        <v>2373</v>
      </c>
      <c r="I79" s="219">
        <v>104.7</v>
      </c>
      <c r="J79" s="218">
        <v>2.4900000000000002</v>
      </c>
      <c r="K79" s="217">
        <v>6416</v>
      </c>
      <c r="L79" s="86">
        <v>4813</v>
      </c>
      <c r="M79" s="85">
        <v>0.9</v>
      </c>
      <c r="N79" s="193"/>
    </row>
    <row r="80" spans="2:14" ht="9.75" customHeight="1">
      <c r="B80" s="206" t="s">
        <v>237</v>
      </c>
      <c r="D80" s="220">
        <v>1.417</v>
      </c>
      <c r="E80" s="217">
        <v>4421</v>
      </c>
      <c r="F80" s="217">
        <v>10237</v>
      </c>
      <c r="G80" s="217">
        <v>5122</v>
      </c>
      <c r="H80" s="217">
        <v>5115</v>
      </c>
      <c r="I80" s="219">
        <v>100.1</v>
      </c>
      <c r="J80" s="218">
        <v>2.3199999999999998</v>
      </c>
      <c r="K80" s="217">
        <v>7224</v>
      </c>
      <c r="L80" s="86">
        <v>10280</v>
      </c>
      <c r="M80" s="85">
        <v>-0.4</v>
      </c>
      <c r="N80" s="193"/>
    </row>
    <row r="81" spans="1:14" ht="9.75" customHeight="1">
      <c r="B81" s="206" t="s">
        <v>236</v>
      </c>
      <c r="D81" s="220">
        <v>0.77</v>
      </c>
      <c r="E81" s="217">
        <v>2000</v>
      </c>
      <c r="F81" s="217">
        <v>3924</v>
      </c>
      <c r="G81" s="217">
        <v>1888</v>
      </c>
      <c r="H81" s="217">
        <v>2036</v>
      </c>
      <c r="I81" s="219">
        <v>92.7</v>
      </c>
      <c r="J81" s="218">
        <v>1.96</v>
      </c>
      <c r="K81" s="217">
        <v>5096</v>
      </c>
      <c r="L81" s="86">
        <v>3979</v>
      </c>
      <c r="M81" s="85">
        <v>-1.4</v>
      </c>
      <c r="N81" s="193"/>
    </row>
    <row r="82" spans="1:14" ht="9.75" customHeight="1">
      <c r="B82" s="206" t="s">
        <v>235</v>
      </c>
      <c r="D82" s="220">
        <v>0.74</v>
      </c>
      <c r="E82" s="217">
        <v>2646</v>
      </c>
      <c r="F82" s="217">
        <v>5923</v>
      </c>
      <c r="G82" s="217">
        <v>2845</v>
      </c>
      <c r="H82" s="217">
        <v>3078</v>
      </c>
      <c r="I82" s="219">
        <v>92.4</v>
      </c>
      <c r="J82" s="218">
        <v>2.2400000000000002</v>
      </c>
      <c r="K82" s="217">
        <v>8004</v>
      </c>
      <c r="L82" s="86">
        <v>5924</v>
      </c>
      <c r="M82" s="85">
        <v>0</v>
      </c>
      <c r="N82" s="193"/>
    </row>
    <row r="83" spans="1:14" ht="9.75" customHeight="1">
      <c r="B83" s="206" t="s">
        <v>234</v>
      </c>
      <c r="D83" s="220">
        <v>2.0649999999999999</v>
      </c>
      <c r="E83" s="217">
        <v>5053</v>
      </c>
      <c r="F83" s="217">
        <v>11308</v>
      </c>
      <c r="G83" s="217">
        <v>5703</v>
      </c>
      <c r="H83" s="217">
        <v>5605</v>
      </c>
      <c r="I83" s="219">
        <v>101.7</v>
      </c>
      <c r="J83" s="218">
        <v>2.2400000000000002</v>
      </c>
      <c r="K83" s="217">
        <v>5476</v>
      </c>
      <c r="L83" s="86">
        <v>11447</v>
      </c>
      <c r="M83" s="85">
        <v>-1.2</v>
      </c>
      <c r="N83" s="193"/>
    </row>
    <row r="84" spans="1:14" ht="4.5" customHeight="1">
      <c r="A84" s="201"/>
      <c r="B84" s="224"/>
      <c r="C84" s="201"/>
      <c r="D84" s="259"/>
      <c r="E84" s="53"/>
      <c r="F84" s="53"/>
      <c r="G84" s="53"/>
      <c r="H84" s="53"/>
      <c r="I84" s="258"/>
      <c r="J84" s="257"/>
      <c r="K84" s="53"/>
      <c r="L84" s="53"/>
      <c r="M84" s="52"/>
    </row>
    <row r="85" spans="1:14" s="238" customFormat="1" ht="8.25" customHeight="1">
      <c r="A85" s="244" t="s">
        <v>323</v>
      </c>
      <c r="B85" s="243"/>
      <c r="C85" s="242"/>
      <c r="D85" s="241"/>
      <c r="E85" s="14"/>
      <c r="F85" s="14"/>
      <c r="G85" s="14"/>
      <c r="H85" s="14"/>
      <c r="I85" s="240"/>
      <c r="J85" s="239"/>
      <c r="K85" s="14"/>
      <c r="L85" s="14"/>
      <c r="M85" s="13"/>
    </row>
    <row r="86" spans="1:14" s="238" customFormat="1" ht="8.25" customHeight="1">
      <c r="A86" s="244" t="s">
        <v>316</v>
      </c>
      <c r="B86" s="243"/>
      <c r="C86" s="242"/>
      <c r="D86" s="241"/>
      <c r="E86" s="14"/>
      <c r="F86" s="14"/>
      <c r="G86" s="14"/>
      <c r="H86" s="14"/>
      <c r="I86" s="240"/>
      <c r="J86" s="239"/>
      <c r="K86" s="14"/>
      <c r="L86" s="14"/>
      <c r="M86" s="13"/>
    </row>
    <row r="87" spans="1:14" s="238" customFormat="1" ht="8.25" customHeight="1">
      <c r="A87" s="195" t="s">
        <v>90</v>
      </c>
      <c r="B87" s="243"/>
      <c r="C87" s="242"/>
      <c r="D87" s="241"/>
      <c r="E87" s="14"/>
      <c r="F87" s="14"/>
      <c r="G87" s="14"/>
      <c r="H87" s="14"/>
      <c r="I87" s="240"/>
      <c r="J87" s="239"/>
      <c r="K87" s="14"/>
      <c r="L87" s="14"/>
      <c r="M87" s="13"/>
    </row>
    <row r="88" spans="1:14" ht="9.75" customHeight="1">
      <c r="B88" s="206"/>
      <c r="D88" s="237"/>
      <c r="E88" s="234"/>
      <c r="F88" s="234"/>
      <c r="G88" s="234"/>
      <c r="H88" s="234"/>
      <c r="I88" s="236"/>
      <c r="J88" s="235"/>
      <c r="K88" s="234"/>
      <c r="L88" s="234"/>
      <c r="M88" s="119"/>
    </row>
    <row r="89" spans="1:14" ht="14.25" customHeight="1">
      <c r="A89" s="233" t="s">
        <v>233</v>
      </c>
      <c r="E89" s="233"/>
      <c r="F89" s="231"/>
      <c r="I89" s="230"/>
      <c r="J89" s="230"/>
      <c r="K89" s="230"/>
      <c r="L89" s="230"/>
      <c r="M89" s="221"/>
    </row>
    <row r="90" spans="1:14" ht="9.75" customHeight="1">
      <c r="A90" s="233"/>
      <c r="E90" s="233"/>
      <c r="F90" s="231"/>
      <c r="I90" s="230"/>
      <c r="J90" s="230"/>
      <c r="K90" s="230"/>
      <c r="L90" s="230"/>
      <c r="M90" s="221"/>
    </row>
    <row r="91" spans="1:14" ht="9.75" customHeight="1">
      <c r="A91" s="233"/>
      <c r="E91" s="233"/>
      <c r="F91" s="231"/>
      <c r="I91" s="230"/>
      <c r="J91" s="230"/>
      <c r="K91" s="230"/>
      <c r="L91" s="230"/>
      <c r="M91" s="221"/>
    </row>
    <row r="92" spans="1:14" ht="9" customHeight="1">
      <c r="M92" s="229" t="s">
        <v>322</v>
      </c>
    </row>
    <row r="93" spans="1:14" s="249" customFormat="1" ht="1.5" customHeight="1">
      <c r="A93" s="201"/>
      <c r="B93" s="201"/>
      <c r="C93" s="201"/>
      <c r="D93" s="228"/>
      <c r="E93" s="197"/>
      <c r="F93" s="197"/>
      <c r="G93" s="197"/>
      <c r="H93" s="197"/>
      <c r="I93" s="199"/>
      <c r="J93" s="198"/>
      <c r="K93" s="197"/>
      <c r="L93" s="197"/>
      <c r="M93" s="227"/>
    </row>
    <row r="94" spans="1:14" ht="14.25" customHeight="1">
      <c r="A94" s="470" t="s">
        <v>87</v>
      </c>
      <c r="B94" s="470"/>
      <c r="C94" s="226"/>
      <c r="D94" s="472" t="s">
        <v>86</v>
      </c>
      <c r="E94" s="476" t="s">
        <v>85</v>
      </c>
      <c r="F94" s="476" t="s">
        <v>84</v>
      </c>
      <c r="G94" s="476"/>
      <c r="H94" s="476"/>
      <c r="I94" s="477" t="s">
        <v>83</v>
      </c>
      <c r="J94" s="466" t="s">
        <v>232</v>
      </c>
      <c r="K94" s="479" t="s">
        <v>81</v>
      </c>
      <c r="L94" s="467" t="s">
        <v>321</v>
      </c>
      <c r="M94" s="464" t="s">
        <v>79</v>
      </c>
    </row>
    <row r="95" spans="1:14" ht="14.25" customHeight="1">
      <c r="A95" s="471"/>
      <c r="B95" s="471"/>
      <c r="C95" s="224"/>
      <c r="D95" s="473"/>
      <c r="E95" s="476"/>
      <c r="F95" s="223" t="s">
        <v>78</v>
      </c>
      <c r="G95" s="223" t="s">
        <v>77</v>
      </c>
      <c r="H95" s="223" t="s">
        <v>76</v>
      </c>
      <c r="I95" s="478"/>
      <c r="J95" s="466"/>
      <c r="K95" s="480"/>
      <c r="L95" s="468"/>
      <c r="M95" s="465"/>
    </row>
    <row r="96" spans="1:14" ht="4.5" customHeight="1">
      <c r="D96" s="222"/>
      <c r="M96" s="221"/>
    </row>
    <row r="97" spans="1:14" ht="9.75" customHeight="1">
      <c r="A97" s="469" t="s">
        <v>231</v>
      </c>
      <c r="B97" s="469"/>
      <c r="C97" s="214"/>
      <c r="D97" s="250">
        <v>16.3</v>
      </c>
      <c r="E97" s="251">
        <v>69944</v>
      </c>
      <c r="F97" s="251">
        <v>135075</v>
      </c>
      <c r="G97" s="251">
        <v>68667</v>
      </c>
      <c r="H97" s="251">
        <v>66408</v>
      </c>
      <c r="I97" s="253">
        <v>103.4</v>
      </c>
      <c r="J97" s="252">
        <v>1.93</v>
      </c>
      <c r="K97" s="251">
        <v>8287</v>
      </c>
      <c r="L97" s="91">
        <v>134680</v>
      </c>
      <c r="M97" s="148">
        <v>0.3</v>
      </c>
      <c r="N97" s="193"/>
    </row>
    <row r="98" spans="1:14" ht="4.5" customHeight="1">
      <c r="A98" s="206"/>
      <c r="B98" s="206"/>
      <c r="D98" s="250"/>
      <c r="E98" s="207"/>
      <c r="F98" s="207"/>
      <c r="G98" s="207"/>
      <c r="H98" s="207"/>
      <c r="I98" s="209"/>
      <c r="J98" s="208"/>
      <c r="K98" s="207"/>
      <c r="L98" s="181"/>
      <c r="M98" s="180"/>
    </row>
    <row r="99" spans="1:14" ht="9.75" customHeight="1">
      <c r="B99" s="206" t="s">
        <v>230</v>
      </c>
      <c r="D99" s="220">
        <v>1.0820000000000001</v>
      </c>
      <c r="E99" s="217">
        <v>5227</v>
      </c>
      <c r="F99" s="217">
        <v>9979</v>
      </c>
      <c r="G99" s="217">
        <v>5132</v>
      </c>
      <c r="H99" s="217">
        <v>4847</v>
      </c>
      <c r="I99" s="219">
        <v>105.9</v>
      </c>
      <c r="J99" s="218">
        <v>1.91</v>
      </c>
      <c r="K99" s="217">
        <v>9223</v>
      </c>
      <c r="L99" s="86">
        <v>9820</v>
      </c>
      <c r="M99" s="85">
        <v>1.6</v>
      </c>
      <c r="N99" s="193"/>
    </row>
    <row r="100" spans="1:14" ht="9.75" customHeight="1">
      <c r="B100" s="206" t="s">
        <v>229</v>
      </c>
      <c r="D100" s="220">
        <v>1.3720000000000001</v>
      </c>
      <c r="E100" s="217">
        <v>2521</v>
      </c>
      <c r="F100" s="217">
        <v>5765</v>
      </c>
      <c r="G100" s="217">
        <v>2942</v>
      </c>
      <c r="H100" s="217">
        <v>2823</v>
      </c>
      <c r="I100" s="219">
        <v>104.2</v>
      </c>
      <c r="J100" s="218">
        <v>2.29</v>
      </c>
      <c r="K100" s="217">
        <v>4202</v>
      </c>
      <c r="L100" s="86">
        <v>5749</v>
      </c>
      <c r="M100" s="85">
        <v>0.3</v>
      </c>
      <c r="N100" s="193"/>
    </row>
    <row r="101" spans="1:14" ht="9.75" customHeight="1">
      <c r="B101" s="206" t="s">
        <v>228</v>
      </c>
      <c r="D101" s="220">
        <v>1.7330000000000001</v>
      </c>
      <c r="E101" s="217">
        <v>8305</v>
      </c>
      <c r="F101" s="217">
        <v>16708</v>
      </c>
      <c r="G101" s="217">
        <v>8439</v>
      </c>
      <c r="H101" s="217">
        <v>8269</v>
      </c>
      <c r="I101" s="219">
        <v>102.1</v>
      </c>
      <c r="J101" s="218">
        <v>2.0099999999999998</v>
      </c>
      <c r="K101" s="217">
        <v>9641</v>
      </c>
      <c r="L101" s="86">
        <v>16554</v>
      </c>
      <c r="M101" s="85">
        <v>0.9</v>
      </c>
      <c r="N101" s="193"/>
    </row>
    <row r="102" spans="1:14" ht="9.75" customHeight="1">
      <c r="B102" s="206" t="s">
        <v>227</v>
      </c>
      <c r="D102" s="220">
        <v>0.76400000000000001</v>
      </c>
      <c r="E102" s="217">
        <v>3006</v>
      </c>
      <c r="F102" s="217">
        <v>6563</v>
      </c>
      <c r="G102" s="217">
        <v>3077</v>
      </c>
      <c r="H102" s="217">
        <v>3486</v>
      </c>
      <c r="I102" s="219">
        <v>88.3</v>
      </c>
      <c r="J102" s="218">
        <v>2.1800000000000002</v>
      </c>
      <c r="K102" s="217">
        <v>8590</v>
      </c>
      <c r="L102" s="86">
        <v>6672</v>
      </c>
      <c r="M102" s="85">
        <v>-1.6</v>
      </c>
      <c r="N102" s="193"/>
    </row>
    <row r="103" spans="1:14" ht="9.75" customHeight="1">
      <c r="B103" s="206" t="s">
        <v>226</v>
      </c>
      <c r="D103" s="220">
        <v>0.74199999999999999</v>
      </c>
      <c r="E103" s="217">
        <v>3728</v>
      </c>
      <c r="F103" s="217">
        <v>7103</v>
      </c>
      <c r="G103" s="217">
        <v>3504</v>
      </c>
      <c r="H103" s="217">
        <v>3599</v>
      </c>
      <c r="I103" s="219">
        <v>97.4</v>
      </c>
      <c r="J103" s="218">
        <v>1.91</v>
      </c>
      <c r="K103" s="217">
        <v>9573</v>
      </c>
      <c r="L103" s="86">
        <v>7123</v>
      </c>
      <c r="M103" s="85">
        <v>-0.3</v>
      </c>
      <c r="N103" s="193"/>
    </row>
    <row r="104" spans="1:14" ht="9.75" customHeight="1">
      <c r="B104" s="206" t="s">
        <v>225</v>
      </c>
      <c r="D104" s="220">
        <v>0.40400000000000003</v>
      </c>
      <c r="E104" s="217">
        <v>2496</v>
      </c>
      <c r="F104" s="217">
        <v>4704</v>
      </c>
      <c r="G104" s="217">
        <v>2357</v>
      </c>
      <c r="H104" s="217">
        <v>2347</v>
      </c>
      <c r="I104" s="219">
        <v>100.4</v>
      </c>
      <c r="J104" s="218">
        <v>1.88</v>
      </c>
      <c r="K104" s="217">
        <v>11644</v>
      </c>
      <c r="L104" s="86">
        <v>4652</v>
      </c>
      <c r="M104" s="85">
        <v>1.1000000000000001</v>
      </c>
      <c r="N104" s="193"/>
    </row>
    <row r="105" spans="1:14" ht="9.75" customHeight="1">
      <c r="B105" s="206" t="s">
        <v>224</v>
      </c>
      <c r="D105" s="220">
        <v>0.33</v>
      </c>
      <c r="E105" s="217">
        <v>2537</v>
      </c>
      <c r="F105" s="217">
        <v>4360</v>
      </c>
      <c r="G105" s="217">
        <v>2263</v>
      </c>
      <c r="H105" s="217">
        <v>2097</v>
      </c>
      <c r="I105" s="219">
        <v>107.9</v>
      </c>
      <c r="J105" s="218">
        <v>1.72</v>
      </c>
      <c r="K105" s="217">
        <v>13212</v>
      </c>
      <c r="L105" s="86">
        <v>4375</v>
      </c>
      <c r="M105" s="85">
        <v>-0.3</v>
      </c>
      <c r="N105" s="193"/>
    </row>
    <row r="106" spans="1:14" ht="9.75" customHeight="1">
      <c r="B106" s="206" t="s">
        <v>223</v>
      </c>
      <c r="D106" s="220">
        <v>0.51100000000000001</v>
      </c>
      <c r="E106" s="217">
        <v>4442</v>
      </c>
      <c r="F106" s="217">
        <v>7229</v>
      </c>
      <c r="G106" s="217">
        <v>3939</v>
      </c>
      <c r="H106" s="217">
        <v>3290</v>
      </c>
      <c r="I106" s="219">
        <v>119.7</v>
      </c>
      <c r="J106" s="218">
        <v>1.63</v>
      </c>
      <c r="K106" s="217">
        <v>14147</v>
      </c>
      <c r="L106" s="86">
        <v>7160</v>
      </c>
      <c r="M106" s="85">
        <v>1</v>
      </c>
      <c r="N106" s="193"/>
    </row>
    <row r="107" spans="1:14" ht="9.75" customHeight="1">
      <c r="B107" s="206" t="s">
        <v>222</v>
      </c>
      <c r="D107" s="220">
        <v>0.53200000000000003</v>
      </c>
      <c r="E107" s="217">
        <v>2919</v>
      </c>
      <c r="F107" s="217">
        <v>5260</v>
      </c>
      <c r="G107" s="217">
        <v>2712</v>
      </c>
      <c r="H107" s="217">
        <v>2548</v>
      </c>
      <c r="I107" s="219">
        <v>106.4</v>
      </c>
      <c r="J107" s="218">
        <v>1.8</v>
      </c>
      <c r="K107" s="217">
        <v>9887</v>
      </c>
      <c r="L107" s="86">
        <v>5183</v>
      </c>
      <c r="M107" s="85">
        <v>1.5</v>
      </c>
      <c r="N107" s="193"/>
    </row>
    <row r="108" spans="1:14" ht="9.75" customHeight="1">
      <c r="B108" s="206" t="s">
        <v>221</v>
      </c>
      <c r="D108" s="220">
        <v>0.75700000000000001</v>
      </c>
      <c r="E108" s="217">
        <v>1470</v>
      </c>
      <c r="F108" s="217">
        <v>2516</v>
      </c>
      <c r="G108" s="217">
        <v>1257</v>
      </c>
      <c r="H108" s="217">
        <v>1259</v>
      </c>
      <c r="I108" s="219">
        <v>99.8</v>
      </c>
      <c r="J108" s="218">
        <v>1.71</v>
      </c>
      <c r="K108" s="217">
        <v>3324</v>
      </c>
      <c r="L108" s="86">
        <v>2570</v>
      </c>
      <c r="M108" s="85">
        <v>-2.1</v>
      </c>
      <c r="N108" s="193"/>
    </row>
    <row r="109" spans="1:14" ht="9.75" customHeight="1">
      <c r="B109" s="206" t="s">
        <v>220</v>
      </c>
      <c r="D109" s="220">
        <v>0.61299999999999999</v>
      </c>
      <c r="E109" s="217">
        <v>2603</v>
      </c>
      <c r="F109" s="217">
        <v>3706</v>
      </c>
      <c r="G109" s="217">
        <v>2170</v>
      </c>
      <c r="H109" s="217">
        <v>1536</v>
      </c>
      <c r="I109" s="219">
        <v>141.30000000000001</v>
      </c>
      <c r="J109" s="218">
        <v>1.42</v>
      </c>
      <c r="K109" s="217">
        <v>6046</v>
      </c>
      <c r="L109" s="86">
        <v>3705</v>
      </c>
      <c r="M109" s="85">
        <v>0</v>
      </c>
      <c r="N109" s="193"/>
    </row>
    <row r="110" spans="1:14" ht="9.75" customHeight="1">
      <c r="B110" s="206" t="s">
        <v>219</v>
      </c>
      <c r="D110" s="220">
        <v>0.65800000000000003</v>
      </c>
      <c r="E110" s="217">
        <v>3978</v>
      </c>
      <c r="F110" s="217">
        <v>6968</v>
      </c>
      <c r="G110" s="217">
        <v>3566</v>
      </c>
      <c r="H110" s="217">
        <v>3402</v>
      </c>
      <c r="I110" s="219">
        <v>104.8</v>
      </c>
      <c r="J110" s="218">
        <v>1.75</v>
      </c>
      <c r="K110" s="217">
        <v>10590</v>
      </c>
      <c r="L110" s="86">
        <v>6958</v>
      </c>
      <c r="M110" s="85">
        <v>0.1</v>
      </c>
      <c r="N110" s="193"/>
    </row>
    <row r="111" spans="1:14" ht="9.75" customHeight="1">
      <c r="B111" s="206" t="s">
        <v>218</v>
      </c>
      <c r="D111" s="220">
        <v>0.874</v>
      </c>
      <c r="E111" s="217">
        <v>3554</v>
      </c>
      <c r="F111" s="217">
        <v>6740</v>
      </c>
      <c r="G111" s="217">
        <v>3397</v>
      </c>
      <c r="H111" s="217">
        <v>3343</v>
      </c>
      <c r="I111" s="219">
        <v>101.6</v>
      </c>
      <c r="J111" s="218">
        <v>1.9</v>
      </c>
      <c r="K111" s="217">
        <v>7712</v>
      </c>
      <c r="L111" s="86">
        <v>6740</v>
      </c>
      <c r="M111" s="85">
        <v>0</v>
      </c>
      <c r="N111" s="193"/>
    </row>
    <row r="112" spans="1:14" ht="9.75" customHeight="1">
      <c r="B112" s="206" t="s">
        <v>217</v>
      </c>
      <c r="D112" s="220">
        <v>0.85399999999999998</v>
      </c>
      <c r="E112" s="217">
        <v>4299</v>
      </c>
      <c r="F112" s="217">
        <v>8347</v>
      </c>
      <c r="G112" s="217">
        <v>4251</v>
      </c>
      <c r="H112" s="217">
        <v>4096</v>
      </c>
      <c r="I112" s="219">
        <v>103.8</v>
      </c>
      <c r="J112" s="218">
        <v>1.94</v>
      </c>
      <c r="K112" s="217">
        <v>9774</v>
      </c>
      <c r="L112" s="86">
        <v>8283</v>
      </c>
      <c r="M112" s="85">
        <v>0.8</v>
      </c>
      <c r="N112" s="193"/>
    </row>
    <row r="113" spans="1:14" ht="9.75" customHeight="1">
      <c r="B113" s="206" t="s">
        <v>216</v>
      </c>
      <c r="D113" s="220">
        <v>0.95499999999999996</v>
      </c>
      <c r="E113" s="217">
        <v>5496</v>
      </c>
      <c r="F113" s="217">
        <v>10354</v>
      </c>
      <c r="G113" s="217">
        <v>5272</v>
      </c>
      <c r="H113" s="217">
        <v>5082</v>
      </c>
      <c r="I113" s="219">
        <v>103.7</v>
      </c>
      <c r="J113" s="218">
        <v>1.88</v>
      </c>
      <c r="K113" s="217">
        <v>10842</v>
      </c>
      <c r="L113" s="86">
        <v>10327</v>
      </c>
      <c r="M113" s="85">
        <v>0.3</v>
      </c>
      <c r="N113" s="193"/>
    </row>
    <row r="114" spans="1:14" ht="9.75" customHeight="1">
      <c r="B114" s="206" t="s">
        <v>215</v>
      </c>
      <c r="D114" s="220">
        <v>1.1779999999999999</v>
      </c>
      <c r="E114" s="217">
        <v>4776</v>
      </c>
      <c r="F114" s="217">
        <v>9542</v>
      </c>
      <c r="G114" s="217">
        <v>4883</v>
      </c>
      <c r="H114" s="217">
        <v>4659</v>
      </c>
      <c r="I114" s="219">
        <v>104.8</v>
      </c>
      <c r="J114" s="218">
        <v>2</v>
      </c>
      <c r="K114" s="217">
        <v>8100</v>
      </c>
      <c r="L114" s="86">
        <v>9561</v>
      </c>
      <c r="M114" s="85">
        <v>-0.2</v>
      </c>
      <c r="N114" s="193"/>
    </row>
    <row r="115" spans="1:14" ht="9.75" customHeight="1">
      <c r="B115" s="206" t="s">
        <v>214</v>
      </c>
      <c r="D115" s="220">
        <v>1.8280000000000001</v>
      </c>
      <c r="E115" s="217">
        <v>5363</v>
      </c>
      <c r="F115" s="217">
        <v>11445</v>
      </c>
      <c r="G115" s="217">
        <v>5708</v>
      </c>
      <c r="H115" s="217">
        <v>5737</v>
      </c>
      <c r="I115" s="219">
        <v>99.5</v>
      </c>
      <c r="J115" s="218">
        <v>2.13</v>
      </c>
      <c r="K115" s="217">
        <v>6261</v>
      </c>
      <c r="L115" s="86">
        <v>11387</v>
      </c>
      <c r="M115" s="85">
        <v>0.5</v>
      </c>
      <c r="N115" s="193"/>
    </row>
    <row r="116" spans="1:14" ht="9.75" customHeight="1">
      <c r="B116" s="206" t="s">
        <v>213</v>
      </c>
      <c r="D116" s="220">
        <v>1.113</v>
      </c>
      <c r="E116" s="217">
        <v>3224</v>
      </c>
      <c r="F116" s="217">
        <v>7786</v>
      </c>
      <c r="G116" s="217">
        <v>3798</v>
      </c>
      <c r="H116" s="217">
        <v>3988</v>
      </c>
      <c r="I116" s="219">
        <v>95.2</v>
      </c>
      <c r="J116" s="218">
        <v>2.42</v>
      </c>
      <c r="K116" s="217">
        <v>6996</v>
      </c>
      <c r="L116" s="86">
        <v>7861</v>
      </c>
      <c r="M116" s="85">
        <v>-1</v>
      </c>
      <c r="N116" s="193"/>
    </row>
    <row r="117" spans="1:14" ht="4.5" customHeight="1">
      <c r="B117" s="206"/>
      <c r="D117" s="220"/>
      <c r="E117" s="207"/>
      <c r="F117" s="207"/>
      <c r="G117" s="207"/>
      <c r="H117" s="207"/>
      <c r="I117" s="209"/>
      <c r="J117" s="208"/>
      <c r="K117" s="207"/>
      <c r="L117" s="181"/>
      <c r="M117" s="180"/>
    </row>
    <row r="118" spans="1:14" ht="9.75" customHeight="1">
      <c r="A118" s="469" t="s">
        <v>212</v>
      </c>
      <c r="B118" s="469"/>
      <c r="C118" s="214"/>
      <c r="D118" s="250">
        <v>9.3800000000000008</v>
      </c>
      <c r="E118" s="251">
        <v>59140</v>
      </c>
      <c r="F118" s="251">
        <v>88856</v>
      </c>
      <c r="G118" s="251">
        <v>43864</v>
      </c>
      <c r="H118" s="251">
        <v>44992</v>
      </c>
      <c r="I118" s="253">
        <v>97.5</v>
      </c>
      <c r="J118" s="252">
        <v>1.5</v>
      </c>
      <c r="K118" s="251">
        <v>9473</v>
      </c>
      <c r="L118" s="91">
        <v>86561</v>
      </c>
      <c r="M118" s="148">
        <v>2.7</v>
      </c>
      <c r="N118" s="193"/>
    </row>
    <row r="119" spans="1:14" ht="4.5" customHeight="1">
      <c r="A119" s="206"/>
      <c r="B119" s="206"/>
      <c r="D119" s="250"/>
      <c r="E119" s="207"/>
      <c r="F119" s="207"/>
      <c r="G119" s="207"/>
      <c r="H119" s="207"/>
      <c r="I119" s="209"/>
      <c r="J119" s="208"/>
      <c r="K119" s="207"/>
      <c r="L119" s="181"/>
      <c r="M119" s="180"/>
    </row>
    <row r="120" spans="1:14" ht="9.75" customHeight="1">
      <c r="B120" s="206" t="s">
        <v>211</v>
      </c>
      <c r="D120" s="220">
        <v>2.1179999999999999</v>
      </c>
      <c r="E120" s="217">
        <v>3806</v>
      </c>
      <c r="F120" s="217">
        <v>5742</v>
      </c>
      <c r="G120" s="217">
        <v>2661</v>
      </c>
      <c r="H120" s="217">
        <v>3081</v>
      </c>
      <c r="I120" s="219">
        <v>86.4</v>
      </c>
      <c r="J120" s="218">
        <v>1.51</v>
      </c>
      <c r="K120" s="217">
        <v>2711</v>
      </c>
      <c r="L120" s="86">
        <v>5408</v>
      </c>
      <c r="M120" s="85">
        <v>6.2</v>
      </c>
      <c r="N120" s="193"/>
    </row>
    <row r="121" spans="1:14" ht="9.75" customHeight="1">
      <c r="B121" s="206" t="s">
        <v>210</v>
      </c>
      <c r="D121" s="220">
        <v>0.63800000000000001</v>
      </c>
      <c r="E121" s="217">
        <v>2187</v>
      </c>
      <c r="F121" s="217">
        <v>3039</v>
      </c>
      <c r="G121" s="217">
        <v>1653</v>
      </c>
      <c r="H121" s="217">
        <v>1386</v>
      </c>
      <c r="I121" s="219">
        <v>119.3</v>
      </c>
      <c r="J121" s="218">
        <v>1.39</v>
      </c>
      <c r="K121" s="217">
        <v>4763</v>
      </c>
      <c r="L121" s="86">
        <v>3038</v>
      </c>
      <c r="M121" s="85">
        <v>0</v>
      </c>
      <c r="N121" s="193"/>
    </row>
    <row r="122" spans="1:14" ht="9.75" customHeight="1">
      <c r="B122" s="206" t="s">
        <v>209</v>
      </c>
      <c r="D122" s="220">
        <v>1.29</v>
      </c>
      <c r="E122" s="217">
        <v>6038</v>
      </c>
      <c r="F122" s="217">
        <v>8526</v>
      </c>
      <c r="G122" s="217">
        <v>4509</v>
      </c>
      <c r="H122" s="217">
        <v>4017</v>
      </c>
      <c r="I122" s="219">
        <v>112.2</v>
      </c>
      <c r="J122" s="218">
        <v>1.41</v>
      </c>
      <c r="K122" s="217">
        <v>6609</v>
      </c>
      <c r="L122" s="86">
        <v>8050</v>
      </c>
      <c r="M122" s="85">
        <v>5.9</v>
      </c>
      <c r="N122" s="193"/>
    </row>
    <row r="123" spans="1:14" ht="9.75" customHeight="1">
      <c r="B123" s="206" t="s">
        <v>208</v>
      </c>
      <c r="D123" s="220">
        <v>0.83199999999999996</v>
      </c>
      <c r="E123" s="217">
        <v>8091</v>
      </c>
      <c r="F123" s="217">
        <v>10976</v>
      </c>
      <c r="G123" s="217">
        <v>5387</v>
      </c>
      <c r="H123" s="217">
        <v>5589</v>
      </c>
      <c r="I123" s="219">
        <v>96.4</v>
      </c>
      <c r="J123" s="218">
        <v>1.36</v>
      </c>
      <c r="K123" s="217">
        <v>13192</v>
      </c>
      <c r="L123" s="86">
        <v>10694</v>
      </c>
      <c r="M123" s="85">
        <v>2.6</v>
      </c>
      <c r="N123" s="193"/>
    </row>
    <row r="124" spans="1:14" ht="9.75" customHeight="1">
      <c r="B124" s="206" t="s">
        <v>207</v>
      </c>
      <c r="D124" s="220">
        <v>0.39800000000000002</v>
      </c>
      <c r="E124" s="217">
        <v>3039</v>
      </c>
      <c r="F124" s="217">
        <v>4467</v>
      </c>
      <c r="G124" s="217">
        <v>2243</v>
      </c>
      <c r="H124" s="217">
        <v>2224</v>
      </c>
      <c r="I124" s="219">
        <v>100.9</v>
      </c>
      <c r="J124" s="218">
        <v>1.47</v>
      </c>
      <c r="K124" s="217">
        <v>11224</v>
      </c>
      <c r="L124" s="86">
        <v>4165</v>
      </c>
      <c r="M124" s="85">
        <v>7.3</v>
      </c>
      <c r="N124" s="193"/>
    </row>
    <row r="125" spans="1:14" ht="9.75" customHeight="1">
      <c r="B125" s="206" t="s">
        <v>206</v>
      </c>
      <c r="D125" s="220">
        <v>0.82</v>
      </c>
      <c r="E125" s="217">
        <v>9885</v>
      </c>
      <c r="F125" s="217">
        <v>14137</v>
      </c>
      <c r="G125" s="217">
        <v>6950</v>
      </c>
      <c r="H125" s="217">
        <v>7187</v>
      </c>
      <c r="I125" s="219">
        <v>96.7</v>
      </c>
      <c r="J125" s="218">
        <v>1.43</v>
      </c>
      <c r="K125" s="217">
        <v>17240</v>
      </c>
      <c r="L125" s="86">
        <v>13844</v>
      </c>
      <c r="M125" s="85">
        <v>2.1</v>
      </c>
      <c r="N125" s="193"/>
    </row>
    <row r="126" spans="1:14" ht="9.75" customHeight="1">
      <c r="B126" s="206" t="s">
        <v>205</v>
      </c>
      <c r="D126" s="220">
        <v>0.69</v>
      </c>
      <c r="E126" s="217">
        <v>5492</v>
      </c>
      <c r="F126" s="217">
        <v>8005</v>
      </c>
      <c r="G126" s="217">
        <v>3917</v>
      </c>
      <c r="H126" s="217">
        <v>4088</v>
      </c>
      <c r="I126" s="219">
        <v>95.8</v>
      </c>
      <c r="J126" s="218">
        <v>1.46</v>
      </c>
      <c r="K126" s="217">
        <v>11601</v>
      </c>
      <c r="L126" s="86">
        <v>7904</v>
      </c>
      <c r="M126" s="85">
        <v>1.3</v>
      </c>
      <c r="N126" s="193"/>
    </row>
    <row r="127" spans="1:14" ht="9.75" customHeight="1">
      <c r="B127" s="206" t="s">
        <v>204</v>
      </c>
      <c r="D127" s="220">
        <v>0.63800000000000001</v>
      </c>
      <c r="E127" s="217">
        <v>4276</v>
      </c>
      <c r="F127" s="217">
        <v>7256</v>
      </c>
      <c r="G127" s="217">
        <v>3623</v>
      </c>
      <c r="H127" s="217">
        <v>3633</v>
      </c>
      <c r="I127" s="219">
        <v>99.7</v>
      </c>
      <c r="J127" s="218">
        <v>1.7</v>
      </c>
      <c r="K127" s="217">
        <v>11373</v>
      </c>
      <c r="L127" s="86">
        <v>7152</v>
      </c>
      <c r="M127" s="85">
        <v>1.5</v>
      </c>
      <c r="N127" s="193"/>
    </row>
    <row r="128" spans="1:14" ht="9.75" customHeight="1">
      <c r="B128" s="206" t="s">
        <v>203</v>
      </c>
      <c r="D128" s="220">
        <v>0.64700000000000002</v>
      </c>
      <c r="E128" s="217">
        <v>6963</v>
      </c>
      <c r="F128" s="217">
        <v>11439</v>
      </c>
      <c r="G128" s="217">
        <v>5368</v>
      </c>
      <c r="H128" s="217">
        <v>6071</v>
      </c>
      <c r="I128" s="219">
        <v>88.4</v>
      </c>
      <c r="J128" s="218">
        <v>1.64</v>
      </c>
      <c r="K128" s="217">
        <v>17680</v>
      </c>
      <c r="L128" s="86">
        <v>11218</v>
      </c>
      <c r="M128" s="85">
        <v>2</v>
      </c>
      <c r="N128" s="193"/>
    </row>
    <row r="129" spans="1:14" ht="9.75" customHeight="1">
      <c r="B129" s="206" t="s">
        <v>202</v>
      </c>
      <c r="D129" s="220">
        <v>0.75900000000000001</v>
      </c>
      <c r="E129" s="217">
        <v>5161</v>
      </c>
      <c r="F129" s="217">
        <v>7894</v>
      </c>
      <c r="G129" s="217">
        <v>3911</v>
      </c>
      <c r="H129" s="217">
        <v>3983</v>
      </c>
      <c r="I129" s="219">
        <v>98.2</v>
      </c>
      <c r="J129" s="218">
        <v>1.53</v>
      </c>
      <c r="K129" s="217">
        <v>10401</v>
      </c>
      <c r="L129" s="86">
        <v>7725</v>
      </c>
      <c r="M129" s="85">
        <v>2.2000000000000002</v>
      </c>
      <c r="N129" s="193"/>
    </row>
    <row r="130" spans="1:14" ht="9.75" customHeight="1">
      <c r="B130" s="206" t="s">
        <v>201</v>
      </c>
      <c r="D130" s="220">
        <v>0.55000000000000004</v>
      </c>
      <c r="E130" s="217">
        <v>4202</v>
      </c>
      <c r="F130" s="217">
        <v>7375</v>
      </c>
      <c r="G130" s="217">
        <v>3642</v>
      </c>
      <c r="H130" s="217">
        <v>3733</v>
      </c>
      <c r="I130" s="219">
        <v>97.6</v>
      </c>
      <c r="J130" s="218">
        <v>1.76</v>
      </c>
      <c r="K130" s="217">
        <v>13409</v>
      </c>
      <c r="L130" s="86">
        <v>7363</v>
      </c>
      <c r="M130" s="85">
        <v>0.2</v>
      </c>
      <c r="N130" s="193"/>
    </row>
    <row r="131" spans="1:14" ht="4.5" customHeight="1">
      <c r="B131" s="206"/>
      <c r="D131" s="220"/>
      <c r="E131" s="207"/>
      <c r="F131" s="207"/>
      <c r="G131" s="207"/>
      <c r="H131" s="207"/>
      <c r="I131" s="209"/>
      <c r="J131" s="208"/>
      <c r="K131" s="207"/>
      <c r="L131" s="181"/>
      <c r="M131" s="180"/>
    </row>
    <row r="132" spans="1:14" ht="9.75" customHeight="1">
      <c r="A132" s="469" t="s">
        <v>200</v>
      </c>
      <c r="B132" s="469"/>
      <c r="C132" s="214"/>
      <c r="D132" s="250">
        <v>10.94</v>
      </c>
      <c r="E132" s="251">
        <v>57244</v>
      </c>
      <c r="F132" s="251">
        <v>109596</v>
      </c>
      <c r="G132" s="251">
        <v>54858</v>
      </c>
      <c r="H132" s="251">
        <v>54738</v>
      </c>
      <c r="I132" s="253">
        <v>100.2</v>
      </c>
      <c r="J132" s="252">
        <v>1.91</v>
      </c>
      <c r="K132" s="251">
        <v>10018</v>
      </c>
      <c r="L132" s="91">
        <v>109186</v>
      </c>
      <c r="M132" s="148">
        <v>0.4</v>
      </c>
      <c r="N132" s="193"/>
    </row>
    <row r="133" spans="1:14" ht="4.5" customHeight="1">
      <c r="A133" s="206"/>
      <c r="B133" s="206"/>
      <c r="D133" s="250"/>
      <c r="E133" s="207"/>
      <c r="F133" s="207"/>
      <c r="G133" s="207"/>
      <c r="H133" s="207"/>
      <c r="I133" s="209"/>
      <c r="J133" s="208"/>
      <c r="K133" s="207"/>
      <c r="L133" s="181"/>
      <c r="M133" s="180"/>
    </row>
    <row r="134" spans="1:14" ht="9.75" customHeight="1">
      <c r="B134" s="206" t="s">
        <v>199</v>
      </c>
      <c r="D134" s="220">
        <v>1.2769999999999999</v>
      </c>
      <c r="E134" s="217">
        <v>8789</v>
      </c>
      <c r="F134" s="217">
        <v>17128</v>
      </c>
      <c r="G134" s="217">
        <v>8436</v>
      </c>
      <c r="H134" s="217">
        <v>8692</v>
      </c>
      <c r="I134" s="219">
        <v>97.1</v>
      </c>
      <c r="J134" s="218">
        <v>1.95</v>
      </c>
      <c r="K134" s="217">
        <v>13413</v>
      </c>
      <c r="L134" s="86">
        <v>16968</v>
      </c>
      <c r="M134" s="85">
        <v>0.9</v>
      </c>
      <c r="N134" s="193"/>
    </row>
    <row r="135" spans="1:14" ht="9.75" customHeight="1">
      <c r="B135" s="206" t="s">
        <v>198</v>
      </c>
      <c r="D135" s="220">
        <v>0.94799999999999995</v>
      </c>
      <c r="E135" s="217">
        <v>5761</v>
      </c>
      <c r="F135" s="217">
        <v>11179</v>
      </c>
      <c r="G135" s="217">
        <v>5465</v>
      </c>
      <c r="H135" s="217">
        <v>5714</v>
      </c>
      <c r="I135" s="219">
        <v>95.6</v>
      </c>
      <c r="J135" s="218">
        <v>1.94</v>
      </c>
      <c r="K135" s="217">
        <v>11792</v>
      </c>
      <c r="L135" s="86">
        <v>11108</v>
      </c>
      <c r="M135" s="85">
        <v>0.6</v>
      </c>
      <c r="N135" s="193"/>
    </row>
    <row r="136" spans="1:14" ht="9.75" customHeight="1">
      <c r="B136" s="206" t="s">
        <v>197</v>
      </c>
      <c r="D136" s="220">
        <v>0.71499999999999997</v>
      </c>
      <c r="E136" s="217">
        <v>3564</v>
      </c>
      <c r="F136" s="217">
        <v>7492</v>
      </c>
      <c r="G136" s="217">
        <v>3656</v>
      </c>
      <c r="H136" s="217">
        <v>3836</v>
      </c>
      <c r="I136" s="219">
        <v>95.3</v>
      </c>
      <c r="J136" s="218">
        <v>2.1</v>
      </c>
      <c r="K136" s="217">
        <v>10478</v>
      </c>
      <c r="L136" s="86">
        <v>7473</v>
      </c>
      <c r="M136" s="85">
        <v>0.3</v>
      </c>
      <c r="N136" s="193"/>
    </row>
    <row r="137" spans="1:14" ht="9.75" customHeight="1">
      <c r="B137" s="206" t="s">
        <v>196</v>
      </c>
      <c r="D137" s="220">
        <v>0.68100000000000005</v>
      </c>
      <c r="E137" s="217">
        <v>2163</v>
      </c>
      <c r="F137" s="217">
        <v>4113</v>
      </c>
      <c r="G137" s="217">
        <v>2117</v>
      </c>
      <c r="H137" s="217">
        <v>1996</v>
      </c>
      <c r="I137" s="219">
        <v>106.1</v>
      </c>
      <c r="J137" s="218">
        <v>1.9</v>
      </c>
      <c r="K137" s="217">
        <v>6040</v>
      </c>
      <c r="L137" s="86">
        <v>4169</v>
      </c>
      <c r="M137" s="85">
        <v>-1.3</v>
      </c>
      <c r="N137" s="193"/>
    </row>
    <row r="138" spans="1:14" ht="9.75" customHeight="1">
      <c r="B138" s="206" t="s">
        <v>195</v>
      </c>
      <c r="D138" s="220">
        <v>0.97699999999999998</v>
      </c>
      <c r="E138" s="217">
        <v>3743</v>
      </c>
      <c r="F138" s="217">
        <v>6429</v>
      </c>
      <c r="G138" s="217">
        <v>3115</v>
      </c>
      <c r="H138" s="217">
        <v>3314</v>
      </c>
      <c r="I138" s="219">
        <v>94</v>
      </c>
      <c r="J138" s="218">
        <v>1.72</v>
      </c>
      <c r="K138" s="217">
        <v>6580</v>
      </c>
      <c r="L138" s="86">
        <v>6487</v>
      </c>
      <c r="M138" s="85">
        <v>-0.9</v>
      </c>
      <c r="N138" s="193"/>
    </row>
    <row r="139" spans="1:14" ht="9.75" customHeight="1">
      <c r="B139" s="206" t="s">
        <v>194</v>
      </c>
      <c r="D139" s="220">
        <v>0.68400000000000005</v>
      </c>
      <c r="E139" s="217">
        <v>4691</v>
      </c>
      <c r="F139" s="217">
        <v>8495</v>
      </c>
      <c r="G139" s="217">
        <v>4346</v>
      </c>
      <c r="H139" s="217">
        <v>4149</v>
      </c>
      <c r="I139" s="219">
        <v>104.7</v>
      </c>
      <c r="J139" s="218">
        <v>1.81</v>
      </c>
      <c r="K139" s="217">
        <v>12420</v>
      </c>
      <c r="L139" s="86">
        <v>8345</v>
      </c>
      <c r="M139" s="85">
        <v>1.8</v>
      </c>
      <c r="N139" s="193"/>
    </row>
    <row r="140" spans="1:14" ht="9.75" customHeight="1">
      <c r="B140" s="206" t="s">
        <v>193</v>
      </c>
      <c r="D140" s="220">
        <v>0.94299999999999995</v>
      </c>
      <c r="E140" s="217">
        <v>6079</v>
      </c>
      <c r="F140" s="217">
        <v>11383</v>
      </c>
      <c r="G140" s="217">
        <v>5698</v>
      </c>
      <c r="H140" s="217">
        <v>5685</v>
      </c>
      <c r="I140" s="219">
        <v>100.2</v>
      </c>
      <c r="J140" s="218">
        <v>1.87</v>
      </c>
      <c r="K140" s="217">
        <v>12071</v>
      </c>
      <c r="L140" s="86">
        <v>11310</v>
      </c>
      <c r="M140" s="85">
        <v>0.6</v>
      </c>
      <c r="N140" s="193"/>
    </row>
    <row r="141" spans="1:14" ht="9.75" customHeight="1">
      <c r="B141" s="206" t="s">
        <v>192</v>
      </c>
      <c r="D141" s="220">
        <v>0.89900000000000002</v>
      </c>
      <c r="E141" s="217">
        <v>5253</v>
      </c>
      <c r="F141" s="217">
        <v>10016</v>
      </c>
      <c r="G141" s="217">
        <v>5152</v>
      </c>
      <c r="H141" s="217">
        <v>4864</v>
      </c>
      <c r="I141" s="219">
        <v>105.9</v>
      </c>
      <c r="J141" s="218">
        <v>1.91</v>
      </c>
      <c r="K141" s="217">
        <v>11141</v>
      </c>
      <c r="L141" s="86">
        <v>10049</v>
      </c>
      <c r="M141" s="85">
        <v>-0.3</v>
      </c>
      <c r="N141" s="193"/>
    </row>
    <row r="142" spans="1:14" ht="9.75" customHeight="1">
      <c r="B142" s="206" t="s">
        <v>191</v>
      </c>
      <c r="D142" s="220">
        <v>0.78300000000000003</v>
      </c>
      <c r="E142" s="217">
        <v>4482</v>
      </c>
      <c r="F142" s="217">
        <v>7662</v>
      </c>
      <c r="G142" s="217">
        <v>4169</v>
      </c>
      <c r="H142" s="217">
        <v>3493</v>
      </c>
      <c r="I142" s="219">
        <v>119.4</v>
      </c>
      <c r="J142" s="218">
        <v>1.71</v>
      </c>
      <c r="K142" s="217">
        <v>9785</v>
      </c>
      <c r="L142" s="86">
        <v>7617</v>
      </c>
      <c r="M142" s="85">
        <v>0.6</v>
      </c>
      <c r="N142" s="193"/>
    </row>
    <row r="143" spans="1:14" ht="9.75" customHeight="1">
      <c r="B143" s="206" t="s">
        <v>190</v>
      </c>
      <c r="D143" s="220">
        <v>1.865</v>
      </c>
      <c r="E143" s="217">
        <v>8547</v>
      </c>
      <c r="F143" s="217">
        <v>17194</v>
      </c>
      <c r="G143" s="217">
        <v>8424</v>
      </c>
      <c r="H143" s="217">
        <v>8770</v>
      </c>
      <c r="I143" s="219">
        <v>96.1</v>
      </c>
      <c r="J143" s="218">
        <v>2.0099999999999998</v>
      </c>
      <c r="K143" s="217">
        <v>9219</v>
      </c>
      <c r="L143" s="86">
        <v>17130</v>
      </c>
      <c r="M143" s="85">
        <v>0.4</v>
      </c>
      <c r="N143" s="193"/>
    </row>
    <row r="144" spans="1:14" ht="9.75" customHeight="1">
      <c r="B144" s="206" t="s">
        <v>189</v>
      </c>
      <c r="D144" s="220">
        <v>1.1679999999999999</v>
      </c>
      <c r="E144" s="217">
        <v>4172</v>
      </c>
      <c r="F144" s="217">
        <v>8505</v>
      </c>
      <c r="G144" s="217">
        <v>4280</v>
      </c>
      <c r="H144" s="217">
        <v>4225</v>
      </c>
      <c r="I144" s="219">
        <v>101.3</v>
      </c>
      <c r="J144" s="218">
        <v>2.04</v>
      </c>
      <c r="K144" s="217">
        <v>7282</v>
      </c>
      <c r="L144" s="86">
        <v>8530</v>
      </c>
      <c r="M144" s="85">
        <v>-0.3</v>
      </c>
      <c r="N144" s="193"/>
    </row>
    <row r="145" spans="1:14" ht="4.5" customHeight="1">
      <c r="B145" s="206"/>
      <c r="D145" s="220"/>
      <c r="E145" s="207"/>
      <c r="F145" s="207"/>
      <c r="G145" s="207"/>
      <c r="H145" s="207"/>
      <c r="I145" s="209"/>
      <c r="J145" s="208"/>
      <c r="K145" s="207"/>
      <c r="L145" s="181"/>
      <c r="M145" s="180"/>
    </row>
    <row r="146" spans="1:14" ht="9.75" customHeight="1">
      <c r="A146" s="469" t="s">
        <v>188</v>
      </c>
      <c r="B146" s="469"/>
      <c r="C146" s="214"/>
      <c r="D146" s="250">
        <v>11.22</v>
      </c>
      <c r="E146" s="251">
        <v>50359</v>
      </c>
      <c r="F146" s="251">
        <v>107197</v>
      </c>
      <c r="G146" s="251">
        <v>51464</v>
      </c>
      <c r="H146" s="251">
        <v>55733</v>
      </c>
      <c r="I146" s="253">
        <v>92.3</v>
      </c>
      <c r="J146" s="252">
        <v>2.13</v>
      </c>
      <c r="K146" s="251">
        <v>9554</v>
      </c>
      <c r="L146" s="91">
        <v>107048</v>
      </c>
      <c r="M146" s="148">
        <v>0.1</v>
      </c>
      <c r="N146" s="193"/>
    </row>
    <row r="147" spans="1:14" ht="4.5" customHeight="1">
      <c r="A147" s="206"/>
      <c r="B147" s="206"/>
      <c r="D147" s="220"/>
      <c r="E147" s="207"/>
      <c r="F147" s="207"/>
      <c r="G147" s="207"/>
      <c r="H147" s="207"/>
      <c r="I147" s="209"/>
      <c r="J147" s="208"/>
      <c r="K147" s="207"/>
      <c r="L147" s="181"/>
      <c r="M147" s="180"/>
    </row>
    <row r="148" spans="1:14" ht="9.75" customHeight="1">
      <c r="B148" s="206" t="s">
        <v>187</v>
      </c>
      <c r="D148" s="220">
        <v>0.86599999999999999</v>
      </c>
      <c r="E148" s="217">
        <v>3300</v>
      </c>
      <c r="F148" s="217">
        <v>6699</v>
      </c>
      <c r="G148" s="217">
        <v>3281</v>
      </c>
      <c r="H148" s="217">
        <v>3418</v>
      </c>
      <c r="I148" s="219">
        <v>96</v>
      </c>
      <c r="J148" s="218">
        <v>2.0299999999999998</v>
      </c>
      <c r="K148" s="217">
        <v>7736</v>
      </c>
      <c r="L148" s="86">
        <v>6715</v>
      </c>
      <c r="M148" s="85">
        <v>-0.2</v>
      </c>
      <c r="N148" s="193"/>
    </row>
    <row r="149" spans="1:14" ht="9.75" customHeight="1">
      <c r="B149" s="206" t="s">
        <v>186</v>
      </c>
      <c r="D149" s="220">
        <v>0.61499999999999999</v>
      </c>
      <c r="E149" s="217">
        <v>3297</v>
      </c>
      <c r="F149" s="217">
        <v>6910</v>
      </c>
      <c r="G149" s="217">
        <v>3448</v>
      </c>
      <c r="H149" s="217">
        <v>3462</v>
      </c>
      <c r="I149" s="219">
        <v>99.6</v>
      </c>
      <c r="J149" s="218">
        <v>2.1</v>
      </c>
      <c r="K149" s="217">
        <v>11236</v>
      </c>
      <c r="L149" s="86">
        <v>7055</v>
      </c>
      <c r="M149" s="85">
        <v>-2.1</v>
      </c>
      <c r="N149" s="193"/>
    </row>
    <row r="150" spans="1:14" ht="9.75" customHeight="1">
      <c r="B150" s="206" t="s">
        <v>185</v>
      </c>
      <c r="D150" s="220">
        <v>0.51500000000000001</v>
      </c>
      <c r="E150" s="217">
        <v>3335</v>
      </c>
      <c r="F150" s="217">
        <v>6355</v>
      </c>
      <c r="G150" s="217">
        <v>3073</v>
      </c>
      <c r="H150" s="217">
        <v>3282</v>
      </c>
      <c r="I150" s="219">
        <v>93.6</v>
      </c>
      <c r="J150" s="218">
        <v>1.91</v>
      </c>
      <c r="K150" s="217">
        <v>12340</v>
      </c>
      <c r="L150" s="86">
        <v>6355</v>
      </c>
      <c r="M150" s="85">
        <v>0</v>
      </c>
      <c r="N150" s="193"/>
    </row>
    <row r="151" spans="1:14" ht="9.75" customHeight="1">
      <c r="B151" s="206" t="s">
        <v>184</v>
      </c>
      <c r="D151" s="220">
        <v>1.0740000000000001</v>
      </c>
      <c r="E151" s="217">
        <v>4595</v>
      </c>
      <c r="F151" s="217">
        <v>8911</v>
      </c>
      <c r="G151" s="217">
        <v>4441</v>
      </c>
      <c r="H151" s="217">
        <v>4470</v>
      </c>
      <c r="I151" s="219">
        <v>99.4</v>
      </c>
      <c r="J151" s="218">
        <v>1.94</v>
      </c>
      <c r="K151" s="217">
        <v>8297</v>
      </c>
      <c r="L151" s="86">
        <v>8761</v>
      </c>
      <c r="M151" s="85">
        <v>1.7</v>
      </c>
      <c r="N151" s="193"/>
    </row>
    <row r="152" spans="1:14" ht="9.75" customHeight="1">
      <c r="B152" s="206" t="s">
        <v>183</v>
      </c>
      <c r="D152" s="220">
        <v>0.65400000000000003</v>
      </c>
      <c r="E152" s="217">
        <v>3741</v>
      </c>
      <c r="F152" s="217">
        <v>7363</v>
      </c>
      <c r="G152" s="217">
        <v>3536</v>
      </c>
      <c r="H152" s="217">
        <v>3827</v>
      </c>
      <c r="I152" s="219">
        <v>92.4</v>
      </c>
      <c r="J152" s="218">
        <v>1.97</v>
      </c>
      <c r="K152" s="217">
        <v>11258</v>
      </c>
      <c r="L152" s="86">
        <v>7372</v>
      </c>
      <c r="M152" s="85">
        <v>-0.1</v>
      </c>
      <c r="N152" s="193"/>
    </row>
    <row r="153" spans="1:14" ht="9.75" customHeight="1">
      <c r="B153" s="206" t="s">
        <v>182</v>
      </c>
      <c r="D153" s="220">
        <v>0.93600000000000005</v>
      </c>
      <c r="E153" s="217">
        <v>5000</v>
      </c>
      <c r="F153" s="217">
        <v>10638</v>
      </c>
      <c r="G153" s="217">
        <v>5049</v>
      </c>
      <c r="H153" s="217">
        <v>5589</v>
      </c>
      <c r="I153" s="219">
        <v>90.3</v>
      </c>
      <c r="J153" s="218">
        <v>2.13</v>
      </c>
      <c r="K153" s="217">
        <v>11365</v>
      </c>
      <c r="L153" s="86">
        <v>10608</v>
      </c>
      <c r="M153" s="85">
        <v>0.3</v>
      </c>
      <c r="N153" s="193"/>
    </row>
    <row r="154" spans="1:14" ht="9.75" customHeight="1">
      <c r="B154" s="206" t="s">
        <v>181</v>
      </c>
      <c r="D154" s="220">
        <v>0.90700000000000003</v>
      </c>
      <c r="E154" s="217">
        <v>4066</v>
      </c>
      <c r="F154" s="217">
        <v>8709</v>
      </c>
      <c r="G154" s="217">
        <v>4082</v>
      </c>
      <c r="H154" s="217">
        <v>4627</v>
      </c>
      <c r="I154" s="219">
        <v>88.2</v>
      </c>
      <c r="J154" s="218">
        <v>2.14</v>
      </c>
      <c r="K154" s="217">
        <v>9602</v>
      </c>
      <c r="L154" s="86">
        <v>8714</v>
      </c>
      <c r="M154" s="85">
        <v>-0.1</v>
      </c>
      <c r="N154" s="193"/>
    </row>
    <row r="155" spans="1:14" ht="9.75" customHeight="1">
      <c r="B155" s="206" t="s">
        <v>180</v>
      </c>
      <c r="D155" s="220">
        <v>1.528</v>
      </c>
      <c r="E155" s="217">
        <v>5469</v>
      </c>
      <c r="F155" s="217">
        <v>12846</v>
      </c>
      <c r="G155" s="217">
        <v>6159</v>
      </c>
      <c r="H155" s="217">
        <v>6687</v>
      </c>
      <c r="I155" s="219">
        <v>92.1</v>
      </c>
      <c r="J155" s="218">
        <v>2.35</v>
      </c>
      <c r="K155" s="217">
        <v>8407</v>
      </c>
      <c r="L155" s="86">
        <v>12819</v>
      </c>
      <c r="M155" s="85">
        <v>0.2</v>
      </c>
      <c r="N155" s="193"/>
    </row>
    <row r="156" spans="1:14" ht="9.75" customHeight="1">
      <c r="B156" s="206" t="s">
        <v>179</v>
      </c>
      <c r="D156" s="220">
        <v>0.98399999999999999</v>
      </c>
      <c r="E156" s="217">
        <v>4678</v>
      </c>
      <c r="F156" s="217">
        <v>10963</v>
      </c>
      <c r="G156" s="217">
        <v>5405</v>
      </c>
      <c r="H156" s="217">
        <v>5558</v>
      </c>
      <c r="I156" s="219">
        <v>97.2</v>
      </c>
      <c r="J156" s="218">
        <v>2.34</v>
      </c>
      <c r="K156" s="217">
        <v>11141</v>
      </c>
      <c r="L156" s="86">
        <v>10959</v>
      </c>
      <c r="M156" s="85">
        <v>0</v>
      </c>
      <c r="N156" s="193"/>
    </row>
    <row r="157" spans="1:14" ht="9.75" customHeight="1">
      <c r="B157" s="206" t="s">
        <v>178</v>
      </c>
      <c r="D157" s="220">
        <v>1.7889999999999999</v>
      </c>
      <c r="E157" s="217">
        <v>5807</v>
      </c>
      <c r="F157" s="217">
        <v>13614</v>
      </c>
      <c r="G157" s="217">
        <v>6414</v>
      </c>
      <c r="H157" s="217">
        <v>7200</v>
      </c>
      <c r="I157" s="219">
        <v>89.1</v>
      </c>
      <c r="J157" s="218">
        <v>2.34</v>
      </c>
      <c r="K157" s="217">
        <v>7610</v>
      </c>
      <c r="L157" s="86">
        <v>13680</v>
      </c>
      <c r="M157" s="85">
        <v>-0.5</v>
      </c>
      <c r="N157" s="193"/>
    </row>
    <row r="158" spans="1:14" ht="9.75" customHeight="1">
      <c r="B158" s="206" t="s">
        <v>177</v>
      </c>
      <c r="D158" s="220">
        <v>1.3520000000000001</v>
      </c>
      <c r="E158" s="217">
        <v>7071</v>
      </c>
      <c r="F158" s="217">
        <v>14189</v>
      </c>
      <c r="G158" s="217">
        <v>6576</v>
      </c>
      <c r="H158" s="217">
        <v>7613</v>
      </c>
      <c r="I158" s="219">
        <v>86.4</v>
      </c>
      <c r="J158" s="218">
        <v>2.0099999999999998</v>
      </c>
      <c r="K158" s="217">
        <v>10495</v>
      </c>
      <c r="L158" s="86">
        <v>14010</v>
      </c>
      <c r="M158" s="85">
        <v>1.3</v>
      </c>
      <c r="N158" s="193"/>
    </row>
    <row r="159" spans="1:14" ht="4.5" customHeight="1">
      <c r="B159" s="206"/>
      <c r="D159" s="220"/>
      <c r="E159" s="207"/>
      <c r="F159" s="207"/>
      <c r="G159" s="207"/>
      <c r="H159" s="207"/>
      <c r="I159" s="209"/>
      <c r="J159" s="208"/>
      <c r="K159" s="207"/>
      <c r="L159" s="181"/>
      <c r="M159" s="180"/>
    </row>
    <row r="160" spans="1:14" ht="9.75" customHeight="1">
      <c r="A160" s="469" t="s">
        <v>176</v>
      </c>
      <c r="B160" s="469"/>
      <c r="C160" s="214"/>
      <c r="D160" s="250">
        <v>8.1999999999999993</v>
      </c>
      <c r="E160" s="251">
        <v>32811</v>
      </c>
      <c r="F160" s="251">
        <v>66162</v>
      </c>
      <c r="G160" s="251">
        <v>32663</v>
      </c>
      <c r="H160" s="251">
        <v>33499</v>
      </c>
      <c r="I160" s="253">
        <v>97.5</v>
      </c>
      <c r="J160" s="252">
        <v>2.02</v>
      </c>
      <c r="K160" s="251">
        <v>8069</v>
      </c>
      <c r="L160" s="91">
        <v>66390</v>
      </c>
      <c r="M160" s="148">
        <v>-0.3</v>
      </c>
      <c r="N160" s="193"/>
    </row>
    <row r="161" spans="1:14" ht="4.5" customHeight="1">
      <c r="A161" s="206"/>
      <c r="B161" s="206"/>
      <c r="D161" s="220"/>
      <c r="E161" s="207"/>
      <c r="F161" s="207"/>
      <c r="G161" s="207"/>
      <c r="H161" s="207"/>
      <c r="I161" s="209"/>
      <c r="J161" s="208"/>
      <c r="K161" s="207"/>
      <c r="L161" s="181"/>
      <c r="M161" s="180"/>
    </row>
    <row r="162" spans="1:14" ht="9.75" customHeight="1">
      <c r="B162" s="206" t="s">
        <v>175</v>
      </c>
      <c r="D162" s="220">
        <v>1.099</v>
      </c>
      <c r="E162" s="217">
        <v>4770</v>
      </c>
      <c r="F162" s="217">
        <v>8685</v>
      </c>
      <c r="G162" s="217">
        <v>4276</v>
      </c>
      <c r="H162" s="217">
        <v>4409</v>
      </c>
      <c r="I162" s="219">
        <v>97</v>
      </c>
      <c r="J162" s="218">
        <v>1.82</v>
      </c>
      <c r="K162" s="217">
        <v>7903</v>
      </c>
      <c r="L162" s="86">
        <v>8686</v>
      </c>
      <c r="M162" s="85">
        <v>0</v>
      </c>
      <c r="N162" s="193"/>
    </row>
    <row r="163" spans="1:14" ht="9.75" customHeight="1">
      <c r="B163" s="206" t="s">
        <v>174</v>
      </c>
      <c r="D163" s="220">
        <v>1.145</v>
      </c>
      <c r="E163" s="217">
        <v>3317</v>
      </c>
      <c r="F163" s="217">
        <v>7365</v>
      </c>
      <c r="G163" s="217">
        <v>3577</v>
      </c>
      <c r="H163" s="217">
        <v>3788</v>
      </c>
      <c r="I163" s="219">
        <v>94.4</v>
      </c>
      <c r="J163" s="218">
        <v>2.2200000000000002</v>
      </c>
      <c r="K163" s="217">
        <v>6432</v>
      </c>
      <c r="L163" s="86">
        <v>7447</v>
      </c>
      <c r="M163" s="85">
        <v>-1.1000000000000001</v>
      </c>
      <c r="N163" s="193"/>
    </row>
    <row r="164" spans="1:14" ht="9.75" customHeight="1">
      <c r="B164" s="206" t="s">
        <v>173</v>
      </c>
      <c r="D164" s="220">
        <v>1.7729999999999999</v>
      </c>
      <c r="E164" s="217">
        <v>6147</v>
      </c>
      <c r="F164" s="217">
        <v>11769</v>
      </c>
      <c r="G164" s="217">
        <v>5843</v>
      </c>
      <c r="H164" s="217">
        <v>5926</v>
      </c>
      <c r="I164" s="219">
        <v>98.6</v>
      </c>
      <c r="J164" s="218">
        <v>1.91</v>
      </c>
      <c r="K164" s="217">
        <v>6638</v>
      </c>
      <c r="L164" s="86">
        <v>11837</v>
      </c>
      <c r="M164" s="85">
        <v>-0.6</v>
      </c>
      <c r="N164" s="193"/>
    </row>
    <row r="165" spans="1:14" ht="9.75" customHeight="1">
      <c r="B165" s="206" t="s">
        <v>172</v>
      </c>
      <c r="D165" s="220">
        <v>0.90700000000000003</v>
      </c>
      <c r="E165" s="217">
        <v>2640</v>
      </c>
      <c r="F165" s="217">
        <v>6074</v>
      </c>
      <c r="G165" s="217">
        <v>3078</v>
      </c>
      <c r="H165" s="217">
        <v>2996</v>
      </c>
      <c r="I165" s="219">
        <v>102.7</v>
      </c>
      <c r="J165" s="218">
        <v>2.2999999999999998</v>
      </c>
      <c r="K165" s="217">
        <v>6697</v>
      </c>
      <c r="L165" s="86">
        <v>6123</v>
      </c>
      <c r="M165" s="85">
        <v>-0.8</v>
      </c>
      <c r="N165" s="193"/>
    </row>
    <row r="166" spans="1:14" ht="9.75" customHeight="1">
      <c r="B166" s="206" t="s">
        <v>171</v>
      </c>
      <c r="D166" s="220">
        <v>1.524</v>
      </c>
      <c r="E166" s="217">
        <v>7518</v>
      </c>
      <c r="F166" s="217">
        <v>15229</v>
      </c>
      <c r="G166" s="217">
        <v>7475</v>
      </c>
      <c r="H166" s="217">
        <v>7754</v>
      </c>
      <c r="I166" s="219">
        <v>96.4</v>
      </c>
      <c r="J166" s="218">
        <v>2.0299999999999998</v>
      </c>
      <c r="K166" s="217">
        <v>9993</v>
      </c>
      <c r="L166" s="86">
        <v>15282</v>
      </c>
      <c r="M166" s="85">
        <v>-0.3</v>
      </c>
      <c r="N166" s="193"/>
    </row>
    <row r="167" spans="1:14" ht="9.75" customHeight="1">
      <c r="B167" s="206" t="s">
        <v>170</v>
      </c>
      <c r="D167" s="220">
        <v>0.84499999999999997</v>
      </c>
      <c r="E167" s="217">
        <v>4131</v>
      </c>
      <c r="F167" s="217">
        <v>8367</v>
      </c>
      <c r="G167" s="217">
        <v>4192</v>
      </c>
      <c r="H167" s="217">
        <v>4175</v>
      </c>
      <c r="I167" s="219">
        <v>100.4</v>
      </c>
      <c r="J167" s="218">
        <v>2.0299999999999998</v>
      </c>
      <c r="K167" s="217">
        <v>9902</v>
      </c>
      <c r="L167" s="86">
        <v>8402</v>
      </c>
      <c r="M167" s="85">
        <v>-0.4</v>
      </c>
      <c r="N167" s="193"/>
    </row>
    <row r="168" spans="1:14" ht="9.75" customHeight="1">
      <c r="B168" s="206" t="s">
        <v>169</v>
      </c>
      <c r="D168" s="220">
        <v>0.90700000000000003</v>
      </c>
      <c r="E168" s="217">
        <v>4288</v>
      </c>
      <c r="F168" s="217">
        <v>8673</v>
      </c>
      <c r="G168" s="217">
        <v>4222</v>
      </c>
      <c r="H168" s="217">
        <v>4451</v>
      </c>
      <c r="I168" s="219">
        <v>94.9</v>
      </c>
      <c r="J168" s="218">
        <v>2.02</v>
      </c>
      <c r="K168" s="217">
        <v>9562</v>
      </c>
      <c r="L168" s="86">
        <v>8613</v>
      </c>
      <c r="M168" s="85">
        <v>0.7</v>
      </c>
      <c r="N168" s="193"/>
    </row>
    <row r="169" spans="1:14" ht="4.5" customHeight="1">
      <c r="B169" s="206"/>
      <c r="D169" s="220"/>
      <c r="E169" s="207"/>
      <c r="F169" s="207"/>
      <c r="G169" s="207"/>
      <c r="H169" s="207"/>
      <c r="I169" s="209"/>
      <c r="J169" s="208"/>
      <c r="K169" s="207"/>
      <c r="L169" s="181"/>
      <c r="M169" s="180"/>
    </row>
    <row r="170" spans="1:14" ht="9.75" customHeight="1">
      <c r="A170" s="469" t="s">
        <v>168</v>
      </c>
      <c r="B170" s="469"/>
      <c r="C170" s="214"/>
      <c r="D170" s="250">
        <v>32.020000000000003</v>
      </c>
      <c r="E170" s="251">
        <v>99199</v>
      </c>
      <c r="F170" s="251">
        <v>220660</v>
      </c>
      <c r="G170" s="251">
        <v>109327</v>
      </c>
      <c r="H170" s="251">
        <v>111333</v>
      </c>
      <c r="I170" s="253">
        <v>98.2</v>
      </c>
      <c r="J170" s="252">
        <v>2.2200000000000002</v>
      </c>
      <c r="K170" s="251">
        <v>6891</v>
      </c>
      <c r="L170" s="91">
        <v>220551</v>
      </c>
      <c r="M170" s="148">
        <v>0</v>
      </c>
      <c r="N170" s="193"/>
    </row>
    <row r="171" spans="1:14" ht="4.5" customHeight="1">
      <c r="A171" s="206"/>
      <c r="B171" s="206"/>
      <c r="D171" s="220"/>
      <c r="E171" s="207"/>
      <c r="F171" s="207"/>
      <c r="G171" s="207"/>
      <c r="H171" s="207"/>
      <c r="I171" s="209"/>
      <c r="J171" s="208"/>
      <c r="K171" s="207"/>
      <c r="L171" s="181"/>
      <c r="M171" s="180"/>
    </row>
    <row r="172" spans="1:14" s="249" customFormat="1" ht="9.75" customHeight="1">
      <c r="A172" s="195"/>
      <c r="B172" s="206" t="s">
        <v>164</v>
      </c>
      <c r="C172" s="195"/>
      <c r="D172" s="220">
        <v>0.61</v>
      </c>
      <c r="E172" s="217">
        <v>2747</v>
      </c>
      <c r="F172" s="217">
        <v>4371</v>
      </c>
      <c r="G172" s="217">
        <v>2302</v>
      </c>
      <c r="H172" s="217">
        <v>2069</v>
      </c>
      <c r="I172" s="219">
        <v>111.3</v>
      </c>
      <c r="J172" s="218">
        <v>1.59</v>
      </c>
      <c r="K172" s="217">
        <v>7166</v>
      </c>
      <c r="L172" s="86">
        <v>4404</v>
      </c>
      <c r="M172" s="85">
        <v>-0.7</v>
      </c>
      <c r="N172" s="193"/>
    </row>
    <row r="173" spans="1:14" ht="9.75" customHeight="1">
      <c r="B173" s="206" t="s">
        <v>162</v>
      </c>
      <c r="D173" s="220">
        <v>0.82799999999999996</v>
      </c>
      <c r="E173" s="217">
        <v>3306</v>
      </c>
      <c r="F173" s="217">
        <v>6600</v>
      </c>
      <c r="G173" s="217">
        <v>3342</v>
      </c>
      <c r="H173" s="217">
        <v>3258</v>
      </c>
      <c r="I173" s="219">
        <v>102.6</v>
      </c>
      <c r="J173" s="218">
        <v>2</v>
      </c>
      <c r="K173" s="217">
        <v>7971</v>
      </c>
      <c r="L173" s="86">
        <v>6593</v>
      </c>
      <c r="M173" s="85">
        <v>0.1</v>
      </c>
      <c r="N173" s="193"/>
    </row>
    <row r="174" spans="1:14" ht="9.75" customHeight="1">
      <c r="B174" s="206" t="s">
        <v>161</v>
      </c>
      <c r="D174" s="220">
        <v>1.018</v>
      </c>
      <c r="E174" s="217">
        <v>5230</v>
      </c>
      <c r="F174" s="217">
        <v>9517</v>
      </c>
      <c r="G174" s="217">
        <v>4798</v>
      </c>
      <c r="H174" s="217">
        <v>4719</v>
      </c>
      <c r="I174" s="219">
        <v>101.7</v>
      </c>
      <c r="J174" s="218">
        <v>1.82</v>
      </c>
      <c r="K174" s="217">
        <v>9349</v>
      </c>
      <c r="L174" s="86">
        <v>9530</v>
      </c>
      <c r="M174" s="85">
        <v>-0.1</v>
      </c>
      <c r="N174" s="193"/>
    </row>
    <row r="175" spans="1:14" ht="9.75" customHeight="1">
      <c r="B175" s="206" t="s">
        <v>160</v>
      </c>
      <c r="D175" s="220">
        <v>1.66</v>
      </c>
      <c r="E175" s="217">
        <v>6092</v>
      </c>
      <c r="F175" s="217">
        <v>13581</v>
      </c>
      <c r="G175" s="217">
        <v>6768</v>
      </c>
      <c r="H175" s="217">
        <v>6813</v>
      </c>
      <c r="I175" s="219">
        <v>99.3</v>
      </c>
      <c r="J175" s="218">
        <v>2.23</v>
      </c>
      <c r="K175" s="217">
        <v>8181</v>
      </c>
      <c r="L175" s="86">
        <v>13446</v>
      </c>
      <c r="M175" s="85">
        <v>1</v>
      </c>
      <c r="N175" s="193"/>
    </row>
    <row r="176" spans="1:14" ht="4.5" customHeight="1">
      <c r="A176" s="201"/>
      <c r="B176" s="224"/>
      <c r="C176" s="201"/>
      <c r="D176" s="248"/>
      <c r="E176" s="245"/>
      <c r="F176" s="245"/>
      <c r="G176" s="245"/>
      <c r="H176" s="245"/>
      <c r="I176" s="247"/>
      <c r="J176" s="246"/>
      <c r="K176" s="245"/>
      <c r="L176" s="245"/>
      <c r="M176" s="130"/>
    </row>
    <row r="177" spans="1:14" ht="8.25" customHeight="1">
      <c r="B177" s="206"/>
      <c r="D177" s="237"/>
      <c r="E177" s="234"/>
      <c r="F177" s="234"/>
      <c r="G177" s="234"/>
      <c r="H177" s="234"/>
      <c r="I177" s="236"/>
      <c r="J177" s="235"/>
      <c r="K177" s="234"/>
      <c r="L177" s="234"/>
      <c r="M177" s="119"/>
    </row>
    <row r="178" spans="1:14" ht="8.25" customHeight="1">
      <c r="B178" s="206"/>
      <c r="D178" s="237"/>
      <c r="E178" s="234"/>
      <c r="F178" s="234"/>
      <c r="G178" s="234"/>
      <c r="H178" s="234"/>
      <c r="I178" s="236"/>
      <c r="J178" s="235"/>
      <c r="K178" s="234"/>
      <c r="L178" s="234"/>
      <c r="M178" s="119"/>
    </row>
    <row r="179" spans="1:14" ht="8.25" customHeight="1">
      <c r="B179" s="206"/>
      <c r="D179" s="237"/>
      <c r="E179" s="234"/>
      <c r="F179" s="234"/>
      <c r="G179" s="234"/>
      <c r="H179" s="234"/>
      <c r="I179" s="236"/>
      <c r="J179" s="235"/>
      <c r="K179" s="234"/>
      <c r="L179" s="234"/>
      <c r="M179" s="119"/>
    </row>
    <row r="180" spans="1:14" ht="9.75" customHeight="1">
      <c r="B180" s="206"/>
      <c r="D180" s="237"/>
      <c r="E180" s="234"/>
      <c r="F180" s="234"/>
      <c r="G180" s="234"/>
      <c r="H180" s="234"/>
      <c r="I180" s="236"/>
      <c r="J180" s="235"/>
      <c r="K180" s="234"/>
      <c r="L180" s="234"/>
      <c r="M180" s="119"/>
    </row>
    <row r="181" spans="1:14" ht="14.25" customHeight="1">
      <c r="I181" s="256" t="s">
        <v>163</v>
      </c>
      <c r="J181" s="230"/>
      <c r="K181" s="230"/>
      <c r="L181" s="230"/>
      <c r="M181" s="221"/>
    </row>
    <row r="182" spans="1:14" ht="9" customHeight="1">
      <c r="M182" s="221"/>
    </row>
    <row r="183" spans="1:14" ht="1.5" customHeight="1">
      <c r="A183" s="201"/>
      <c r="B183" s="201"/>
      <c r="C183" s="201"/>
      <c r="D183" s="228"/>
      <c r="E183" s="197"/>
      <c r="F183" s="197"/>
      <c r="G183" s="197"/>
      <c r="H183" s="197"/>
      <c r="I183" s="199"/>
      <c r="J183" s="198"/>
      <c r="K183" s="197"/>
      <c r="L183" s="197"/>
      <c r="M183" s="227"/>
    </row>
    <row r="184" spans="1:14" ht="14.25" customHeight="1">
      <c r="A184" s="470" t="s">
        <v>87</v>
      </c>
      <c r="B184" s="470"/>
      <c r="C184" s="226"/>
      <c r="D184" s="472" t="s">
        <v>86</v>
      </c>
      <c r="E184" s="476" t="s">
        <v>85</v>
      </c>
      <c r="F184" s="476" t="s">
        <v>84</v>
      </c>
      <c r="G184" s="476"/>
      <c r="H184" s="476"/>
      <c r="I184" s="477" t="s">
        <v>83</v>
      </c>
      <c r="J184" s="466" t="s">
        <v>82</v>
      </c>
      <c r="K184" s="479" t="s">
        <v>81</v>
      </c>
      <c r="L184" s="474" t="s">
        <v>321</v>
      </c>
      <c r="M184" s="464" t="s">
        <v>79</v>
      </c>
    </row>
    <row r="185" spans="1:14" ht="14.25" customHeight="1">
      <c r="A185" s="471"/>
      <c r="B185" s="471"/>
      <c r="C185" s="224"/>
      <c r="D185" s="473"/>
      <c r="E185" s="476"/>
      <c r="F185" s="223" t="s">
        <v>78</v>
      </c>
      <c r="G185" s="223" t="s">
        <v>77</v>
      </c>
      <c r="H185" s="223" t="s">
        <v>76</v>
      </c>
      <c r="I185" s="478"/>
      <c r="J185" s="466"/>
      <c r="K185" s="480"/>
      <c r="L185" s="475"/>
      <c r="M185" s="465"/>
    </row>
    <row r="186" spans="1:14" ht="4.5" customHeight="1">
      <c r="B186" s="206"/>
      <c r="D186" s="255"/>
      <c r="E186" s="234"/>
      <c r="F186" s="234"/>
      <c r="G186" s="234"/>
      <c r="H186" s="234"/>
      <c r="I186" s="236"/>
      <c r="J186" s="235"/>
      <c r="K186" s="234"/>
      <c r="L186" s="234"/>
      <c r="M186" s="119"/>
    </row>
    <row r="187" spans="1:14" s="249" customFormat="1" ht="9.75" customHeight="1">
      <c r="A187" s="195"/>
      <c r="B187" s="206" t="s">
        <v>165</v>
      </c>
      <c r="C187" s="195"/>
      <c r="D187" s="220">
        <v>0.98</v>
      </c>
      <c r="E187" s="217">
        <v>3531</v>
      </c>
      <c r="F187" s="217">
        <v>6895</v>
      </c>
      <c r="G187" s="217">
        <v>3590</v>
      </c>
      <c r="H187" s="217">
        <v>3305</v>
      </c>
      <c r="I187" s="219">
        <v>108.6</v>
      </c>
      <c r="J187" s="218">
        <v>1.95</v>
      </c>
      <c r="K187" s="217">
        <v>7036</v>
      </c>
      <c r="L187" s="86">
        <v>6865</v>
      </c>
      <c r="M187" s="85">
        <v>0.4</v>
      </c>
      <c r="N187" s="193"/>
    </row>
    <row r="188" spans="1:14" ht="9.75" customHeight="1">
      <c r="B188" s="206" t="s">
        <v>166</v>
      </c>
      <c r="D188" s="220">
        <v>2.1339999999999999</v>
      </c>
      <c r="E188" s="217">
        <v>8672</v>
      </c>
      <c r="F188" s="217">
        <v>17985</v>
      </c>
      <c r="G188" s="217">
        <v>9204</v>
      </c>
      <c r="H188" s="217">
        <v>8781</v>
      </c>
      <c r="I188" s="219">
        <v>104.8</v>
      </c>
      <c r="J188" s="218">
        <v>2.0699999999999998</v>
      </c>
      <c r="K188" s="217">
        <v>8428</v>
      </c>
      <c r="L188" s="86">
        <v>17841</v>
      </c>
      <c r="M188" s="85">
        <v>0.8</v>
      </c>
      <c r="N188" s="193"/>
    </row>
    <row r="189" spans="1:14" ht="9.75" customHeight="1">
      <c r="B189" s="206" t="s">
        <v>157</v>
      </c>
      <c r="D189" s="220">
        <v>1.248</v>
      </c>
      <c r="E189" s="217">
        <v>4368</v>
      </c>
      <c r="F189" s="217">
        <v>10140</v>
      </c>
      <c r="G189" s="217">
        <v>4991</v>
      </c>
      <c r="H189" s="217">
        <v>5149</v>
      </c>
      <c r="I189" s="219">
        <v>96.9</v>
      </c>
      <c r="J189" s="218">
        <v>2.3199999999999998</v>
      </c>
      <c r="K189" s="217">
        <v>8125</v>
      </c>
      <c r="L189" s="86">
        <v>10166</v>
      </c>
      <c r="M189" s="85">
        <v>-0.3</v>
      </c>
      <c r="N189" s="193"/>
    </row>
    <row r="190" spans="1:14" ht="9.75" customHeight="1">
      <c r="B190" s="206" t="s">
        <v>158</v>
      </c>
      <c r="D190" s="220">
        <v>1.679</v>
      </c>
      <c r="E190" s="217">
        <v>4493</v>
      </c>
      <c r="F190" s="217">
        <v>10208</v>
      </c>
      <c r="G190" s="217">
        <v>5108</v>
      </c>
      <c r="H190" s="217">
        <v>5100</v>
      </c>
      <c r="I190" s="219">
        <v>100.2</v>
      </c>
      <c r="J190" s="218">
        <v>2.27</v>
      </c>
      <c r="K190" s="217">
        <v>6080</v>
      </c>
      <c r="L190" s="86">
        <v>10221</v>
      </c>
      <c r="M190" s="85">
        <v>-0.1</v>
      </c>
      <c r="N190" s="193"/>
    </row>
    <row r="191" spans="1:14" ht="9.75" customHeight="1">
      <c r="B191" s="206" t="s">
        <v>159</v>
      </c>
      <c r="D191" s="220">
        <v>0.84899999999999998</v>
      </c>
      <c r="E191" s="217">
        <v>2668</v>
      </c>
      <c r="F191" s="217">
        <v>5910</v>
      </c>
      <c r="G191" s="217">
        <v>2915</v>
      </c>
      <c r="H191" s="217">
        <v>2995</v>
      </c>
      <c r="I191" s="219">
        <v>97.3</v>
      </c>
      <c r="J191" s="218">
        <v>2.2200000000000002</v>
      </c>
      <c r="K191" s="217">
        <v>6961</v>
      </c>
      <c r="L191" s="86">
        <v>5882</v>
      </c>
      <c r="M191" s="85">
        <v>0.5</v>
      </c>
      <c r="N191" s="193"/>
    </row>
    <row r="192" spans="1:14" ht="9.75" customHeight="1">
      <c r="B192" s="206" t="s">
        <v>167</v>
      </c>
      <c r="D192" s="220">
        <v>1.2649999999999999</v>
      </c>
      <c r="E192" s="217">
        <v>5713</v>
      </c>
      <c r="F192" s="217">
        <v>11763</v>
      </c>
      <c r="G192" s="217">
        <v>5870</v>
      </c>
      <c r="H192" s="217">
        <v>5893</v>
      </c>
      <c r="I192" s="219">
        <v>99.6</v>
      </c>
      <c r="J192" s="218">
        <v>2.06</v>
      </c>
      <c r="K192" s="217">
        <v>9299</v>
      </c>
      <c r="L192" s="86">
        <v>11657</v>
      </c>
      <c r="M192" s="85">
        <v>0.9</v>
      </c>
      <c r="N192" s="193"/>
    </row>
    <row r="193" spans="1:14" ht="9.75" customHeight="1">
      <c r="B193" s="206" t="s">
        <v>156</v>
      </c>
      <c r="D193" s="220">
        <v>2.677</v>
      </c>
      <c r="E193" s="217">
        <v>9875</v>
      </c>
      <c r="F193" s="217">
        <v>21867</v>
      </c>
      <c r="G193" s="217">
        <v>10835</v>
      </c>
      <c r="H193" s="217">
        <v>11032</v>
      </c>
      <c r="I193" s="219">
        <v>98.2</v>
      </c>
      <c r="J193" s="218">
        <v>2.21</v>
      </c>
      <c r="K193" s="217">
        <v>8168</v>
      </c>
      <c r="L193" s="86">
        <v>21755</v>
      </c>
      <c r="M193" s="85">
        <v>0.5</v>
      </c>
      <c r="N193" s="193"/>
    </row>
    <row r="194" spans="1:14" ht="9.75" customHeight="1">
      <c r="B194" s="206" t="s">
        <v>155</v>
      </c>
      <c r="D194" s="220">
        <v>1.4119999999999999</v>
      </c>
      <c r="E194" s="217">
        <v>4902</v>
      </c>
      <c r="F194" s="217">
        <v>10840</v>
      </c>
      <c r="G194" s="217">
        <v>5378</v>
      </c>
      <c r="H194" s="217">
        <v>5462</v>
      </c>
      <c r="I194" s="219">
        <v>98.5</v>
      </c>
      <c r="J194" s="218">
        <v>2.21</v>
      </c>
      <c r="K194" s="217">
        <v>7677</v>
      </c>
      <c r="L194" s="86">
        <v>10805</v>
      </c>
      <c r="M194" s="85">
        <v>0.3</v>
      </c>
      <c r="N194" s="193"/>
    </row>
    <row r="195" spans="1:14" ht="9.75" customHeight="1">
      <c r="B195" s="206" t="s">
        <v>154</v>
      </c>
      <c r="D195" s="220">
        <v>0.747</v>
      </c>
      <c r="E195" s="217">
        <v>3061</v>
      </c>
      <c r="F195" s="217">
        <v>7074</v>
      </c>
      <c r="G195" s="217">
        <v>3430</v>
      </c>
      <c r="H195" s="217">
        <v>3644</v>
      </c>
      <c r="I195" s="219">
        <v>94.1</v>
      </c>
      <c r="J195" s="218">
        <v>2.31</v>
      </c>
      <c r="K195" s="217">
        <v>9470</v>
      </c>
      <c r="L195" s="86">
        <v>7145</v>
      </c>
      <c r="M195" s="85">
        <v>-1</v>
      </c>
      <c r="N195" s="193"/>
    </row>
    <row r="196" spans="1:14" ht="9.75" customHeight="1">
      <c r="B196" s="206" t="s">
        <v>153</v>
      </c>
      <c r="D196" s="220">
        <v>0.92</v>
      </c>
      <c r="E196" s="217">
        <v>1587</v>
      </c>
      <c r="F196" s="217">
        <v>3894</v>
      </c>
      <c r="G196" s="217">
        <v>1810</v>
      </c>
      <c r="H196" s="217">
        <v>2084</v>
      </c>
      <c r="I196" s="219">
        <v>86.9</v>
      </c>
      <c r="J196" s="218">
        <v>2.4500000000000002</v>
      </c>
      <c r="K196" s="217">
        <v>4233</v>
      </c>
      <c r="L196" s="86">
        <v>3988</v>
      </c>
      <c r="M196" s="85">
        <v>-2.4</v>
      </c>
      <c r="N196" s="193"/>
    </row>
    <row r="197" spans="1:14" ht="9.75" customHeight="1">
      <c r="B197" s="206" t="s">
        <v>152</v>
      </c>
      <c r="D197" s="220">
        <v>1.2829999999999999</v>
      </c>
      <c r="E197" s="217">
        <v>3516</v>
      </c>
      <c r="F197" s="217">
        <v>8608</v>
      </c>
      <c r="G197" s="217">
        <v>4251</v>
      </c>
      <c r="H197" s="217">
        <v>4357</v>
      </c>
      <c r="I197" s="219">
        <v>97.6</v>
      </c>
      <c r="J197" s="218">
        <v>2.4500000000000002</v>
      </c>
      <c r="K197" s="217">
        <v>6709</v>
      </c>
      <c r="L197" s="86">
        <v>8514</v>
      </c>
      <c r="M197" s="85">
        <v>1.1000000000000001</v>
      </c>
      <c r="N197" s="193"/>
    </row>
    <row r="198" spans="1:14" ht="9.75" customHeight="1">
      <c r="B198" s="206" t="s">
        <v>150</v>
      </c>
      <c r="D198" s="220">
        <v>1.601</v>
      </c>
      <c r="E198" s="217">
        <v>3675</v>
      </c>
      <c r="F198" s="217">
        <v>9642</v>
      </c>
      <c r="G198" s="217">
        <v>4712</v>
      </c>
      <c r="H198" s="217">
        <v>4930</v>
      </c>
      <c r="I198" s="219">
        <v>95.6</v>
      </c>
      <c r="J198" s="218">
        <v>2.62</v>
      </c>
      <c r="K198" s="217">
        <v>6022</v>
      </c>
      <c r="L198" s="86">
        <v>9549</v>
      </c>
      <c r="M198" s="85">
        <v>1</v>
      </c>
      <c r="N198" s="193"/>
    </row>
    <row r="199" spans="1:14" ht="9.75" customHeight="1">
      <c r="B199" s="206" t="s">
        <v>149</v>
      </c>
      <c r="D199" s="220">
        <v>1.0529999999999999</v>
      </c>
      <c r="E199" s="217">
        <v>3582</v>
      </c>
      <c r="F199" s="217">
        <v>8537</v>
      </c>
      <c r="G199" s="217">
        <v>4107</v>
      </c>
      <c r="H199" s="217">
        <v>4430</v>
      </c>
      <c r="I199" s="219">
        <v>92.7</v>
      </c>
      <c r="J199" s="218">
        <v>2.38</v>
      </c>
      <c r="K199" s="217">
        <v>8107</v>
      </c>
      <c r="L199" s="86">
        <v>8607</v>
      </c>
      <c r="M199" s="85">
        <v>-0.8</v>
      </c>
      <c r="N199" s="193"/>
    </row>
    <row r="200" spans="1:14" ht="9.75" customHeight="1">
      <c r="B200" s="206" t="s">
        <v>151</v>
      </c>
      <c r="D200" s="220">
        <v>3.0409999999999999</v>
      </c>
      <c r="E200" s="217">
        <v>4188</v>
      </c>
      <c r="F200" s="217">
        <v>10641</v>
      </c>
      <c r="G200" s="217">
        <v>5217</v>
      </c>
      <c r="H200" s="217">
        <v>5424</v>
      </c>
      <c r="I200" s="219">
        <v>96.2</v>
      </c>
      <c r="J200" s="218">
        <v>2.54</v>
      </c>
      <c r="K200" s="217">
        <v>3499</v>
      </c>
      <c r="L200" s="86">
        <v>10717</v>
      </c>
      <c r="M200" s="85">
        <v>-0.7</v>
      </c>
      <c r="N200" s="193"/>
    </row>
    <row r="201" spans="1:14" ht="9.75" customHeight="1">
      <c r="B201" s="206" t="s">
        <v>144</v>
      </c>
      <c r="D201" s="220">
        <v>1.554</v>
      </c>
      <c r="E201" s="217">
        <v>3483</v>
      </c>
      <c r="F201" s="217">
        <v>8101</v>
      </c>
      <c r="G201" s="217">
        <v>4096</v>
      </c>
      <c r="H201" s="217">
        <v>4005</v>
      </c>
      <c r="I201" s="219">
        <v>102.3</v>
      </c>
      <c r="J201" s="218">
        <v>2.33</v>
      </c>
      <c r="K201" s="217">
        <v>5213</v>
      </c>
      <c r="L201" s="86">
        <v>8031</v>
      </c>
      <c r="M201" s="85">
        <v>0.9</v>
      </c>
      <c r="N201" s="193"/>
    </row>
    <row r="202" spans="1:14" ht="9.75" customHeight="1">
      <c r="B202" s="206" t="s">
        <v>143</v>
      </c>
      <c r="D202" s="220">
        <v>0.54800000000000004</v>
      </c>
      <c r="E202" s="217">
        <v>1803</v>
      </c>
      <c r="F202" s="217">
        <v>4176</v>
      </c>
      <c r="G202" s="217">
        <v>1977</v>
      </c>
      <c r="H202" s="217">
        <v>2199</v>
      </c>
      <c r="I202" s="219">
        <v>89.9</v>
      </c>
      <c r="J202" s="218">
        <v>2.3199999999999998</v>
      </c>
      <c r="K202" s="217">
        <v>7620</v>
      </c>
      <c r="L202" s="86">
        <v>4204</v>
      </c>
      <c r="M202" s="85">
        <v>-0.7</v>
      </c>
      <c r="N202" s="193"/>
    </row>
    <row r="203" spans="1:14" ht="9.75" customHeight="1">
      <c r="B203" s="206" t="s">
        <v>145</v>
      </c>
      <c r="D203" s="220">
        <v>1.389</v>
      </c>
      <c r="E203" s="217">
        <v>3253</v>
      </c>
      <c r="F203" s="217">
        <v>7632</v>
      </c>
      <c r="G203" s="217">
        <v>3764</v>
      </c>
      <c r="H203" s="217">
        <v>3868</v>
      </c>
      <c r="I203" s="219">
        <v>97.3</v>
      </c>
      <c r="J203" s="218">
        <v>2.35</v>
      </c>
      <c r="K203" s="217">
        <v>5495</v>
      </c>
      <c r="L203" s="86">
        <v>7716</v>
      </c>
      <c r="M203" s="85">
        <v>-1.1000000000000001</v>
      </c>
      <c r="N203" s="193"/>
    </row>
    <row r="204" spans="1:14" ht="9.75" customHeight="1">
      <c r="B204" s="206" t="s">
        <v>147</v>
      </c>
      <c r="D204" s="220">
        <v>1.38</v>
      </c>
      <c r="E204" s="217">
        <v>4519</v>
      </c>
      <c r="F204" s="217">
        <v>10927</v>
      </c>
      <c r="G204" s="217">
        <v>5272</v>
      </c>
      <c r="H204" s="217">
        <v>5655</v>
      </c>
      <c r="I204" s="219">
        <v>93.2</v>
      </c>
      <c r="J204" s="218">
        <v>2.42</v>
      </c>
      <c r="K204" s="217">
        <v>7918</v>
      </c>
      <c r="L204" s="86">
        <v>11046</v>
      </c>
      <c r="M204" s="85">
        <v>-1.1000000000000001</v>
      </c>
      <c r="N204" s="193"/>
    </row>
    <row r="205" spans="1:14" ht="9.75" customHeight="1">
      <c r="B205" s="206" t="s">
        <v>146</v>
      </c>
      <c r="D205" s="220">
        <v>1.6120000000000001</v>
      </c>
      <c r="E205" s="217">
        <v>3048</v>
      </c>
      <c r="F205" s="217">
        <v>7586</v>
      </c>
      <c r="G205" s="217">
        <v>3629</v>
      </c>
      <c r="H205" s="217">
        <v>3957</v>
      </c>
      <c r="I205" s="219">
        <v>91.7</v>
      </c>
      <c r="J205" s="218">
        <v>2.4900000000000002</v>
      </c>
      <c r="K205" s="217">
        <v>4706</v>
      </c>
      <c r="L205" s="86">
        <v>7628</v>
      </c>
      <c r="M205" s="85">
        <v>-0.6</v>
      </c>
      <c r="N205" s="193"/>
    </row>
    <row r="206" spans="1:14" ht="9.75" customHeight="1">
      <c r="B206" s="206" t="s">
        <v>148</v>
      </c>
      <c r="D206" s="220">
        <v>0.53200000000000003</v>
      </c>
      <c r="E206" s="217">
        <v>1887</v>
      </c>
      <c r="F206" s="217">
        <v>4165</v>
      </c>
      <c r="G206" s="217">
        <v>1961</v>
      </c>
      <c r="H206" s="217">
        <v>2204</v>
      </c>
      <c r="I206" s="219">
        <v>89</v>
      </c>
      <c r="J206" s="218">
        <v>2.21</v>
      </c>
      <c r="K206" s="217">
        <v>7829</v>
      </c>
      <c r="L206" s="86">
        <v>4241</v>
      </c>
      <c r="M206" s="85">
        <v>-1.8</v>
      </c>
      <c r="N206" s="193"/>
    </row>
    <row r="207" spans="1:14" ht="4.5" customHeight="1">
      <c r="B207" s="206"/>
      <c r="D207" s="215"/>
      <c r="E207" s="207"/>
      <c r="F207" s="207"/>
      <c r="G207" s="207"/>
      <c r="H207" s="207"/>
      <c r="I207" s="209"/>
      <c r="J207" s="208"/>
      <c r="K207" s="207"/>
      <c r="L207" s="181"/>
      <c r="M207" s="180"/>
    </row>
    <row r="208" spans="1:14" ht="9.75" customHeight="1">
      <c r="A208" s="469" t="s">
        <v>142</v>
      </c>
      <c r="B208" s="469"/>
      <c r="C208" s="214"/>
      <c r="D208" s="250">
        <v>45.64</v>
      </c>
      <c r="E208" s="251">
        <v>62823</v>
      </c>
      <c r="F208" s="251">
        <v>144198</v>
      </c>
      <c r="G208" s="251">
        <v>72318</v>
      </c>
      <c r="H208" s="251">
        <v>71880</v>
      </c>
      <c r="I208" s="253">
        <v>100.6</v>
      </c>
      <c r="J208" s="252">
        <v>2.2999999999999998</v>
      </c>
      <c r="K208" s="251">
        <v>3159</v>
      </c>
      <c r="L208" s="91">
        <v>144847</v>
      </c>
      <c r="M208" s="148">
        <v>-0.4</v>
      </c>
      <c r="N208" s="193"/>
    </row>
    <row r="209" spans="1:14" ht="4.5" customHeight="1">
      <c r="A209" s="206"/>
      <c r="B209" s="206"/>
      <c r="D209" s="250"/>
      <c r="E209" s="207"/>
      <c r="F209" s="207"/>
      <c r="G209" s="207"/>
      <c r="H209" s="207"/>
      <c r="I209" s="209"/>
      <c r="J209" s="208"/>
      <c r="K209" s="207"/>
      <c r="L209" s="181"/>
      <c r="M209" s="180"/>
    </row>
    <row r="210" spans="1:14" ht="9.75" customHeight="1">
      <c r="B210" s="206" t="s">
        <v>141</v>
      </c>
      <c r="D210" s="220">
        <v>6.9089999999999998</v>
      </c>
      <c r="E210" s="217">
        <v>4189</v>
      </c>
      <c r="F210" s="217">
        <v>9912</v>
      </c>
      <c r="G210" s="217">
        <v>4865</v>
      </c>
      <c r="H210" s="217">
        <v>5047</v>
      </c>
      <c r="I210" s="219">
        <v>96.4</v>
      </c>
      <c r="J210" s="218">
        <v>2.37</v>
      </c>
      <c r="K210" s="217">
        <v>1435</v>
      </c>
      <c r="L210" s="86">
        <v>9981</v>
      </c>
      <c r="M210" s="85">
        <v>-0.7</v>
      </c>
      <c r="N210" s="193"/>
    </row>
    <row r="211" spans="1:14" ht="9.75" customHeight="1">
      <c r="B211" s="206" t="s">
        <v>140</v>
      </c>
      <c r="D211" s="220">
        <v>1.843</v>
      </c>
      <c r="E211" s="217">
        <v>3191</v>
      </c>
      <c r="F211" s="217">
        <v>6151</v>
      </c>
      <c r="G211" s="217">
        <v>3161</v>
      </c>
      <c r="H211" s="217">
        <v>2990</v>
      </c>
      <c r="I211" s="219">
        <v>105.7</v>
      </c>
      <c r="J211" s="218">
        <v>1.93</v>
      </c>
      <c r="K211" s="217">
        <v>3337</v>
      </c>
      <c r="L211" s="86">
        <v>6151</v>
      </c>
      <c r="M211" s="85">
        <v>0</v>
      </c>
      <c r="N211" s="193"/>
    </row>
    <row r="212" spans="1:14" ht="9.75" customHeight="1">
      <c r="B212" s="206" t="s">
        <v>139</v>
      </c>
      <c r="D212" s="220">
        <v>0.49099999999999999</v>
      </c>
      <c r="E212" s="217">
        <v>2464</v>
      </c>
      <c r="F212" s="217">
        <v>4810</v>
      </c>
      <c r="G212" s="217">
        <v>2474</v>
      </c>
      <c r="H212" s="217">
        <v>2336</v>
      </c>
      <c r="I212" s="219">
        <v>105.9</v>
      </c>
      <c r="J212" s="218">
        <v>1.95</v>
      </c>
      <c r="K212" s="217">
        <v>9796</v>
      </c>
      <c r="L212" s="86">
        <v>4856</v>
      </c>
      <c r="M212" s="85">
        <v>-0.9</v>
      </c>
      <c r="N212" s="193"/>
    </row>
    <row r="213" spans="1:14" ht="9.75" customHeight="1">
      <c r="B213" s="206" t="s">
        <v>138</v>
      </c>
      <c r="D213" s="220">
        <v>0.78</v>
      </c>
      <c r="E213" s="217">
        <v>2094</v>
      </c>
      <c r="F213" s="217">
        <v>5038</v>
      </c>
      <c r="G213" s="217">
        <v>2435</v>
      </c>
      <c r="H213" s="217">
        <v>2603</v>
      </c>
      <c r="I213" s="219">
        <v>93.5</v>
      </c>
      <c r="J213" s="218">
        <v>2.41</v>
      </c>
      <c r="K213" s="217">
        <v>6459</v>
      </c>
      <c r="L213" s="86">
        <v>5087</v>
      </c>
      <c r="M213" s="85">
        <v>-1</v>
      </c>
      <c r="N213" s="193"/>
    </row>
    <row r="214" spans="1:14" ht="9.75" customHeight="1">
      <c r="B214" s="206" t="s">
        <v>137</v>
      </c>
      <c r="D214" s="220">
        <v>2.2109999999999999</v>
      </c>
      <c r="E214" s="217">
        <v>3998</v>
      </c>
      <c r="F214" s="217">
        <v>9361</v>
      </c>
      <c r="G214" s="217">
        <v>4769</v>
      </c>
      <c r="H214" s="217">
        <v>4592</v>
      </c>
      <c r="I214" s="219">
        <v>103.9</v>
      </c>
      <c r="J214" s="218">
        <v>2.34</v>
      </c>
      <c r="K214" s="217">
        <v>4234</v>
      </c>
      <c r="L214" s="86">
        <v>9493</v>
      </c>
      <c r="M214" s="85">
        <v>-1.4</v>
      </c>
      <c r="N214" s="193"/>
    </row>
    <row r="215" spans="1:14" ht="9.75" customHeight="1">
      <c r="B215" s="206" t="s">
        <v>136</v>
      </c>
      <c r="D215" s="220">
        <v>2.2890000000000001</v>
      </c>
      <c r="E215" s="217">
        <v>4251</v>
      </c>
      <c r="F215" s="217">
        <v>9386</v>
      </c>
      <c r="G215" s="217">
        <v>4987</v>
      </c>
      <c r="H215" s="217">
        <v>4399</v>
      </c>
      <c r="I215" s="219">
        <v>113.4</v>
      </c>
      <c r="J215" s="218">
        <v>2.21</v>
      </c>
      <c r="K215" s="217">
        <v>4100</v>
      </c>
      <c r="L215" s="86">
        <v>9295</v>
      </c>
      <c r="M215" s="85">
        <v>1</v>
      </c>
      <c r="N215" s="193"/>
    </row>
    <row r="216" spans="1:14" ht="9.75" customHeight="1">
      <c r="B216" s="206" t="s">
        <v>135</v>
      </c>
      <c r="D216" s="220">
        <v>2.3940000000000001</v>
      </c>
      <c r="E216" s="217">
        <v>3640</v>
      </c>
      <c r="F216" s="217">
        <v>7569</v>
      </c>
      <c r="G216" s="217">
        <v>3721</v>
      </c>
      <c r="H216" s="217">
        <v>3848</v>
      </c>
      <c r="I216" s="219">
        <v>96.7</v>
      </c>
      <c r="J216" s="218">
        <v>2.08</v>
      </c>
      <c r="K216" s="217">
        <v>3162</v>
      </c>
      <c r="L216" s="86">
        <v>7713</v>
      </c>
      <c r="M216" s="85">
        <v>-1.9</v>
      </c>
      <c r="N216" s="193"/>
    </row>
    <row r="217" spans="1:14" ht="9.75" customHeight="1">
      <c r="B217" s="206" t="s">
        <v>134</v>
      </c>
      <c r="D217" s="220">
        <v>4.7270000000000003</v>
      </c>
      <c r="E217" s="217">
        <v>1527</v>
      </c>
      <c r="F217" s="217">
        <v>3343</v>
      </c>
      <c r="G217" s="217">
        <v>1547</v>
      </c>
      <c r="H217" s="217">
        <v>1796</v>
      </c>
      <c r="I217" s="219">
        <v>86.1</v>
      </c>
      <c r="J217" s="218">
        <v>2.19</v>
      </c>
      <c r="K217" s="217">
        <v>707</v>
      </c>
      <c r="L217" s="86">
        <v>3434</v>
      </c>
      <c r="M217" s="85">
        <v>-2.6</v>
      </c>
      <c r="N217" s="193"/>
    </row>
    <row r="218" spans="1:14" ht="9.75" customHeight="1">
      <c r="B218" s="206" t="s">
        <v>133</v>
      </c>
      <c r="D218" s="220">
        <v>1.181</v>
      </c>
      <c r="E218" s="217">
        <v>3997</v>
      </c>
      <c r="F218" s="217">
        <v>8757</v>
      </c>
      <c r="G218" s="217">
        <v>4204</v>
      </c>
      <c r="H218" s="217">
        <v>4553</v>
      </c>
      <c r="I218" s="219">
        <v>92.3</v>
      </c>
      <c r="J218" s="218">
        <v>2.19</v>
      </c>
      <c r="K218" s="217">
        <v>7415</v>
      </c>
      <c r="L218" s="86">
        <v>8866</v>
      </c>
      <c r="M218" s="85">
        <v>-1.2</v>
      </c>
      <c r="N218" s="193"/>
    </row>
    <row r="219" spans="1:14" ht="9.75" customHeight="1">
      <c r="B219" s="206" t="s">
        <v>132</v>
      </c>
      <c r="D219" s="220">
        <v>0.89400000000000002</v>
      </c>
      <c r="E219" s="217">
        <v>3081</v>
      </c>
      <c r="F219" s="217">
        <v>7005</v>
      </c>
      <c r="G219" s="217">
        <v>3489</v>
      </c>
      <c r="H219" s="217">
        <v>3516</v>
      </c>
      <c r="I219" s="219">
        <v>99.2</v>
      </c>
      <c r="J219" s="218">
        <v>2.27</v>
      </c>
      <c r="K219" s="217">
        <v>7836</v>
      </c>
      <c r="L219" s="86">
        <v>7092</v>
      </c>
      <c r="M219" s="85">
        <v>-1.2</v>
      </c>
      <c r="N219" s="193"/>
    </row>
    <row r="220" spans="1:14" ht="9.75" customHeight="1">
      <c r="B220" s="206" t="s">
        <v>131</v>
      </c>
      <c r="D220" s="220">
        <v>1.2</v>
      </c>
      <c r="E220" s="217">
        <v>3363</v>
      </c>
      <c r="F220" s="217">
        <v>7678</v>
      </c>
      <c r="G220" s="217">
        <v>3999</v>
      </c>
      <c r="H220" s="217">
        <v>3679</v>
      </c>
      <c r="I220" s="219">
        <v>108.7</v>
      </c>
      <c r="J220" s="218">
        <v>2.2799999999999998</v>
      </c>
      <c r="K220" s="217">
        <v>6398</v>
      </c>
      <c r="L220" s="86">
        <v>7701</v>
      </c>
      <c r="M220" s="85">
        <v>-0.3</v>
      </c>
      <c r="N220" s="193"/>
    </row>
    <row r="221" spans="1:14" ht="9.75" customHeight="1">
      <c r="B221" s="206" t="s">
        <v>130</v>
      </c>
      <c r="D221" s="220">
        <v>1.2949999999999999</v>
      </c>
      <c r="E221" s="217">
        <v>4033</v>
      </c>
      <c r="F221" s="217">
        <v>9130</v>
      </c>
      <c r="G221" s="217">
        <v>4533</v>
      </c>
      <c r="H221" s="217">
        <v>4597</v>
      </c>
      <c r="I221" s="219">
        <v>98.6</v>
      </c>
      <c r="J221" s="218">
        <v>2.2599999999999998</v>
      </c>
      <c r="K221" s="217">
        <v>7050</v>
      </c>
      <c r="L221" s="86">
        <v>9220</v>
      </c>
      <c r="M221" s="85">
        <v>-1</v>
      </c>
      <c r="N221" s="193"/>
    </row>
    <row r="222" spans="1:14" ht="9.75" customHeight="1">
      <c r="B222" s="206" t="s">
        <v>129</v>
      </c>
      <c r="D222" s="220">
        <v>1.113</v>
      </c>
      <c r="E222" s="217">
        <v>2366</v>
      </c>
      <c r="F222" s="217">
        <v>5084</v>
      </c>
      <c r="G222" s="217">
        <v>2533</v>
      </c>
      <c r="H222" s="217">
        <v>2551</v>
      </c>
      <c r="I222" s="219">
        <v>99.3</v>
      </c>
      <c r="J222" s="218">
        <v>2.15</v>
      </c>
      <c r="K222" s="217">
        <v>4568</v>
      </c>
      <c r="L222" s="86">
        <v>5142</v>
      </c>
      <c r="M222" s="85">
        <v>-1.1000000000000001</v>
      </c>
      <c r="N222" s="193"/>
    </row>
    <row r="223" spans="1:14" ht="9.75" customHeight="1">
      <c r="B223" s="206" t="s">
        <v>128</v>
      </c>
      <c r="D223" s="220">
        <v>1.3140000000000001</v>
      </c>
      <c r="E223" s="217">
        <v>3881</v>
      </c>
      <c r="F223" s="217">
        <v>8166</v>
      </c>
      <c r="G223" s="217">
        <v>4129</v>
      </c>
      <c r="H223" s="217">
        <v>4037</v>
      </c>
      <c r="I223" s="219">
        <v>102.3</v>
      </c>
      <c r="J223" s="218">
        <v>2.1</v>
      </c>
      <c r="K223" s="217">
        <v>6215</v>
      </c>
      <c r="L223" s="86">
        <v>8267</v>
      </c>
      <c r="M223" s="85">
        <v>-1.2</v>
      </c>
      <c r="N223" s="193"/>
    </row>
    <row r="224" spans="1:14" ht="9.75" customHeight="1">
      <c r="B224" s="206" t="s">
        <v>127</v>
      </c>
      <c r="D224" s="220">
        <v>1.536</v>
      </c>
      <c r="E224" s="217">
        <v>3855</v>
      </c>
      <c r="F224" s="217">
        <v>9272</v>
      </c>
      <c r="G224" s="217">
        <v>4844</v>
      </c>
      <c r="H224" s="217">
        <v>4428</v>
      </c>
      <c r="I224" s="219">
        <v>109.4</v>
      </c>
      <c r="J224" s="218">
        <v>2.41</v>
      </c>
      <c r="K224" s="217">
        <v>6036</v>
      </c>
      <c r="L224" s="86">
        <v>9282</v>
      </c>
      <c r="M224" s="85">
        <v>-0.1</v>
      </c>
      <c r="N224" s="193"/>
    </row>
    <row r="225" spans="1:14" ht="9.75" customHeight="1">
      <c r="B225" s="206" t="s">
        <v>126</v>
      </c>
      <c r="D225" s="220">
        <v>1.0860000000000001</v>
      </c>
      <c r="E225" s="217">
        <v>1966</v>
      </c>
      <c r="F225" s="217">
        <v>4709</v>
      </c>
      <c r="G225" s="217">
        <v>2429</v>
      </c>
      <c r="H225" s="217">
        <v>2280</v>
      </c>
      <c r="I225" s="219">
        <v>106.5</v>
      </c>
      <c r="J225" s="218">
        <v>2.4</v>
      </c>
      <c r="K225" s="217">
        <v>4336</v>
      </c>
      <c r="L225" s="86">
        <v>4738</v>
      </c>
      <c r="M225" s="85">
        <v>-0.6</v>
      </c>
      <c r="N225" s="193"/>
    </row>
    <row r="226" spans="1:14" ht="9.75" customHeight="1">
      <c r="B226" s="206" t="s">
        <v>125</v>
      </c>
      <c r="D226" s="220">
        <v>7.3689999999999998</v>
      </c>
      <c r="E226" s="217">
        <v>3067</v>
      </c>
      <c r="F226" s="217">
        <v>8085</v>
      </c>
      <c r="G226" s="217">
        <v>3850</v>
      </c>
      <c r="H226" s="217">
        <v>4235</v>
      </c>
      <c r="I226" s="219">
        <v>90.9</v>
      </c>
      <c r="J226" s="218">
        <v>2.64</v>
      </c>
      <c r="K226" s="217">
        <v>1097</v>
      </c>
      <c r="L226" s="86">
        <v>7641</v>
      </c>
      <c r="M226" s="85">
        <v>5.8</v>
      </c>
      <c r="N226" s="193"/>
    </row>
    <row r="227" spans="1:14" ht="9.75" customHeight="1">
      <c r="B227" s="206" t="s">
        <v>124</v>
      </c>
      <c r="D227" s="220">
        <v>4.4240000000000004</v>
      </c>
      <c r="E227" s="217">
        <v>1424</v>
      </c>
      <c r="F227" s="217">
        <v>4402</v>
      </c>
      <c r="G227" s="217">
        <v>2069</v>
      </c>
      <c r="H227" s="217">
        <v>2333</v>
      </c>
      <c r="I227" s="219">
        <v>88.7</v>
      </c>
      <c r="J227" s="218">
        <v>3.09</v>
      </c>
      <c r="K227" s="217">
        <v>995</v>
      </c>
      <c r="L227" s="86">
        <v>4422</v>
      </c>
      <c r="M227" s="85">
        <v>-0.5</v>
      </c>
      <c r="N227" s="193"/>
    </row>
    <row r="228" spans="1:14" ht="9.75" customHeight="1">
      <c r="B228" s="206" t="s">
        <v>123</v>
      </c>
      <c r="D228" s="220">
        <v>1.6140000000000001</v>
      </c>
      <c r="E228" s="217">
        <v>4264</v>
      </c>
      <c r="F228" s="217">
        <v>10840</v>
      </c>
      <c r="G228" s="217">
        <v>5451</v>
      </c>
      <c r="H228" s="217">
        <v>5389</v>
      </c>
      <c r="I228" s="219">
        <v>101.2</v>
      </c>
      <c r="J228" s="218">
        <v>2.54</v>
      </c>
      <c r="K228" s="217">
        <v>6716</v>
      </c>
      <c r="L228" s="86">
        <v>10840</v>
      </c>
      <c r="M228" s="85">
        <v>0</v>
      </c>
      <c r="N228" s="193"/>
    </row>
    <row r="229" spans="1:14" ht="9.75" customHeight="1">
      <c r="B229" s="206" t="s">
        <v>122</v>
      </c>
      <c r="D229" s="220">
        <v>0.97</v>
      </c>
      <c r="E229" s="217">
        <v>2172</v>
      </c>
      <c r="F229" s="217">
        <v>5500</v>
      </c>
      <c r="G229" s="217">
        <v>2829</v>
      </c>
      <c r="H229" s="217">
        <v>2671</v>
      </c>
      <c r="I229" s="219">
        <v>105.9</v>
      </c>
      <c r="J229" s="218">
        <v>2.5299999999999998</v>
      </c>
      <c r="K229" s="217">
        <v>5670</v>
      </c>
      <c r="L229" s="137">
        <v>5626</v>
      </c>
      <c r="M229" s="85">
        <v>-2.2000000000000002</v>
      </c>
      <c r="N229" s="193"/>
    </row>
    <row r="230" spans="1:14" ht="4.5" customHeight="1">
      <c r="B230" s="206"/>
      <c r="D230" s="250"/>
      <c r="E230" s="207"/>
      <c r="F230" s="207"/>
      <c r="G230" s="207"/>
      <c r="H230" s="207"/>
      <c r="I230" s="209"/>
      <c r="J230" s="208"/>
      <c r="K230" s="207"/>
      <c r="L230" s="181"/>
      <c r="M230" s="180"/>
    </row>
    <row r="231" spans="1:14" ht="9.75" customHeight="1">
      <c r="A231" s="469" t="s">
        <v>121</v>
      </c>
      <c r="B231" s="469"/>
      <c r="C231" s="214"/>
      <c r="D231" s="250">
        <v>18.46</v>
      </c>
      <c r="E231" s="251">
        <v>63102</v>
      </c>
      <c r="F231" s="251">
        <v>136451</v>
      </c>
      <c r="G231" s="251">
        <v>69287</v>
      </c>
      <c r="H231" s="251">
        <v>67164</v>
      </c>
      <c r="I231" s="253">
        <v>103.2</v>
      </c>
      <c r="J231" s="252">
        <v>2.16</v>
      </c>
      <c r="K231" s="251">
        <v>7392</v>
      </c>
      <c r="L231" s="91">
        <v>136718</v>
      </c>
      <c r="M231" s="148">
        <v>-0.2</v>
      </c>
      <c r="N231" s="193"/>
    </row>
    <row r="232" spans="1:14" ht="4.5" customHeight="1">
      <c r="A232" s="206"/>
      <c r="B232" s="206"/>
      <c r="C232" s="216"/>
      <c r="D232" s="250"/>
      <c r="E232" s="207"/>
      <c r="F232" s="207"/>
      <c r="G232" s="207"/>
      <c r="H232" s="207"/>
      <c r="I232" s="209"/>
      <c r="J232" s="208"/>
      <c r="K232" s="207"/>
      <c r="L232" s="181"/>
      <c r="M232" s="180"/>
    </row>
    <row r="233" spans="1:14" ht="9.75" customHeight="1">
      <c r="B233" s="206" t="s">
        <v>120</v>
      </c>
      <c r="C233" s="216"/>
      <c r="D233" s="220">
        <v>0.98099999999999998</v>
      </c>
      <c r="E233" s="217">
        <v>5117</v>
      </c>
      <c r="F233" s="217">
        <v>10671</v>
      </c>
      <c r="G233" s="217">
        <v>5409</v>
      </c>
      <c r="H233" s="217">
        <v>5262</v>
      </c>
      <c r="I233" s="219">
        <v>102.8</v>
      </c>
      <c r="J233" s="218">
        <v>2.09</v>
      </c>
      <c r="K233" s="217">
        <v>10878</v>
      </c>
      <c r="L233" s="86">
        <v>10741</v>
      </c>
      <c r="M233" s="85">
        <v>-0.7</v>
      </c>
      <c r="N233" s="193"/>
    </row>
    <row r="234" spans="1:14" ht="9.75" customHeight="1">
      <c r="B234" s="206" t="s">
        <v>119</v>
      </c>
      <c r="C234" s="216"/>
      <c r="D234" s="220">
        <v>0.65800000000000003</v>
      </c>
      <c r="E234" s="217">
        <v>3496</v>
      </c>
      <c r="F234" s="217">
        <v>7879</v>
      </c>
      <c r="G234" s="217">
        <v>3795</v>
      </c>
      <c r="H234" s="217">
        <v>4084</v>
      </c>
      <c r="I234" s="219">
        <v>92.9</v>
      </c>
      <c r="J234" s="218">
        <v>2.25</v>
      </c>
      <c r="K234" s="217">
        <v>11974</v>
      </c>
      <c r="L234" s="86">
        <v>7983</v>
      </c>
      <c r="M234" s="85">
        <v>-1.3</v>
      </c>
      <c r="N234" s="193"/>
    </row>
    <row r="235" spans="1:14" ht="9.75" customHeight="1">
      <c r="B235" s="206" t="s">
        <v>118</v>
      </c>
      <c r="C235" s="216"/>
      <c r="D235" s="220">
        <v>1.1890000000000001</v>
      </c>
      <c r="E235" s="217">
        <v>3684</v>
      </c>
      <c r="F235" s="217">
        <v>8523</v>
      </c>
      <c r="G235" s="217">
        <v>4283</v>
      </c>
      <c r="H235" s="217">
        <v>4240</v>
      </c>
      <c r="I235" s="219">
        <v>101</v>
      </c>
      <c r="J235" s="218">
        <v>2.31</v>
      </c>
      <c r="K235" s="217">
        <v>7168</v>
      </c>
      <c r="L235" s="86">
        <v>8543</v>
      </c>
      <c r="M235" s="85">
        <v>-0.2</v>
      </c>
      <c r="N235" s="193"/>
    </row>
    <row r="236" spans="1:14" ht="9.75" customHeight="1">
      <c r="B236" s="206" t="s">
        <v>117</v>
      </c>
      <c r="C236" s="216"/>
      <c r="D236" s="220">
        <v>1.0349999999999999</v>
      </c>
      <c r="E236" s="217">
        <v>4006</v>
      </c>
      <c r="F236" s="217">
        <v>8623</v>
      </c>
      <c r="G236" s="217">
        <v>4407</v>
      </c>
      <c r="H236" s="217">
        <v>4216</v>
      </c>
      <c r="I236" s="219">
        <v>104.5</v>
      </c>
      <c r="J236" s="218">
        <v>2.15</v>
      </c>
      <c r="K236" s="217">
        <v>8331</v>
      </c>
      <c r="L236" s="86">
        <v>8612</v>
      </c>
      <c r="M236" s="85">
        <v>0.1</v>
      </c>
      <c r="N236" s="193"/>
    </row>
    <row r="237" spans="1:14" ht="9.75" customHeight="1">
      <c r="B237" s="206" t="s">
        <v>116</v>
      </c>
      <c r="C237" s="216"/>
      <c r="D237" s="254">
        <v>1.052</v>
      </c>
      <c r="E237" s="217">
        <v>4585</v>
      </c>
      <c r="F237" s="217">
        <v>9549</v>
      </c>
      <c r="G237" s="217">
        <v>4788</v>
      </c>
      <c r="H237" s="217">
        <v>4761</v>
      </c>
      <c r="I237" s="219">
        <v>100.6</v>
      </c>
      <c r="J237" s="218">
        <v>2.08</v>
      </c>
      <c r="K237" s="217">
        <v>9077</v>
      </c>
      <c r="L237" s="86">
        <v>9622</v>
      </c>
      <c r="M237" s="85">
        <v>-0.8</v>
      </c>
      <c r="N237" s="193"/>
    </row>
    <row r="238" spans="1:14" ht="9.75" customHeight="1">
      <c r="B238" s="206" t="s">
        <v>115</v>
      </c>
      <c r="C238" s="216"/>
      <c r="D238" s="220">
        <v>0.85899999999999999</v>
      </c>
      <c r="E238" s="217">
        <v>2480</v>
      </c>
      <c r="F238" s="217">
        <v>5745</v>
      </c>
      <c r="G238" s="217">
        <v>2924</v>
      </c>
      <c r="H238" s="217">
        <v>2821</v>
      </c>
      <c r="I238" s="219">
        <v>103.7</v>
      </c>
      <c r="J238" s="218">
        <v>2.3199999999999998</v>
      </c>
      <c r="K238" s="217">
        <v>6688</v>
      </c>
      <c r="L238" s="86">
        <v>5741</v>
      </c>
      <c r="M238" s="85">
        <v>0.1</v>
      </c>
      <c r="N238" s="193"/>
    </row>
    <row r="239" spans="1:14" ht="9.75" customHeight="1">
      <c r="B239" s="206" t="s">
        <v>114</v>
      </c>
      <c r="C239" s="216"/>
      <c r="D239" s="220">
        <v>0.70099999999999996</v>
      </c>
      <c r="E239" s="217">
        <v>2979</v>
      </c>
      <c r="F239" s="217">
        <v>6642</v>
      </c>
      <c r="G239" s="217">
        <v>3294</v>
      </c>
      <c r="H239" s="217">
        <v>3348</v>
      </c>
      <c r="I239" s="219">
        <v>98.4</v>
      </c>
      <c r="J239" s="218">
        <v>2.23</v>
      </c>
      <c r="K239" s="217">
        <v>9475</v>
      </c>
      <c r="L239" s="86">
        <v>6612</v>
      </c>
      <c r="M239" s="85">
        <v>0.5</v>
      </c>
      <c r="N239" s="193"/>
    </row>
    <row r="240" spans="1:14" ht="9.75" customHeight="1">
      <c r="B240" s="206" t="s">
        <v>113</v>
      </c>
      <c r="C240" s="216"/>
      <c r="D240" s="220">
        <v>0.745</v>
      </c>
      <c r="E240" s="217">
        <v>4165</v>
      </c>
      <c r="F240" s="217">
        <v>9280</v>
      </c>
      <c r="G240" s="217">
        <v>4640</v>
      </c>
      <c r="H240" s="217">
        <v>4640</v>
      </c>
      <c r="I240" s="219">
        <v>100</v>
      </c>
      <c r="J240" s="218">
        <v>2.23</v>
      </c>
      <c r="K240" s="217">
        <v>12456</v>
      </c>
      <c r="L240" s="86">
        <v>9106</v>
      </c>
      <c r="M240" s="85">
        <v>1.9</v>
      </c>
      <c r="N240" s="193"/>
    </row>
    <row r="241" spans="1:14" ht="9.75" customHeight="1">
      <c r="B241" s="206" t="s">
        <v>112</v>
      </c>
      <c r="C241" s="216"/>
      <c r="D241" s="220">
        <v>0.80300000000000005</v>
      </c>
      <c r="E241" s="217">
        <v>3832</v>
      </c>
      <c r="F241" s="217">
        <v>8312</v>
      </c>
      <c r="G241" s="217">
        <v>4084</v>
      </c>
      <c r="H241" s="217">
        <v>4228</v>
      </c>
      <c r="I241" s="219">
        <v>96.6</v>
      </c>
      <c r="J241" s="218">
        <v>2.17</v>
      </c>
      <c r="K241" s="217">
        <v>10351</v>
      </c>
      <c r="L241" s="86">
        <v>8245</v>
      </c>
      <c r="M241" s="85">
        <v>0.8</v>
      </c>
      <c r="N241" s="193"/>
    </row>
    <row r="242" spans="1:14" ht="9.75" customHeight="1">
      <c r="B242" s="206" t="s">
        <v>111</v>
      </c>
      <c r="C242" s="216"/>
      <c r="D242" s="220">
        <v>1.8680000000000001</v>
      </c>
      <c r="E242" s="217">
        <v>5469</v>
      </c>
      <c r="F242" s="217">
        <v>11789</v>
      </c>
      <c r="G242" s="217">
        <v>5984</v>
      </c>
      <c r="H242" s="217">
        <v>5805</v>
      </c>
      <c r="I242" s="219">
        <v>103.1</v>
      </c>
      <c r="J242" s="218">
        <v>2.16</v>
      </c>
      <c r="K242" s="217">
        <v>6311</v>
      </c>
      <c r="L242" s="86">
        <v>11912</v>
      </c>
      <c r="M242" s="85">
        <v>-1</v>
      </c>
      <c r="N242" s="193"/>
    </row>
    <row r="243" spans="1:14" ht="9.75" customHeight="1">
      <c r="B243" s="206" t="s">
        <v>110</v>
      </c>
      <c r="C243" s="216"/>
      <c r="D243" s="220">
        <v>1.9930000000000001</v>
      </c>
      <c r="E243" s="217">
        <v>2638</v>
      </c>
      <c r="F243" s="217">
        <v>6105</v>
      </c>
      <c r="G243" s="217">
        <v>3157</v>
      </c>
      <c r="H243" s="217">
        <v>2948</v>
      </c>
      <c r="I243" s="219">
        <v>107.1</v>
      </c>
      <c r="J243" s="218">
        <v>2.31</v>
      </c>
      <c r="K243" s="217">
        <v>3063</v>
      </c>
      <c r="L243" s="86">
        <v>6121</v>
      </c>
      <c r="M243" s="85">
        <v>-0.3</v>
      </c>
      <c r="N243" s="193"/>
    </row>
    <row r="244" spans="1:14" ht="9.75" customHeight="1">
      <c r="B244" s="206" t="s">
        <v>109</v>
      </c>
      <c r="C244" s="216"/>
      <c r="D244" s="220">
        <v>0.73899999999999999</v>
      </c>
      <c r="E244" s="217">
        <v>3294</v>
      </c>
      <c r="F244" s="217">
        <v>7370</v>
      </c>
      <c r="G244" s="217">
        <v>3852</v>
      </c>
      <c r="H244" s="217">
        <v>3518</v>
      </c>
      <c r="I244" s="219">
        <v>109.5</v>
      </c>
      <c r="J244" s="218">
        <v>2.2400000000000002</v>
      </c>
      <c r="K244" s="217">
        <v>9973</v>
      </c>
      <c r="L244" s="86">
        <v>7352</v>
      </c>
      <c r="M244" s="85">
        <v>0.2</v>
      </c>
      <c r="N244" s="193"/>
    </row>
    <row r="245" spans="1:14" ht="9.75" customHeight="1">
      <c r="B245" s="206" t="s">
        <v>108</v>
      </c>
      <c r="C245" s="216"/>
      <c r="D245" s="220">
        <v>1.2709999999999999</v>
      </c>
      <c r="E245" s="217">
        <v>2045</v>
      </c>
      <c r="F245" s="217">
        <v>4182</v>
      </c>
      <c r="G245" s="217">
        <v>2117</v>
      </c>
      <c r="H245" s="217">
        <v>2065</v>
      </c>
      <c r="I245" s="219">
        <v>102.5</v>
      </c>
      <c r="J245" s="218">
        <v>2.04</v>
      </c>
      <c r="K245" s="217">
        <v>3290</v>
      </c>
      <c r="L245" s="86">
        <v>4235</v>
      </c>
      <c r="M245" s="85">
        <v>-1.3</v>
      </c>
      <c r="N245" s="193"/>
    </row>
    <row r="246" spans="1:14" ht="9.75" customHeight="1">
      <c r="B246" s="206" t="s">
        <v>107</v>
      </c>
      <c r="C246" s="216"/>
      <c r="D246" s="220">
        <v>0.89100000000000001</v>
      </c>
      <c r="E246" s="217">
        <v>3841</v>
      </c>
      <c r="F246" s="217">
        <v>7600</v>
      </c>
      <c r="G246" s="217">
        <v>3920</v>
      </c>
      <c r="H246" s="217">
        <v>3680</v>
      </c>
      <c r="I246" s="219">
        <v>106.5</v>
      </c>
      <c r="J246" s="218">
        <v>1.98</v>
      </c>
      <c r="K246" s="217">
        <v>8530</v>
      </c>
      <c r="L246" s="86">
        <v>7640</v>
      </c>
      <c r="M246" s="85">
        <v>-0.5</v>
      </c>
      <c r="N246" s="193"/>
    </row>
    <row r="247" spans="1:14" ht="9.75" customHeight="1">
      <c r="B247" s="206" t="s">
        <v>106</v>
      </c>
      <c r="C247" s="216"/>
      <c r="D247" s="220">
        <v>0.78400000000000003</v>
      </c>
      <c r="E247" s="217">
        <v>3735</v>
      </c>
      <c r="F247" s="217">
        <v>8034</v>
      </c>
      <c r="G247" s="217">
        <v>4174</v>
      </c>
      <c r="H247" s="217">
        <v>3860</v>
      </c>
      <c r="I247" s="219">
        <v>108.1</v>
      </c>
      <c r="J247" s="218">
        <v>2.15</v>
      </c>
      <c r="K247" s="217">
        <v>10247</v>
      </c>
      <c r="L247" s="86">
        <v>8053</v>
      </c>
      <c r="M247" s="85">
        <v>-0.2</v>
      </c>
      <c r="N247" s="193"/>
    </row>
    <row r="248" spans="1:14" ht="9.75" customHeight="1">
      <c r="B248" s="206" t="s">
        <v>105</v>
      </c>
      <c r="C248" s="216"/>
      <c r="D248" s="220">
        <v>1.105</v>
      </c>
      <c r="E248" s="217">
        <v>2921</v>
      </c>
      <c r="F248" s="217">
        <v>6139</v>
      </c>
      <c r="G248" s="217">
        <v>3136</v>
      </c>
      <c r="H248" s="217">
        <v>3003</v>
      </c>
      <c r="I248" s="219">
        <v>104.4</v>
      </c>
      <c r="J248" s="218">
        <v>2.1</v>
      </c>
      <c r="K248" s="217">
        <v>5556</v>
      </c>
      <c r="L248" s="86">
        <v>6141</v>
      </c>
      <c r="M248" s="85">
        <v>0</v>
      </c>
      <c r="N248" s="193"/>
    </row>
    <row r="249" spans="1:14" ht="9.75" customHeight="1">
      <c r="B249" s="206" t="s">
        <v>104</v>
      </c>
      <c r="C249" s="216"/>
      <c r="D249" s="220">
        <v>0.76600000000000001</v>
      </c>
      <c r="E249" s="217">
        <v>2589</v>
      </c>
      <c r="F249" s="217">
        <v>5672</v>
      </c>
      <c r="G249" s="217">
        <v>2911</v>
      </c>
      <c r="H249" s="217">
        <v>2761</v>
      </c>
      <c r="I249" s="219">
        <v>105.4</v>
      </c>
      <c r="J249" s="218">
        <v>2.19</v>
      </c>
      <c r="K249" s="217">
        <v>7405</v>
      </c>
      <c r="L249" s="86">
        <v>5683</v>
      </c>
      <c r="M249" s="85">
        <v>-0.2</v>
      </c>
      <c r="N249" s="193"/>
    </row>
    <row r="250" spans="1:14" ht="9.75" customHeight="1">
      <c r="B250" s="206" t="s">
        <v>103</v>
      </c>
      <c r="C250" s="216"/>
      <c r="D250" s="220">
        <v>1.02</v>
      </c>
      <c r="E250" s="217">
        <v>2226</v>
      </c>
      <c r="F250" s="217">
        <v>4336</v>
      </c>
      <c r="G250" s="217">
        <v>2412</v>
      </c>
      <c r="H250" s="217">
        <v>1924</v>
      </c>
      <c r="I250" s="219">
        <v>125.4</v>
      </c>
      <c r="J250" s="218">
        <v>1.95</v>
      </c>
      <c r="K250" s="217">
        <v>4251</v>
      </c>
      <c r="L250" s="86">
        <v>4376</v>
      </c>
      <c r="M250" s="85">
        <v>-0.9</v>
      </c>
      <c r="N250" s="193"/>
    </row>
    <row r="251" spans="1:14" ht="4.5" customHeight="1">
      <c r="B251" s="206"/>
      <c r="C251" s="216"/>
      <c r="D251" s="250"/>
      <c r="E251" s="207"/>
      <c r="F251" s="207"/>
      <c r="G251" s="207"/>
      <c r="H251" s="207"/>
      <c r="I251" s="209"/>
      <c r="J251" s="208"/>
      <c r="K251" s="207"/>
      <c r="L251" s="181"/>
      <c r="M251" s="180"/>
    </row>
    <row r="252" spans="1:14" ht="9.75" customHeight="1">
      <c r="A252" s="469" t="s">
        <v>102</v>
      </c>
      <c r="B252" s="469"/>
      <c r="C252" s="214"/>
      <c r="D252" s="250">
        <v>34.01</v>
      </c>
      <c r="E252" s="251">
        <v>72790</v>
      </c>
      <c r="F252" s="251">
        <v>175471</v>
      </c>
      <c r="G252" s="251">
        <v>86842</v>
      </c>
      <c r="H252" s="251">
        <v>88629</v>
      </c>
      <c r="I252" s="253">
        <v>98</v>
      </c>
      <c r="J252" s="252">
        <v>2.41</v>
      </c>
      <c r="K252" s="251">
        <v>5159</v>
      </c>
      <c r="L252" s="91">
        <v>174897</v>
      </c>
      <c r="M252" s="148">
        <v>0.3</v>
      </c>
      <c r="N252" s="193"/>
    </row>
    <row r="253" spans="1:14" ht="4.5" customHeight="1">
      <c r="A253" s="206"/>
      <c r="B253" s="206"/>
      <c r="C253" s="216"/>
      <c r="D253" s="250"/>
      <c r="E253" s="207"/>
      <c r="F253" s="207"/>
      <c r="G253" s="207"/>
      <c r="H253" s="207"/>
      <c r="I253" s="209"/>
      <c r="J253" s="208"/>
      <c r="K253" s="207"/>
      <c r="L253" s="181"/>
      <c r="M253" s="180"/>
    </row>
    <row r="254" spans="1:14" ht="9.75" customHeight="1">
      <c r="B254" s="206" t="s">
        <v>101</v>
      </c>
      <c r="C254" s="216"/>
      <c r="D254" s="220">
        <v>1.2869999999999999</v>
      </c>
      <c r="E254" s="217">
        <v>5136</v>
      </c>
      <c r="F254" s="217">
        <v>11568</v>
      </c>
      <c r="G254" s="217">
        <v>5729</v>
      </c>
      <c r="H254" s="217">
        <v>5839</v>
      </c>
      <c r="I254" s="219">
        <v>98.1</v>
      </c>
      <c r="J254" s="218">
        <v>2.25</v>
      </c>
      <c r="K254" s="217">
        <v>8988</v>
      </c>
      <c r="L254" s="86">
        <v>11620</v>
      </c>
      <c r="M254" s="85">
        <v>-0.4</v>
      </c>
      <c r="N254" s="193"/>
    </row>
    <row r="255" spans="1:14" ht="9.75" customHeight="1">
      <c r="B255" s="206" t="s">
        <v>100</v>
      </c>
      <c r="C255" s="216"/>
      <c r="D255" s="220">
        <v>1.46</v>
      </c>
      <c r="E255" s="217">
        <v>3978</v>
      </c>
      <c r="F255" s="217">
        <v>8677</v>
      </c>
      <c r="G255" s="217">
        <v>4217</v>
      </c>
      <c r="H255" s="217">
        <v>4460</v>
      </c>
      <c r="I255" s="219">
        <v>94.6</v>
      </c>
      <c r="J255" s="218">
        <v>2.1800000000000002</v>
      </c>
      <c r="K255" s="217">
        <v>5943</v>
      </c>
      <c r="L255" s="86">
        <v>8772</v>
      </c>
      <c r="M255" s="85">
        <v>-1.1000000000000001</v>
      </c>
      <c r="N255" s="193"/>
    </row>
    <row r="256" spans="1:14" ht="9.75" customHeight="1">
      <c r="B256" s="206" t="s">
        <v>99</v>
      </c>
      <c r="C256" s="216"/>
      <c r="D256" s="220">
        <v>1.456</v>
      </c>
      <c r="E256" s="217">
        <v>6052</v>
      </c>
      <c r="F256" s="217">
        <v>13916</v>
      </c>
      <c r="G256" s="217">
        <v>6809</v>
      </c>
      <c r="H256" s="217">
        <v>7107</v>
      </c>
      <c r="I256" s="219">
        <v>95.8</v>
      </c>
      <c r="J256" s="218">
        <v>2.2999999999999998</v>
      </c>
      <c r="K256" s="217">
        <v>9558</v>
      </c>
      <c r="L256" s="86">
        <v>13853</v>
      </c>
      <c r="M256" s="85">
        <v>0.5</v>
      </c>
      <c r="N256" s="193"/>
    </row>
    <row r="257" spans="1:14" ht="9.75" customHeight="1">
      <c r="B257" s="206" t="s">
        <v>98</v>
      </c>
      <c r="C257" s="216"/>
      <c r="D257" s="220">
        <v>1.1910000000000001</v>
      </c>
      <c r="E257" s="217">
        <v>4921</v>
      </c>
      <c r="F257" s="217">
        <v>12049</v>
      </c>
      <c r="G257" s="217">
        <v>6270</v>
      </c>
      <c r="H257" s="217">
        <v>5779</v>
      </c>
      <c r="I257" s="219">
        <v>108.5</v>
      </c>
      <c r="J257" s="218">
        <v>2.4500000000000002</v>
      </c>
      <c r="K257" s="217">
        <v>10117</v>
      </c>
      <c r="L257" s="86">
        <v>12034</v>
      </c>
      <c r="M257" s="85">
        <v>0.1</v>
      </c>
      <c r="N257" s="193"/>
    </row>
    <row r="258" spans="1:14" ht="9.75" customHeight="1">
      <c r="B258" s="206" t="s">
        <v>97</v>
      </c>
      <c r="C258" s="216"/>
      <c r="D258" s="220">
        <v>0.58199999999999996</v>
      </c>
      <c r="E258" s="217">
        <v>2371</v>
      </c>
      <c r="F258" s="217">
        <v>5210</v>
      </c>
      <c r="G258" s="217">
        <v>2685</v>
      </c>
      <c r="H258" s="217">
        <v>2525</v>
      </c>
      <c r="I258" s="219">
        <v>106.3</v>
      </c>
      <c r="J258" s="218">
        <v>2.2000000000000002</v>
      </c>
      <c r="K258" s="217">
        <v>8952</v>
      </c>
      <c r="L258" s="86">
        <v>5172</v>
      </c>
      <c r="M258" s="85">
        <v>0.7</v>
      </c>
      <c r="N258" s="193"/>
    </row>
    <row r="259" spans="1:14" ht="9.75" customHeight="1">
      <c r="B259" s="206" t="s">
        <v>96</v>
      </c>
      <c r="C259" s="216"/>
      <c r="D259" s="220">
        <v>1.92</v>
      </c>
      <c r="E259" s="217">
        <v>3781</v>
      </c>
      <c r="F259" s="217">
        <v>9804</v>
      </c>
      <c r="G259" s="217">
        <v>4752</v>
      </c>
      <c r="H259" s="217">
        <v>5052</v>
      </c>
      <c r="I259" s="219">
        <v>94.1</v>
      </c>
      <c r="J259" s="218">
        <v>2.59</v>
      </c>
      <c r="K259" s="217">
        <v>5106</v>
      </c>
      <c r="L259" s="86">
        <v>9720</v>
      </c>
      <c r="M259" s="85">
        <v>0.9</v>
      </c>
      <c r="N259" s="193"/>
    </row>
    <row r="260" spans="1:14" ht="9.75" customHeight="1">
      <c r="B260" s="206" t="s">
        <v>95</v>
      </c>
      <c r="C260" s="216"/>
      <c r="D260" s="220">
        <v>2.2570000000000001</v>
      </c>
      <c r="E260" s="217">
        <v>2472</v>
      </c>
      <c r="F260" s="217">
        <v>6152</v>
      </c>
      <c r="G260" s="217">
        <v>3031</v>
      </c>
      <c r="H260" s="217">
        <v>3121</v>
      </c>
      <c r="I260" s="219">
        <v>97.1</v>
      </c>
      <c r="J260" s="218">
        <v>2.4900000000000002</v>
      </c>
      <c r="K260" s="217">
        <v>2726</v>
      </c>
      <c r="L260" s="86">
        <v>6275</v>
      </c>
      <c r="M260" s="85">
        <v>-2</v>
      </c>
      <c r="N260" s="193"/>
    </row>
    <row r="261" spans="1:14" ht="9.75" customHeight="1">
      <c r="B261" s="206" t="s">
        <v>94</v>
      </c>
      <c r="C261" s="216"/>
      <c r="D261" s="220">
        <v>2.8860000000000001</v>
      </c>
      <c r="E261" s="217">
        <v>2893</v>
      </c>
      <c r="F261" s="217">
        <v>8203</v>
      </c>
      <c r="G261" s="217">
        <v>3986</v>
      </c>
      <c r="H261" s="217">
        <v>4217</v>
      </c>
      <c r="I261" s="219">
        <v>94.5</v>
      </c>
      <c r="J261" s="218">
        <v>2.84</v>
      </c>
      <c r="K261" s="217">
        <v>2842</v>
      </c>
      <c r="L261" s="137">
        <v>8163</v>
      </c>
      <c r="M261" s="85">
        <v>0.5</v>
      </c>
      <c r="N261" s="193"/>
    </row>
    <row r="262" spans="1:14" ht="9.75" customHeight="1">
      <c r="B262" s="206" t="s">
        <v>93</v>
      </c>
      <c r="C262" s="216"/>
      <c r="D262" s="220">
        <v>1.782</v>
      </c>
      <c r="E262" s="217">
        <v>3031</v>
      </c>
      <c r="F262" s="217">
        <v>7413</v>
      </c>
      <c r="G262" s="217">
        <v>3704</v>
      </c>
      <c r="H262" s="217">
        <v>3709</v>
      </c>
      <c r="I262" s="219">
        <v>99.9</v>
      </c>
      <c r="J262" s="218">
        <v>2.4500000000000002</v>
      </c>
      <c r="K262" s="217">
        <v>4160</v>
      </c>
      <c r="L262" s="86">
        <v>7355</v>
      </c>
      <c r="M262" s="85">
        <v>0.8</v>
      </c>
      <c r="N262" s="193"/>
    </row>
    <row r="263" spans="1:14" s="249" customFormat="1" ht="9.75" customHeight="1">
      <c r="A263" s="195"/>
      <c r="B263" s="206" t="s">
        <v>92</v>
      </c>
      <c r="C263" s="216"/>
      <c r="D263" s="220">
        <v>0.92500000000000004</v>
      </c>
      <c r="E263" s="217">
        <v>2704</v>
      </c>
      <c r="F263" s="217">
        <v>6301</v>
      </c>
      <c r="G263" s="217">
        <v>3075</v>
      </c>
      <c r="H263" s="217">
        <v>3226</v>
      </c>
      <c r="I263" s="219">
        <v>95.3</v>
      </c>
      <c r="J263" s="218">
        <v>2.33</v>
      </c>
      <c r="K263" s="217">
        <v>6812</v>
      </c>
      <c r="L263" s="86">
        <v>6369</v>
      </c>
      <c r="M263" s="85">
        <v>-1.1000000000000001</v>
      </c>
      <c r="N263" s="193"/>
    </row>
    <row r="264" spans="1:14" s="249" customFormat="1" ht="9.75" customHeight="1">
      <c r="A264" s="195"/>
      <c r="B264" s="206" t="s">
        <v>91</v>
      </c>
      <c r="C264" s="216"/>
      <c r="D264" s="220">
        <v>1.19</v>
      </c>
      <c r="E264" s="217">
        <v>5742</v>
      </c>
      <c r="F264" s="217">
        <v>12924</v>
      </c>
      <c r="G264" s="217">
        <v>6441</v>
      </c>
      <c r="H264" s="217">
        <v>6483</v>
      </c>
      <c r="I264" s="219">
        <v>99.4</v>
      </c>
      <c r="J264" s="218">
        <v>2.25</v>
      </c>
      <c r="K264" s="217">
        <v>10861</v>
      </c>
      <c r="L264" s="86">
        <v>12994</v>
      </c>
      <c r="M264" s="85">
        <v>-0.5</v>
      </c>
      <c r="N264" s="193"/>
    </row>
    <row r="265" spans="1:14" ht="3" customHeight="1">
      <c r="A265" s="201"/>
      <c r="B265" s="224"/>
      <c r="C265" s="201"/>
      <c r="D265" s="248"/>
      <c r="E265" s="245"/>
      <c r="F265" s="245"/>
      <c r="G265" s="245"/>
      <c r="H265" s="245"/>
      <c r="I265" s="247"/>
      <c r="J265" s="246"/>
      <c r="K265" s="245"/>
      <c r="L265" s="245"/>
      <c r="M265" s="130"/>
    </row>
    <row r="266" spans="1:14" s="238" customFormat="1" ht="8.25" customHeight="1">
      <c r="A266" s="244" t="s">
        <v>323</v>
      </c>
      <c r="B266" s="243"/>
      <c r="C266" s="242"/>
      <c r="D266" s="241"/>
      <c r="E266" s="14"/>
      <c r="F266" s="14"/>
      <c r="G266" s="14"/>
      <c r="H266" s="14"/>
      <c r="I266" s="240"/>
      <c r="J266" s="239"/>
      <c r="K266" s="14"/>
      <c r="L266" s="14"/>
      <c r="M266" s="13"/>
    </row>
    <row r="267" spans="1:14" s="238" customFormat="1" ht="8.25" customHeight="1">
      <c r="A267" s="244" t="s">
        <v>316</v>
      </c>
      <c r="B267" s="243"/>
      <c r="C267" s="242"/>
      <c r="D267" s="241"/>
      <c r="E267" s="14"/>
      <c r="F267" s="14"/>
      <c r="G267" s="14"/>
      <c r="H267" s="14"/>
      <c r="I267" s="240"/>
      <c r="J267" s="239"/>
      <c r="K267" s="14"/>
      <c r="L267" s="14"/>
      <c r="M267" s="13"/>
    </row>
    <row r="268" spans="1:14" s="238" customFormat="1" ht="8.25" customHeight="1">
      <c r="A268" s="195" t="s">
        <v>90</v>
      </c>
      <c r="B268" s="243"/>
      <c r="C268" s="242"/>
      <c r="D268" s="241"/>
      <c r="E268" s="14"/>
      <c r="F268" s="14"/>
      <c r="G268" s="14"/>
      <c r="H268" s="14"/>
      <c r="I268" s="240"/>
      <c r="J268" s="239"/>
      <c r="K268" s="14"/>
      <c r="L268" s="14"/>
      <c r="M268" s="13"/>
    </row>
    <row r="269" spans="1:14" ht="9.75" customHeight="1">
      <c r="B269" s="206"/>
      <c r="D269" s="237"/>
      <c r="E269" s="234"/>
      <c r="F269" s="234"/>
      <c r="G269" s="234"/>
      <c r="H269" s="234"/>
      <c r="I269" s="236"/>
      <c r="J269" s="235"/>
      <c r="K269" s="234"/>
      <c r="L269" s="234"/>
      <c r="M269" s="119"/>
    </row>
    <row r="270" spans="1:14" ht="14.25" customHeight="1">
      <c r="A270" s="233" t="s">
        <v>89</v>
      </c>
      <c r="D270" s="232"/>
      <c r="E270" s="232"/>
      <c r="F270" s="231"/>
      <c r="I270" s="230"/>
      <c r="J270" s="230"/>
      <c r="K270" s="230"/>
      <c r="L270" s="230"/>
      <c r="M270" s="221"/>
    </row>
    <row r="271" spans="1:14" ht="9" customHeight="1">
      <c r="M271" s="229" t="s">
        <v>322</v>
      </c>
    </row>
    <row r="272" spans="1:14" ht="1.5" customHeight="1">
      <c r="A272" s="201"/>
      <c r="B272" s="201"/>
      <c r="C272" s="201"/>
      <c r="D272" s="228"/>
      <c r="E272" s="197"/>
      <c r="F272" s="197"/>
      <c r="G272" s="197"/>
      <c r="H272" s="197"/>
      <c r="I272" s="199"/>
      <c r="J272" s="198"/>
      <c r="K272" s="197"/>
      <c r="L272" s="197"/>
      <c r="M272" s="227"/>
    </row>
    <row r="273" spans="1:14" ht="14.25" customHeight="1">
      <c r="A273" s="470" t="s">
        <v>87</v>
      </c>
      <c r="B273" s="470"/>
      <c r="C273" s="226"/>
      <c r="D273" s="472" t="s">
        <v>86</v>
      </c>
      <c r="E273" s="476" t="s">
        <v>85</v>
      </c>
      <c r="F273" s="476" t="s">
        <v>84</v>
      </c>
      <c r="G273" s="476"/>
      <c r="H273" s="476"/>
      <c r="I273" s="477" t="s">
        <v>83</v>
      </c>
      <c r="J273" s="466" t="s">
        <v>82</v>
      </c>
      <c r="K273" s="479" t="s">
        <v>81</v>
      </c>
      <c r="L273" s="474" t="s">
        <v>321</v>
      </c>
      <c r="M273" s="464" t="s">
        <v>79</v>
      </c>
    </row>
    <row r="274" spans="1:14" ht="14.25" customHeight="1">
      <c r="A274" s="471"/>
      <c r="B274" s="471"/>
      <c r="C274" s="224"/>
      <c r="D274" s="473"/>
      <c r="E274" s="476"/>
      <c r="F274" s="223" t="s">
        <v>78</v>
      </c>
      <c r="G274" s="223" t="s">
        <v>77</v>
      </c>
      <c r="H274" s="223" t="s">
        <v>76</v>
      </c>
      <c r="I274" s="478"/>
      <c r="J274" s="466"/>
      <c r="K274" s="480"/>
      <c r="L274" s="475"/>
      <c r="M274" s="465"/>
    </row>
    <row r="275" spans="1:14" ht="3" customHeight="1">
      <c r="D275" s="222"/>
      <c r="M275" s="221"/>
    </row>
    <row r="276" spans="1:14" ht="9.75" customHeight="1">
      <c r="B276" s="206" t="s">
        <v>75</v>
      </c>
      <c r="C276" s="216"/>
      <c r="D276" s="220">
        <v>0.82899999999999996</v>
      </c>
      <c r="E276" s="217">
        <v>3600</v>
      </c>
      <c r="F276" s="217">
        <v>8354</v>
      </c>
      <c r="G276" s="217">
        <v>4208</v>
      </c>
      <c r="H276" s="217">
        <v>4146</v>
      </c>
      <c r="I276" s="219">
        <v>101.5</v>
      </c>
      <c r="J276" s="218">
        <v>2.3199999999999998</v>
      </c>
      <c r="K276" s="217">
        <v>10077</v>
      </c>
      <c r="L276" s="86">
        <v>8422</v>
      </c>
      <c r="M276" s="85">
        <v>-0.8</v>
      </c>
      <c r="N276" s="193"/>
    </row>
    <row r="277" spans="1:14" ht="9.75" customHeight="1">
      <c r="B277" s="206" t="s">
        <v>74</v>
      </c>
      <c r="C277" s="216"/>
      <c r="D277" s="220">
        <v>1.4219999999999999</v>
      </c>
      <c r="E277" s="217">
        <v>3952</v>
      </c>
      <c r="F277" s="217">
        <v>9148</v>
      </c>
      <c r="G277" s="217">
        <v>4595</v>
      </c>
      <c r="H277" s="217">
        <v>4553</v>
      </c>
      <c r="I277" s="219">
        <v>100.9</v>
      </c>
      <c r="J277" s="218">
        <v>2.31</v>
      </c>
      <c r="K277" s="217">
        <v>6433</v>
      </c>
      <c r="L277" s="86">
        <v>9118</v>
      </c>
      <c r="M277" s="85">
        <v>0.3</v>
      </c>
      <c r="N277" s="193"/>
    </row>
    <row r="278" spans="1:14" ht="9.75" customHeight="1">
      <c r="B278" s="206" t="s">
        <v>73</v>
      </c>
      <c r="C278" s="216"/>
      <c r="D278" s="220">
        <v>1.6060000000000001</v>
      </c>
      <c r="E278" s="217">
        <v>2550</v>
      </c>
      <c r="F278" s="217">
        <v>7172</v>
      </c>
      <c r="G278" s="217">
        <v>3430</v>
      </c>
      <c r="H278" s="217">
        <v>3742</v>
      </c>
      <c r="I278" s="219">
        <v>91.7</v>
      </c>
      <c r="J278" s="218">
        <v>2.81</v>
      </c>
      <c r="K278" s="217">
        <v>4466</v>
      </c>
      <c r="L278" s="86">
        <v>7091</v>
      </c>
      <c r="M278" s="85">
        <v>1.1000000000000001</v>
      </c>
      <c r="N278" s="193"/>
    </row>
    <row r="279" spans="1:14" ht="9.75" customHeight="1">
      <c r="B279" s="206" t="s">
        <v>72</v>
      </c>
      <c r="C279" s="216"/>
      <c r="D279" s="220">
        <v>0.26600000000000001</v>
      </c>
      <c r="E279" s="217">
        <v>1811</v>
      </c>
      <c r="F279" s="217">
        <v>3404</v>
      </c>
      <c r="G279" s="217">
        <v>1532</v>
      </c>
      <c r="H279" s="217">
        <v>1872</v>
      </c>
      <c r="I279" s="219">
        <v>81.8</v>
      </c>
      <c r="J279" s="218">
        <v>1.88</v>
      </c>
      <c r="K279" s="217">
        <v>12797</v>
      </c>
      <c r="L279" s="86">
        <v>3450</v>
      </c>
      <c r="M279" s="85">
        <v>-1.3</v>
      </c>
      <c r="N279" s="193"/>
    </row>
    <row r="280" spans="1:14" ht="9.75" customHeight="1">
      <c r="B280" s="206" t="s">
        <v>71</v>
      </c>
      <c r="C280" s="216"/>
      <c r="D280" s="220">
        <v>0.55300000000000005</v>
      </c>
      <c r="E280" s="217">
        <v>2002</v>
      </c>
      <c r="F280" s="217">
        <v>4666</v>
      </c>
      <c r="G280" s="217">
        <v>2209</v>
      </c>
      <c r="H280" s="217">
        <v>2457</v>
      </c>
      <c r="I280" s="219">
        <v>89.9</v>
      </c>
      <c r="J280" s="218">
        <v>2.33</v>
      </c>
      <c r="K280" s="217">
        <v>8438</v>
      </c>
      <c r="L280" s="86">
        <v>4754</v>
      </c>
      <c r="M280" s="85">
        <v>-1.9</v>
      </c>
      <c r="N280" s="193"/>
    </row>
    <row r="281" spans="1:14" ht="9.75" customHeight="1">
      <c r="B281" s="206" t="s">
        <v>70</v>
      </c>
      <c r="C281" s="216"/>
      <c r="D281" s="220">
        <v>0.72</v>
      </c>
      <c r="E281" s="217">
        <v>3126</v>
      </c>
      <c r="F281" s="217">
        <v>7564</v>
      </c>
      <c r="G281" s="217">
        <v>3698</v>
      </c>
      <c r="H281" s="217">
        <v>3866</v>
      </c>
      <c r="I281" s="219">
        <v>95.7</v>
      </c>
      <c r="J281" s="218">
        <v>2.42</v>
      </c>
      <c r="K281" s="217">
        <v>10506</v>
      </c>
      <c r="L281" s="86">
        <v>7629</v>
      </c>
      <c r="M281" s="85">
        <v>-0.9</v>
      </c>
      <c r="N281" s="193"/>
    </row>
    <row r="282" spans="1:14" ht="9.75" customHeight="1">
      <c r="B282" s="206" t="s">
        <v>69</v>
      </c>
      <c r="C282" s="216"/>
      <c r="D282" s="220">
        <v>2.3119999999999998</v>
      </c>
      <c r="E282" s="217">
        <v>5906</v>
      </c>
      <c r="F282" s="217">
        <v>14176</v>
      </c>
      <c r="G282" s="217">
        <v>7054</v>
      </c>
      <c r="H282" s="217">
        <v>7122</v>
      </c>
      <c r="I282" s="219">
        <v>99</v>
      </c>
      <c r="J282" s="218">
        <v>2.4</v>
      </c>
      <c r="K282" s="217">
        <v>6131</v>
      </c>
      <c r="L282" s="86">
        <v>14170</v>
      </c>
      <c r="M282" s="85">
        <v>0</v>
      </c>
      <c r="N282" s="193"/>
    </row>
    <row r="283" spans="1:14" ht="9.75" customHeight="1">
      <c r="B283" s="206" t="s">
        <v>68</v>
      </c>
      <c r="C283" s="216"/>
      <c r="D283" s="220">
        <v>2.3889999999999998</v>
      </c>
      <c r="E283" s="217">
        <v>2548</v>
      </c>
      <c r="F283" s="217">
        <v>7437</v>
      </c>
      <c r="G283" s="217">
        <v>3780</v>
      </c>
      <c r="H283" s="217">
        <v>3657</v>
      </c>
      <c r="I283" s="219">
        <v>103.4</v>
      </c>
      <c r="J283" s="218">
        <v>2.92</v>
      </c>
      <c r="K283" s="217">
        <v>3113</v>
      </c>
      <c r="L283" s="86">
        <v>7065</v>
      </c>
      <c r="M283" s="85">
        <v>5.3</v>
      </c>
      <c r="N283" s="193"/>
    </row>
    <row r="284" spans="1:14" ht="9.75" customHeight="1">
      <c r="B284" s="206" t="s">
        <v>67</v>
      </c>
      <c r="C284" s="216"/>
      <c r="D284" s="220">
        <v>6.9770000000000003</v>
      </c>
      <c r="E284" s="217">
        <v>4214</v>
      </c>
      <c r="F284" s="217">
        <v>11333</v>
      </c>
      <c r="G284" s="217">
        <v>5637</v>
      </c>
      <c r="H284" s="217">
        <v>5696</v>
      </c>
      <c r="I284" s="219">
        <v>99</v>
      </c>
      <c r="J284" s="218">
        <v>2.69</v>
      </c>
      <c r="K284" s="217">
        <v>1624</v>
      </c>
      <c r="L284" s="86">
        <v>10871</v>
      </c>
      <c r="M284" s="85">
        <v>4.2</v>
      </c>
      <c r="N284" s="193"/>
    </row>
    <row r="285" spans="1:14" ht="3" customHeight="1">
      <c r="B285" s="206"/>
      <c r="C285" s="216"/>
      <c r="D285" s="215"/>
      <c r="E285" s="207"/>
      <c r="F285" s="207"/>
      <c r="G285" s="207"/>
      <c r="H285" s="207"/>
      <c r="I285" s="209"/>
      <c r="J285" s="208"/>
      <c r="K285" s="207"/>
      <c r="L285" s="181"/>
      <c r="M285" s="180"/>
    </row>
    <row r="286" spans="1:14" ht="9.75" customHeight="1">
      <c r="A286" s="469" t="s">
        <v>66</v>
      </c>
      <c r="B286" s="469"/>
      <c r="C286" s="214"/>
      <c r="D286" s="210">
        <v>37.909999999999997</v>
      </c>
      <c r="E286" s="211">
        <v>99910</v>
      </c>
      <c r="F286" s="211">
        <v>246273</v>
      </c>
      <c r="G286" s="211">
        <v>121233</v>
      </c>
      <c r="H286" s="211">
        <v>125040</v>
      </c>
      <c r="I286" s="213">
        <v>97</v>
      </c>
      <c r="J286" s="212">
        <v>2.46</v>
      </c>
      <c r="K286" s="211">
        <v>6496</v>
      </c>
      <c r="L286" s="91">
        <v>244480</v>
      </c>
      <c r="M286" s="148">
        <v>0.7</v>
      </c>
      <c r="N286" s="193"/>
    </row>
    <row r="287" spans="1:14" ht="3" customHeight="1">
      <c r="A287" s="206"/>
      <c r="B287" s="206"/>
      <c r="D287" s="210"/>
      <c r="E287" s="207"/>
      <c r="F287" s="207"/>
      <c r="G287" s="207"/>
      <c r="H287" s="207"/>
      <c r="I287" s="209"/>
      <c r="J287" s="208"/>
      <c r="K287" s="207"/>
      <c r="L287" s="181"/>
      <c r="M287" s="180"/>
    </row>
    <row r="288" spans="1:14" ht="9.75" customHeight="1">
      <c r="B288" s="206" t="s">
        <v>65</v>
      </c>
      <c r="D288" s="205">
        <v>1.6739999999999999</v>
      </c>
      <c r="E288" s="202">
        <v>5214</v>
      </c>
      <c r="F288" s="202">
        <v>11625</v>
      </c>
      <c r="G288" s="202">
        <v>5783</v>
      </c>
      <c r="H288" s="202">
        <v>5842</v>
      </c>
      <c r="I288" s="204">
        <v>99</v>
      </c>
      <c r="J288" s="203">
        <v>2.23</v>
      </c>
      <c r="K288" s="202">
        <v>6944</v>
      </c>
      <c r="L288" s="86">
        <v>11575</v>
      </c>
      <c r="M288" s="85">
        <v>0.4</v>
      </c>
      <c r="N288" s="193"/>
    </row>
    <row r="289" spans="2:14" ht="9.75" customHeight="1">
      <c r="B289" s="206" t="s">
        <v>64</v>
      </c>
      <c r="D289" s="205">
        <v>1.0980000000000001</v>
      </c>
      <c r="E289" s="202">
        <v>3281</v>
      </c>
      <c r="F289" s="202">
        <v>8131</v>
      </c>
      <c r="G289" s="202">
        <v>4068</v>
      </c>
      <c r="H289" s="202">
        <v>4063</v>
      </c>
      <c r="I289" s="204">
        <v>100.1</v>
      </c>
      <c r="J289" s="203">
        <v>2.48</v>
      </c>
      <c r="K289" s="202">
        <v>7405</v>
      </c>
      <c r="L289" s="86">
        <v>7986</v>
      </c>
      <c r="M289" s="85">
        <v>1.8</v>
      </c>
      <c r="N289" s="193"/>
    </row>
    <row r="290" spans="2:14" ht="9.75" customHeight="1">
      <c r="B290" s="206" t="s">
        <v>63</v>
      </c>
      <c r="D290" s="205">
        <v>1.1499999999999999</v>
      </c>
      <c r="E290" s="202">
        <v>3603</v>
      </c>
      <c r="F290" s="202">
        <v>9046</v>
      </c>
      <c r="G290" s="202">
        <v>4405</v>
      </c>
      <c r="H290" s="202">
        <v>4641</v>
      </c>
      <c r="I290" s="204">
        <v>94.9</v>
      </c>
      <c r="J290" s="203">
        <v>2.5099999999999998</v>
      </c>
      <c r="K290" s="202">
        <v>7866</v>
      </c>
      <c r="L290" s="86">
        <v>9046</v>
      </c>
      <c r="M290" s="85">
        <v>0</v>
      </c>
      <c r="N290" s="193"/>
    </row>
    <row r="291" spans="2:14" ht="9.75" customHeight="1">
      <c r="B291" s="206" t="s">
        <v>62</v>
      </c>
      <c r="D291" s="205">
        <v>1.04</v>
      </c>
      <c r="E291" s="202">
        <v>3120</v>
      </c>
      <c r="F291" s="202">
        <v>8186</v>
      </c>
      <c r="G291" s="202">
        <v>3941</v>
      </c>
      <c r="H291" s="202">
        <v>4245</v>
      </c>
      <c r="I291" s="204">
        <v>92.8</v>
      </c>
      <c r="J291" s="203">
        <v>2.62</v>
      </c>
      <c r="K291" s="202">
        <v>7871</v>
      </c>
      <c r="L291" s="86">
        <v>8175</v>
      </c>
      <c r="M291" s="85">
        <v>0.1</v>
      </c>
      <c r="N291" s="193"/>
    </row>
    <row r="292" spans="2:14" ht="9.75" customHeight="1">
      <c r="B292" s="206" t="s">
        <v>61</v>
      </c>
      <c r="D292" s="205">
        <v>1.427</v>
      </c>
      <c r="E292" s="202">
        <v>4508</v>
      </c>
      <c r="F292" s="202">
        <v>10643</v>
      </c>
      <c r="G292" s="202">
        <v>5317</v>
      </c>
      <c r="H292" s="202">
        <v>5326</v>
      </c>
      <c r="I292" s="204">
        <v>99.8</v>
      </c>
      <c r="J292" s="203">
        <v>2.36</v>
      </c>
      <c r="K292" s="202">
        <v>7458</v>
      </c>
      <c r="L292" s="86">
        <v>10502</v>
      </c>
      <c r="M292" s="85">
        <v>1.3</v>
      </c>
      <c r="N292" s="193"/>
    </row>
    <row r="293" spans="2:14" ht="9.75" customHeight="1">
      <c r="B293" s="206" t="s">
        <v>60</v>
      </c>
      <c r="D293" s="205">
        <v>0.56100000000000005</v>
      </c>
      <c r="E293" s="202">
        <v>2118</v>
      </c>
      <c r="F293" s="202">
        <v>4557</v>
      </c>
      <c r="G293" s="202">
        <v>2249</v>
      </c>
      <c r="H293" s="202">
        <v>2308</v>
      </c>
      <c r="I293" s="204">
        <v>97.4</v>
      </c>
      <c r="J293" s="203">
        <v>2.15</v>
      </c>
      <c r="K293" s="202">
        <v>8123</v>
      </c>
      <c r="L293" s="86">
        <v>4614</v>
      </c>
      <c r="M293" s="85">
        <v>-1.2</v>
      </c>
      <c r="N293" s="193"/>
    </row>
    <row r="294" spans="2:14" ht="9.75" customHeight="1">
      <c r="B294" s="206" t="s">
        <v>59</v>
      </c>
      <c r="D294" s="205">
        <v>1.117</v>
      </c>
      <c r="E294" s="202">
        <v>3057</v>
      </c>
      <c r="F294" s="202">
        <v>7141</v>
      </c>
      <c r="G294" s="202">
        <v>3620</v>
      </c>
      <c r="H294" s="202">
        <v>3521</v>
      </c>
      <c r="I294" s="204">
        <v>102.8</v>
      </c>
      <c r="J294" s="203">
        <v>2.34</v>
      </c>
      <c r="K294" s="202">
        <v>6393</v>
      </c>
      <c r="L294" s="86">
        <v>7163</v>
      </c>
      <c r="M294" s="85">
        <v>-0.3</v>
      </c>
      <c r="N294" s="193"/>
    </row>
    <row r="295" spans="2:14" ht="9.75" customHeight="1">
      <c r="B295" s="206" t="s">
        <v>58</v>
      </c>
      <c r="D295" s="205">
        <v>1.159</v>
      </c>
      <c r="E295" s="202">
        <v>3571</v>
      </c>
      <c r="F295" s="202">
        <v>8615</v>
      </c>
      <c r="G295" s="202">
        <v>4302</v>
      </c>
      <c r="H295" s="202">
        <v>4313</v>
      </c>
      <c r="I295" s="204">
        <v>99.7</v>
      </c>
      <c r="J295" s="203">
        <v>2.41</v>
      </c>
      <c r="K295" s="202">
        <v>7433</v>
      </c>
      <c r="L295" s="86">
        <v>8636</v>
      </c>
      <c r="M295" s="85">
        <v>-0.2</v>
      </c>
      <c r="N295" s="193"/>
    </row>
    <row r="296" spans="2:14" ht="9.75" customHeight="1">
      <c r="B296" s="206" t="s">
        <v>57</v>
      </c>
      <c r="D296" s="205">
        <v>2.8650000000000002</v>
      </c>
      <c r="E296" s="202">
        <v>4438</v>
      </c>
      <c r="F296" s="202">
        <v>11378</v>
      </c>
      <c r="G296" s="202">
        <v>5653</v>
      </c>
      <c r="H296" s="202">
        <v>5725</v>
      </c>
      <c r="I296" s="204">
        <v>98.7</v>
      </c>
      <c r="J296" s="203">
        <v>2.56</v>
      </c>
      <c r="K296" s="202">
        <v>3971</v>
      </c>
      <c r="L296" s="86">
        <v>11232</v>
      </c>
      <c r="M296" s="85">
        <v>1.3</v>
      </c>
      <c r="N296" s="193"/>
    </row>
    <row r="297" spans="2:14" ht="9.75" customHeight="1">
      <c r="B297" s="206" t="s">
        <v>56</v>
      </c>
      <c r="D297" s="205">
        <v>1.004</v>
      </c>
      <c r="E297" s="202">
        <v>2961</v>
      </c>
      <c r="F297" s="202">
        <v>7845</v>
      </c>
      <c r="G297" s="202">
        <v>3829</v>
      </c>
      <c r="H297" s="202">
        <v>4016</v>
      </c>
      <c r="I297" s="204">
        <v>95.3</v>
      </c>
      <c r="J297" s="203">
        <v>2.65</v>
      </c>
      <c r="K297" s="202">
        <v>7814</v>
      </c>
      <c r="L297" s="86">
        <v>7869</v>
      </c>
      <c r="M297" s="85">
        <v>-0.3</v>
      </c>
      <c r="N297" s="193"/>
    </row>
    <row r="298" spans="2:14" ht="9.75" customHeight="1">
      <c r="B298" s="206" t="s">
        <v>55</v>
      </c>
      <c r="D298" s="205">
        <v>0.625</v>
      </c>
      <c r="E298" s="202">
        <v>2111</v>
      </c>
      <c r="F298" s="202">
        <v>5126</v>
      </c>
      <c r="G298" s="202">
        <v>2429</v>
      </c>
      <c r="H298" s="202">
        <v>2697</v>
      </c>
      <c r="I298" s="204">
        <v>90.1</v>
      </c>
      <c r="J298" s="203">
        <v>2.4300000000000002</v>
      </c>
      <c r="K298" s="202">
        <v>8202</v>
      </c>
      <c r="L298" s="86">
        <v>5141</v>
      </c>
      <c r="M298" s="85">
        <v>-0.3</v>
      </c>
      <c r="N298" s="193"/>
    </row>
    <row r="299" spans="2:14" ht="9.75" customHeight="1">
      <c r="B299" s="206" t="s">
        <v>54</v>
      </c>
      <c r="D299" s="205">
        <v>1.202</v>
      </c>
      <c r="E299" s="202">
        <v>4324</v>
      </c>
      <c r="F299" s="202">
        <v>11764</v>
      </c>
      <c r="G299" s="202">
        <v>5883</v>
      </c>
      <c r="H299" s="202">
        <v>5881</v>
      </c>
      <c r="I299" s="204">
        <v>100</v>
      </c>
      <c r="J299" s="203">
        <v>2.72</v>
      </c>
      <c r="K299" s="202">
        <v>9787</v>
      </c>
      <c r="L299" s="86">
        <v>11699</v>
      </c>
      <c r="M299" s="85">
        <v>0.6</v>
      </c>
      <c r="N299" s="193"/>
    </row>
    <row r="300" spans="2:14" ht="9.75" customHeight="1">
      <c r="B300" s="206" t="s">
        <v>53</v>
      </c>
      <c r="D300" s="205">
        <v>1.9750000000000001</v>
      </c>
      <c r="E300" s="202">
        <v>3142</v>
      </c>
      <c r="F300" s="202">
        <v>8118</v>
      </c>
      <c r="G300" s="202">
        <v>4022</v>
      </c>
      <c r="H300" s="202">
        <v>4096</v>
      </c>
      <c r="I300" s="204">
        <v>98.2</v>
      </c>
      <c r="J300" s="203">
        <v>2.58</v>
      </c>
      <c r="K300" s="202">
        <v>4110</v>
      </c>
      <c r="L300" s="86">
        <v>7624</v>
      </c>
      <c r="M300" s="85">
        <v>6.5</v>
      </c>
      <c r="N300" s="193"/>
    </row>
    <row r="301" spans="2:14" ht="9.75" customHeight="1">
      <c r="B301" s="206" t="s">
        <v>52</v>
      </c>
      <c r="D301" s="205">
        <v>1.427</v>
      </c>
      <c r="E301" s="202">
        <v>4263</v>
      </c>
      <c r="F301" s="202">
        <v>11663</v>
      </c>
      <c r="G301" s="202">
        <v>5649</v>
      </c>
      <c r="H301" s="202">
        <v>6014</v>
      </c>
      <c r="I301" s="204">
        <v>93.9</v>
      </c>
      <c r="J301" s="203">
        <v>2.74</v>
      </c>
      <c r="K301" s="202">
        <v>8173</v>
      </c>
      <c r="L301" s="86">
        <v>11646</v>
      </c>
      <c r="M301" s="85">
        <v>0.1</v>
      </c>
      <c r="N301" s="193"/>
    </row>
    <row r="302" spans="2:14" ht="9.75" customHeight="1">
      <c r="B302" s="206" t="s">
        <v>51</v>
      </c>
      <c r="D302" s="205">
        <v>1.323</v>
      </c>
      <c r="E302" s="202">
        <v>3344</v>
      </c>
      <c r="F302" s="202">
        <v>9022</v>
      </c>
      <c r="G302" s="202">
        <v>4443</v>
      </c>
      <c r="H302" s="202">
        <v>4579</v>
      </c>
      <c r="I302" s="204">
        <v>97</v>
      </c>
      <c r="J302" s="203">
        <v>2.7</v>
      </c>
      <c r="K302" s="202">
        <v>6819</v>
      </c>
      <c r="L302" s="86">
        <v>8858</v>
      </c>
      <c r="M302" s="85">
        <v>1.9</v>
      </c>
      <c r="N302" s="193"/>
    </row>
    <row r="303" spans="2:14" ht="9.75" customHeight="1">
      <c r="B303" s="206" t="s">
        <v>50</v>
      </c>
      <c r="D303" s="205">
        <v>1.212</v>
      </c>
      <c r="E303" s="202">
        <v>4625</v>
      </c>
      <c r="F303" s="202">
        <v>11579</v>
      </c>
      <c r="G303" s="202">
        <v>5730</v>
      </c>
      <c r="H303" s="202">
        <v>5849</v>
      </c>
      <c r="I303" s="204">
        <v>98</v>
      </c>
      <c r="J303" s="203">
        <v>2.5</v>
      </c>
      <c r="K303" s="202">
        <v>9554</v>
      </c>
      <c r="L303" s="86">
        <v>11377</v>
      </c>
      <c r="M303" s="85">
        <v>1.8</v>
      </c>
      <c r="N303" s="193"/>
    </row>
    <row r="304" spans="2:14" ht="9.75" customHeight="1">
      <c r="B304" s="206" t="s">
        <v>49</v>
      </c>
      <c r="D304" s="205">
        <v>0.997</v>
      </c>
      <c r="E304" s="202">
        <v>3549</v>
      </c>
      <c r="F304" s="202">
        <v>8145</v>
      </c>
      <c r="G304" s="202">
        <v>4059</v>
      </c>
      <c r="H304" s="202">
        <v>4086</v>
      </c>
      <c r="I304" s="204">
        <v>99.3</v>
      </c>
      <c r="J304" s="203">
        <v>2.2999999999999998</v>
      </c>
      <c r="K304" s="202">
        <v>8170</v>
      </c>
      <c r="L304" s="86">
        <v>8221</v>
      </c>
      <c r="M304" s="85">
        <v>-0.9</v>
      </c>
      <c r="N304" s="193"/>
    </row>
    <row r="305" spans="1:14" ht="9.75" customHeight="1">
      <c r="B305" s="206" t="s">
        <v>48</v>
      </c>
      <c r="D305" s="205">
        <v>0.73</v>
      </c>
      <c r="E305" s="202">
        <v>3183</v>
      </c>
      <c r="F305" s="202">
        <v>7150</v>
      </c>
      <c r="G305" s="202">
        <v>3450</v>
      </c>
      <c r="H305" s="202">
        <v>3700</v>
      </c>
      <c r="I305" s="204">
        <v>93.2</v>
      </c>
      <c r="J305" s="203">
        <v>2.25</v>
      </c>
      <c r="K305" s="202">
        <v>9795</v>
      </c>
      <c r="L305" s="86">
        <v>6959</v>
      </c>
      <c r="M305" s="85">
        <v>2.7</v>
      </c>
      <c r="N305" s="193"/>
    </row>
    <row r="306" spans="1:14" ht="9.75" customHeight="1">
      <c r="B306" s="206" t="s">
        <v>47</v>
      </c>
      <c r="D306" s="205">
        <v>0.748</v>
      </c>
      <c r="E306" s="202">
        <v>3605</v>
      </c>
      <c r="F306" s="202">
        <v>8579</v>
      </c>
      <c r="G306" s="202">
        <v>4087</v>
      </c>
      <c r="H306" s="202">
        <v>4492</v>
      </c>
      <c r="I306" s="204">
        <v>91</v>
      </c>
      <c r="J306" s="203">
        <v>2.38</v>
      </c>
      <c r="K306" s="202">
        <v>11469</v>
      </c>
      <c r="L306" s="86">
        <v>8531</v>
      </c>
      <c r="M306" s="85">
        <v>0.6</v>
      </c>
      <c r="N306" s="193"/>
    </row>
    <row r="307" spans="1:14" ht="9.75" customHeight="1">
      <c r="B307" s="206" t="s">
        <v>46</v>
      </c>
      <c r="D307" s="205">
        <v>1.2210000000000001</v>
      </c>
      <c r="E307" s="202">
        <v>3556</v>
      </c>
      <c r="F307" s="202">
        <v>8452</v>
      </c>
      <c r="G307" s="202">
        <v>3976</v>
      </c>
      <c r="H307" s="202">
        <v>4476</v>
      </c>
      <c r="I307" s="204">
        <v>88.8</v>
      </c>
      <c r="J307" s="203">
        <v>2.38</v>
      </c>
      <c r="K307" s="202">
        <v>6922</v>
      </c>
      <c r="L307" s="86">
        <v>8452</v>
      </c>
      <c r="M307" s="85">
        <v>0</v>
      </c>
      <c r="N307" s="193"/>
    </row>
    <row r="308" spans="1:14" ht="9.75" customHeight="1">
      <c r="B308" s="206" t="s">
        <v>45</v>
      </c>
      <c r="D308" s="205">
        <v>1.4810000000000001</v>
      </c>
      <c r="E308" s="202">
        <v>4405</v>
      </c>
      <c r="F308" s="202">
        <v>11317</v>
      </c>
      <c r="G308" s="202">
        <v>5482</v>
      </c>
      <c r="H308" s="202">
        <v>5835</v>
      </c>
      <c r="I308" s="204">
        <v>94</v>
      </c>
      <c r="J308" s="203">
        <v>2.57</v>
      </c>
      <c r="K308" s="202">
        <v>7641</v>
      </c>
      <c r="L308" s="86">
        <v>11356</v>
      </c>
      <c r="M308" s="85">
        <v>-0.3</v>
      </c>
      <c r="N308" s="193"/>
    </row>
    <row r="309" spans="1:14" ht="9.75" customHeight="1">
      <c r="B309" s="206" t="s">
        <v>44</v>
      </c>
      <c r="D309" s="205">
        <v>2.056</v>
      </c>
      <c r="E309" s="202">
        <v>4761</v>
      </c>
      <c r="F309" s="202">
        <v>12717</v>
      </c>
      <c r="G309" s="202">
        <v>6376</v>
      </c>
      <c r="H309" s="202">
        <v>6341</v>
      </c>
      <c r="I309" s="204">
        <v>100.6</v>
      </c>
      <c r="J309" s="203">
        <v>2.67</v>
      </c>
      <c r="K309" s="202">
        <v>6185</v>
      </c>
      <c r="L309" s="86">
        <v>12590</v>
      </c>
      <c r="M309" s="85">
        <v>1</v>
      </c>
      <c r="N309" s="193"/>
    </row>
    <row r="310" spans="1:14" ht="9.75" customHeight="1">
      <c r="B310" s="206" t="s">
        <v>43</v>
      </c>
      <c r="D310" s="205">
        <v>0.82299999999999995</v>
      </c>
      <c r="E310" s="202">
        <v>1880</v>
      </c>
      <c r="F310" s="202">
        <v>3905</v>
      </c>
      <c r="G310" s="202">
        <v>1903</v>
      </c>
      <c r="H310" s="202">
        <v>2002</v>
      </c>
      <c r="I310" s="204">
        <v>95.1</v>
      </c>
      <c r="J310" s="203">
        <v>2.08</v>
      </c>
      <c r="K310" s="202">
        <v>4745</v>
      </c>
      <c r="L310" s="86">
        <v>3919</v>
      </c>
      <c r="M310" s="85">
        <v>-0.4</v>
      </c>
      <c r="N310" s="193"/>
    </row>
    <row r="311" spans="1:14" ht="9.75" customHeight="1">
      <c r="B311" s="206" t="s">
        <v>42</v>
      </c>
      <c r="D311" s="205">
        <v>3.36</v>
      </c>
      <c r="E311" s="202">
        <v>4864</v>
      </c>
      <c r="F311" s="202">
        <v>11261</v>
      </c>
      <c r="G311" s="202">
        <v>5913</v>
      </c>
      <c r="H311" s="202">
        <v>5348</v>
      </c>
      <c r="I311" s="204">
        <v>110.6</v>
      </c>
      <c r="J311" s="203">
        <v>2.3199999999999998</v>
      </c>
      <c r="K311" s="202">
        <v>3351</v>
      </c>
      <c r="L311" s="86">
        <v>11191</v>
      </c>
      <c r="M311" s="85">
        <v>0.6</v>
      </c>
      <c r="N311" s="193"/>
    </row>
    <row r="312" spans="1:14" ht="9.75" customHeight="1">
      <c r="B312" s="206" t="s">
        <v>41</v>
      </c>
      <c r="D312" s="205">
        <v>1.4510000000000001</v>
      </c>
      <c r="E312" s="202">
        <v>3427</v>
      </c>
      <c r="F312" s="202">
        <v>8542</v>
      </c>
      <c r="G312" s="202">
        <v>4130</v>
      </c>
      <c r="H312" s="202">
        <v>4412</v>
      </c>
      <c r="I312" s="204">
        <v>93.6</v>
      </c>
      <c r="J312" s="203">
        <v>2.4900000000000002</v>
      </c>
      <c r="K312" s="202">
        <v>5887</v>
      </c>
      <c r="L312" s="86">
        <v>8376</v>
      </c>
      <c r="M312" s="85">
        <v>2</v>
      </c>
      <c r="N312" s="193"/>
    </row>
    <row r="313" spans="1:14" ht="9.75" customHeight="1">
      <c r="B313" s="206" t="s">
        <v>40</v>
      </c>
      <c r="D313" s="205">
        <v>2.6760000000000002</v>
      </c>
      <c r="E313" s="202">
        <v>2921</v>
      </c>
      <c r="F313" s="202">
        <v>7020</v>
      </c>
      <c r="G313" s="202">
        <v>3482</v>
      </c>
      <c r="H313" s="202">
        <v>3538</v>
      </c>
      <c r="I313" s="204">
        <v>98.4</v>
      </c>
      <c r="J313" s="203">
        <v>2.4</v>
      </c>
      <c r="K313" s="202">
        <v>2623</v>
      </c>
      <c r="L313" s="86">
        <v>7012</v>
      </c>
      <c r="M313" s="85">
        <v>0.1</v>
      </c>
      <c r="N313" s="193"/>
    </row>
    <row r="314" spans="1:14" ht="9.75" customHeight="1">
      <c r="B314" s="206" t="s">
        <v>39</v>
      </c>
      <c r="D314" s="205">
        <v>0.58699999999999997</v>
      </c>
      <c r="E314" s="202">
        <v>2113</v>
      </c>
      <c r="F314" s="202">
        <v>5114</v>
      </c>
      <c r="G314" s="202">
        <v>2465</v>
      </c>
      <c r="H314" s="202">
        <v>2649</v>
      </c>
      <c r="I314" s="204">
        <v>93.1</v>
      </c>
      <c r="J314" s="203">
        <v>2.42</v>
      </c>
      <c r="K314" s="202">
        <v>8712</v>
      </c>
      <c r="L314" s="86">
        <v>4980</v>
      </c>
      <c r="M314" s="85">
        <v>2.7</v>
      </c>
      <c r="N314" s="193"/>
    </row>
    <row r="315" spans="1:14" ht="9.75" customHeight="1">
      <c r="B315" s="206" t="s">
        <v>38</v>
      </c>
      <c r="D315" s="205">
        <v>0.92100000000000004</v>
      </c>
      <c r="E315" s="202">
        <v>3966</v>
      </c>
      <c r="F315" s="202">
        <v>9632</v>
      </c>
      <c r="G315" s="202">
        <v>4587</v>
      </c>
      <c r="H315" s="202">
        <v>5045</v>
      </c>
      <c r="I315" s="204">
        <v>90.9</v>
      </c>
      <c r="J315" s="203">
        <v>2.4300000000000002</v>
      </c>
      <c r="K315" s="202">
        <v>10458</v>
      </c>
      <c r="L315" s="86">
        <v>9750</v>
      </c>
      <c r="M315" s="85">
        <v>-1.2</v>
      </c>
      <c r="N315" s="193"/>
    </row>
    <row r="316" spans="1:14" ht="3" customHeight="1">
      <c r="B316" s="206"/>
      <c r="D316" s="210"/>
      <c r="E316" s="207"/>
      <c r="F316" s="207"/>
      <c r="G316" s="207"/>
      <c r="H316" s="207"/>
      <c r="I316" s="209"/>
      <c r="J316" s="208"/>
      <c r="K316" s="207"/>
      <c r="L316" s="181"/>
      <c r="M316" s="180"/>
    </row>
    <row r="317" spans="1:14" ht="9.75" customHeight="1">
      <c r="A317" s="469" t="s">
        <v>37</v>
      </c>
      <c r="B317" s="469"/>
      <c r="C317" s="214"/>
      <c r="D317" s="210">
        <v>19.45</v>
      </c>
      <c r="E317" s="211">
        <v>76148</v>
      </c>
      <c r="F317" s="211">
        <v>165589</v>
      </c>
      <c r="G317" s="211">
        <v>79784</v>
      </c>
      <c r="H317" s="211">
        <v>85805</v>
      </c>
      <c r="I317" s="213">
        <v>93</v>
      </c>
      <c r="J317" s="212">
        <v>2.17</v>
      </c>
      <c r="K317" s="211">
        <v>8514</v>
      </c>
      <c r="L317" s="91">
        <v>166131</v>
      </c>
      <c r="M317" s="148">
        <v>-0.3</v>
      </c>
      <c r="N317" s="193"/>
    </row>
    <row r="318" spans="1:14" ht="3" customHeight="1">
      <c r="A318" s="206"/>
      <c r="B318" s="206"/>
      <c r="D318" s="210"/>
      <c r="E318" s="207"/>
      <c r="F318" s="207"/>
      <c r="G318" s="207"/>
      <c r="H318" s="207"/>
      <c r="I318" s="209"/>
      <c r="J318" s="208"/>
      <c r="K318" s="207"/>
      <c r="L318" s="181"/>
      <c r="M318" s="180"/>
    </row>
    <row r="319" spans="1:14" ht="9.75" customHeight="1">
      <c r="B319" s="206" t="s">
        <v>36</v>
      </c>
      <c r="D319" s="205">
        <v>1.7949999999999999</v>
      </c>
      <c r="E319" s="202">
        <v>7415</v>
      </c>
      <c r="F319" s="202">
        <v>18231</v>
      </c>
      <c r="G319" s="202">
        <v>8709</v>
      </c>
      <c r="H319" s="202">
        <v>9522</v>
      </c>
      <c r="I319" s="204">
        <v>91.5</v>
      </c>
      <c r="J319" s="203">
        <v>2.46</v>
      </c>
      <c r="K319" s="202">
        <v>10157</v>
      </c>
      <c r="L319" s="86">
        <v>18290</v>
      </c>
      <c r="M319" s="85">
        <v>-0.3</v>
      </c>
      <c r="N319" s="193"/>
    </row>
    <row r="320" spans="1:14" ht="9.75" customHeight="1">
      <c r="B320" s="206" t="s">
        <v>35</v>
      </c>
      <c r="D320" s="205">
        <v>1.252</v>
      </c>
      <c r="E320" s="202">
        <v>7544</v>
      </c>
      <c r="F320" s="202">
        <v>16135</v>
      </c>
      <c r="G320" s="202">
        <v>7690</v>
      </c>
      <c r="H320" s="202">
        <v>8445</v>
      </c>
      <c r="I320" s="204">
        <v>91.1</v>
      </c>
      <c r="J320" s="203">
        <v>2.14</v>
      </c>
      <c r="K320" s="202">
        <v>12887</v>
      </c>
      <c r="L320" s="86">
        <v>15900</v>
      </c>
      <c r="M320" s="85">
        <v>1.5</v>
      </c>
      <c r="N320" s="193"/>
    </row>
    <row r="321" spans="2:14" ht="9.75" customHeight="1">
      <c r="B321" s="206" t="s">
        <v>34</v>
      </c>
      <c r="D321" s="205">
        <v>0.81699999999999995</v>
      </c>
      <c r="E321" s="202">
        <v>3009</v>
      </c>
      <c r="F321" s="202">
        <v>6694</v>
      </c>
      <c r="G321" s="202">
        <v>3286</v>
      </c>
      <c r="H321" s="202">
        <v>3408</v>
      </c>
      <c r="I321" s="204">
        <v>96.4</v>
      </c>
      <c r="J321" s="203">
        <v>2.2200000000000002</v>
      </c>
      <c r="K321" s="202">
        <v>8193</v>
      </c>
      <c r="L321" s="86">
        <v>6657</v>
      </c>
      <c r="M321" s="85">
        <v>0.6</v>
      </c>
      <c r="N321" s="193"/>
    </row>
    <row r="322" spans="2:14" ht="9.75" customHeight="1">
      <c r="B322" s="206" t="s">
        <v>33</v>
      </c>
      <c r="D322" s="205">
        <v>0.90300000000000002</v>
      </c>
      <c r="E322" s="202">
        <v>4623</v>
      </c>
      <c r="F322" s="202">
        <v>9783</v>
      </c>
      <c r="G322" s="202">
        <v>4813</v>
      </c>
      <c r="H322" s="202">
        <v>4970</v>
      </c>
      <c r="I322" s="204">
        <v>96.8</v>
      </c>
      <c r="J322" s="203">
        <v>2.12</v>
      </c>
      <c r="K322" s="202">
        <v>10834</v>
      </c>
      <c r="L322" s="86">
        <v>9893</v>
      </c>
      <c r="M322" s="85">
        <v>-1.1000000000000001</v>
      </c>
      <c r="N322" s="193"/>
    </row>
    <row r="323" spans="2:14" ht="9.75" customHeight="1">
      <c r="B323" s="206" t="s">
        <v>32</v>
      </c>
      <c r="D323" s="205">
        <v>1.0720000000000001</v>
      </c>
      <c r="E323" s="202">
        <v>7734</v>
      </c>
      <c r="F323" s="202">
        <v>13239</v>
      </c>
      <c r="G323" s="202">
        <v>6544</v>
      </c>
      <c r="H323" s="202">
        <v>6695</v>
      </c>
      <c r="I323" s="204">
        <v>97.7</v>
      </c>
      <c r="J323" s="203">
        <v>1.71</v>
      </c>
      <c r="K323" s="202">
        <v>12350</v>
      </c>
      <c r="L323" s="86">
        <v>13165</v>
      </c>
      <c r="M323" s="85">
        <v>0.6</v>
      </c>
      <c r="N323" s="193"/>
    </row>
    <row r="324" spans="2:14" ht="9.75" customHeight="1">
      <c r="B324" s="206" t="s">
        <v>31</v>
      </c>
      <c r="D324" s="205">
        <v>1.353</v>
      </c>
      <c r="E324" s="202">
        <v>4938</v>
      </c>
      <c r="F324" s="202">
        <v>11634</v>
      </c>
      <c r="G324" s="202">
        <v>5529</v>
      </c>
      <c r="H324" s="202">
        <v>6105</v>
      </c>
      <c r="I324" s="204">
        <v>90.6</v>
      </c>
      <c r="J324" s="203">
        <v>2.36</v>
      </c>
      <c r="K324" s="202">
        <v>8599</v>
      </c>
      <c r="L324" s="86">
        <v>11711</v>
      </c>
      <c r="M324" s="85">
        <v>-0.7</v>
      </c>
      <c r="N324" s="193"/>
    </row>
    <row r="325" spans="2:14" ht="9.75" customHeight="1">
      <c r="B325" s="206" t="s">
        <v>30</v>
      </c>
      <c r="D325" s="205">
        <v>0.76600000000000001</v>
      </c>
      <c r="E325" s="202">
        <v>3001</v>
      </c>
      <c r="F325" s="202">
        <v>7118</v>
      </c>
      <c r="G325" s="202">
        <v>3352</v>
      </c>
      <c r="H325" s="202">
        <v>3766</v>
      </c>
      <c r="I325" s="204">
        <v>89</v>
      </c>
      <c r="J325" s="203">
        <v>2.37</v>
      </c>
      <c r="K325" s="202">
        <v>9292</v>
      </c>
      <c r="L325" s="86">
        <v>7168</v>
      </c>
      <c r="M325" s="85">
        <v>-0.7</v>
      </c>
      <c r="N325" s="193"/>
    </row>
    <row r="326" spans="2:14" ht="9.75" customHeight="1">
      <c r="B326" s="206" t="s">
        <v>29</v>
      </c>
      <c r="D326" s="205">
        <v>0.65900000000000003</v>
      </c>
      <c r="E326" s="202">
        <v>2051</v>
      </c>
      <c r="F326" s="202">
        <v>4285</v>
      </c>
      <c r="G326" s="202">
        <v>1931</v>
      </c>
      <c r="H326" s="202">
        <v>2354</v>
      </c>
      <c r="I326" s="204">
        <v>82</v>
      </c>
      <c r="J326" s="203">
        <v>2.09</v>
      </c>
      <c r="K326" s="202">
        <v>6502</v>
      </c>
      <c r="L326" s="86">
        <v>4323</v>
      </c>
      <c r="M326" s="85">
        <v>-0.9</v>
      </c>
      <c r="N326" s="193"/>
    </row>
    <row r="327" spans="2:14" ht="9.75" customHeight="1">
      <c r="B327" s="206" t="s">
        <v>28</v>
      </c>
      <c r="D327" s="205">
        <v>0.84799999999999998</v>
      </c>
      <c r="E327" s="202">
        <v>3601</v>
      </c>
      <c r="F327" s="202">
        <v>7934</v>
      </c>
      <c r="G327" s="202">
        <v>3719</v>
      </c>
      <c r="H327" s="202">
        <v>4215</v>
      </c>
      <c r="I327" s="204">
        <v>88.2</v>
      </c>
      <c r="J327" s="203">
        <v>2.2000000000000002</v>
      </c>
      <c r="K327" s="202">
        <v>9356</v>
      </c>
      <c r="L327" s="86">
        <v>8084</v>
      </c>
      <c r="M327" s="85">
        <v>-1.9</v>
      </c>
      <c r="N327" s="193"/>
    </row>
    <row r="328" spans="2:14" ht="9.75" customHeight="1">
      <c r="B328" s="206" t="s">
        <v>27</v>
      </c>
      <c r="D328" s="205">
        <v>0.75600000000000001</v>
      </c>
      <c r="E328" s="202">
        <v>4688</v>
      </c>
      <c r="F328" s="202">
        <v>8516</v>
      </c>
      <c r="G328" s="202">
        <v>4272</v>
      </c>
      <c r="H328" s="202">
        <v>4244</v>
      </c>
      <c r="I328" s="204">
        <v>100.7</v>
      </c>
      <c r="J328" s="203">
        <v>1.82</v>
      </c>
      <c r="K328" s="202">
        <v>11265</v>
      </c>
      <c r="L328" s="86">
        <v>8566</v>
      </c>
      <c r="M328" s="85">
        <v>-0.6</v>
      </c>
      <c r="N328" s="193"/>
    </row>
    <row r="329" spans="2:14" ht="9.75" customHeight="1">
      <c r="B329" s="206" t="s">
        <v>26</v>
      </c>
      <c r="D329" s="205">
        <v>0.997</v>
      </c>
      <c r="E329" s="202">
        <v>3590</v>
      </c>
      <c r="F329" s="202">
        <v>9516</v>
      </c>
      <c r="G329" s="202">
        <v>4630</v>
      </c>
      <c r="H329" s="202">
        <v>4886</v>
      </c>
      <c r="I329" s="204">
        <v>94.8</v>
      </c>
      <c r="J329" s="203">
        <v>2.65</v>
      </c>
      <c r="K329" s="202">
        <v>9545</v>
      </c>
      <c r="L329" s="86">
        <v>9657</v>
      </c>
      <c r="M329" s="85">
        <v>-1.5</v>
      </c>
      <c r="N329" s="193"/>
    </row>
    <row r="330" spans="2:14" ht="9.75" customHeight="1">
      <c r="B330" s="206" t="s">
        <v>25</v>
      </c>
      <c r="D330" s="205">
        <v>1.2230000000000001</v>
      </c>
      <c r="E330" s="202">
        <v>3448</v>
      </c>
      <c r="F330" s="202">
        <v>7877</v>
      </c>
      <c r="G330" s="202">
        <v>3693</v>
      </c>
      <c r="H330" s="202">
        <v>4184</v>
      </c>
      <c r="I330" s="204">
        <v>88.3</v>
      </c>
      <c r="J330" s="203">
        <v>2.2799999999999998</v>
      </c>
      <c r="K330" s="202">
        <v>6441</v>
      </c>
      <c r="L330" s="86">
        <v>7943</v>
      </c>
      <c r="M330" s="85">
        <v>-0.8</v>
      </c>
      <c r="N330" s="193"/>
    </row>
    <row r="331" spans="2:14" ht="9.75" customHeight="1">
      <c r="B331" s="206" t="s">
        <v>24</v>
      </c>
      <c r="D331" s="205">
        <v>1.56</v>
      </c>
      <c r="E331" s="202">
        <v>3935</v>
      </c>
      <c r="F331" s="202">
        <v>8570</v>
      </c>
      <c r="G331" s="202">
        <v>4240</v>
      </c>
      <c r="H331" s="202">
        <v>4330</v>
      </c>
      <c r="I331" s="204">
        <v>97.9</v>
      </c>
      <c r="J331" s="203">
        <v>2.1800000000000002</v>
      </c>
      <c r="K331" s="202">
        <v>5494</v>
      </c>
      <c r="L331" s="86">
        <v>8633</v>
      </c>
      <c r="M331" s="85">
        <v>-0.7</v>
      </c>
      <c r="N331" s="193"/>
    </row>
    <row r="332" spans="2:14" ht="9.75" customHeight="1">
      <c r="B332" s="206" t="s">
        <v>23</v>
      </c>
      <c r="D332" s="205">
        <v>0.68400000000000005</v>
      </c>
      <c r="E332" s="202">
        <v>2402</v>
      </c>
      <c r="F332" s="202">
        <v>4990</v>
      </c>
      <c r="G332" s="202">
        <v>2463</v>
      </c>
      <c r="H332" s="202">
        <v>2527</v>
      </c>
      <c r="I332" s="204">
        <v>97.5</v>
      </c>
      <c r="J332" s="203">
        <v>2.08</v>
      </c>
      <c r="K332" s="202">
        <v>7295</v>
      </c>
      <c r="L332" s="86">
        <v>4936</v>
      </c>
      <c r="M332" s="85">
        <v>1.1000000000000001</v>
      </c>
      <c r="N332" s="193"/>
    </row>
    <row r="333" spans="2:14" ht="9.75" customHeight="1">
      <c r="B333" s="206" t="s">
        <v>22</v>
      </c>
      <c r="D333" s="205">
        <v>0.60399999999999998</v>
      </c>
      <c r="E333" s="202">
        <v>2970</v>
      </c>
      <c r="F333" s="202">
        <v>6543</v>
      </c>
      <c r="G333" s="202">
        <v>3073</v>
      </c>
      <c r="H333" s="202">
        <v>3470</v>
      </c>
      <c r="I333" s="204">
        <v>88.6</v>
      </c>
      <c r="J333" s="203">
        <v>2.2000000000000002</v>
      </c>
      <c r="K333" s="202">
        <v>10833</v>
      </c>
      <c r="L333" s="86">
        <v>6582</v>
      </c>
      <c r="M333" s="85">
        <v>-0.6</v>
      </c>
      <c r="N333" s="193"/>
    </row>
    <row r="334" spans="2:14" ht="9.75" customHeight="1">
      <c r="B334" s="206" t="s">
        <v>21</v>
      </c>
      <c r="D334" s="205">
        <v>0.79</v>
      </c>
      <c r="E334" s="202">
        <v>2335</v>
      </c>
      <c r="F334" s="202">
        <v>5271</v>
      </c>
      <c r="G334" s="202">
        <v>2566</v>
      </c>
      <c r="H334" s="202">
        <v>2705</v>
      </c>
      <c r="I334" s="204">
        <v>94.9</v>
      </c>
      <c r="J334" s="203">
        <v>2.2599999999999998</v>
      </c>
      <c r="K334" s="202">
        <v>6672</v>
      </c>
      <c r="L334" s="86">
        <v>5256</v>
      </c>
      <c r="M334" s="85">
        <v>0.3</v>
      </c>
      <c r="N334" s="193"/>
    </row>
    <row r="335" spans="2:14" ht="9.75" customHeight="1">
      <c r="B335" s="206" t="s">
        <v>20</v>
      </c>
      <c r="D335" s="205">
        <v>2.008</v>
      </c>
      <c r="E335" s="202">
        <v>3188</v>
      </c>
      <c r="F335" s="202">
        <v>7238</v>
      </c>
      <c r="G335" s="202">
        <v>3476</v>
      </c>
      <c r="H335" s="202">
        <v>3762</v>
      </c>
      <c r="I335" s="204">
        <v>92.4</v>
      </c>
      <c r="J335" s="203">
        <v>2.27</v>
      </c>
      <c r="K335" s="202">
        <v>3605</v>
      </c>
      <c r="L335" s="86">
        <v>7241</v>
      </c>
      <c r="M335" s="85">
        <v>0</v>
      </c>
      <c r="N335" s="193"/>
    </row>
    <row r="336" spans="2:14" ht="9.75" customHeight="1">
      <c r="B336" s="206" t="s">
        <v>19</v>
      </c>
      <c r="D336" s="205">
        <v>0.90100000000000002</v>
      </c>
      <c r="E336" s="202">
        <v>4147</v>
      </c>
      <c r="F336" s="202">
        <v>8629</v>
      </c>
      <c r="G336" s="202">
        <v>4147</v>
      </c>
      <c r="H336" s="202">
        <v>4482</v>
      </c>
      <c r="I336" s="204">
        <v>92.5</v>
      </c>
      <c r="J336" s="203">
        <v>2.08</v>
      </c>
      <c r="K336" s="202">
        <v>9577</v>
      </c>
      <c r="L336" s="86">
        <v>8676</v>
      </c>
      <c r="M336" s="85">
        <v>-0.5</v>
      </c>
      <c r="N336" s="193"/>
    </row>
    <row r="337" spans="1:14" ht="9.75" customHeight="1">
      <c r="B337" s="206" t="s">
        <v>18</v>
      </c>
      <c r="D337" s="205">
        <v>0.46200000000000002</v>
      </c>
      <c r="E337" s="202">
        <v>1529</v>
      </c>
      <c r="F337" s="202">
        <v>3386</v>
      </c>
      <c r="G337" s="202">
        <v>1651</v>
      </c>
      <c r="H337" s="202">
        <v>1735</v>
      </c>
      <c r="I337" s="204">
        <v>95.2</v>
      </c>
      <c r="J337" s="203">
        <v>2.21</v>
      </c>
      <c r="K337" s="202">
        <v>7329</v>
      </c>
      <c r="L337" s="86">
        <v>3450</v>
      </c>
      <c r="M337" s="85">
        <v>-1.9</v>
      </c>
      <c r="N337" s="193"/>
    </row>
    <row r="338" spans="1:14" ht="3" customHeight="1">
      <c r="B338" s="206"/>
      <c r="D338" s="210"/>
      <c r="E338" s="207"/>
      <c r="F338" s="207"/>
      <c r="G338" s="207"/>
      <c r="H338" s="207"/>
      <c r="I338" s="209"/>
      <c r="J338" s="208"/>
      <c r="K338" s="207"/>
      <c r="L338" s="181"/>
      <c r="M338" s="180"/>
    </row>
    <row r="339" spans="1:14" ht="9.75" customHeight="1">
      <c r="A339" s="469" t="s">
        <v>17</v>
      </c>
      <c r="B339" s="469"/>
      <c r="C339" s="214"/>
      <c r="D339" s="210">
        <v>21.58</v>
      </c>
      <c r="E339" s="211">
        <v>77322</v>
      </c>
      <c r="F339" s="211">
        <v>164653</v>
      </c>
      <c r="G339" s="211">
        <v>81835</v>
      </c>
      <c r="H339" s="211">
        <v>82818</v>
      </c>
      <c r="I339" s="213">
        <v>98.8</v>
      </c>
      <c r="J339" s="212">
        <v>2.13</v>
      </c>
      <c r="K339" s="211">
        <v>7630</v>
      </c>
      <c r="L339" s="91">
        <v>164109</v>
      </c>
      <c r="M339" s="148">
        <v>0.3</v>
      </c>
      <c r="N339" s="193"/>
    </row>
    <row r="340" spans="1:14" ht="3" customHeight="1">
      <c r="A340" s="206"/>
      <c r="B340" s="206"/>
      <c r="D340" s="210"/>
      <c r="E340" s="207"/>
      <c r="F340" s="207"/>
      <c r="G340" s="207"/>
      <c r="H340" s="207"/>
      <c r="I340" s="209"/>
      <c r="J340" s="208"/>
      <c r="K340" s="207"/>
      <c r="L340" s="181"/>
      <c r="M340" s="180"/>
    </row>
    <row r="341" spans="1:14" ht="9.75" customHeight="1">
      <c r="B341" s="206" t="s">
        <v>16</v>
      </c>
      <c r="D341" s="205">
        <v>1.1279999999999999</v>
      </c>
      <c r="E341" s="202">
        <v>2624</v>
      </c>
      <c r="F341" s="202">
        <v>6428</v>
      </c>
      <c r="G341" s="202">
        <v>3029</v>
      </c>
      <c r="H341" s="202">
        <v>3399</v>
      </c>
      <c r="I341" s="204">
        <v>89.1</v>
      </c>
      <c r="J341" s="203">
        <v>2.4500000000000002</v>
      </c>
      <c r="K341" s="202">
        <v>5699</v>
      </c>
      <c r="L341" s="86">
        <v>6366</v>
      </c>
      <c r="M341" s="85">
        <v>1</v>
      </c>
      <c r="N341" s="193"/>
    </row>
    <row r="342" spans="1:14" ht="9.75" customHeight="1">
      <c r="B342" s="206" t="s">
        <v>15</v>
      </c>
      <c r="D342" s="205">
        <v>1.673</v>
      </c>
      <c r="E342" s="202">
        <v>5178</v>
      </c>
      <c r="F342" s="202">
        <v>11551</v>
      </c>
      <c r="G342" s="202">
        <v>5734</v>
      </c>
      <c r="H342" s="202">
        <v>5817</v>
      </c>
      <c r="I342" s="204">
        <v>98.6</v>
      </c>
      <c r="J342" s="203">
        <v>2.23</v>
      </c>
      <c r="K342" s="202">
        <v>6904</v>
      </c>
      <c r="L342" s="86">
        <v>11441</v>
      </c>
      <c r="M342" s="85">
        <v>1</v>
      </c>
      <c r="N342" s="193"/>
    </row>
    <row r="343" spans="1:14" ht="9.75" customHeight="1">
      <c r="B343" s="206" t="s">
        <v>14</v>
      </c>
      <c r="D343" s="205">
        <v>0.78100000000000003</v>
      </c>
      <c r="E343" s="202">
        <v>4479</v>
      </c>
      <c r="F343" s="202">
        <v>8076</v>
      </c>
      <c r="G343" s="202">
        <v>3959</v>
      </c>
      <c r="H343" s="202">
        <v>4117</v>
      </c>
      <c r="I343" s="204">
        <v>96.2</v>
      </c>
      <c r="J343" s="203">
        <v>1.8</v>
      </c>
      <c r="K343" s="202">
        <v>10341</v>
      </c>
      <c r="L343" s="86">
        <v>8096</v>
      </c>
      <c r="M343" s="85">
        <v>-0.2</v>
      </c>
      <c r="N343" s="193"/>
    </row>
    <row r="344" spans="1:14" ht="9.75" customHeight="1">
      <c r="B344" s="206" t="s">
        <v>13</v>
      </c>
      <c r="D344" s="205">
        <v>1.1719999999999999</v>
      </c>
      <c r="E344" s="202">
        <v>6120</v>
      </c>
      <c r="F344" s="202">
        <v>13092</v>
      </c>
      <c r="G344" s="202">
        <v>6436</v>
      </c>
      <c r="H344" s="202">
        <v>6656</v>
      </c>
      <c r="I344" s="204">
        <v>96.7</v>
      </c>
      <c r="J344" s="203">
        <v>2.14</v>
      </c>
      <c r="K344" s="202">
        <v>11171</v>
      </c>
      <c r="L344" s="86">
        <v>13101</v>
      </c>
      <c r="M344" s="85">
        <v>-0.1</v>
      </c>
      <c r="N344" s="193"/>
    </row>
    <row r="345" spans="1:14" ht="9.75" customHeight="1">
      <c r="B345" s="206" t="s">
        <v>12</v>
      </c>
      <c r="D345" s="205">
        <v>1.0309999999999999</v>
      </c>
      <c r="E345" s="202">
        <v>5065</v>
      </c>
      <c r="F345" s="202">
        <v>10239</v>
      </c>
      <c r="G345" s="202">
        <v>5309</v>
      </c>
      <c r="H345" s="202">
        <v>4930</v>
      </c>
      <c r="I345" s="204">
        <v>107.7</v>
      </c>
      <c r="J345" s="203">
        <v>2.02</v>
      </c>
      <c r="K345" s="202">
        <v>9931</v>
      </c>
      <c r="L345" s="86">
        <v>10277</v>
      </c>
      <c r="M345" s="85">
        <v>-0.4</v>
      </c>
      <c r="N345" s="193"/>
    </row>
    <row r="346" spans="1:14" ht="9.75" customHeight="1">
      <c r="B346" s="206" t="s">
        <v>11</v>
      </c>
      <c r="D346" s="205">
        <v>1.099</v>
      </c>
      <c r="E346" s="202">
        <v>5956</v>
      </c>
      <c r="F346" s="202">
        <v>11616</v>
      </c>
      <c r="G346" s="202">
        <v>5861</v>
      </c>
      <c r="H346" s="202">
        <v>5755</v>
      </c>
      <c r="I346" s="204">
        <v>101.8</v>
      </c>
      <c r="J346" s="203">
        <v>1.95</v>
      </c>
      <c r="K346" s="202">
        <v>10570</v>
      </c>
      <c r="L346" s="86">
        <v>11568</v>
      </c>
      <c r="M346" s="85">
        <v>0.4</v>
      </c>
      <c r="N346" s="193"/>
    </row>
    <row r="347" spans="1:14" ht="9.75" customHeight="1">
      <c r="B347" s="206" t="s">
        <v>10</v>
      </c>
      <c r="D347" s="205">
        <v>1.2190000000000001</v>
      </c>
      <c r="E347" s="202">
        <v>3010</v>
      </c>
      <c r="F347" s="202">
        <v>7166</v>
      </c>
      <c r="G347" s="202">
        <v>3538</v>
      </c>
      <c r="H347" s="202">
        <v>3628</v>
      </c>
      <c r="I347" s="204">
        <v>97.5</v>
      </c>
      <c r="J347" s="203">
        <v>2.38</v>
      </c>
      <c r="K347" s="202">
        <v>5879</v>
      </c>
      <c r="L347" s="86">
        <v>7059</v>
      </c>
      <c r="M347" s="85">
        <v>1.5</v>
      </c>
      <c r="N347" s="193"/>
    </row>
    <row r="348" spans="1:14" ht="9.75" customHeight="1">
      <c r="B348" s="206" t="s">
        <v>9</v>
      </c>
      <c r="D348" s="205">
        <v>0.79600000000000004</v>
      </c>
      <c r="E348" s="202">
        <v>3666</v>
      </c>
      <c r="F348" s="202">
        <v>9151</v>
      </c>
      <c r="G348" s="202">
        <v>4488</v>
      </c>
      <c r="H348" s="202">
        <v>4663</v>
      </c>
      <c r="I348" s="204">
        <v>96.2</v>
      </c>
      <c r="J348" s="203">
        <v>2.5</v>
      </c>
      <c r="K348" s="202">
        <v>11496</v>
      </c>
      <c r="L348" s="86">
        <v>9173</v>
      </c>
      <c r="M348" s="85">
        <v>-0.2</v>
      </c>
      <c r="N348" s="193"/>
    </row>
    <row r="349" spans="1:14" ht="9.75" customHeight="1">
      <c r="B349" s="206" t="s">
        <v>8</v>
      </c>
      <c r="D349" s="205">
        <v>2.411</v>
      </c>
      <c r="E349" s="202">
        <v>5312</v>
      </c>
      <c r="F349" s="202">
        <v>10580</v>
      </c>
      <c r="G349" s="202">
        <v>5416</v>
      </c>
      <c r="H349" s="202">
        <v>5164</v>
      </c>
      <c r="I349" s="204">
        <v>104.9</v>
      </c>
      <c r="J349" s="203">
        <v>1.99</v>
      </c>
      <c r="K349" s="202">
        <v>4388</v>
      </c>
      <c r="L349" s="86">
        <v>10577</v>
      </c>
      <c r="M349" s="85">
        <v>0</v>
      </c>
      <c r="N349" s="193"/>
    </row>
    <row r="350" spans="1:14" ht="9.75" customHeight="1">
      <c r="B350" s="206" t="s">
        <v>7</v>
      </c>
      <c r="D350" s="205">
        <v>1.47</v>
      </c>
      <c r="E350" s="202">
        <v>6270</v>
      </c>
      <c r="F350" s="202">
        <v>12402</v>
      </c>
      <c r="G350" s="202">
        <v>6535</v>
      </c>
      <c r="H350" s="202">
        <v>5867</v>
      </c>
      <c r="I350" s="204">
        <v>111.4</v>
      </c>
      <c r="J350" s="203">
        <v>1.98</v>
      </c>
      <c r="K350" s="202">
        <v>8437</v>
      </c>
      <c r="L350" s="86">
        <v>12327</v>
      </c>
      <c r="M350" s="85">
        <v>0.6</v>
      </c>
      <c r="N350" s="193"/>
    </row>
    <row r="351" spans="1:14" ht="9.75" customHeight="1">
      <c r="B351" s="206" t="s">
        <v>6</v>
      </c>
      <c r="D351" s="205">
        <v>1.18</v>
      </c>
      <c r="E351" s="202">
        <v>6211</v>
      </c>
      <c r="F351" s="202">
        <v>12165</v>
      </c>
      <c r="G351" s="202">
        <v>6096</v>
      </c>
      <c r="H351" s="202">
        <v>6069</v>
      </c>
      <c r="I351" s="204">
        <v>100.4</v>
      </c>
      <c r="J351" s="203">
        <v>1.96</v>
      </c>
      <c r="K351" s="202">
        <v>10309</v>
      </c>
      <c r="L351" s="86">
        <v>12236</v>
      </c>
      <c r="M351" s="85">
        <v>-0.6</v>
      </c>
      <c r="N351" s="193"/>
    </row>
    <row r="352" spans="1:14" ht="9.75" customHeight="1">
      <c r="B352" s="206" t="s">
        <v>5</v>
      </c>
      <c r="D352" s="205">
        <v>2.0059999999999998</v>
      </c>
      <c r="E352" s="202">
        <v>6482</v>
      </c>
      <c r="F352" s="202">
        <v>15227</v>
      </c>
      <c r="G352" s="202">
        <v>7481</v>
      </c>
      <c r="H352" s="202">
        <v>7746</v>
      </c>
      <c r="I352" s="204">
        <v>96.6</v>
      </c>
      <c r="J352" s="203">
        <v>2.35</v>
      </c>
      <c r="K352" s="202">
        <v>7591</v>
      </c>
      <c r="L352" s="86">
        <v>15093</v>
      </c>
      <c r="M352" s="85">
        <v>0.9</v>
      </c>
      <c r="N352" s="193"/>
    </row>
    <row r="353" spans="1:14" ht="9.75" customHeight="1">
      <c r="B353" s="206" t="s">
        <v>4</v>
      </c>
      <c r="D353" s="205">
        <v>1.7030000000000001</v>
      </c>
      <c r="E353" s="202">
        <v>3754</v>
      </c>
      <c r="F353" s="202">
        <v>8939</v>
      </c>
      <c r="G353" s="202">
        <v>4343</v>
      </c>
      <c r="H353" s="202">
        <v>4596</v>
      </c>
      <c r="I353" s="204">
        <v>94.5</v>
      </c>
      <c r="J353" s="203">
        <v>2.38</v>
      </c>
      <c r="K353" s="202">
        <v>5249</v>
      </c>
      <c r="L353" s="86">
        <v>8915</v>
      </c>
      <c r="M353" s="85">
        <v>0.3</v>
      </c>
      <c r="N353" s="193"/>
    </row>
    <row r="354" spans="1:14" ht="9.75" customHeight="1">
      <c r="B354" s="206" t="s">
        <v>3</v>
      </c>
      <c r="D354" s="205">
        <v>0.69699999999999995</v>
      </c>
      <c r="E354" s="202">
        <v>3613</v>
      </c>
      <c r="F354" s="202">
        <v>7971</v>
      </c>
      <c r="G354" s="202">
        <v>3851</v>
      </c>
      <c r="H354" s="202">
        <v>4120</v>
      </c>
      <c r="I354" s="204">
        <v>93.5</v>
      </c>
      <c r="J354" s="203">
        <v>2.21</v>
      </c>
      <c r="K354" s="202">
        <v>11436</v>
      </c>
      <c r="L354" s="86">
        <v>7973</v>
      </c>
      <c r="M354" s="85">
        <v>0</v>
      </c>
      <c r="N354" s="193"/>
    </row>
    <row r="355" spans="1:14" ht="9.75" customHeight="1">
      <c r="B355" s="206" t="s">
        <v>2</v>
      </c>
      <c r="D355" s="205">
        <v>0.34799999999999998</v>
      </c>
      <c r="E355" s="202">
        <v>1744</v>
      </c>
      <c r="F355" s="202">
        <v>3608</v>
      </c>
      <c r="G355" s="202">
        <v>1671</v>
      </c>
      <c r="H355" s="202">
        <v>1937</v>
      </c>
      <c r="I355" s="204">
        <v>86.3</v>
      </c>
      <c r="J355" s="203">
        <v>2.0699999999999998</v>
      </c>
      <c r="K355" s="202">
        <v>10368</v>
      </c>
      <c r="L355" s="86">
        <v>3648</v>
      </c>
      <c r="M355" s="85">
        <v>-1.1000000000000001</v>
      </c>
      <c r="N355" s="193"/>
    </row>
    <row r="356" spans="1:14" ht="9.75" customHeight="1">
      <c r="B356" s="206" t="s">
        <v>1</v>
      </c>
      <c r="D356" s="205">
        <v>0.49399999999999999</v>
      </c>
      <c r="E356" s="202">
        <v>2142</v>
      </c>
      <c r="F356" s="202">
        <v>4489</v>
      </c>
      <c r="G356" s="202">
        <v>2272</v>
      </c>
      <c r="H356" s="202">
        <v>2217</v>
      </c>
      <c r="I356" s="204">
        <v>102.5</v>
      </c>
      <c r="J356" s="203">
        <v>2.1</v>
      </c>
      <c r="K356" s="202">
        <v>9087</v>
      </c>
      <c r="L356" s="86">
        <v>4313</v>
      </c>
      <c r="M356" s="85">
        <v>4.0999999999999996</v>
      </c>
      <c r="N356" s="193"/>
    </row>
    <row r="357" spans="1:14" ht="9.75" customHeight="1">
      <c r="B357" s="206" t="s">
        <v>0</v>
      </c>
      <c r="D357" s="205">
        <v>2.3719999999999999</v>
      </c>
      <c r="E357" s="202">
        <v>5696</v>
      </c>
      <c r="F357" s="202">
        <v>11953</v>
      </c>
      <c r="G357" s="202">
        <v>5816</v>
      </c>
      <c r="H357" s="202">
        <v>6137</v>
      </c>
      <c r="I357" s="204">
        <v>94.8</v>
      </c>
      <c r="J357" s="203">
        <v>2.1</v>
      </c>
      <c r="K357" s="202">
        <v>5039</v>
      </c>
      <c r="L357" s="86">
        <v>11946</v>
      </c>
      <c r="M357" s="85">
        <v>0.1</v>
      </c>
      <c r="N357" s="193"/>
    </row>
    <row r="358" spans="1:14" ht="3" customHeight="1">
      <c r="A358" s="201"/>
      <c r="B358" s="201"/>
      <c r="C358" s="201"/>
      <c r="D358" s="200"/>
      <c r="E358" s="197"/>
      <c r="F358" s="197"/>
      <c r="G358" s="197"/>
      <c r="H358" s="197"/>
      <c r="I358" s="199"/>
      <c r="J358" s="198"/>
      <c r="K358" s="197"/>
      <c r="L358" s="197"/>
      <c r="M358" s="196"/>
    </row>
    <row r="359" spans="1:14" ht="8.25" customHeight="1"/>
    <row r="360" spans="1:14" ht="8.25" customHeight="1"/>
    <row r="361" spans="1:14" ht="8.25" customHeight="1"/>
    <row r="362" spans="1:14" ht="9" customHeight="1"/>
  </sheetData>
  <mergeCells count="53">
    <mergeCell ref="M6:M7"/>
    <mergeCell ref="D6:D7"/>
    <mergeCell ref="E6:E7"/>
    <mergeCell ref="I6:I7"/>
    <mergeCell ref="J6:J7"/>
    <mergeCell ref="F6:H6"/>
    <mergeCell ref="L6:L7"/>
    <mergeCell ref="A339:B339"/>
    <mergeCell ref="A252:B252"/>
    <mergeCell ref="A286:B286"/>
    <mergeCell ref="K6:K7"/>
    <mergeCell ref="A146:B146"/>
    <mergeCell ref="A160:B160"/>
    <mergeCell ref="A170:B170"/>
    <mergeCell ref="A317:B317"/>
    <mergeCell ref="A41:B41"/>
    <mergeCell ref="A63:B63"/>
    <mergeCell ref="A118:B118"/>
    <mergeCell ref="A132:B132"/>
    <mergeCell ref="A6:B7"/>
    <mergeCell ref="A9:B9"/>
    <mergeCell ref="A11:B11"/>
    <mergeCell ref="A29:B29"/>
    <mergeCell ref="A97:B97"/>
    <mergeCell ref="A94:B95"/>
    <mergeCell ref="E184:E185"/>
    <mergeCell ref="F184:H184"/>
    <mergeCell ref="I184:I185"/>
    <mergeCell ref="D94:D95"/>
    <mergeCell ref="E94:E95"/>
    <mergeCell ref="F94:H94"/>
    <mergeCell ref="K184:K185"/>
    <mergeCell ref="I94:I95"/>
    <mergeCell ref="M94:M95"/>
    <mergeCell ref="M184:M185"/>
    <mergeCell ref="J94:J95"/>
    <mergeCell ref="K94:K95"/>
    <mergeCell ref="M273:M274"/>
    <mergeCell ref="J184:J185"/>
    <mergeCell ref="L94:L95"/>
    <mergeCell ref="A208:B208"/>
    <mergeCell ref="A231:B231"/>
    <mergeCell ref="A184:B185"/>
    <mergeCell ref="D184:D185"/>
    <mergeCell ref="L273:L274"/>
    <mergeCell ref="A273:B274"/>
    <mergeCell ref="D273:D274"/>
    <mergeCell ref="E273:E274"/>
    <mergeCell ref="F273:H273"/>
    <mergeCell ref="I273:I274"/>
    <mergeCell ref="J273:J274"/>
    <mergeCell ref="K273:K274"/>
    <mergeCell ref="L184:L185"/>
  </mergeCells>
  <phoneticPr fontId="5"/>
  <printOptions horizontalCentered="1" verticalCentered="1"/>
  <pageMargins left="0.78740157480314965" right="0.78740157480314965" top="0.78740157480314965" bottom="0.78740157480314965" header="0" footer="0"/>
  <pageSetup paperSize="9" scale="83" orientation="portrait" blackAndWhite="1"/>
  <headerFooter alignWithMargins="0"/>
  <rowBreaks count="3" manualBreakCount="3">
    <brk id="88" max="16383" man="1"/>
    <brk id="180" max="16383" man="1"/>
    <brk id="26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2"/>
  <sheetViews>
    <sheetView showGridLines="0" zoomScale="125" zoomScaleNormal="125" zoomScaleSheetLayoutView="125" workbookViewId="0"/>
    <sheetView workbookViewId="1"/>
  </sheetViews>
  <sheetFormatPr defaultColWidth="9" defaultRowHeight="9.5"/>
  <cols>
    <col min="1" max="1" width="1.6328125" style="78" customWidth="1"/>
    <col min="2" max="2" width="7.6328125" style="78" customWidth="1"/>
    <col min="3" max="3" width="0.453125" style="78" customWidth="1"/>
    <col min="4" max="4" width="7.6328125" style="77" customWidth="1"/>
    <col min="5" max="5" width="7.90625" style="73" customWidth="1"/>
    <col min="6" max="8" width="8.6328125" style="73" customWidth="1"/>
    <col min="9" max="9" width="6.453125" style="76" customWidth="1"/>
    <col min="10" max="10" width="7.36328125" style="75" customWidth="1"/>
    <col min="11" max="12" width="7.6328125" style="73" customWidth="1"/>
    <col min="13" max="13" width="5.7265625" style="74" customWidth="1"/>
    <col min="14" max="16384" width="9" style="73"/>
  </cols>
  <sheetData>
    <row r="1" spans="1:14" ht="14.25" customHeight="1">
      <c r="I1" s="144" t="s">
        <v>301</v>
      </c>
      <c r="J1" s="144"/>
      <c r="K1" s="144"/>
      <c r="L1" s="144"/>
    </row>
    <row r="2" spans="1:14" s="156" customFormat="1" ht="8.5">
      <c r="A2" s="160"/>
      <c r="B2" s="160"/>
      <c r="C2" s="160"/>
      <c r="D2" s="159"/>
      <c r="I2" s="158"/>
      <c r="J2" s="158"/>
      <c r="K2" s="158"/>
      <c r="L2" s="158"/>
      <c r="M2" s="157"/>
    </row>
    <row r="3" spans="1:14" s="156" customFormat="1" ht="8.5">
      <c r="A3" s="160"/>
      <c r="B3" s="160"/>
      <c r="C3" s="160"/>
      <c r="D3" s="159"/>
      <c r="I3" s="158"/>
      <c r="J3" s="158"/>
      <c r="K3" s="158"/>
      <c r="L3" s="158"/>
      <c r="M3" s="157"/>
    </row>
    <row r="4" spans="1:14" ht="9" customHeight="1"/>
    <row r="5" spans="1:14" ht="1.5" customHeight="1">
      <c r="A5" s="84"/>
      <c r="B5" s="84"/>
      <c r="C5" s="84"/>
      <c r="D5" s="113"/>
      <c r="E5" s="80"/>
      <c r="F5" s="80"/>
      <c r="G5" s="80"/>
      <c r="H5" s="80"/>
      <c r="I5" s="82"/>
      <c r="J5" s="81"/>
      <c r="K5" s="80"/>
      <c r="L5" s="80"/>
      <c r="M5" s="79"/>
    </row>
    <row r="6" spans="1:14" ht="14.25" customHeight="1">
      <c r="A6" s="497" t="s">
        <v>87</v>
      </c>
      <c r="B6" s="497"/>
      <c r="C6" s="170"/>
      <c r="D6" s="487" t="s">
        <v>86</v>
      </c>
      <c r="E6" s="488" t="s">
        <v>85</v>
      </c>
      <c r="F6" s="488" t="s">
        <v>84</v>
      </c>
      <c r="G6" s="488"/>
      <c r="H6" s="488"/>
      <c r="I6" s="489" t="s">
        <v>83</v>
      </c>
      <c r="J6" s="491" t="s">
        <v>82</v>
      </c>
      <c r="K6" s="495" t="s">
        <v>81</v>
      </c>
      <c r="L6" s="492" t="s">
        <v>318</v>
      </c>
      <c r="M6" s="485" t="s">
        <v>79</v>
      </c>
    </row>
    <row r="7" spans="1:14" s="136" customFormat="1" ht="14.25" customHeight="1">
      <c r="A7" s="498"/>
      <c r="B7" s="498"/>
      <c r="C7" s="135"/>
      <c r="D7" s="487"/>
      <c r="E7" s="488"/>
      <c r="F7" s="107" t="s">
        <v>78</v>
      </c>
      <c r="G7" s="107" t="s">
        <v>77</v>
      </c>
      <c r="H7" s="107" t="s">
        <v>76</v>
      </c>
      <c r="I7" s="490"/>
      <c r="J7" s="491"/>
      <c r="K7" s="496"/>
      <c r="L7" s="493"/>
      <c r="M7" s="486"/>
    </row>
    <row r="8" spans="1:14" s="136" customFormat="1" ht="4.5" customHeight="1">
      <c r="A8" s="90"/>
      <c r="B8" s="90"/>
      <c r="C8" s="90"/>
      <c r="D8" s="169"/>
      <c r="E8" s="155"/>
      <c r="F8" s="155"/>
      <c r="G8" s="155"/>
      <c r="H8" s="155"/>
      <c r="I8" s="189"/>
      <c r="J8" s="188"/>
      <c r="L8" s="155"/>
      <c r="M8" s="150"/>
    </row>
    <row r="9" spans="1:14" ht="9.75" customHeight="1">
      <c r="A9" s="499" t="s">
        <v>300</v>
      </c>
      <c r="B9" s="499"/>
      <c r="C9" s="187"/>
      <c r="D9" s="185">
        <v>326.45</v>
      </c>
      <c r="E9" s="182">
        <v>1088175</v>
      </c>
      <c r="F9" s="182">
        <v>2314125</v>
      </c>
      <c r="G9" s="182">
        <v>1142968</v>
      </c>
      <c r="H9" s="182">
        <v>1171157</v>
      </c>
      <c r="I9" s="184">
        <v>97.6</v>
      </c>
      <c r="J9" s="183">
        <v>2.13</v>
      </c>
      <c r="K9" s="182">
        <v>7089</v>
      </c>
      <c r="L9" s="181">
        <v>2304794</v>
      </c>
      <c r="M9" s="180">
        <v>0.4</v>
      </c>
      <c r="N9" s="76"/>
    </row>
    <row r="10" spans="1:14" ht="4.5" customHeight="1">
      <c r="A10" s="187"/>
      <c r="B10" s="187"/>
      <c r="C10" s="187"/>
      <c r="D10" s="185"/>
      <c r="E10" s="182"/>
      <c r="F10" s="182"/>
      <c r="G10" s="182"/>
      <c r="H10" s="182"/>
      <c r="I10" s="184"/>
      <c r="J10" s="183"/>
      <c r="K10" s="182"/>
      <c r="L10" s="181"/>
      <c r="M10" s="180"/>
    </row>
    <row r="11" spans="1:14" ht="9.75" customHeight="1">
      <c r="A11" s="499" t="s">
        <v>299</v>
      </c>
      <c r="B11" s="499"/>
      <c r="C11" s="186"/>
      <c r="D11" s="185">
        <v>18.18</v>
      </c>
      <c r="E11" s="182">
        <v>86675</v>
      </c>
      <c r="F11" s="182">
        <v>166027</v>
      </c>
      <c r="G11" s="182">
        <v>81166</v>
      </c>
      <c r="H11" s="182">
        <v>84861</v>
      </c>
      <c r="I11" s="184">
        <v>95.6</v>
      </c>
      <c r="J11" s="183">
        <v>1.92</v>
      </c>
      <c r="K11" s="182">
        <v>9132</v>
      </c>
      <c r="L11" s="181">
        <v>165443</v>
      </c>
      <c r="M11" s="180">
        <v>0.4</v>
      </c>
      <c r="N11" s="76"/>
    </row>
    <row r="12" spans="1:14" ht="4.5" customHeight="1">
      <c r="A12" s="90"/>
      <c r="B12" s="90"/>
      <c r="D12" s="178"/>
      <c r="E12" s="21"/>
      <c r="F12" s="21"/>
      <c r="G12" s="21"/>
      <c r="H12" s="21"/>
      <c r="I12" s="177"/>
      <c r="J12" s="176"/>
      <c r="K12" s="21"/>
      <c r="L12" s="91"/>
      <c r="M12" s="148"/>
    </row>
    <row r="13" spans="1:14" ht="9.75" customHeight="1">
      <c r="B13" s="90" t="s">
        <v>298</v>
      </c>
      <c r="D13" s="168">
        <v>0.751</v>
      </c>
      <c r="E13" s="14">
        <v>5439</v>
      </c>
      <c r="F13" s="14">
        <v>8820</v>
      </c>
      <c r="G13" s="14">
        <v>4488</v>
      </c>
      <c r="H13" s="14">
        <v>4332</v>
      </c>
      <c r="I13" s="167">
        <v>103.6</v>
      </c>
      <c r="J13" s="166">
        <v>1.62</v>
      </c>
      <c r="K13" s="14">
        <v>11744</v>
      </c>
      <c r="L13" s="86">
        <v>8764</v>
      </c>
      <c r="M13" s="85">
        <v>0.6</v>
      </c>
      <c r="N13" s="76"/>
    </row>
    <row r="14" spans="1:14" ht="9.75" customHeight="1">
      <c r="B14" s="90" t="s">
        <v>297</v>
      </c>
      <c r="D14" s="168">
        <v>0.59699999999999998</v>
      </c>
      <c r="E14" s="14">
        <v>4005</v>
      </c>
      <c r="F14" s="14">
        <v>6873</v>
      </c>
      <c r="G14" s="14">
        <v>3452</v>
      </c>
      <c r="H14" s="14">
        <v>3421</v>
      </c>
      <c r="I14" s="167">
        <v>100.9</v>
      </c>
      <c r="J14" s="166">
        <v>1.72</v>
      </c>
      <c r="K14" s="14">
        <v>11513</v>
      </c>
      <c r="L14" s="86">
        <v>6742</v>
      </c>
      <c r="M14" s="85">
        <v>1.9</v>
      </c>
      <c r="N14" s="76"/>
    </row>
    <row r="15" spans="1:14" ht="9.75" customHeight="1">
      <c r="B15" s="90" t="s">
        <v>296</v>
      </c>
      <c r="D15" s="168">
        <v>0.61199999999999999</v>
      </c>
      <c r="E15" s="14">
        <v>5439</v>
      </c>
      <c r="F15" s="14">
        <v>7636</v>
      </c>
      <c r="G15" s="14">
        <v>4054</v>
      </c>
      <c r="H15" s="14">
        <v>3582</v>
      </c>
      <c r="I15" s="167">
        <v>113.2</v>
      </c>
      <c r="J15" s="166">
        <v>1.4</v>
      </c>
      <c r="K15" s="14">
        <v>12477</v>
      </c>
      <c r="L15" s="86">
        <v>7447</v>
      </c>
      <c r="M15" s="85">
        <v>2.5</v>
      </c>
      <c r="N15" s="76"/>
    </row>
    <row r="16" spans="1:14" ht="9.75" customHeight="1">
      <c r="B16" s="90" t="s">
        <v>295</v>
      </c>
      <c r="D16" s="168">
        <v>0.47399999999999998</v>
      </c>
      <c r="E16" s="14">
        <v>3397</v>
      </c>
      <c r="F16" s="14">
        <v>6703</v>
      </c>
      <c r="G16" s="14">
        <v>3316</v>
      </c>
      <c r="H16" s="14">
        <v>3387</v>
      </c>
      <c r="I16" s="167">
        <v>97.9</v>
      </c>
      <c r="J16" s="166">
        <v>1.97</v>
      </c>
      <c r="K16" s="14">
        <v>14141</v>
      </c>
      <c r="L16" s="86">
        <v>6661</v>
      </c>
      <c r="M16" s="85">
        <v>0.6</v>
      </c>
      <c r="N16" s="76"/>
    </row>
    <row r="17" spans="1:14" ht="9.75" customHeight="1">
      <c r="B17" s="90" t="s">
        <v>294</v>
      </c>
      <c r="D17" s="168">
        <v>1.831</v>
      </c>
      <c r="E17" s="14">
        <v>7244</v>
      </c>
      <c r="F17" s="14">
        <v>15347</v>
      </c>
      <c r="G17" s="14">
        <v>7657</v>
      </c>
      <c r="H17" s="14">
        <v>7690</v>
      </c>
      <c r="I17" s="167">
        <v>99.6</v>
      </c>
      <c r="J17" s="166">
        <v>2.12</v>
      </c>
      <c r="K17" s="14">
        <v>8382</v>
      </c>
      <c r="L17" s="86">
        <v>15445</v>
      </c>
      <c r="M17" s="85">
        <v>-0.6</v>
      </c>
      <c r="N17" s="76"/>
    </row>
    <row r="18" spans="1:14" ht="9.75" customHeight="1">
      <c r="B18" s="90" t="s">
        <v>293</v>
      </c>
      <c r="D18" s="168">
        <v>1.0589999999999999</v>
      </c>
      <c r="E18" s="14">
        <v>7252</v>
      </c>
      <c r="F18" s="14">
        <v>13449</v>
      </c>
      <c r="G18" s="14">
        <v>6451</v>
      </c>
      <c r="H18" s="14">
        <v>6998</v>
      </c>
      <c r="I18" s="167">
        <v>92.2</v>
      </c>
      <c r="J18" s="166">
        <v>1.85</v>
      </c>
      <c r="K18" s="14">
        <v>12700</v>
      </c>
      <c r="L18" s="86">
        <v>13347</v>
      </c>
      <c r="M18" s="85">
        <v>0.8</v>
      </c>
      <c r="N18" s="76"/>
    </row>
    <row r="19" spans="1:14" ht="9.75" customHeight="1">
      <c r="B19" s="90" t="s">
        <v>292</v>
      </c>
      <c r="D19" s="168">
        <v>0.73499999999999999</v>
      </c>
      <c r="E19" s="14">
        <v>6782</v>
      </c>
      <c r="F19" s="14">
        <v>10884</v>
      </c>
      <c r="G19" s="14">
        <v>5755</v>
      </c>
      <c r="H19" s="14">
        <v>5129</v>
      </c>
      <c r="I19" s="167">
        <v>112.2</v>
      </c>
      <c r="J19" s="166">
        <v>1.6</v>
      </c>
      <c r="K19" s="14">
        <v>14808</v>
      </c>
      <c r="L19" s="86">
        <v>10795</v>
      </c>
      <c r="M19" s="85">
        <v>0.8</v>
      </c>
      <c r="N19" s="76"/>
    </row>
    <row r="20" spans="1:14" ht="9.75" customHeight="1">
      <c r="B20" s="90" t="s">
        <v>291</v>
      </c>
      <c r="D20" s="168">
        <v>1.8819999999999999</v>
      </c>
      <c r="E20" s="14">
        <v>11431</v>
      </c>
      <c r="F20" s="14">
        <v>21889</v>
      </c>
      <c r="G20" s="14">
        <v>10567</v>
      </c>
      <c r="H20" s="14">
        <v>11322</v>
      </c>
      <c r="I20" s="167">
        <v>93.3</v>
      </c>
      <c r="J20" s="166">
        <v>1.91</v>
      </c>
      <c r="K20" s="14">
        <v>11631</v>
      </c>
      <c r="L20" s="86">
        <v>21785</v>
      </c>
      <c r="M20" s="85">
        <v>0.5</v>
      </c>
      <c r="N20" s="76"/>
    </row>
    <row r="21" spans="1:14" ht="9.75" customHeight="1">
      <c r="B21" s="90" t="s">
        <v>290</v>
      </c>
      <c r="D21" s="168">
        <v>2.411</v>
      </c>
      <c r="E21" s="14">
        <v>10319</v>
      </c>
      <c r="F21" s="14">
        <v>19505</v>
      </c>
      <c r="G21" s="14">
        <v>9604</v>
      </c>
      <c r="H21" s="14">
        <v>9901</v>
      </c>
      <c r="I21" s="167">
        <v>97</v>
      </c>
      <c r="J21" s="166">
        <v>1.89</v>
      </c>
      <c r="K21" s="14">
        <v>8090</v>
      </c>
      <c r="L21" s="86">
        <v>19267</v>
      </c>
      <c r="M21" s="85">
        <v>1.2</v>
      </c>
      <c r="N21" s="76"/>
    </row>
    <row r="22" spans="1:14" ht="9.75" customHeight="1">
      <c r="B22" s="90" t="s">
        <v>289</v>
      </c>
      <c r="D22" s="168">
        <v>1.552</v>
      </c>
      <c r="E22" s="14">
        <v>4415</v>
      </c>
      <c r="F22" s="14">
        <v>8322</v>
      </c>
      <c r="G22" s="14">
        <v>4184</v>
      </c>
      <c r="H22" s="14">
        <v>4138</v>
      </c>
      <c r="I22" s="167">
        <v>101.1</v>
      </c>
      <c r="J22" s="166">
        <v>1.88</v>
      </c>
      <c r="K22" s="14">
        <v>5362</v>
      </c>
      <c r="L22" s="86">
        <v>8499</v>
      </c>
      <c r="M22" s="85">
        <v>-2.1</v>
      </c>
      <c r="N22" s="76"/>
    </row>
    <row r="23" spans="1:14" ht="9.75" customHeight="1">
      <c r="B23" s="90" t="s">
        <v>288</v>
      </c>
      <c r="D23" s="168">
        <v>2.1349999999999998</v>
      </c>
      <c r="E23" s="14">
        <v>3504</v>
      </c>
      <c r="F23" s="14">
        <v>6904</v>
      </c>
      <c r="G23" s="14">
        <v>3141</v>
      </c>
      <c r="H23" s="14">
        <v>3763</v>
      </c>
      <c r="I23" s="167">
        <v>83.5</v>
      </c>
      <c r="J23" s="166">
        <v>1.97</v>
      </c>
      <c r="K23" s="14">
        <v>3234</v>
      </c>
      <c r="L23" s="86">
        <v>6945</v>
      </c>
      <c r="M23" s="85">
        <v>-0.6</v>
      </c>
      <c r="N23" s="76"/>
    </row>
    <row r="24" spans="1:14" ht="9.75" customHeight="1">
      <c r="B24" s="90" t="s">
        <v>287</v>
      </c>
      <c r="D24" s="168">
        <v>0.82599999999999996</v>
      </c>
      <c r="E24" s="14">
        <v>3548</v>
      </c>
      <c r="F24" s="14">
        <v>7314</v>
      </c>
      <c r="G24" s="14">
        <v>3335</v>
      </c>
      <c r="H24" s="14">
        <v>3979</v>
      </c>
      <c r="I24" s="167">
        <v>83.8</v>
      </c>
      <c r="J24" s="166">
        <v>2.06</v>
      </c>
      <c r="K24" s="14">
        <v>8855</v>
      </c>
      <c r="L24" s="86">
        <v>7332</v>
      </c>
      <c r="M24" s="85">
        <v>-0.2</v>
      </c>
      <c r="N24" s="76"/>
    </row>
    <row r="25" spans="1:14" ht="9.75" customHeight="1">
      <c r="B25" s="90" t="s">
        <v>286</v>
      </c>
      <c r="D25" s="168">
        <v>1.673</v>
      </c>
      <c r="E25" s="14">
        <v>6458</v>
      </c>
      <c r="F25" s="14">
        <v>15484</v>
      </c>
      <c r="G25" s="14">
        <v>7163</v>
      </c>
      <c r="H25" s="14">
        <v>8321</v>
      </c>
      <c r="I25" s="167">
        <v>86.1</v>
      </c>
      <c r="J25" s="166">
        <v>2.4</v>
      </c>
      <c r="K25" s="14">
        <v>9255</v>
      </c>
      <c r="L25" s="86">
        <v>15478</v>
      </c>
      <c r="M25" s="85">
        <v>0</v>
      </c>
      <c r="N25" s="76"/>
    </row>
    <row r="26" spans="1:14" ht="9.75" customHeight="1">
      <c r="B26" s="90" t="s">
        <v>285</v>
      </c>
      <c r="D26" s="168">
        <v>0.69599999999999995</v>
      </c>
      <c r="E26" s="14">
        <v>3847</v>
      </c>
      <c r="F26" s="14">
        <v>8399</v>
      </c>
      <c r="G26" s="14">
        <v>4017</v>
      </c>
      <c r="H26" s="14">
        <v>4382</v>
      </c>
      <c r="I26" s="167">
        <v>91.7</v>
      </c>
      <c r="J26" s="166">
        <v>2.1800000000000002</v>
      </c>
      <c r="K26" s="14">
        <v>12068</v>
      </c>
      <c r="L26" s="86">
        <v>8377</v>
      </c>
      <c r="M26" s="85">
        <v>0.3</v>
      </c>
      <c r="N26" s="76"/>
    </row>
    <row r="27" spans="1:14" ht="9.75" customHeight="1">
      <c r="B27" s="90" t="s">
        <v>284</v>
      </c>
      <c r="D27" s="168">
        <v>0.94599999999999995</v>
      </c>
      <c r="E27" s="14">
        <v>3595</v>
      </c>
      <c r="F27" s="14">
        <v>8498</v>
      </c>
      <c r="G27" s="14">
        <v>3982</v>
      </c>
      <c r="H27" s="14">
        <v>4516</v>
      </c>
      <c r="I27" s="167">
        <v>88.2</v>
      </c>
      <c r="J27" s="166">
        <v>2.36</v>
      </c>
      <c r="K27" s="14">
        <v>8983</v>
      </c>
      <c r="L27" s="86">
        <v>8559</v>
      </c>
      <c r="M27" s="85">
        <v>-0.7</v>
      </c>
      <c r="N27" s="76"/>
    </row>
    <row r="28" spans="1:14" ht="4.5" customHeight="1">
      <c r="B28" s="90"/>
      <c r="D28" s="168"/>
      <c r="E28" s="14"/>
      <c r="F28" s="14"/>
      <c r="G28" s="14"/>
      <c r="H28" s="14"/>
      <c r="I28" s="177"/>
      <c r="J28" s="176"/>
      <c r="K28" s="21"/>
      <c r="L28" s="91"/>
      <c r="M28" s="148"/>
    </row>
    <row r="29" spans="1:14" ht="9.75" customHeight="1">
      <c r="A29" s="494" t="s">
        <v>283</v>
      </c>
      <c r="B29" s="494"/>
      <c r="C29" s="161"/>
      <c r="D29" s="178">
        <v>7.71</v>
      </c>
      <c r="E29" s="21">
        <v>42354</v>
      </c>
      <c r="F29" s="21">
        <v>79028</v>
      </c>
      <c r="G29" s="21">
        <v>37811</v>
      </c>
      <c r="H29" s="21">
        <v>41217</v>
      </c>
      <c r="I29" s="177">
        <v>91.7</v>
      </c>
      <c r="J29" s="176">
        <v>1.87</v>
      </c>
      <c r="K29" s="21">
        <v>10250</v>
      </c>
      <c r="L29" s="91">
        <v>78428</v>
      </c>
      <c r="M29" s="148">
        <v>0.8</v>
      </c>
      <c r="N29" s="76"/>
    </row>
    <row r="30" spans="1:14" ht="4.5" customHeight="1">
      <c r="A30" s="90"/>
      <c r="B30" s="90"/>
      <c r="D30" s="178"/>
      <c r="E30" s="21"/>
      <c r="F30" s="21"/>
      <c r="G30" s="21"/>
      <c r="H30" s="21"/>
      <c r="I30" s="177"/>
      <c r="J30" s="176"/>
      <c r="K30" s="21"/>
      <c r="L30" s="91"/>
      <c r="M30" s="148"/>
    </row>
    <row r="31" spans="1:14" ht="9.75" customHeight="1">
      <c r="B31" s="90" t="s">
        <v>282</v>
      </c>
      <c r="D31" s="168">
        <v>0.73299999999999998</v>
      </c>
      <c r="E31" s="14">
        <v>6357</v>
      </c>
      <c r="F31" s="14">
        <v>9796</v>
      </c>
      <c r="G31" s="14">
        <v>4528</v>
      </c>
      <c r="H31" s="14">
        <v>5268</v>
      </c>
      <c r="I31" s="167">
        <v>86</v>
      </c>
      <c r="J31" s="166">
        <v>1.54</v>
      </c>
      <c r="K31" s="14">
        <v>13364</v>
      </c>
      <c r="L31" s="86">
        <v>9767</v>
      </c>
      <c r="M31" s="85">
        <v>0.3</v>
      </c>
      <c r="N31" s="76"/>
    </row>
    <row r="32" spans="1:14" ht="9.75" customHeight="1">
      <c r="B32" s="90" t="s">
        <v>281</v>
      </c>
      <c r="D32" s="168">
        <v>0.93400000000000005</v>
      </c>
      <c r="E32" s="14">
        <v>5659</v>
      </c>
      <c r="F32" s="14">
        <v>10876</v>
      </c>
      <c r="G32" s="14">
        <v>5363</v>
      </c>
      <c r="H32" s="14">
        <v>5513</v>
      </c>
      <c r="I32" s="167">
        <v>97.3</v>
      </c>
      <c r="J32" s="166">
        <v>1.92</v>
      </c>
      <c r="K32" s="14">
        <v>11645</v>
      </c>
      <c r="L32" s="86">
        <v>10703</v>
      </c>
      <c r="M32" s="85">
        <v>1.6</v>
      </c>
      <c r="N32" s="76"/>
    </row>
    <row r="33" spans="1:14" ht="9.75" customHeight="1">
      <c r="B33" s="90" t="s">
        <v>280</v>
      </c>
      <c r="D33" s="168">
        <v>0.57699999999999996</v>
      </c>
      <c r="E33" s="14">
        <v>3119</v>
      </c>
      <c r="F33" s="14">
        <v>6541</v>
      </c>
      <c r="G33" s="14">
        <v>3031</v>
      </c>
      <c r="H33" s="14">
        <v>3510</v>
      </c>
      <c r="I33" s="167">
        <v>86.4</v>
      </c>
      <c r="J33" s="166">
        <v>2.1</v>
      </c>
      <c r="K33" s="14">
        <v>11336</v>
      </c>
      <c r="L33" s="86">
        <v>6433</v>
      </c>
      <c r="M33" s="85">
        <v>1.7</v>
      </c>
      <c r="N33" s="76"/>
    </row>
    <row r="34" spans="1:14" ht="9.75" customHeight="1">
      <c r="B34" s="90" t="s">
        <v>279</v>
      </c>
      <c r="D34" s="168">
        <v>0.83</v>
      </c>
      <c r="E34" s="14">
        <v>5930</v>
      </c>
      <c r="F34" s="14">
        <v>9635</v>
      </c>
      <c r="G34" s="14">
        <v>4552</v>
      </c>
      <c r="H34" s="14">
        <v>5083</v>
      </c>
      <c r="I34" s="167">
        <v>89.6</v>
      </c>
      <c r="J34" s="166">
        <v>1.62</v>
      </c>
      <c r="K34" s="14">
        <v>11608</v>
      </c>
      <c r="L34" s="86">
        <v>9534</v>
      </c>
      <c r="M34" s="85">
        <v>1.1000000000000001</v>
      </c>
      <c r="N34" s="76"/>
    </row>
    <row r="35" spans="1:14" ht="9.75" customHeight="1">
      <c r="B35" s="90" t="s">
        <v>278</v>
      </c>
      <c r="D35" s="168">
        <v>0.74299999999999999</v>
      </c>
      <c r="E35" s="14">
        <v>4329</v>
      </c>
      <c r="F35" s="14">
        <v>8333</v>
      </c>
      <c r="G35" s="14">
        <v>4039</v>
      </c>
      <c r="H35" s="14">
        <v>4294</v>
      </c>
      <c r="I35" s="167">
        <v>94.1</v>
      </c>
      <c r="J35" s="166">
        <v>1.92</v>
      </c>
      <c r="K35" s="14">
        <v>11215</v>
      </c>
      <c r="L35" s="86">
        <v>8227</v>
      </c>
      <c r="M35" s="85">
        <v>1.3</v>
      </c>
      <c r="N35" s="76"/>
    </row>
    <row r="36" spans="1:14" ht="9.75" customHeight="1">
      <c r="B36" s="90" t="s">
        <v>277</v>
      </c>
      <c r="D36" s="168">
        <v>0.75700000000000001</v>
      </c>
      <c r="E36" s="14">
        <v>4626</v>
      </c>
      <c r="F36" s="14">
        <v>9179</v>
      </c>
      <c r="G36" s="14">
        <v>4375</v>
      </c>
      <c r="H36" s="14">
        <v>4804</v>
      </c>
      <c r="I36" s="167">
        <v>91.1</v>
      </c>
      <c r="J36" s="166">
        <v>1.98</v>
      </c>
      <c r="K36" s="14">
        <v>12125</v>
      </c>
      <c r="L36" s="86">
        <v>9183</v>
      </c>
      <c r="M36" s="85">
        <v>0</v>
      </c>
      <c r="N36" s="76"/>
    </row>
    <row r="37" spans="1:14" ht="9.75" customHeight="1">
      <c r="B37" s="90" t="s">
        <v>276</v>
      </c>
      <c r="D37" s="168">
        <v>0.47199999999999998</v>
      </c>
      <c r="E37" s="14">
        <v>2740</v>
      </c>
      <c r="F37" s="14">
        <v>5782</v>
      </c>
      <c r="G37" s="14">
        <v>2790</v>
      </c>
      <c r="H37" s="14">
        <v>2992</v>
      </c>
      <c r="I37" s="167">
        <v>93.2</v>
      </c>
      <c r="J37" s="166">
        <v>2.11</v>
      </c>
      <c r="K37" s="14">
        <v>12250</v>
      </c>
      <c r="L37" s="86">
        <v>5710</v>
      </c>
      <c r="M37" s="85">
        <v>1.3</v>
      </c>
      <c r="N37" s="76"/>
    </row>
    <row r="38" spans="1:14" ht="9.75" customHeight="1">
      <c r="B38" s="90" t="s">
        <v>275</v>
      </c>
      <c r="D38" s="168">
        <v>2.173</v>
      </c>
      <c r="E38" s="14">
        <v>6580</v>
      </c>
      <c r="F38" s="14">
        <v>12571</v>
      </c>
      <c r="G38" s="14">
        <v>6258</v>
      </c>
      <c r="H38" s="14">
        <v>6313</v>
      </c>
      <c r="I38" s="167">
        <v>99.1</v>
      </c>
      <c r="J38" s="166">
        <v>1.91</v>
      </c>
      <c r="K38" s="14">
        <v>5785</v>
      </c>
      <c r="L38" s="86">
        <v>12533</v>
      </c>
      <c r="M38" s="85">
        <v>0.3</v>
      </c>
      <c r="N38" s="76"/>
    </row>
    <row r="39" spans="1:14" ht="9.75" customHeight="1">
      <c r="B39" s="90" t="s">
        <v>274</v>
      </c>
      <c r="D39" s="168">
        <v>0.49099999999999999</v>
      </c>
      <c r="E39" s="14">
        <v>3014</v>
      </c>
      <c r="F39" s="14">
        <v>6315</v>
      </c>
      <c r="G39" s="14">
        <v>2875</v>
      </c>
      <c r="H39" s="14">
        <v>3440</v>
      </c>
      <c r="I39" s="167">
        <v>83.6</v>
      </c>
      <c r="J39" s="166">
        <v>2.1</v>
      </c>
      <c r="K39" s="14">
        <v>12862</v>
      </c>
      <c r="L39" s="86">
        <v>6338</v>
      </c>
      <c r="M39" s="85">
        <v>-0.4</v>
      </c>
      <c r="N39" s="76"/>
    </row>
    <row r="40" spans="1:14" ht="4.5" customHeight="1">
      <c r="B40" s="90"/>
      <c r="D40" s="168"/>
      <c r="E40" s="14"/>
      <c r="F40" s="14"/>
      <c r="G40" s="14"/>
      <c r="H40" s="14"/>
      <c r="I40" s="177"/>
      <c r="J40" s="176"/>
      <c r="K40" s="21"/>
      <c r="L40" s="91"/>
      <c r="M40" s="148"/>
    </row>
    <row r="41" spans="1:14" ht="9.75" customHeight="1">
      <c r="A41" s="494" t="s">
        <v>273</v>
      </c>
      <c r="B41" s="494"/>
      <c r="C41" s="161"/>
      <c r="D41" s="178">
        <v>17.53</v>
      </c>
      <c r="E41" s="21">
        <v>77216</v>
      </c>
      <c r="F41" s="21">
        <v>163638</v>
      </c>
      <c r="G41" s="21">
        <v>79508</v>
      </c>
      <c r="H41" s="21">
        <v>84130</v>
      </c>
      <c r="I41" s="177">
        <v>94.5</v>
      </c>
      <c r="J41" s="176">
        <v>2.12</v>
      </c>
      <c r="K41" s="21">
        <v>9335</v>
      </c>
      <c r="L41" s="91">
        <v>163697</v>
      </c>
      <c r="M41" s="148">
        <v>0</v>
      </c>
      <c r="N41" s="76"/>
    </row>
    <row r="42" spans="1:14" ht="4.5" customHeight="1">
      <c r="A42" s="90"/>
      <c r="B42" s="90"/>
      <c r="D42" s="178"/>
      <c r="E42" s="21"/>
      <c r="F42" s="21"/>
      <c r="G42" s="21"/>
      <c r="H42" s="21"/>
      <c r="I42" s="177"/>
      <c r="J42" s="176"/>
      <c r="K42" s="21"/>
      <c r="L42" s="91"/>
      <c r="M42" s="148"/>
    </row>
    <row r="43" spans="1:14" ht="9.75" customHeight="1">
      <c r="B43" s="90" t="s">
        <v>272</v>
      </c>
      <c r="D43" s="168">
        <v>0.27200000000000002</v>
      </c>
      <c r="E43" s="14">
        <v>2570</v>
      </c>
      <c r="F43" s="14">
        <v>4617</v>
      </c>
      <c r="G43" s="14">
        <v>2254</v>
      </c>
      <c r="H43" s="14">
        <v>2363</v>
      </c>
      <c r="I43" s="167">
        <v>95.4</v>
      </c>
      <c r="J43" s="166">
        <v>1.8</v>
      </c>
      <c r="K43" s="14">
        <v>16974</v>
      </c>
      <c r="L43" s="86">
        <v>4516</v>
      </c>
      <c r="M43" s="85">
        <v>2.2000000000000002</v>
      </c>
      <c r="N43" s="76"/>
    </row>
    <row r="44" spans="1:14" ht="9.75" customHeight="1">
      <c r="B44" s="90" t="s">
        <v>271</v>
      </c>
      <c r="D44" s="168">
        <v>0.33500000000000002</v>
      </c>
      <c r="E44" s="14">
        <v>2201</v>
      </c>
      <c r="F44" s="14">
        <v>4394</v>
      </c>
      <c r="G44" s="14">
        <v>2092</v>
      </c>
      <c r="H44" s="14">
        <v>2302</v>
      </c>
      <c r="I44" s="167">
        <v>90.9</v>
      </c>
      <c r="J44" s="166">
        <v>2</v>
      </c>
      <c r="K44" s="14">
        <v>13116</v>
      </c>
      <c r="L44" s="86">
        <v>4264</v>
      </c>
      <c r="M44" s="85">
        <v>3</v>
      </c>
      <c r="N44" s="76"/>
    </row>
    <row r="45" spans="1:14" ht="9.75" customHeight="1">
      <c r="B45" s="90" t="s">
        <v>270</v>
      </c>
      <c r="D45" s="168">
        <v>0.91100000000000003</v>
      </c>
      <c r="E45" s="14">
        <v>6545</v>
      </c>
      <c r="F45" s="14">
        <v>12398</v>
      </c>
      <c r="G45" s="14">
        <v>6232</v>
      </c>
      <c r="H45" s="14">
        <v>6166</v>
      </c>
      <c r="I45" s="167">
        <v>101.1</v>
      </c>
      <c r="J45" s="166">
        <v>1.89</v>
      </c>
      <c r="K45" s="14">
        <v>13609</v>
      </c>
      <c r="L45" s="86">
        <v>12442</v>
      </c>
      <c r="M45" s="85">
        <v>-0.4</v>
      </c>
      <c r="N45" s="76"/>
    </row>
    <row r="46" spans="1:14" ht="9.75" customHeight="1">
      <c r="B46" s="90" t="s">
        <v>269</v>
      </c>
      <c r="D46" s="168">
        <v>0.54700000000000004</v>
      </c>
      <c r="E46" s="14">
        <v>4414</v>
      </c>
      <c r="F46" s="14">
        <v>8751</v>
      </c>
      <c r="G46" s="14">
        <v>4140</v>
      </c>
      <c r="H46" s="14">
        <v>4611</v>
      </c>
      <c r="I46" s="167">
        <v>89.8</v>
      </c>
      <c r="J46" s="166">
        <v>1.98</v>
      </c>
      <c r="K46" s="14">
        <v>15998</v>
      </c>
      <c r="L46" s="86">
        <v>8825</v>
      </c>
      <c r="M46" s="85">
        <v>-0.8</v>
      </c>
      <c r="N46" s="76"/>
    </row>
    <row r="47" spans="1:14" ht="9.75" customHeight="1">
      <c r="B47" s="90" t="s">
        <v>268</v>
      </c>
      <c r="D47" s="168">
        <v>0.72699999999999998</v>
      </c>
      <c r="E47" s="14">
        <v>5454</v>
      </c>
      <c r="F47" s="14">
        <v>10503</v>
      </c>
      <c r="G47" s="14">
        <v>5052</v>
      </c>
      <c r="H47" s="14">
        <v>5451</v>
      </c>
      <c r="I47" s="167">
        <v>92.7</v>
      </c>
      <c r="J47" s="166">
        <v>1.93</v>
      </c>
      <c r="K47" s="14">
        <v>14447</v>
      </c>
      <c r="L47" s="86">
        <v>10529</v>
      </c>
      <c r="M47" s="85">
        <v>-0.2</v>
      </c>
      <c r="N47" s="76"/>
    </row>
    <row r="48" spans="1:14" ht="9.75" customHeight="1">
      <c r="B48" s="90" t="s">
        <v>267</v>
      </c>
      <c r="D48" s="168">
        <v>0.80300000000000005</v>
      </c>
      <c r="E48" s="14">
        <v>2876</v>
      </c>
      <c r="F48" s="14">
        <v>6496</v>
      </c>
      <c r="G48" s="14">
        <v>3025</v>
      </c>
      <c r="H48" s="14">
        <v>3471</v>
      </c>
      <c r="I48" s="167">
        <v>87.2</v>
      </c>
      <c r="J48" s="166">
        <v>2.2599999999999998</v>
      </c>
      <c r="K48" s="14">
        <v>8090</v>
      </c>
      <c r="L48" s="86">
        <v>6426</v>
      </c>
      <c r="M48" s="85">
        <v>1.1000000000000001</v>
      </c>
      <c r="N48" s="76"/>
    </row>
    <row r="49" spans="1:14" ht="9.75" customHeight="1">
      <c r="B49" s="90" t="s">
        <v>266</v>
      </c>
      <c r="D49" s="168">
        <v>0.49399999999999999</v>
      </c>
      <c r="E49" s="14">
        <v>3537</v>
      </c>
      <c r="F49" s="14">
        <v>6709</v>
      </c>
      <c r="G49" s="14">
        <v>3362</v>
      </c>
      <c r="H49" s="14">
        <v>3347</v>
      </c>
      <c r="I49" s="167">
        <v>100.4</v>
      </c>
      <c r="J49" s="166">
        <v>1.9</v>
      </c>
      <c r="K49" s="14">
        <v>13581</v>
      </c>
      <c r="L49" s="86">
        <v>6602</v>
      </c>
      <c r="M49" s="85">
        <v>1.6</v>
      </c>
      <c r="N49" s="76"/>
    </row>
    <row r="50" spans="1:14" ht="9.75" customHeight="1">
      <c r="B50" s="90" t="s">
        <v>265</v>
      </c>
      <c r="D50" s="168">
        <v>0.61099999999999999</v>
      </c>
      <c r="E50" s="14">
        <v>3297</v>
      </c>
      <c r="F50" s="14">
        <v>6905</v>
      </c>
      <c r="G50" s="14">
        <v>3338</v>
      </c>
      <c r="H50" s="14">
        <v>3567</v>
      </c>
      <c r="I50" s="167">
        <v>93.6</v>
      </c>
      <c r="J50" s="166">
        <v>2.09</v>
      </c>
      <c r="K50" s="14">
        <v>11301</v>
      </c>
      <c r="L50" s="86">
        <v>6816</v>
      </c>
      <c r="M50" s="85">
        <v>1.3</v>
      </c>
      <c r="N50" s="76"/>
    </row>
    <row r="51" spans="1:14" ht="9.75" customHeight="1">
      <c r="B51" s="90" t="s">
        <v>264</v>
      </c>
      <c r="D51" s="168">
        <v>1.175</v>
      </c>
      <c r="E51" s="14">
        <v>4466</v>
      </c>
      <c r="F51" s="14">
        <v>8981</v>
      </c>
      <c r="G51" s="14">
        <v>4448</v>
      </c>
      <c r="H51" s="14">
        <v>4533</v>
      </c>
      <c r="I51" s="167">
        <v>98.1</v>
      </c>
      <c r="J51" s="166">
        <v>2.0099999999999998</v>
      </c>
      <c r="K51" s="14">
        <v>7643</v>
      </c>
      <c r="L51" s="86">
        <v>9101</v>
      </c>
      <c r="M51" s="85">
        <v>-1.3</v>
      </c>
      <c r="N51" s="76"/>
    </row>
    <row r="52" spans="1:14" ht="9.75" customHeight="1">
      <c r="B52" s="90" t="s">
        <v>263</v>
      </c>
      <c r="D52" s="168">
        <v>1.2</v>
      </c>
      <c r="E52" s="14">
        <v>6417</v>
      </c>
      <c r="F52" s="14">
        <v>12672</v>
      </c>
      <c r="G52" s="14">
        <v>6148</v>
      </c>
      <c r="H52" s="14">
        <v>6524</v>
      </c>
      <c r="I52" s="167">
        <v>94.2</v>
      </c>
      <c r="J52" s="166">
        <v>1.97</v>
      </c>
      <c r="K52" s="14">
        <v>10560</v>
      </c>
      <c r="L52" s="86">
        <v>12508</v>
      </c>
      <c r="M52" s="85">
        <v>1.3</v>
      </c>
      <c r="N52" s="76"/>
    </row>
    <row r="53" spans="1:14" ht="9.75" customHeight="1">
      <c r="B53" s="90" t="s">
        <v>262</v>
      </c>
      <c r="D53" s="168">
        <v>0.73899999999999999</v>
      </c>
      <c r="E53" s="14">
        <v>4645</v>
      </c>
      <c r="F53" s="14">
        <v>9419</v>
      </c>
      <c r="G53" s="14">
        <v>4422</v>
      </c>
      <c r="H53" s="14">
        <v>4997</v>
      </c>
      <c r="I53" s="167">
        <v>88.5</v>
      </c>
      <c r="J53" s="166">
        <v>2.0299999999999998</v>
      </c>
      <c r="K53" s="14">
        <v>12746</v>
      </c>
      <c r="L53" s="86">
        <v>9493</v>
      </c>
      <c r="M53" s="85">
        <v>-0.8</v>
      </c>
      <c r="N53" s="76"/>
    </row>
    <row r="54" spans="1:14" ht="9.75" customHeight="1">
      <c r="B54" s="90" t="s">
        <v>261</v>
      </c>
      <c r="D54" s="168">
        <v>1.5049999999999999</v>
      </c>
      <c r="E54" s="14">
        <v>5309</v>
      </c>
      <c r="F54" s="14">
        <v>12203</v>
      </c>
      <c r="G54" s="14">
        <v>5882</v>
      </c>
      <c r="H54" s="14">
        <v>6321</v>
      </c>
      <c r="I54" s="167">
        <v>93.1</v>
      </c>
      <c r="J54" s="166">
        <v>2.2999999999999998</v>
      </c>
      <c r="K54" s="14">
        <v>8108</v>
      </c>
      <c r="L54" s="86">
        <v>12277</v>
      </c>
      <c r="M54" s="85">
        <v>-0.6</v>
      </c>
      <c r="N54" s="76"/>
    </row>
    <row r="55" spans="1:14" ht="9.75" customHeight="1">
      <c r="B55" s="90" t="s">
        <v>260</v>
      </c>
      <c r="D55" s="168">
        <v>0.81100000000000005</v>
      </c>
      <c r="E55" s="14">
        <v>4787</v>
      </c>
      <c r="F55" s="14">
        <v>10305</v>
      </c>
      <c r="G55" s="14">
        <v>4996</v>
      </c>
      <c r="H55" s="14">
        <v>5309</v>
      </c>
      <c r="I55" s="167">
        <v>94.1</v>
      </c>
      <c r="J55" s="166">
        <v>2.15</v>
      </c>
      <c r="K55" s="14">
        <v>12707</v>
      </c>
      <c r="L55" s="86">
        <v>10339</v>
      </c>
      <c r="M55" s="85">
        <v>-0.3</v>
      </c>
      <c r="N55" s="76"/>
    </row>
    <row r="56" spans="1:14" ht="9.75" customHeight="1">
      <c r="B56" s="90" t="s">
        <v>259</v>
      </c>
      <c r="D56" s="168">
        <v>1.177</v>
      </c>
      <c r="E56" s="14">
        <v>2352</v>
      </c>
      <c r="F56" s="14">
        <v>5276</v>
      </c>
      <c r="G56" s="14">
        <v>2581</v>
      </c>
      <c r="H56" s="14">
        <v>2695</v>
      </c>
      <c r="I56" s="167">
        <v>95.8</v>
      </c>
      <c r="J56" s="166">
        <v>2.2400000000000002</v>
      </c>
      <c r="K56" s="14">
        <v>4483</v>
      </c>
      <c r="L56" s="86">
        <v>5416</v>
      </c>
      <c r="M56" s="85">
        <v>-2.6</v>
      </c>
      <c r="N56" s="76"/>
    </row>
    <row r="57" spans="1:14" ht="9.75" customHeight="1">
      <c r="B57" s="90" t="s">
        <v>258</v>
      </c>
      <c r="D57" s="168">
        <v>1.6830000000000001</v>
      </c>
      <c r="E57" s="14">
        <v>5810</v>
      </c>
      <c r="F57" s="14">
        <v>13928</v>
      </c>
      <c r="G57" s="14">
        <v>6804</v>
      </c>
      <c r="H57" s="14">
        <v>7124</v>
      </c>
      <c r="I57" s="167">
        <v>95.5</v>
      </c>
      <c r="J57" s="166">
        <v>2.4</v>
      </c>
      <c r="K57" s="14">
        <v>8276</v>
      </c>
      <c r="L57" s="86">
        <v>14002</v>
      </c>
      <c r="M57" s="85">
        <v>-0.5</v>
      </c>
      <c r="N57" s="76"/>
    </row>
    <row r="58" spans="1:14" ht="9.75" customHeight="1">
      <c r="B58" s="90" t="s">
        <v>257</v>
      </c>
      <c r="D58" s="168">
        <v>0.69</v>
      </c>
      <c r="E58" s="14">
        <v>2396</v>
      </c>
      <c r="F58" s="14">
        <v>5411</v>
      </c>
      <c r="G58" s="14">
        <v>2595</v>
      </c>
      <c r="H58" s="14">
        <v>2816</v>
      </c>
      <c r="I58" s="167">
        <v>92.2</v>
      </c>
      <c r="J58" s="166">
        <v>2.2599999999999998</v>
      </c>
      <c r="K58" s="14">
        <v>7842</v>
      </c>
      <c r="L58" s="86">
        <v>5451</v>
      </c>
      <c r="M58" s="85">
        <v>-0.7</v>
      </c>
      <c r="N58" s="76"/>
    </row>
    <row r="59" spans="1:14" ht="9.75" customHeight="1">
      <c r="B59" s="90" t="s">
        <v>256</v>
      </c>
      <c r="D59" s="168">
        <v>2.0049999999999999</v>
      </c>
      <c r="E59" s="14">
        <v>5359</v>
      </c>
      <c r="F59" s="14">
        <v>13570</v>
      </c>
      <c r="G59" s="14">
        <v>6726</v>
      </c>
      <c r="H59" s="14">
        <v>6844</v>
      </c>
      <c r="I59" s="167">
        <v>98.3</v>
      </c>
      <c r="J59" s="166">
        <v>2.5299999999999998</v>
      </c>
      <c r="K59" s="14">
        <v>6768</v>
      </c>
      <c r="L59" s="86">
        <v>13577</v>
      </c>
      <c r="M59" s="85">
        <v>-0.1</v>
      </c>
      <c r="N59" s="76"/>
    </row>
    <row r="60" spans="1:14" ht="9.75" customHeight="1">
      <c r="B60" s="90" t="s">
        <v>255</v>
      </c>
      <c r="D60" s="168">
        <v>0.71299999999999997</v>
      </c>
      <c r="E60" s="14">
        <v>2071</v>
      </c>
      <c r="F60" s="14">
        <v>4859</v>
      </c>
      <c r="G60" s="14">
        <v>2355</v>
      </c>
      <c r="H60" s="14">
        <v>2504</v>
      </c>
      <c r="I60" s="167">
        <v>94</v>
      </c>
      <c r="J60" s="166">
        <v>2.35</v>
      </c>
      <c r="K60" s="14">
        <v>6815</v>
      </c>
      <c r="L60" s="86">
        <v>4869</v>
      </c>
      <c r="M60" s="85">
        <v>-0.2</v>
      </c>
      <c r="N60" s="76"/>
    </row>
    <row r="61" spans="1:14" ht="9.75" customHeight="1">
      <c r="B61" s="90" t="s">
        <v>254</v>
      </c>
      <c r="D61" s="168">
        <v>1.1319999999999999</v>
      </c>
      <c r="E61" s="14">
        <v>2710</v>
      </c>
      <c r="F61" s="14">
        <v>6241</v>
      </c>
      <c r="G61" s="14">
        <v>3056</v>
      </c>
      <c r="H61" s="14">
        <v>3185</v>
      </c>
      <c r="I61" s="167">
        <v>95.9</v>
      </c>
      <c r="J61" s="166">
        <v>2.2999999999999998</v>
      </c>
      <c r="K61" s="14">
        <v>5513</v>
      </c>
      <c r="L61" s="86">
        <v>6244</v>
      </c>
      <c r="M61" s="85">
        <v>0</v>
      </c>
      <c r="N61" s="76"/>
    </row>
    <row r="62" spans="1:14" ht="4.5" customHeight="1">
      <c r="B62" s="90"/>
      <c r="D62" s="168"/>
      <c r="E62" s="14"/>
      <c r="F62" s="14"/>
      <c r="G62" s="14"/>
      <c r="H62" s="14"/>
      <c r="I62" s="177"/>
      <c r="J62" s="176"/>
      <c r="K62" s="21"/>
      <c r="L62" s="91"/>
      <c r="M62" s="148"/>
    </row>
    <row r="63" spans="1:14" ht="9.75" customHeight="1">
      <c r="A63" s="494" t="s">
        <v>253</v>
      </c>
      <c r="B63" s="494"/>
      <c r="C63" s="161"/>
      <c r="D63" s="178">
        <v>17.93</v>
      </c>
      <c r="E63" s="21">
        <v>71836</v>
      </c>
      <c r="F63" s="21">
        <v>149834</v>
      </c>
      <c r="G63" s="21">
        <v>74314</v>
      </c>
      <c r="H63" s="21">
        <v>75520</v>
      </c>
      <c r="I63" s="177">
        <v>98.4</v>
      </c>
      <c r="J63" s="176">
        <v>2.09</v>
      </c>
      <c r="K63" s="21">
        <v>8357</v>
      </c>
      <c r="L63" s="91">
        <v>149645</v>
      </c>
      <c r="M63" s="148">
        <v>0.1</v>
      </c>
      <c r="N63" s="76"/>
    </row>
    <row r="64" spans="1:14" ht="4.5" customHeight="1">
      <c r="A64" s="90"/>
      <c r="B64" s="90"/>
      <c r="D64" s="178"/>
      <c r="E64" s="21"/>
      <c r="F64" s="21"/>
      <c r="G64" s="21"/>
      <c r="H64" s="21"/>
      <c r="I64" s="177"/>
      <c r="J64" s="176"/>
      <c r="K64" s="21"/>
      <c r="L64" s="91"/>
      <c r="M64" s="148"/>
    </row>
    <row r="65" spans="2:14" ht="9.75" customHeight="1">
      <c r="B65" s="90" t="s">
        <v>252</v>
      </c>
      <c r="D65" s="168">
        <v>0.3</v>
      </c>
      <c r="E65" s="14">
        <v>2612</v>
      </c>
      <c r="F65" s="14">
        <v>4212</v>
      </c>
      <c r="G65" s="14">
        <v>2071</v>
      </c>
      <c r="H65" s="14">
        <v>2141</v>
      </c>
      <c r="I65" s="167">
        <v>96.7</v>
      </c>
      <c r="J65" s="166">
        <v>1.61</v>
      </c>
      <c r="K65" s="14">
        <v>14040</v>
      </c>
      <c r="L65" s="86">
        <v>4184</v>
      </c>
      <c r="M65" s="85">
        <v>0.7</v>
      </c>
      <c r="N65" s="76"/>
    </row>
    <row r="66" spans="2:14" ht="9.75" customHeight="1">
      <c r="B66" s="90" t="s">
        <v>251</v>
      </c>
      <c r="D66" s="168">
        <v>0.55100000000000005</v>
      </c>
      <c r="E66" s="14">
        <v>4010</v>
      </c>
      <c r="F66" s="14">
        <v>6701</v>
      </c>
      <c r="G66" s="14">
        <v>3322</v>
      </c>
      <c r="H66" s="14">
        <v>3379</v>
      </c>
      <c r="I66" s="167">
        <v>98.3</v>
      </c>
      <c r="J66" s="166">
        <v>1.67</v>
      </c>
      <c r="K66" s="14">
        <v>12162</v>
      </c>
      <c r="L66" s="86">
        <v>6522</v>
      </c>
      <c r="M66" s="85">
        <v>2.7</v>
      </c>
      <c r="N66" s="76"/>
    </row>
    <row r="67" spans="2:14" ht="9.75" customHeight="1">
      <c r="B67" s="90" t="s">
        <v>250</v>
      </c>
      <c r="D67" s="168">
        <v>0.50900000000000001</v>
      </c>
      <c r="E67" s="14">
        <v>2864</v>
      </c>
      <c r="F67" s="14">
        <v>4398</v>
      </c>
      <c r="G67" s="14">
        <v>2249</v>
      </c>
      <c r="H67" s="14">
        <v>2149</v>
      </c>
      <c r="I67" s="167">
        <v>104.7</v>
      </c>
      <c r="J67" s="166">
        <v>1.54</v>
      </c>
      <c r="K67" s="14">
        <v>8640</v>
      </c>
      <c r="L67" s="86">
        <v>4421</v>
      </c>
      <c r="M67" s="85">
        <v>-0.5</v>
      </c>
      <c r="N67" s="76"/>
    </row>
    <row r="68" spans="2:14" ht="9.75" customHeight="1">
      <c r="B68" s="90" t="s">
        <v>249</v>
      </c>
      <c r="D68" s="168">
        <v>0.89</v>
      </c>
      <c r="E68" s="14">
        <v>4915</v>
      </c>
      <c r="F68" s="14">
        <v>9523</v>
      </c>
      <c r="G68" s="14">
        <v>4630</v>
      </c>
      <c r="H68" s="14">
        <v>4893</v>
      </c>
      <c r="I68" s="167">
        <v>94.6</v>
      </c>
      <c r="J68" s="166">
        <v>1.94</v>
      </c>
      <c r="K68" s="14">
        <v>10700</v>
      </c>
      <c r="L68" s="86">
        <v>9410</v>
      </c>
      <c r="M68" s="85">
        <v>1.2</v>
      </c>
      <c r="N68" s="76"/>
    </row>
    <row r="69" spans="2:14" ht="9.75" customHeight="1">
      <c r="B69" s="90" t="s">
        <v>248</v>
      </c>
      <c r="D69" s="168">
        <v>0.496</v>
      </c>
      <c r="E69" s="14">
        <v>2295</v>
      </c>
      <c r="F69" s="14">
        <v>5011</v>
      </c>
      <c r="G69" s="14">
        <v>2402</v>
      </c>
      <c r="H69" s="14">
        <v>2609</v>
      </c>
      <c r="I69" s="167">
        <v>92.1</v>
      </c>
      <c r="J69" s="166">
        <v>2.1800000000000002</v>
      </c>
      <c r="K69" s="14">
        <v>10103</v>
      </c>
      <c r="L69" s="86">
        <v>4974</v>
      </c>
      <c r="M69" s="85">
        <v>0.7</v>
      </c>
      <c r="N69" s="76"/>
    </row>
    <row r="70" spans="2:14" ht="9.75" customHeight="1">
      <c r="B70" s="90" t="s">
        <v>247</v>
      </c>
      <c r="D70" s="168">
        <v>0.20200000000000001</v>
      </c>
      <c r="E70" s="14">
        <v>1267</v>
      </c>
      <c r="F70" s="14">
        <v>2651</v>
      </c>
      <c r="G70" s="14">
        <v>1286</v>
      </c>
      <c r="H70" s="14">
        <v>1365</v>
      </c>
      <c r="I70" s="167">
        <v>94.2</v>
      </c>
      <c r="J70" s="166">
        <v>2.09</v>
      </c>
      <c r="K70" s="14">
        <v>13124</v>
      </c>
      <c r="L70" s="86">
        <v>2699</v>
      </c>
      <c r="M70" s="85">
        <v>-1.8</v>
      </c>
      <c r="N70" s="76"/>
    </row>
    <row r="71" spans="2:14" ht="9.75" customHeight="1">
      <c r="B71" s="90" t="s">
        <v>246</v>
      </c>
      <c r="D71" s="168">
        <v>0.66600000000000004</v>
      </c>
      <c r="E71" s="14">
        <v>3288</v>
      </c>
      <c r="F71" s="14">
        <v>5774</v>
      </c>
      <c r="G71" s="14">
        <v>2854</v>
      </c>
      <c r="H71" s="14">
        <v>2920</v>
      </c>
      <c r="I71" s="167">
        <v>97.7</v>
      </c>
      <c r="J71" s="166">
        <v>1.76</v>
      </c>
      <c r="K71" s="14">
        <v>8670</v>
      </c>
      <c r="L71" s="86">
        <v>5782</v>
      </c>
      <c r="M71" s="85">
        <v>-0.1</v>
      </c>
      <c r="N71" s="76"/>
    </row>
    <row r="72" spans="2:14" ht="9.75" customHeight="1">
      <c r="B72" s="90" t="s">
        <v>245</v>
      </c>
      <c r="D72" s="168">
        <v>0.98899999999999999</v>
      </c>
      <c r="E72" s="14">
        <v>3483</v>
      </c>
      <c r="F72" s="14">
        <v>7540</v>
      </c>
      <c r="G72" s="14">
        <v>3785</v>
      </c>
      <c r="H72" s="14">
        <v>3755</v>
      </c>
      <c r="I72" s="167">
        <v>100.8</v>
      </c>
      <c r="J72" s="166">
        <v>2.16</v>
      </c>
      <c r="K72" s="14">
        <v>7624</v>
      </c>
      <c r="L72" s="86">
        <v>7561</v>
      </c>
      <c r="M72" s="85">
        <v>-0.3</v>
      </c>
      <c r="N72" s="76"/>
    </row>
    <row r="73" spans="2:14" ht="9.75" customHeight="1">
      <c r="B73" s="90" t="s">
        <v>244</v>
      </c>
      <c r="D73" s="168">
        <v>0.67</v>
      </c>
      <c r="E73" s="14">
        <v>3162</v>
      </c>
      <c r="F73" s="14">
        <v>6575</v>
      </c>
      <c r="G73" s="14">
        <v>3288</v>
      </c>
      <c r="H73" s="14">
        <v>3287</v>
      </c>
      <c r="I73" s="167">
        <v>100</v>
      </c>
      <c r="J73" s="166">
        <v>2.08</v>
      </c>
      <c r="K73" s="14">
        <v>9813</v>
      </c>
      <c r="L73" s="86">
        <v>6544</v>
      </c>
      <c r="M73" s="85">
        <v>0.5</v>
      </c>
      <c r="N73" s="76"/>
    </row>
    <row r="74" spans="2:14" ht="9.75" customHeight="1">
      <c r="B74" s="90" t="s">
        <v>243</v>
      </c>
      <c r="D74" s="168">
        <v>0.75700000000000001</v>
      </c>
      <c r="E74" s="14">
        <v>4422</v>
      </c>
      <c r="F74" s="14">
        <v>9359</v>
      </c>
      <c r="G74" s="14">
        <v>4477</v>
      </c>
      <c r="H74" s="14">
        <v>4882</v>
      </c>
      <c r="I74" s="167">
        <v>91.7</v>
      </c>
      <c r="J74" s="166">
        <v>2.12</v>
      </c>
      <c r="K74" s="14">
        <v>12363</v>
      </c>
      <c r="L74" s="86">
        <v>9357</v>
      </c>
      <c r="M74" s="85">
        <v>0</v>
      </c>
      <c r="N74" s="76"/>
    </row>
    <row r="75" spans="2:14" ht="9.75" customHeight="1">
      <c r="B75" s="90" t="s">
        <v>242</v>
      </c>
      <c r="D75" s="168">
        <v>1.8080000000000001</v>
      </c>
      <c r="E75" s="14">
        <v>6907</v>
      </c>
      <c r="F75" s="14">
        <v>14690</v>
      </c>
      <c r="G75" s="14">
        <v>7298</v>
      </c>
      <c r="H75" s="14">
        <v>7392</v>
      </c>
      <c r="I75" s="167">
        <v>98.7</v>
      </c>
      <c r="J75" s="166">
        <v>2.13</v>
      </c>
      <c r="K75" s="14">
        <v>8125</v>
      </c>
      <c r="L75" s="86">
        <v>14731</v>
      </c>
      <c r="M75" s="85">
        <v>-0.3</v>
      </c>
      <c r="N75" s="76"/>
    </row>
    <row r="76" spans="2:14" ht="9.75" customHeight="1">
      <c r="B76" s="90" t="s">
        <v>241</v>
      </c>
      <c r="D76" s="168">
        <v>0.98899999999999999</v>
      </c>
      <c r="E76" s="14">
        <v>5710</v>
      </c>
      <c r="F76" s="14">
        <v>12306</v>
      </c>
      <c r="G76" s="14">
        <v>6089</v>
      </c>
      <c r="H76" s="14">
        <v>6217</v>
      </c>
      <c r="I76" s="167">
        <v>97.9</v>
      </c>
      <c r="J76" s="166">
        <v>2.16</v>
      </c>
      <c r="K76" s="14">
        <v>12443</v>
      </c>
      <c r="L76" s="86">
        <v>12449</v>
      </c>
      <c r="M76" s="85">
        <v>-1.1000000000000001</v>
      </c>
      <c r="N76" s="76"/>
    </row>
    <row r="77" spans="2:14" ht="9.75" customHeight="1">
      <c r="B77" s="90" t="s">
        <v>240</v>
      </c>
      <c r="D77" s="168">
        <v>1.798</v>
      </c>
      <c r="E77" s="14">
        <v>6796</v>
      </c>
      <c r="F77" s="14">
        <v>15246</v>
      </c>
      <c r="G77" s="14">
        <v>7598</v>
      </c>
      <c r="H77" s="14">
        <v>7648</v>
      </c>
      <c r="I77" s="167">
        <v>99.3</v>
      </c>
      <c r="J77" s="166">
        <v>2.2400000000000002</v>
      </c>
      <c r="K77" s="14">
        <v>8479</v>
      </c>
      <c r="L77" s="86">
        <v>15181</v>
      </c>
      <c r="M77" s="85">
        <v>0.4</v>
      </c>
      <c r="N77" s="76"/>
    </row>
    <row r="78" spans="2:14" ht="9.75" customHeight="1">
      <c r="B78" s="90" t="s">
        <v>239</v>
      </c>
      <c r="D78" s="168">
        <v>1.556</v>
      </c>
      <c r="E78" s="14">
        <v>4124</v>
      </c>
      <c r="F78" s="14">
        <v>9405</v>
      </c>
      <c r="G78" s="14">
        <v>4787</v>
      </c>
      <c r="H78" s="14">
        <v>4618</v>
      </c>
      <c r="I78" s="167">
        <v>103.7</v>
      </c>
      <c r="J78" s="166">
        <v>2.2799999999999998</v>
      </c>
      <c r="K78" s="14">
        <v>6044</v>
      </c>
      <c r="L78" s="86">
        <v>9312</v>
      </c>
      <c r="M78" s="85">
        <v>1</v>
      </c>
      <c r="N78" s="76"/>
    </row>
    <row r="79" spans="2:14" ht="9.75" customHeight="1">
      <c r="B79" s="90" t="s">
        <v>238</v>
      </c>
      <c r="D79" s="168">
        <v>0.75700000000000001</v>
      </c>
      <c r="E79" s="14">
        <v>1892</v>
      </c>
      <c r="F79" s="14">
        <v>4813</v>
      </c>
      <c r="G79" s="14">
        <v>2478</v>
      </c>
      <c r="H79" s="14">
        <v>2335</v>
      </c>
      <c r="I79" s="167">
        <v>106.1</v>
      </c>
      <c r="J79" s="166">
        <v>2.54</v>
      </c>
      <c r="K79" s="14">
        <v>6358</v>
      </c>
      <c r="L79" s="86">
        <v>4843</v>
      </c>
      <c r="M79" s="85">
        <v>-0.6</v>
      </c>
      <c r="N79" s="76"/>
    </row>
    <row r="80" spans="2:14" ht="9.75" customHeight="1">
      <c r="B80" s="90" t="s">
        <v>237</v>
      </c>
      <c r="D80" s="168">
        <v>1.417</v>
      </c>
      <c r="E80" s="14">
        <v>4416</v>
      </c>
      <c r="F80" s="14">
        <v>10280</v>
      </c>
      <c r="G80" s="14">
        <v>5156</v>
      </c>
      <c r="H80" s="14">
        <v>5124</v>
      </c>
      <c r="I80" s="167">
        <v>100.6</v>
      </c>
      <c r="J80" s="166">
        <v>2.33</v>
      </c>
      <c r="K80" s="14">
        <v>7255</v>
      </c>
      <c r="L80" s="86">
        <v>10321</v>
      </c>
      <c r="M80" s="85">
        <v>-0.4</v>
      </c>
      <c r="N80" s="76"/>
    </row>
    <row r="81" spans="1:14" ht="9.75" customHeight="1">
      <c r="B81" s="90" t="s">
        <v>236</v>
      </c>
      <c r="D81" s="168">
        <v>0.77</v>
      </c>
      <c r="E81" s="14">
        <v>2010</v>
      </c>
      <c r="F81" s="14">
        <v>3979</v>
      </c>
      <c r="G81" s="14">
        <v>1924</v>
      </c>
      <c r="H81" s="14">
        <v>2055</v>
      </c>
      <c r="I81" s="167">
        <v>93.6</v>
      </c>
      <c r="J81" s="166">
        <v>1.98</v>
      </c>
      <c r="K81" s="14">
        <v>5168</v>
      </c>
      <c r="L81" s="86">
        <v>3932</v>
      </c>
      <c r="M81" s="85">
        <v>1.2</v>
      </c>
      <c r="N81" s="76"/>
    </row>
    <row r="82" spans="1:14" ht="9.75" customHeight="1">
      <c r="B82" s="90" t="s">
        <v>235</v>
      </c>
      <c r="D82" s="168">
        <v>0.74</v>
      </c>
      <c r="E82" s="14">
        <v>2613</v>
      </c>
      <c r="F82" s="14">
        <v>5924</v>
      </c>
      <c r="G82" s="14">
        <v>2842</v>
      </c>
      <c r="H82" s="14">
        <v>3082</v>
      </c>
      <c r="I82" s="167">
        <v>92.2</v>
      </c>
      <c r="J82" s="166">
        <v>2.27</v>
      </c>
      <c r="K82" s="14">
        <v>8005</v>
      </c>
      <c r="L82" s="86">
        <v>5977</v>
      </c>
      <c r="M82" s="85">
        <v>-0.9</v>
      </c>
      <c r="N82" s="76"/>
    </row>
    <row r="83" spans="1:14" ht="9.75" customHeight="1">
      <c r="B83" s="90" t="s">
        <v>234</v>
      </c>
      <c r="D83" s="168">
        <v>2.0649999999999999</v>
      </c>
      <c r="E83" s="14">
        <v>5050</v>
      </c>
      <c r="F83" s="14">
        <v>11447</v>
      </c>
      <c r="G83" s="14">
        <v>5778</v>
      </c>
      <c r="H83" s="14">
        <v>5669</v>
      </c>
      <c r="I83" s="167">
        <v>101.9</v>
      </c>
      <c r="J83" s="166">
        <v>2.27</v>
      </c>
      <c r="K83" s="14">
        <v>5543</v>
      </c>
      <c r="L83" s="86">
        <v>11445</v>
      </c>
      <c r="M83" s="85">
        <v>0</v>
      </c>
      <c r="N83" s="76"/>
    </row>
    <row r="84" spans="1:14" ht="4.5" customHeight="1">
      <c r="A84" s="84"/>
      <c r="B84" s="135"/>
      <c r="C84" s="84"/>
      <c r="D84" s="147"/>
      <c r="E84" s="53"/>
      <c r="F84" s="53"/>
      <c r="G84" s="53"/>
      <c r="H84" s="53"/>
      <c r="I84" s="146"/>
      <c r="J84" s="145"/>
      <c r="K84" s="53"/>
      <c r="L84" s="53"/>
      <c r="M84" s="52"/>
    </row>
    <row r="85" spans="1:14" s="171" customFormat="1" ht="8.25" customHeight="1">
      <c r="A85" s="175" t="s">
        <v>320</v>
      </c>
      <c r="B85" s="174"/>
      <c r="C85" s="173"/>
      <c r="D85" s="172"/>
      <c r="E85" s="14"/>
      <c r="F85" s="14"/>
      <c r="G85" s="14"/>
      <c r="H85" s="14"/>
      <c r="I85" s="167"/>
      <c r="J85" s="166"/>
      <c r="K85" s="14"/>
      <c r="L85" s="14"/>
      <c r="M85" s="13"/>
    </row>
    <row r="86" spans="1:14" s="171" customFormat="1" ht="8.25" customHeight="1">
      <c r="A86" s="175" t="s">
        <v>316</v>
      </c>
      <c r="B86" s="174"/>
      <c r="C86" s="173"/>
      <c r="D86" s="172"/>
      <c r="E86" s="14"/>
      <c r="F86" s="14"/>
      <c r="G86" s="14"/>
      <c r="H86" s="14"/>
      <c r="I86" s="167"/>
      <c r="J86" s="166"/>
      <c r="K86" s="14"/>
      <c r="L86" s="14"/>
      <c r="M86" s="13"/>
    </row>
    <row r="87" spans="1:14" s="171" customFormat="1" ht="8.25" customHeight="1">
      <c r="A87" s="78" t="s">
        <v>90</v>
      </c>
      <c r="B87" s="174"/>
      <c r="C87" s="173"/>
      <c r="D87" s="172"/>
      <c r="E87" s="14"/>
      <c r="F87" s="14"/>
      <c r="G87" s="14"/>
      <c r="H87" s="14"/>
      <c r="I87" s="167"/>
      <c r="J87" s="166"/>
      <c r="K87" s="14"/>
      <c r="L87" s="14"/>
      <c r="M87" s="13"/>
    </row>
    <row r="88" spans="1:14" ht="9.75" customHeight="1">
      <c r="B88" s="90"/>
      <c r="D88" s="123"/>
      <c r="E88" s="120"/>
      <c r="F88" s="120"/>
      <c r="G88" s="120"/>
      <c r="H88" s="120"/>
      <c r="I88" s="122"/>
      <c r="J88" s="121"/>
      <c r="K88" s="120"/>
      <c r="L88" s="120"/>
      <c r="M88" s="119"/>
    </row>
    <row r="89" spans="1:14" ht="14.25" customHeight="1">
      <c r="A89" s="118" t="s">
        <v>233</v>
      </c>
      <c r="E89" s="118"/>
      <c r="F89" s="116"/>
      <c r="I89" s="115"/>
      <c r="J89" s="115"/>
      <c r="K89" s="115"/>
      <c r="L89" s="115"/>
      <c r="M89" s="105"/>
    </row>
    <row r="90" spans="1:14" ht="9.75" customHeight="1">
      <c r="A90" s="118"/>
      <c r="E90" s="118"/>
      <c r="F90" s="116"/>
      <c r="I90" s="115"/>
      <c r="J90" s="115"/>
      <c r="K90" s="115"/>
      <c r="L90" s="115"/>
      <c r="M90" s="105"/>
    </row>
    <row r="91" spans="1:14" ht="9.75" customHeight="1">
      <c r="A91" s="118"/>
      <c r="E91" s="118"/>
      <c r="F91" s="116"/>
      <c r="I91" s="115"/>
      <c r="J91" s="115"/>
      <c r="K91" s="115"/>
      <c r="L91" s="115"/>
      <c r="M91" s="105"/>
    </row>
    <row r="92" spans="1:14" ht="9" customHeight="1">
      <c r="M92" s="114" t="s">
        <v>319</v>
      </c>
    </row>
    <row r="93" spans="1:14" s="136" customFormat="1" ht="1.5" customHeight="1">
      <c r="A93" s="84"/>
      <c r="B93" s="84"/>
      <c r="C93" s="84"/>
      <c r="D93" s="113"/>
      <c r="E93" s="80"/>
      <c r="F93" s="80"/>
      <c r="G93" s="80"/>
      <c r="H93" s="80"/>
      <c r="I93" s="82"/>
      <c r="J93" s="81"/>
      <c r="K93" s="80"/>
      <c r="L93" s="80"/>
      <c r="M93" s="112"/>
    </row>
    <row r="94" spans="1:14" ht="14.25" customHeight="1">
      <c r="A94" s="497" t="s">
        <v>87</v>
      </c>
      <c r="B94" s="497"/>
      <c r="C94" s="170"/>
      <c r="D94" s="500" t="s">
        <v>86</v>
      </c>
      <c r="E94" s="488" t="s">
        <v>85</v>
      </c>
      <c r="F94" s="488" t="s">
        <v>84</v>
      </c>
      <c r="G94" s="488"/>
      <c r="H94" s="488"/>
      <c r="I94" s="489" t="s">
        <v>83</v>
      </c>
      <c r="J94" s="491" t="s">
        <v>232</v>
      </c>
      <c r="K94" s="495" t="s">
        <v>81</v>
      </c>
      <c r="L94" s="502" t="s">
        <v>318</v>
      </c>
      <c r="M94" s="504" t="s">
        <v>79</v>
      </c>
    </row>
    <row r="95" spans="1:14" ht="14.25" customHeight="1">
      <c r="A95" s="498"/>
      <c r="B95" s="498"/>
      <c r="C95" s="135"/>
      <c r="D95" s="501"/>
      <c r="E95" s="488"/>
      <c r="F95" s="107" t="s">
        <v>78</v>
      </c>
      <c r="G95" s="107" t="s">
        <v>77</v>
      </c>
      <c r="H95" s="107" t="s">
        <v>76</v>
      </c>
      <c r="I95" s="490"/>
      <c r="J95" s="491"/>
      <c r="K95" s="496"/>
      <c r="L95" s="503"/>
      <c r="M95" s="505"/>
    </row>
    <row r="96" spans="1:14" ht="4.5" customHeight="1">
      <c r="D96" s="106"/>
      <c r="M96" s="105"/>
    </row>
    <row r="97" spans="1:14" ht="9.75" customHeight="1">
      <c r="A97" s="494" t="s">
        <v>231</v>
      </c>
      <c r="B97" s="494"/>
      <c r="C97" s="161"/>
      <c r="D97" s="178">
        <v>16.3</v>
      </c>
      <c r="E97" s="21">
        <v>68774</v>
      </c>
      <c r="F97" s="21">
        <v>134680</v>
      </c>
      <c r="G97" s="21">
        <v>68486</v>
      </c>
      <c r="H97" s="21">
        <v>66194</v>
      </c>
      <c r="I97" s="177">
        <v>103.5</v>
      </c>
      <c r="J97" s="176">
        <v>1.96</v>
      </c>
      <c r="K97" s="21">
        <v>8263</v>
      </c>
      <c r="L97" s="91">
        <v>134117</v>
      </c>
      <c r="M97" s="148">
        <v>0.4</v>
      </c>
      <c r="N97" s="76"/>
    </row>
    <row r="98" spans="1:14" ht="4.5" customHeight="1">
      <c r="A98" s="90"/>
      <c r="B98" s="90"/>
      <c r="D98" s="178"/>
      <c r="E98" s="21"/>
      <c r="F98" s="21"/>
      <c r="G98" s="21"/>
      <c r="H98" s="21"/>
      <c r="I98" s="177"/>
      <c r="J98" s="176"/>
      <c r="K98" s="21"/>
      <c r="L98" s="91"/>
      <c r="M98" s="85"/>
    </row>
    <row r="99" spans="1:14" ht="9.75" customHeight="1">
      <c r="B99" s="90" t="s">
        <v>230</v>
      </c>
      <c r="D99" s="168">
        <v>1.0820000000000001</v>
      </c>
      <c r="E99" s="14">
        <v>5072</v>
      </c>
      <c r="F99" s="14">
        <v>9820</v>
      </c>
      <c r="G99" s="14">
        <v>5021</v>
      </c>
      <c r="H99" s="14">
        <v>4799</v>
      </c>
      <c r="I99" s="167">
        <v>104.6</v>
      </c>
      <c r="J99" s="166">
        <v>1.94</v>
      </c>
      <c r="K99" s="14">
        <v>9076</v>
      </c>
      <c r="L99" s="86">
        <v>9694</v>
      </c>
      <c r="M99" s="85">
        <v>1.3</v>
      </c>
      <c r="N99" s="76"/>
    </row>
    <row r="100" spans="1:14" ht="9.75" customHeight="1">
      <c r="B100" s="90" t="s">
        <v>229</v>
      </c>
      <c r="D100" s="168">
        <v>1.3720000000000001</v>
      </c>
      <c r="E100" s="14">
        <v>2508</v>
      </c>
      <c r="F100" s="14">
        <v>5749</v>
      </c>
      <c r="G100" s="14">
        <v>2922</v>
      </c>
      <c r="H100" s="14">
        <v>2827</v>
      </c>
      <c r="I100" s="167">
        <v>103.4</v>
      </c>
      <c r="J100" s="166">
        <v>2.29</v>
      </c>
      <c r="K100" s="14">
        <v>4190</v>
      </c>
      <c r="L100" s="86">
        <v>5735</v>
      </c>
      <c r="M100" s="85">
        <v>0.2</v>
      </c>
      <c r="N100" s="76"/>
    </row>
    <row r="101" spans="1:14" ht="9.75" customHeight="1">
      <c r="B101" s="90" t="s">
        <v>228</v>
      </c>
      <c r="D101" s="168">
        <v>1.7330000000000001</v>
      </c>
      <c r="E101" s="14">
        <v>8065</v>
      </c>
      <c r="F101" s="14">
        <v>16554</v>
      </c>
      <c r="G101" s="14">
        <v>8340</v>
      </c>
      <c r="H101" s="14">
        <v>8214</v>
      </c>
      <c r="I101" s="167">
        <v>101.5</v>
      </c>
      <c r="J101" s="166">
        <v>2.0499999999999998</v>
      </c>
      <c r="K101" s="14">
        <v>9552</v>
      </c>
      <c r="L101" s="86">
        <v>16485</v>
      </c>
      <c r="M101" s="85">
        <v>0.4</v>
      </c>
      <c r="N101" s="76"/>
    </row>
    <row r="102" spans="1:14" ht="9.75" customHeight="1">
      <c r="B102" s="90" t="s">
        <v>227</v>
      </c>
      <c r="D102" s="168">
        <v>0.76400000000000001</v>
      </c>
      <c r="E102" s="14">
        <v>3000</v>
      </c>
      <c r="F102" s="14">
        <v>6672</v>
      </c>
      <c r="G102" s="14">
        <v>3143</v>
      </c>
      <c r="H102" s="14">
        <v>3529</v>
      </c>
      <c r="I102" s="167">
        <v>89.1</v>
      </c>
      <c r="J102" s="166">
        <v>2.2200000000000002</v>
      </c>
      <c r="K102" s="14">
        <v>8733</v>
      </c>
      <c r="L102" s="86">
        <v>6744</v>
      </c>
      <c r="M102" s="85">
        <v>-1.1000000000000001</v>
      </c>
      <c r="N102" s="76"/>
    </row>
    <row r="103" spans="1:14" ht="9.75" customHeight="1">
      <c r="B103" s="90" t="s">
        <v>226</v>
      </c>
      <c r="D103" s="168">
        <v>0.74199999999999999</v>
      </c>
      <c r="E103" s="14">
        <v>3703</v>
      </c>
      <c r="F103" s="14">
        <v>7123</v>
      </c>
      <c r="G103" s="14">
        <v>3509</v>
      </c>
      <c r="H103" s="14">
        <v>3614</v>
      </c>
      <c r="I103" s="167">
        <v>97.1</v>
      </c>
      <c r="J103" s="166">
        <v>1.92</v>
      </c>
      <c r="K103" s="14">
        <v>9600</v>
      </c>
      <c r="L103" s="86">
        <v>7084</v>
      </c>
      <c r="M103" s="85">
        <v>0.6</v>
      </c>
      <c r="N103" s="76"/>
    </row>
    <row r="104" spans="1:14" ht="9.75" customHeight="1">
      <c r="B104" s="90" t="s">
        <v>225</v>
      </c>
      <c r="D104" s="168">
        <v>0.40400000000000003</v>
      </c>
      <c r="E104" s="14">
        <v>2446</v>
      </c>
      <c r="F104" s="14">
        <v>4652</v>
      </c>
      <c r="G104" s="14">
        <v>2342</v>
      </c>
      <c r="H104" s="14">
        <v>2310</v>
      </c>
      <c r="I104" s="167">
        <v>101.4</v>
      </c>
      <c r="J104" s="166">
        <v>1.9</v>
      </c>
      <c r="K104" s="14">
        <v>11515</v>
      </c>
      <c r="L104" s="86">
        <v>4628</v>
      </c>
      <c r="M104" s="85">
        <v>0.5</v>
      </c>
      <c r="N104" s="76"/>
    </row>
    <row r="105" spans="1:14" ht="9.75" customHeight="1">
      <c r="B105" s="90" t="s">
        <v>224</v>
      </c>
      <c r="D105" s="168">
        <v>0.33</v>
      </c>
      <c r="E105" s="14">
        <v>2514</v>
      </c>
      <c r="F105" s="14">
        <v>4375</v>
      </c>
      <c r="G105" s="14">
        <v>2274</v>
      </c>
      <c r="H105" s="14">
        <v>2101</v>
      </c>
      <c r="I105" s="167">
        <v>108.2</v>
      </c>
      <c r="J105" s="166">
        <v>1.74</v>
      </c>
      <c r="K105" s="14">
        <v>13258</v>
      </c>
      <c r="L105" s="86">
        <v>4380</v>
      </c>
      <c r="M105" s="85">
        <v>-0.1</v>
      </c>
      <c r="N105" s="76"/>
    </row>
    <row r="106" spans="1:14" ht="9.75" customHeight="1">
      <c r="B106" s="90" t="s">
        <v>223</v>
      </c>
      <c r="D106" s="168">
        <v>0.51100000000000001</v>
      </c>
      <c r="E106" s="14">
        <v>4325</v>
      </c>
      <c r="F106" s="14">
        <v>7160</v>
      </c>
      <c r="G106" s="14">
        <v>3881</v>
      </c>
      <c r="H106" s="14">
        <v>3279</v>
      </c>
      <c r="I106" s="167">
        <v>118.4</v>
      </c>
      <c r="J106" s="166">
        <v>1.66</v>
      </c>
      <c r="K106" s="14">
        <v>14012</v>
      </c>
      <c r="L106" s="86">
        <v>7010</v>
      </c>
      <c r="M106" s="85">
        <v>2.1</v>
      </c>
      <c r="N106" s="76"/>
    </row>
    <row r="107" spans="1:14" ht="9.75" customHeight="1">
      <c r="B107" s="90" t="s">
        <v>222</v>
      </c>
      <c r="D107" s="168">
        <v>0.53200000000000003</v>
      </c>
      <c r="E107" s="14">
        <v>2822</v>
      </c>
      <c r="F107" s="14">
        <v>5183</v>
      </c>
      <c r="G107" s="14">
        <v>2683</v>
      </c>
      <c r="H107" s="14">
        <v>2500</v>
      </c>
      <c r="I107" s="167">
        <v>107.3</v>
      </c>
      <c r="J107" s="166">
        <v>1.84</v>
      </c>
      <c r="K107" s="14">
        <v>9742</v>
      </c>
      <c r="L107" s="86">
        <v>5129</v>
      </c>
      <c r="M107" s="85">
        <v>1.1000000000000001</v>
      </c>
      <c r="N107" s="76"/>
    </row>
    <row r="108" spans="1:14" ht="9.75" customHeight="1">
      <c r="B108" s="90" t="s">
        <v>221</v>
      </c>
      <c r="D108" s="168">
        <v>0.75700000000000001</v>
      </c>
      <c r="E108" s="14">
        <v>1496</v>
      </c>
      <c r="F108" s="14">
        <v>2570</v>
      </c>
      <c r="G108" s="14">
        <v>1278</v>
      </c>
      <c r="H108" s="14">
        <v>1292</v>
      </c>
      <c r="I108" s="167">
        <v>98.9</v>
      </c>
      <c r="J108" s="166">
        <v>1.72</v>
      </c>
      <c r="K108" s="14">
        <v>3395</v>
      </c>
      <c r="L108" s="86">
        <v>2586</v>
      </c>
      <c r="M108" s="85">
        <v>-0.6</v>
      </c>
      <c r="N108" s="76"/>
    </row>
    <row r="109" spans="1:14" ht="9.75" customHeight="1">
      <c r="B109" s="90" t="s">
        <v>220</v>
      </c>
      <c r="D109" s="168">
        <v>0.61299999999999999</v>
      </c>
      <c r="E109" s="14">
        <v>2574</v>
      </c>
      <c r="F109" s="14">
        <v>3705</v>
      </c>
      <c r="G109" s="14">
        <v>2160</v>
      </c>
      <c r="H109" s="14">
        <v>1545</v>
      </c>
      <c r="I109" s="167">
        <v>139.80000000000001</v>
      </c>
      <c r="J109" s="166">
        <v>1.44</v>
      </c>
      <c r="K109" s="14">
        <v>6044</v>
      </c>
      <c r="L109" s="86">
        <v>3835</v>
      </c>
      <c r="M109" s="85">
        <v>-3.4</v>
      </c>
      <c r="N109" s="76"/>
    </row>
    <row r="110" spans="1:14" ht="9.75" customHeight="1">
      <c r="B110" s="90" t="s">
        <v>219</v>
      </c>
      <c r="D110" s="168">
        <v>0.65800000000000003</v>
      </c>
      <c r="E110" s="14">
        <v>3916</v>
      </c>
      <c r="F110" s="14">
        <v>6958</v>
      </c>
      <c r="G110" s="14">
        <v>3570</v>
      </c>
      <c r="H110" s="14">
        <v>3388</v>
      </c>
      <c r="I110" s="167">
        <v>105.4</v>
      </c>
      <c r="J110" s="166">
        <v>1.78</v>
      </c>
      <c r="K110" s="14">
        <v>10574</v>
      </c>
      <c r="L110" s="86">
        <v>6953</v>
      </c>
      <c r="M110" s="85">
        <v>0.1</v>
      </c>
      <c r="N110" s="76"/>
    </row>
    <row r="111" spans="1:14" ht="9.75" customHeight="1">
      <c r="B111" s="90" t="s">
        <v>218</v>
      </c>
      <c r="D111" s="168">
        <v>0.874</v>
      </c>
      <c r="E111" s="14">
        <v>3519</v>
      </c>
      <c r="F111" s="14">
        <v>6740</v>
      </c>
      <c r="G111" s="14">
        <v>3430</v>
      </c>
      <c r="H111" s="14">
        <v>3310</v>
      </c>
      <c r="I111" s="167">
        <v>103.6</v>
      </c>
      <c r="J111" s="166">
        <v>1.92</v>
      </c>
      <c r="K111" s="14">
        <v>7712</v>
      </c>
      <c r="L111" s="86">
        <v>6616</v>
      </c>
      <c r="M111" s="85">
        <v>1.9</v>
      </c>
      <c r="N111" s="76"/>
    </row>
    <row r="112" spans="1:14" ht="9.75" customHeight="1">
      <c r="B112" s="90" t="s">
        <v>217</v>
      </c>
      <c r="D112" s="168">
        <v>0.85399999999999998</v>
      </c>
      <c r="E112" s="14">
        <v>4220</v>
      </c>
      <c r="F112" s="14">
        <v>8283</v>
      </c>
      <c r="G112" s="14">
        <v>4266</v>
      </c>
      <c r="H112" s="14">
        <v>4017</v>
      </c>
      <c r="I112" s="167">
        <v>106.2</v>
      </c>
      <c r="J112" s="166">
        <v>1.96</v>
      </c>
      <c r="K112" s="14">
        <v>9699</v>
      </c>
      <c r="L112" s="86">
        <v>8258</v>
      </c>
      <c r="M112" s="85">
        <v>0.3</v>
      </c>
      <c r="N112" s="76"/>
    </row>
    <row r="113" spans="1:14" ht="9.75" customHeight="1">
      <c r="B113" s="90" t="s">
        <v>216</v>
      </c>
      <c r="D113" s="168">
        <v>0.95499999999999996</v>
      </c>
      <c r="E113" s="14">
        <v>5414</v>
      </c>
      <c r="F113" s="14">
        <v>10327</v>
      </c>
      <c r="G113" s="14">
        <v>5259</v>
      </c>
      <c r="H113" s="14">
        <v>5068</v>
      </c>
      <c r="I113" s="167">
        <v>103.8</v>
      </c>
      <c r="J113" s="166">
        <v>1.91</v>
      </c>
      <c r="K113" s="14">
        <v>10814</v>
      </c>
      <c r="L113" s="86">
        <v>10268</v>
      </c>
      <c r="M113" s="85">
        <v>0.6</v>
      </c>
      <c r="N113" s="76"/>
    </row>
    <row r="114" spans="1:14" ht="9.75" customHeight="1">
      <c r="B114" s="90" t="s">
        <v>215</v>
      </c>
      <c r="D114" s="168">
        <v>1.1779999999999999</v>
      </c>
      <c r="E114" s="14">
        <v>4693</v>
      </c>
      <c r="F114" s="14">
        <v>9561</v>
      </c>
      <c r="G114" s="14">
        <v>4888</v>
      </c>
      <c r="H114" s="14">
        <v>4673</v>
      </c>
      <c r="I114" s="167">
        <v>104.6</v>
      </c>
      <c r="J114" s="166">
        <v>2.04</v>
      </c>
      <c r="K114" s="14">
        <v>8116</v>
      </c>
      <c r="L114" s="86">
        <v>9580</v>
      </c>
      <c r="M114" s="85">
        <v>-0.2</v>
      </c>
      <c r="N114" s="76"/>
    </row>
    <row r="115" spans="1:14" ht="9.75" customHeight="1">
      <c r="B115" s="90" t="s">
        <v>214</v>
      </c>
      <c r="D115" s="168">
        <v>1.8280000000000001</v>
      </c>
      <c r="E115" s="14">
        <v>5247</v>
      </c>
      <c r="F115" s="14">
        <v>11387</v>
      </c>
      <c r="G115" s="14">
        <v>5676</v>
      </c>
      <c r="H115" s="14">
        <v>5711</v>
      </c>
      <c r="I115" s="167">
        <v>99.4</v>
      </c>
      <c r="J115" s="166">
        <v>2.17</v>
      </c>
      <c r="K115" s="14">
        <v>6229</v>
      </c>
      <c r="L115" s="86">
        <v>11288</v>
      </c>
      <c r="M115" s="85">
        <v>0.9</v>
      </c>
      <c r="N115" s="76"/>
    </row>
    <row r="116" spans="1:14" ht="9.75" customHeight="1">
      <c r="B116" s="90" t="s">
        <v>213</v>
      </c>
      <c r="D116" s="168">
        <v>1.113</v>
      </c>
      <c r="E116" s="14">
        <v>3240</v>
      </c>
      <c r="F116" s="14">
        <v>7861</v>
      </c>
      <c r="G116" s="14">
        <v>3844</v>
      </c>
      <c r="H116" s="14">
        <v>4017</v>
      </c>
      <c r="I116" s="167">
        <v>95.7</v>
      </c>
      <c r="J116" s="166">
        <v>2.4300000000000002</v>
      </c>
      <c r="K116" s="14">
        <v>7063</v>
      </c>
      <c r="L116" s="86">
        <v>7844</v>
      </c>
      <c r="M116" s="85">
        <v>0.2</v>
      </c>
      <c r="N116" s="76"/>
    </row>
    <row r="117" spans="1:14" ht="4.5" customHeight="1">
      <c r="B117" s="90"/>
      <c r="D117" s="168"/>
      <c r="E117" s="14"/>
      <c r="F117" s="14"/>
      <c r="G117" s="14"/>
      <c r="H117" s="14"/>
      <c r="I117" s="177"/>
      <c r="J117" s="176"/>
      <c r="K117" s="21"/>
      <c r="L117" s="91"/>
      <c r="M117" s="85"/>
    </row>
    <row r="118" spans="1:14" ht="9.75" customHeight="1">
      <c r="A118" s="494" t="s">
        <v>212</v>
      </c>
      <c r="B118" s="494"/>
      <c r="C118" s="161"/>
      <c r="D118" s="178">
        <v>9.3800000000000008</v>
      </c>
      <c r="E118" s="21">
        <v>56896</v>
      </c>
      <c r="F118" s="21">
        <v>86561</v>
      </c>
      <c r="G118" s="21">
        <v>42608</v>
      </c>
      <c r="H118" s="21">
        <v>43953</v>
      </c>
      <c r="I118" s="177">
        <v>96.9</v>
      </c>
      <c r="J118" s="176">
        <v>1.52</v>
      </c>
      <c r="K118" s="21">
        <v>9228</v>
      </c>
      <c r="L118" s="91">
        <v>84614</v>
      </c>
      <c r="M118" s="148">
        <v>2.2999999999999998</v>
      </c>
      <c r="N118" s="76"/>
    </row>
    <row r="119" spans="1:14" ht="4.5" customHeight="1">
      <c r="A119" s="90"/>
      <c r="B119" s="90"/>
      <c r="D119" s="178"/>
      <c r="E119" s="21"/>
      <c r="F119" s="21"/>
      <c r="G119" s="21"/>
      <c r="H119" s="21"/>
      <c r="I119" s="177"/>
      <c r="J119" s="176"/>
      <c r="K119" s="21"/>
      <c r="L119" s="91"/>
      <c r="M119" s="85"/>
    </row>
    <row r="120" spans="1:14" ht="9.75" customHeight="1">
      <c r="B120" s="90" t="s">
        <v>211</v>
      </c>
      <c r="D120" s="168">
        <v>2.1179999999999999</v>
      </c>
      <c r="E120" s="14">
        <v>3534</v>
      </c>
      <c r="F120" s="14">
        <v>5408</v>
      </c>
      <c r="G120" s="14">
        <v>2494</v>
      </c>
      <c r="H120" s="14">
        <v>2914</v>
      </c>
      <c r="I120" s="167">
        <v>85.6</v>
      </c>
      <c r="J120" s="166">
        <v>1.53</v>
      </c>
      <c r="K120" s="14">
        <v>2553</v>
      </c>
      <c r="L120" s="86">
        <v>5294</v>
      </c>
      <c r="M120" s="85">
        <v>2.2000000000000002</v>
      </c>
      <c r="N120" s="76"/>
    </row>
    <row r="121" spans="1:14" ht="9.75" customHeight="1">
      <c r="B121" s="90" t="s">
        <v>210</v>
      </c>
      <c r="D121" s="168">
        <v>0.63800000000000001</v>
      </c>
      <c r="E121" s="14">
        <v>2173</v>
      </c>
      <c r="F121" s="14">
        <v>3038</v>
      </c>
      <c r="G121" s="14">
        <v>1671</v>
      </c>
      <c r="H121" s="14">
        <v>1367</v>
      </c>
      <c r="I121" s="167">
        <v>122.2</v>
      </c>
      <c r="J121" s="166">
        <v>1.4</v>
      </c>
      <c r="K121" s="14">
        <v>4762</v>
      </c>
      <c r="L121" s="86">
        <v>2906</v>
      </c>
      <c r="M121" s="85">
        <v>4.5</v>
      </c>
      <c r="N121" s="76"/>
    </row>
    <row r="122" spans="1:14" ht="9.75" customHeight="1">
      <c r="B122" s="90" t="s">
        <v>209</v>
      </c>
      <c r="D122" s="168">
        <v>1.29</v>
      </c>
      <c r="E122" s="14">
        <v>5702</v>
      </c>
      <c r="F122" s="14">
        <v>8050</v>
      </c>
      <c r="G122" s="14">
        <v>4228</v>
      </c>
      <c r="H122" s="14">
        <v>3822</v>
      </c>
      <c r="I122" s="167">
        <v>110.6</v>
      </c>
      <c r="J122" s="166">
        <v>1.41</v>
      </c>
      <c r="K122" s="14">
        <v>6240</v>
      </c>
      <c r="L122" s="86">
        <v>7559</v>
      </c>
      <c r="M122" s="85">
        <v>6.5</v>
      </c>
      <c r="N122" s="76"/>
    </row>
    <row r="123" spans="1:14" ht="9.75" customHeight="1">
      <c r="B123" s="90" t="s">
        <v>208</v>
      </c>
      <c r="D123" s="168">
        <v>0.83199999999999996</v>
      </c>
      <c r="E123" s="14">
        <v>7785</v>
      </c>
      <c r="F123" s="14">
        <v>10694</v>
      </c>
      <c r="G123" s="14">
        <v>5274</v>
      </c>
      <c r="H123" s="14">
        <v>5420</v>
      </c>
      <c r="I123" s="167">
        <v>97.3</v>
      </c>
      <c r="J123" s="166">
        <v>1.37</v>
      </c>
      <c r="K123" s="14">
        <v>12853</v>
      </c>
      <c r="L123" s="86">
        <v>10353</v>
      </c>
      <c r="M123" s="85">
        <v>3.3</v>
      </c>
      <c r="N123" s="76"/>
    </row>
    <row r="124" spans="1:14" ht="9.75" customHeight="1">
      <c r="B124" s="90" t="s">
        <v>207</v>
      </c>
      <c r="D124" s="168">
        <v>0.39800000000000002</v>
      </c>
      <c r="E124" s="14">
        <v>2737</v>
      </c>
      <c r="F124" s="14">
        <v>4165</v>
      </c>
      <c r="G124" s="14">
        <v>2078</v>
      </c>
      <c r="H124" s="14">
        <v>2087</v>
      </c>
      <c r="I124" s="167">
        <v>99.6</v>
      </c>
      <c r="J124" s="166">
        <v>1.52</v>
      </c>
      <c r="K124" s="14">
        <v>10465</v>
      </c>
      <c r="L124" s="86">
        <v>4145</v>
      </c>
      <c r="M124" s="85">
        <v>0.5</v>
      </c>
      <c r="N124" s="76"/>
    </row>
    <row r="125" spans="1:14" ht="9.75" customHeight="1">
      <c r="B125" s="90" t="s">
        <v>206</v>
      </c>
      <c r="D125" s="168">
        <v>0.82</v>
      </c>
      <c r="E125" s="14">
        <v>9572</v>
      </c>
      <c r="F125" s="14">
        <v>13844</v>
      </c>
      <c r="G125" s="14">
        <v>6841</v>
      </c>
      <c r="H125" s="14">
        <v>7003</v>
      </c>
      <c r="I125" s="167">
        <v>97.7</v>
      </c>
      <c r="J125" s="166">
        <v>1.45</v>
      </c>
      <c r="K125" s="14">
        <v>16883</v>
      </c>
      <c r="L125" s="86">
        <v>13481</v>
      </c>
      <c r="M125" s="85">
        <v>2.7</v>
      </c>
      <c r="N125" s="76"/>
    </row>
    <row r="126" spans="1:14" ht="9.75" customHeight="1">
      <c r="B126" s="90" t="s">
        <v>205</v>
      </c>
      <c r="D126" s="168">
        <v>0.69</v>
      </c>
      <c r="E126" s="14">
        <v>5328</v>
      </c>
      <c r="F126" s="14">
        <v>7904</v>
      </c>
      <c r="G126" s="14">
        <v>3825</v>
      </c>
      <c r="H126" s="14">
        <v>4079</v>
      </c>
      <c r="I126" s="167">
        <v>93.8</v>
      </c>
      <c r="J126" s="166">
        <v>1.48</v>
      </c>
      <c r="K126" s="14">
        <v>11455</v>
      </c>
      <c r="L126" s="86">
        <v>7702</v>
      </c>
      <c r="M126" s="85">
        <v>2.6</v>
      </c>
      <c r="N126" s="76"/>
    </row>
    <row r="127" spans="1:14" ht="9.75" customHeight="1">
      <c r="B127" s="90" t="s">
        <v>204</v>
      </c>
      <c r="D127" s="168">
        <v>0.63800000000000001</v>
      </c>
      <c r="E127" s="14">
        <v>4153</v>
      </c>
      <c r="F127" s="14">
        <v>7152</v>
      </c>
      <c r="G127" s="14">
        <v>3557</v>
      </c>
      <c r="H127" s="14">
        <v>3595</v>
      </c>
      <c r="I127" s="167">
        <v>98.9</v>
      </c>
      <c r="J127" s="166">
        <v>1.72</v>
      </c>
      <c r="K127" s="14">
        <v>11210</v>
      </c>
      <c r="L127" s="86">
        <v>7215</v>
      </c>
      <c r="M127" s="85">
        <v>-0.9</v>
      </c>
      <c r="N127" s="76"/>
    </row>
    <row r="128" spans="1:14" ht="9.75" customHeight="1">
      <c r="B128" s="90" t="s">
        <v>203</v>
      </c>
      <c r="D128" s="168">
        <v>0.64700000000000002</v>
      </c>
      <c r="E128" s="14">
        <v>6764</v>
      </c>
      <c r="F128" s="14">
        <v>11218</v>
      </c>
      <c r="G128" s="14">
        <v>5223</v>
      </c>
      <c r="H128" s="14">
        <v>5995</v>
      </c>
      <c r="I128" s="167">
        <v>87.1</v>
      </c>
      <c r="J128" s="166">
        <v>1.66</v>
      </c>
      <c r="K128" s="14">
        <v>17338</v>
      </c>
      <c r="L128" s="86">
        <v>10938</v>
      </c>
      <c r="M128" s="85">
        <v>2.6</v>
      </c>
      <c r="N128" s="76"/>
    </row>
    <row r="129" spans="1:14" ht="9.75" customHeight="1">
      <c r="B129" s="90" t="s">
        <v>202</v>
      </c>
      <c r="D129" s="168">
        <v>0.75900000000000001</v>
      </c>
      <c r="E129" s="14">
        <v>4977</v>
      </c>
      <c r="F129" s="14">
        <v>7725</v>
      </c>
      <c r="G129" s="14">
        <v>3783</v>
      </c>
      <c r="H129" s="14">
        <v>3942</v>
      </c>
      <c r="I129" s="167">
        <v>96</v>
      </c>
      <c r="J129" s="166">
        <v>1.55</v>
      </c>
      <c r="K129" s="14">
        <v>10178</v>
      </c>
      <c r="L129" s="86">
        <v>7700</v>
      </c>
      <c r="M129" s="85">
        <v>0.3</v>
      </c>
      <c r="N129" s="76"/>
    </row>
    <row r="130" spans="1:14" ht="9.75" customHeight="1">
      <c r="B130" s="90" t="s">
        <v>201</v>
      </c>
      <c r="D130" s="168">
        <v>0.55000000000000004</v>
      </c>
      <c r="E130" s="14">
        <v>4171</v>
      </c>
      <c r="F130" s="14">
        <v>7363</v>
      </c>
      <c r="G130" s="14">
        <v>3634</v>
      </c>
      <c r="H130" s="14">
        <v>3729</v>
      </c>
      <c r="I130" s="167">
        <v>97.5</v>
      </c>
      <c r="J130" s="166">
        <v>1.77</v>
      </c>
      <c r="K130" s="14">
        <v>13387</v>
      </c>
      <c r="L130" s="86">
        <v>7321</v>
      </c>
      <c r="M130" s="85">
        <v>0.6</v>
      </c>
      <c r="N130" s="76"/>
    </row>
    <row r="131" spans="1:14" ht="4.5" customHeight="1">
      <c r="B131" s="90"/>
      <c r="D131" s="168"/>
      <c r="E131" s="14"/>
      <c r="F131" s="14"/>
      <c r="G131" s="14"/>
      <c r="H131" s="14"/>
      <c r="I131" s="177"/>
      <c r="J131" s="176"/>
      <c r="K131" s="21"/>
      <c r="L131" s="91"/>
      <c r="M131" s="85"/>
    </row>
    <row r="132" spans="1:14" ht="9.75" customHeight="1">
      <c r="A132" s="494" t="s">
        <v>200</v>
      </c>
      <c r="B132" s="494"/>
      <c r="C132" s="161"/>
      <c r="D132" s="178">
        <v>10.94</v>
      </c>
      <c r="E132" s="21">
        <v>56755</v>
      </c>
      <c r="F132" s="21">
        <v>109186</v>
      </c>
      <c r="G132" s="21">
        <v>54692</v>
      </c>
      <c r="H132" s="21">
        <v>54494</v>
      </c>
      <c r="I132" s="177">
        <v>100.4</v>
      </c>
      <c r="J132" s="176">
        <v>1.92</v>
      </c>
      <c r="K132" s="21">
        <v>9980</v>
      </c>
      <c r="L132" s="91">
        <v>108427</v>
      </c>
      <c r="M132" s="148">
        <v>0.7</v>
      </c>
      <c r="N132" s="76"/>
    </row>
    <row r="133" spans="1:14" ht="4.5" customHeight="1">
      <c r="A133" s="90"/>
      <c r="B133" s="90"/>
      <c r="D133" s="178"/>
      <c r="E133" s="21"/>
      <c r="F133" s="21"/>
      <c r="G133" s="21"/>
      <c r="H133" s="21"/>
      <c r="I133" s="177"/>
      <c r="J133" s="176"/>
      <c r="K133" s="21"/>
      <c r="L133" s="91"/>
      <c r="M133" s="85"/>
    </row>
    <row r="134" spans="1:14" ht="9.75" customHeight="1">
      <c r="B134" s="90" t="s">
        <v>199</v>
      </c>
      <c r="D134" s="168">
        <v>1.2769999999999999</v>
      </c>
      <c r="E134" s="14">
        <v>8690</v>
      </c>
      <c r="F134" s="14">
        <v>16968</v>
      </c>
      <c r="G134" s="14">
        <v>8393</v>
      </c>
      <c r="H134" s="14">
        <v>8575</v>
      </c>
      <c r="I134" s="167">
        <v>97.9</v>
      </c>
      <c r="J134" s="166">
        <v>1.95</v>
      </c>
      <c r="K134" s="14">
        <v>13287</v>
      </c>
      <c r="L134" s="86">
        <v>16796</v>
      </c>
      <c r="M134" s="85">
        <v>1</v>
      </c>
      <c r="N134" s="76"/>
    </row>
    <row r="135" spans="1:14" ht="9.75" customHeight="1">
      <c r="B135" s="90" t="s">
        <v>198</v>
      </c>
      <c r="D135" s="168">
        <v>0.94799999999999995</v>
      </c>
      <c r="E135" s="14">
        <v>5720</v>
      </c>
      <c r="F135" s="14">
        <v>11108</v>
      </c>
      <c r="G135" s="14">
        <v>5441</v>
      </c>
      <c r="H135" s="14">
        <v>5667</v>
      </c>
      <c r="I135" s="167">
        <v>96</v>
      </c>
      <c r="J135" s="166">
        <v>1.94</v>
      </c>
      <c r="K135" s="14">
        <v>11717</v>
      </c>
      <c r="L135" s="86">
        <v>11056</v>
      </c>
      <c r="M135" s="85">
        <v>0.5</v>
      </c>
      <c r="N135" s="76"/>
    </row>
    <row r="136" spans="1:14" ht="9.75" customHeight="1">
      <c r="B136" s="90" t="s">
        <v>197</v>
      </c>
      <c r="D136" s="168">
        <v>0.71499999999999997</v>
      </c>
      <c r="E136" s="14">
        <v>3510</v>
      </c>
      <c r="F136" s="14">
        <v>7473</v>
      </c>
      <c r="G136" s="14">
        <v>3632</v>
      </c>
      <c r="H136" s="14">
        <v>3841</v>
      </c>
      <c r="I136" s="167">
        <v>94.6</v>
      </c>
      <c r="J136" s="166">
        <v>2.13</v>
      </c>
      <c r="K136" s="14">
        <v>10452</v>
      </c>
      <c r="L136" s="86">
        <v>7487</v>
      </c>
      <c r="M136" s="85">
        <v>-0.2</v>
      </c>
      <c r="N136" s="76"/>
    </row>
    <row r="137" spans="1:14" ht="9.75" customHeight="1">
      <c r="B137" s="90" t="s">
        <v>196</v>
      </c>
      <c r="D137" s="168">
        <v>0.68100000000000005</v>
      </c>
      <c r="E137" s="14">
        <v>2168</v>
      </c>
      <c r="F137" s="14">
        <v>4169</v>
      </c>
      <c r="G137" s="14">
        <v>2155</v>
      </c>
      <c r="H137" s="14">
        <v>2014</v>
      </c>
      <c r="I137" s="167">
        <v>107</v>
      </c>
      <c r="J137" s="166">
        <v>1.92</v>
      </c>
      <c r="K137" s="14">
        <v>6122</v>
      </c>
      <c r="L137" s="86">
        <v>4193</v>
      </c>
      <c r="M137" s="85">
        <v>-0.6</v>
      </c>
      <c r="N137" s="76"/>
    </row>
    <row r="138" spans="1:14" ht="9.75" customHeight="1">
      <c r="B138" s="90" t="s">
        <v>195</v>
      </c>
      <c r="D138" s="168">
        <v>0.97699999999999998</v>
      </c>
      <c r="E138" s="14">
        <v>3746</v>
      </c>
      <c r="F138" s="14">
        <v>6487</v>
      </c>
      <c r="G138" s="14">
        <v>3114</v>
      </c>
      <c r="H138" s="14">
        <v>3373</v>
      </c>
      <c r="I138" s="167">
        <v>92.3</v>
      </c>
      <c r="J138" s="166">
        <v>1.73</v>
      </c>
      <c r="K138" s="14">
        <v>6640</v>
      </c>
      <c r="L138" s="86">
        <v>6228</v>
      </c>
      <c r="M138" s="85">
        <v>4.2</v>
      </c>
      <c r="N138" s="76"/>
    </row>
    <row r="139" spans="1:14" ht="9.75" customHeight="1">
      <c r="B139" s="90" t="s">
        <v>194</v>
      </c>
      <c r="D139" s="168">
        <v>0.68400000000000005</v>
      </c>
      <c r="E139" s="14">
        <v>4589</v>
      </c>
      <c r="F139" s="14">
        <v>8345</v>
      </c>
      <c r="G139" s="14">
        <v>4280</v>
      </c>
      <c r="H139" s="14">
        <v>4065</v>
      </c>
      <c r="I139" s="167">
        <v>105.3</v>
      </c>
      <c r="J139" s="166">
        <v>1.82</v>
      </c>
      <c r="K139" s="14">
        <v>12200</v>
      </c>
      <c r="L139" s="86">
        <v>8283</v>
      </c>
      <c r="M139" s="85">
        <v>0.7</v>
      </c>
      <c r="N139" s="76"/>
    </row>
    <row r="140" spans="1:14" ht="9.75" customHeight="1">
      <c r="B140" s="90" t="s">
        <v>193</v>
      </c>
      <c r="D140" s="168">
        <v>0.94299999999999995</v>
      </c>
      <c r="E140" s="14">
        <v>6025</v>
      </c>
      <c r="F140" s="14">
        <v>11310</v>
      </c>
      <c r="G140" s="14">
        <v>5693</v>
      </c>
      <c r="H140" s="14">
        <v>5617</v>
      </c>
      <c r="I140" s="167">
        <v>101.4</v>
      </c>
      <c r="J140" s="166">
        <v>1.88</v>
      </c>
      <c r="K140" s="14">
        <v>11994</v>
      </c>
      <c r="L140" s="86">
        <v>11226</v>
      </c>
      <c r="M140" s="85">
        <v>0.7</v>
      </c>
      <c r="N140" s="76"/>
    </row>
    <row r="141" spans="1:14" ht="9.75" customHeight="1">
      <c r="B141" s="90" t="s">
        <v>192</v>
      </c>
      <c r="D141" s="168">
        <v>0.89900000000000002</v>
      </c>
      <c r="E141" s="14">
        <v>5223</v>
      </c>
      <c r="F141" s="14">
        <v>10049</v>
      </c>
      <c r="G141" s="14">
        <v>5170</v>
      </c>
      <c r="H141" s="14">
        <v>4879</v>
      </c>
      <c r="I141" s="167">
        <v>106</v>
      </c>
      <c r="J141" s="166">
        <v>1.92</v>
      </c>
      <c r="K141" s="14">
        <v>11178</v>
      </c>
      <c r="L141" s="86">
        <v>9881</v>
      </c>
      <c r="M141" s="85">
        <v>1.7</v>
      </c>
      <c r="N141" s="76"/>
    </row>
    <row r="142" spans="1:14" ht="9.75" customHeight="1">
      <c r="B142" s="90" t="s">
        <v>191</v>
      </c>
      <c r="D142" s="168">
        <v>0.78300000000000003</v>
      </c>
      <c r="E142" s="14">
        <v>4443</v>
      </c>
      <c r="F142" s="14">
        <v>7617</v>
      </c>
      <c r="G142" s="14">
        <v>4144</v>
      </c>
      <c r="H142" s="14">
        <v>3473</v>
      </c>
      <c r="I142" s="167">
        <v>119.3</v>
      </c>
      <c r="J142" s="166">
        <v>1.71</v>
      </c>
      <c r="K142" s="14">
        <v>9728</v>
      </c>
      <c r="L142" s="86">
        <v>7510</v>
      </c>
      <c r="M142" s="85">
        <v>1.4</v>
      </c>
      <c r="N142" s="76"/>
    </row>
    <row r="143" spans="1:14" ht="9.75" customHeight="1">
      <c r="B143" s="90" t="s">
        <v>190</v>
      </c>
      <c r="D143" s="168">
        <v>1.865</v>
      </c>
      <c r="E143" s="14">
        <v>8465</v>
      </c>
      <c r="F143" s="14">
        <v>17130</v>
      </c>
      <c r="G143" s="14">
        <v>8386</v>
      </c>
      <c r="H143" s="14">
        <v>8744</v>
      </c>
      <c r="I143" s="167">
        <v>95.9</v>
      </c>
      <c r="J143" s="166">
        <v>2.02</v>
      </c>
      <c r="K143" s="14">
        <v>9185</v>
      </c>
      <c r="L143" s="86">
        <v>17173</v>
      </c>
      <c r="M143" s="85">
        <v>-0.3</v>
      </c>
      <c r="N143" s="76"/>
    </row>
    <row r="144" spans="1:14" ht="9.75" customHeight="1">
      <c r="B144" s="90" t="s">
        <v>189</v>
      </c>
      <c r="D144" s="168">
        <v>1.1679999999999999</v>
      </c>
      <c r="E144" s="14">
        <v>4176</v>
      </c>
      <c r="F144" s="14">
        <v>8530</v>
      </c>
      <c r="G144" s="14">
        <v>4284</v>
      </c>
      <c r="H144" s="14">
        <v>4246</v>
      </c>
      <c r="I144" s="167">
        <v>100.9</v>
      </c>
      <c r="J144" s="166">
        <v>2.04</v>
      </c>
      <c r="K144" s="14">
        <v>7303</v>
      </c>
      <c r="L144" s="86">
        <v>8594</v>
      </c>
      <c r="M144" s="85">
        <v>-0.7</v>
      </c>
      <c r="N144" s="76"/>
    </row>
    <row r="145" spans="1:14" ht="4.5" customHeight="1">
      <c r="B145" s="90"/>
      <c r="D145" s="168"/>
      <c r="E145" s="14"/>
      <c r="F145" s="14"/>
      <c r="G145" s="14"/>
      <c r="H145" s="14"/>
      <c r="I145" s="177"/>
      <c r="J145" s="176"/>
      <c r="K145" s="21"/>
      <c r="L145" s="91"/>
      <c r="M145" s="85"/>
    </row>
    <row r="146" spans="1:14" ht="9.75" customHeight="1">
      <c r="A146" s="494" t="s">
        <v>188</v>
      </c>
      <c r="B146" s="494"/>
      <c r="C146" s="161"/>
      <c r="D146" s="178">
        <v>11.22</v>
      </c>
      <c r="E146" s="21">
        <v>49926</v>
      </c>
      <c r="F146" s="21">
        <v>107048</v>
      </c>
      <c r="G146" s="21">
        <v>51519</v>
      </c>
      <c r="H146" s="21">
        <v>55529</v>
      </c>
      <c r="I146" s="177">
        <v>92.8</v>
      </c>
      <c r="J146" s="176">
        <v>2.14</v>
      </c>
      <c r="K146" s="21">
        <v>9541</v>
      </c>
      <c r="L146" s="91">
        <v>106204</v>
      </c>
      <c r="M146" s="148">
        <v>0.8</v>
      </c>
      <c r="N146" s="76"/>
    </row>
    <row r="147" spans="1:14" ht="4.5" customHeight="1">
      <c r="A147" s="90"/>
      <c r="B147" s="90"/>
      <c r="D147" s="168"/>
      <c r="E147" s="14"/>
      <c r="F147" s="14"/>
      <c r="G147" s="14"/>
      <c r="H147" s="14"/>
      <c r="I147" s="177"/>
      <c r="J147" s="176"/>
      <c r="K147" s="21"/>
      <c r="L147" s="91"/>
      <c r="M147" s="85"/>
    </row>
    <row r="148" spans="1:14" ht="9.75" customHeight="1">
      <c r="B148" s="90" t="s">
        <v>187</v>
      </c>
      <c r="D148" s="168">
        <v>0.86599999999999999</v>
      </c>
      <c r="E148" s="14">
        <v>3267</v>
      </c>
      <c r="F148" s="14">
        <v>6715</v>
      </c>
      <c r="G148" s="14">
        <v>3272</v>
      </c>
      <c r="H148" s="14">
        <v>3443</v>
      </c>
      <c r="I148" s="167">
        <v>95</v>
      </c>
      <c r="J148" s="166">
        <v>2.06</v>
      </c>
      <c r="K148" s="14">
        <v>7754</v>
      </c>
      <c r="L148" s="86">
        <v>6665</v>
      </c>
      <c r="M148" s="85">
        <v>0.8</v>
      </c>
      <c r="N148" s="76"/>
    </row>
    <row r="149" spans="1:14" ht="9.75" customHeight="1">
      <c r="B149" s="90" t="s">
        <v>186</v>
      </c>
      <c r="D149" s="168">
        <v>0.61499999999999999</v>
      </c>
      <c r="E149" s="14">
        <v>3342</v>
      </c>
      <c r="F149" s="14">
        <v>7055</v>
      </c>
      <c r="G149" s="14">
        <v>3523</v>
      </c>
      <c r="H149" s="14">
        <v>3532</v>
      </c>
      <c r="I149" s="167">
        <v>99.7</v>
      </c>
      <c r="J149" s="166">
        <v>2.11</v>
      </c>
      <c r="K149" s="14">
        <v>11472</v>
      </c>
      <c r="L149" s="86">
        <v>7019</v>
      </c>
      <c r="M149" s="85">
        <v>0.5</v>
      </c>
      <c r="N149" s="76"/>
    </row>
    <row r="150" spans="1:14" ht="9.75" customHeight="1">
      <c r="B150" s="90" t="s">
        <v>185</v>
      </c>
      <c r="D150" s="168">
        <v>0.51500000000000001</v>
      </c>
      <c r="E150" s="14">
        <v>3288</v>
      </c>
      <c r="F150" s="14">
        <v>6355</v>
      </c>
      <c r="G150" s="14">
        <v>3101</v>
      </c>
      <c r="H150" s="14">
        <v>3254</v>
      </c>
      <c r="I150" s="167">
        <v>95.3</v>
      </c>
      <c r="J150" s="166">
        <v>1.93</v>
      </c>
      <c r="K150" s="14">
        <v>12340</v>
      </c>
      <c r="L150" s="86">
        <v>6338</v>
      </c>
      <c r="M150" s="85">
        <v>0.3</v>
      </c>
      <c r="N150" s="76"/>
    </row>
    <row r="151" spans="1:14" ht="9.75" customHeight="1">
      <c r="B151" s="90" t="s">
        <v>184</v>
      </c>
      <c r="D151" s="168">
        <v>1.0740000000000001</v>
      </c>
      <c r="E151" s="14">
        <v>4492</v>
      </c>
      <c r="F151" s="14">
        <v>8761</v>
      </c>
      <c r="G151" s="14">
        <v>4391</v>
      </c>
      <c r="H151" s="14">
        <v>4370</v>
      </c>
      <c r="I151" s="167">
        <v>100.5</v>
      </c>
      <c r="J151" s="166">
        <v>1.95</v>
      </c>
      <c r="K151" s="14">
        <v>8157</v>
      </c>
      <c r="L151" s="86">
        <v>8768</v>
      </c>
      <c r="M151" s="85">
        <v>-0.1</v>
      </c>
      <c r="N151" s="76"/>
    </row>
    <row r="152" spans="1:14" ht="9.75" customHeight="1">
      <c r="B152" s="90" t="s">
        <v>183</v>
      </c>
      <c r="D152" s="168">
        <v>0.65400000000000003</v>
      </c>
      <c r="E152" s="14">
        <v>3714</v>
      </c>
      <c r="F152" s="14">
        <v>7372</v>
      </c>
      <c r="G152" s="14">
        <v>3557</v>
      </c>
      <c r="H152" s="14">
        <v>3815</v>
      </c>
      <c r="I152" s="167">
        <v>93.2</v>
      </c>
      <c r="J152" s="166">
        <v>1.98</v>
      </c>
      <c r="K152" s="14">
        <v>11272</v>
      </c>
      <c r="L152" s="86">
        <v>7407</v>
      </c>
      <c r="M152" s="85">
        <v>-0.5</v>
      </c>
      <c r="N152" s="76"/>
    </row>
    <row r="153" spans="1:14" ht="9.75" customHeight="1">
      <c r="B153" s="90" t="s">
        <v>182</v>
      </c>
      <c r="D153" s="168">
        <v>0.93600000000000005</v>
      </c>
      <c r="E153" s="14">
        <v>4918</v>
      </c>
      <c r="F153" s="14">
        <v>10608</v>
      </c>
      <c r="G153" s="14">
        <v>5017</v>
      </c>
      <c r="H153" s="14">
        <v>5591</v>
      </c>
      <c r="I153" s="167">
        <v>89.7</v>
      </c>
      <c r="J153" s="166">
        <v>2.16</v>
      </c>
      <c r="K153" s="14">
        <v>11333</v>
      </c>
      <c r="L153" s="86">
        <v>10513</v>
      </c>
      <c r="M153" s="85">
        <v>0.9</v>
      </c>
      <c r="N153" s="76"/>
    </row>
    <row r="154" spans="1:14" ht="9.75" customHeight="1">
      <c r="B154" s="90" t="s">
        <v>181</v>
      </c>
      <c r="D154" s="168">
        <v>0.90700000000000003</v>
      </c>
      <c r="E154" s="14">
        <v>4064</v>
      </c>
      <c r="F154" s="14">
        <v>8714</v>
      </c>
      <c r="G154" s="14">
        <v>4110</v>
      </c>
      <c r="H154" s="14">
        <v>4604</v>
      </c>
      <c r="I154" s="167">
        <v>89.3</v>
      </c>
      <c r="J154" s="166">
        <v>2.14</v>
      </c>
      <c r="K154" s="14">
        <v>9607</v>
      </c>
      <c r="L154" s="86">
        <v>8647</v>
      </c>
      <c r="M154" s="85">
        <v>0.8</v>
      </c>
      <c r="N154" s="76"/>
    </row>
    <row r="155" spans="1:14" ht="9.75" customHeight="1">
      <c r="B155" s="90" t="s">
        <v>180</v>
      </c>
      <c r="D155" s="168">
        <v>1.528</v>
      </c>
      <c r="E155" s="14">
        <v>5472</v>
      </c>
      <c r="F155" s="14">
        <v>12819</v>
      </c>
      <c r="G155" s="14">
        <v>6170</v>
      </c>
      <c r="H155" s="14">
        <v>6649</v>
      </c>
      <c r="I155" s="167">
        <v>92.8</v>
      </c>
      <c r="J155" s="166">
        <v>2.34</v>
      </c>
      <c r="K155" s="14">
        <v>8389</v>
      </c>
      <c r="L155" s="86">
        <v>12688</v>
      </c>
      <c r="M155" s="85">
        <v>1</v>
      </c>
      <c r="N155" s="76"/>
    </row>
    <row r="156" spans="1:14" ht="9.75" customHeight="1">
      <c r="B156" s="90" t="s">
        <v>179</v>
      </c>
      <c r="D156" s="168">
        <v>0.98399999999999999</v>
      </c>
      <c r="E156" s="14">
        <v>4629</v>
      </c>
      <c r="F156" s="14">
        <v>10959</v>
      </c>
      <c r="G156" s="14">
        <v>5412</v>
      </c>
      <c r="H156" s="14">
        <v>5547</v>
      </c>
      <c r="I156" s="167">
        <v>97.6</v>
      </c>
      <c r="J156" s="166">
        <v>2.37</v>
      </c>
      <c r="K156" s="14">
        <v>11137</v>
      </c>
      <c r="L156" s="86">
        <v>10962</v>
      </c>
      <c r="M156" s="85">
        <v>0</v>
      </c>
      <c r="N156" s="76"/>
    </row>
    <row r="157" spans="1:14" ht="9.75" customHeight="1">
      <c r="B157" s="90" t="s">
        <v>178</v>
      </c>
      <c r="D157" s="168">
        <v>1.7889999999999999</v>
      </c>
      <c r="E157" s="14">
        <v>5759</v>
      </c>
      <c r="F157" s="14">
        <v>13680</v>
      </c>
      <c r="G157" s="14">
        <v>6433</v>
      </c>
      <c r="H157" s="14">
        <v>7247</v>
      </c>
      <c r="I157" s="167">
        <v>88.8</v>
      </c>
      <c r="J157" s="166">
        <v>2.38</v>
      </c>
      <c r="K157" s="14">
        <v>7647</v>
      </c>
      <c r="L157" s="86">
        <v>13586</v>
      </c>
      <c r="M157" s="85">
        <v>0.7</v>
      </c>
      <c r="N157" s="76"/>
    </row>
    <row r="158" spans="1:14" ht="9.75" customHeight="1">
      <c r="B158" s="90" t="s">
        <v>177</v>
      </c>
      <c r="D158" s="168">
        <v>1.3520000000000001</v>
      </c>
      <c r="E158" s="14">
        <v>6981</v>
      </c>
      <c r="F158" s="14">
        <v>14010</v>
      </c>
      <c r="G158" s="14">
        <v>6533</v>
      </c>
      <c r="H158" s="14">
        <v>7477</v>
      </c>
      <c r="I158" s="167">
        <v>87.4</v>
      </c>
      <c r="J158" s="166">
        <v>2.0099999999999998</v>
      </c>
      <c r="K158" s="14">
        <v>10362</v>
      </c>
      <c r="L158" s="86">
        <v>13611</v>
      </c>
      <c r="M158" s="85">
        <v>2.9</v>
      </c>
      <c r="N158" s="76"/>
    </row>
    <row r="159" spans="1:14" ht="4.5" customHeight="1">
      <c r="B159" s="90"/>
      <c r="D159" s="168"/>
      <c r="E159" s="14"/>
      <c r="F159" s="14"/>
      <c r="G159" s="14"/>
      <c r="H159" s="14"/>
      <c r="I159" s="177"/>
      <c r="J159" s="176"/>
      <c r="K159" s="21"/>
      <c r="L159" s="91"/>
      <c r="M159" s="85"/>
    </row>
    <row r="160" spans="1:14" ht="9.75" customHeight="1">
      <c r="A160" s="494" t="s">
        <v>176</v>
      </c>
      <c r="B160" s="494"/>
      <c r="C160" s="161"/>
      <c r="D160" s="178">
        <v>8.1999999999999993</v>
      </c>
      <c r="E160" s="21">
        <v>32642</v>
      </c>
      <c r="F160" s="21">
        <v>66390</v>
      </c>
      <c r="G160" s="21">
        <v>32729</v>
      </c>
      <c r="H160" s="21">
        <v>33661</v>
      </c>
      <c r="I160" s="177">
        <v>97.2</v>
      </c>
      <c r="J160" s="176">
        <v>2.0299999999999998</v>
      </c>
      <c r="K160" s="21">
        <v>8096</v>
      </c>
      <c r="L160" s="91">
        <v>66071</v>
      </c>
      <c r="M160" s="148">
        <v>0.5</v>
      </c>
      <c r="N160" s="76"/>
    </row>
    <row r="161" spans="1:14" ht="4.5" customHeight="1">
      <c r="A161" s="90"/>
      <c r="B161" s="90"/>
      <c r="D161" s="168"/>
      <c r="E161" s="14"/>
      <c r="F161" s="14"/>
      <c r="G161" s="14"/>
      <c r="H161" s="14"/>
      <c r="I161" s="177"/>
      <c r="J161" s="176"/>
      <c r="K161" s="21"/>
      <c r="L161" s="91"/>
      <c r="M161" s="85"/>
    </row>
    <row r="162" spans="1:14" ht="9.75" customHeight="1">
      <c r="B162" s="90" t="s">
        <v>175</v>
      </c>
      <c r="D162" s="168">
        <v>1.099</v>
      </c>
      <c r="E162" s="14">
        <v>4764</v>
      </c>
      <c r="F162" s="14">
        <v>8686</v>
      </c>
      <c r="G162" s="14">
        <v>4238</v>
      </c>
      <c r="H162" s="14">
        <v>4448</v>
      </c>
      <c r="I162" s="167">
        <v>95.3</v>
      </c>
      <c r="J162" s="166">
        <v>1.82</v>
      </c>
      <c r="K162" s="14">
        <v>7904</v>
      </c>
      <c r="L162" s="86">
        <v>8592</v>
      </c>
      <c r="M162" s="85">
        <v>1.1000000000000001</v>
      </c>
      <c r="N162" s="76"/>
    </row>
    <row r="163" spans="1:14" ht="9.75" customHeight="1">
      <c r="B163" s="90" t="s">
        <v>174</v>
      </c>
      <c r="D163" s="168">
        <v>1.145</v>
      </c>
      <c r="E163" s="14">
        <v>3335</v>
      </c>
      <c r="F163" s="14">
        <v>7447</v>
      </c>
      <c r="G163" s="14">
        <v>3630</v>
      </c>
      <c r="H163" s="14">
        <v>3817</v>
      </c>
      <c r="I163" s="167">
        <v>95.1</v>
      </c>
      <c r="J163" s="166">
        <v>2.23</v>
      </c>
      <c r="K163" s="14">
        <v>6504</v>
      </c>
      <c r="L163" s="86">
        <v>7416</v>
      </c>
      <c r="M163" s="85">
        <v>0.4</v>
      </c>
      <c r="N163" s="76"/>
    </row>
    <row r="164" spans="1:14" ht="9.75" customHeight="1">
      <c r="B164" s="90" t="s">
        <v>173</v>
      </c>
      <c r="D164" s="168">
        <v>1.7729999999999999</v>
      </c>
      <c r="E164" s="14">
        <v>6121</v>
      </c>
      <c r="F164" s="14">
        <v>11837</v>
      </c>
      <c r="G164" s="14">
        <v>5912</v>
      </c>
      <c r="H164" s="14">
        <v>5925</v>
      </c>
      <c r="I164" s="167">
        <v>99.8</v>
      </c>
      <c r="J164" s="166">
        <v>1.93</v>
      </c>
      <c r="K164" s="14">
        <v>6676</v>
      </c>
      <c r="L164" s="86">
        <v>11784</v>
      </c>
      <c r="M164" s="85">
        <v>0.4</v>
      </c>
      <c r="N164" s="76"/>
    </row>
    <row r="165" spans="1:14" ht="9.75" customHeight="1">
      <c r="B165" s="90" t="s">
        <v>172</v>
      </c>
      <c r="D165" s="168">
        <v>0.90700000000000003</v>
      </c>
      <c r="E165" s="14">
        <v>2662</v>
      </c>
      <c r="F165" s="14">
        <v>6123</v>
      </c>
      <c r="G165" s="14">
        <v>3084</v>
      </c>
      <c r="H165" s="14">
        <v>3039</v>
      </c>
      <c r="I165" s="167">
        <v>101.5</v>
      </c>
      <c r="J165" s="166">
        <v>2.2999999999999998</v>
      </c>
      <c r="K165" s="14">
        <v>6751</v>
      </c>
      <c r="L165" s="86">
        <v>6098</v>
      </c>
      <c r="M165" s="85">
        <v>0.4</v>
      </c>
      <c r="N165" s="76"/>
    </row>
    <row r="166" spans="1:14" ht="9.75" customHeight="1">
      <c r="B166" s="90" t="s">
        <v>171</v>
      </c>
      <c r="D166" s="168">
        <v>1.524</v>
      </c>
      <c r="E166" s="14">
        <v>7441</v>
      </c>
      <c r="F166" s="14">
        <v>15282</v>
      </c>
      <c r="G166" s="14">
        <v>7467</v>
      </c>
      <c r="H166" s="14">
        <v>7815</v>
      </c>
      <c r="I166" s="167">
        <v>95.5</v>
      </c>
      <c r="J166" s="166">
        <v>2.0499999999999998</v>
      </c>
      <c r="K166" s="14">
        <v>10028</v>
      </c>
      <c r="L166" s="86">
        <v>15281</v>
      </c>
      <c r="M166" s="85">
        <v>0</v>
      </c>
      <c r="N166" s="76"/>
    </row>
    <row r="167" spans="1:14" ht="9.75" customHeight="1">
      <c r="B167" s="90" t="s">
        <v>170</v>
      </c>
      <c r="D167" s="168">
        <v>0.84499999999999997</v>
      </c>
      <c r="E167" s="14">
        <v>4096</v>
      </c>
      <c r="F167" s="14">
        <v>8402</v>
      </c>
      <c r="G167" s="14">
        <v>4197</v>
      </c>
      <c r="H167" s="14">
        <v>4205</v>
      </c>
      <c r="I167" s="167">
        <v>99.8</v>
      </c>
      <c r="J167" s="166">
        <v>2.0499999999999998</v>
      </c>
      <c r="K167" s="14">
        <v>9943</v>
      </c>
      <c r="L167" s="86">
        <v>8304</v>
      </c>
      <c r="M167" s="85">
        <v>1.2</v>
      </c>
      <c r="N167" s="76"/>
    </row>
    <row r="168" spans="1:14" ht="9.75" customHeight="1">
      <c r="B168" s="90" t="s">
        <v>169</v>
      </c>
      <c r="D168" s="168">
        <v>0.90700000000000003</v>
      </c>
      <c r="E168" s="14">
        <v>4223</v>
      </c>
      <c r="F168" s="14">
        <v>8613</v>
      </c>
      <c r="G168" s="14">
        <v>4201</v>
      </c>
      <c r="H168" s="14">
        <v>4412</v>
      </c>
      <c r="I168" s="167">
        <v>95.2</v>
      </c>
      <c r="J168" s="166">
        <v>2.04</v>
      </c>
      <c r="K168" s="14">
        <v>9496</v>
      </c>
      <c r="L168" s="86">
        <v>8596</v>
      </c>
      <c r="M168" s="85">
        <v>0.2</v>
      </c>
      <c r="N168" s="76"/>
    </row>
    <row r="169" spans="1:14" ht="4.5" customHeight="1">
      <c r="B169" s="90"/>
      <c r="D169" s="168"/>
      <c r="E169" s="14"/>
      <c r="F169" s="14"/>
      <c r="G169" s="14"/>
      <c r="H169" s="14"/>
      <c r="I169" s="177"/>
      <c r="J169" s="176"/>
      <c r="K169" s="21"/>
      <c r="L169" s="91"/>
      <c r="M169" s="85"/>
    </row>
    <row r="170" spans="1:14" ht="9.75" customHeight="1">
      <c r="A170" s="494" t="s">
        <v>168</v>
      </c>
      <c r="B170" s="494"/>
      <c r="C170" s="161"/>
      <c r="D170" s="178">
        <v>32.020000000000003</v>
      </c>
      <c r="E170" s="21">
        <v>98036</v>
      </c>
      <c r="F170" s="21">
        <v>220551</v>
      </c>
      <c r="G170" s="21">
        <v>109230</v>
      </c>
      <c r="H170" s="21">
        <v>111321</v>
      </c>
      <c r="I170" s="177">
        <v>98.1</v>
      </c>
      <c r="J170" s="176">
        <v>2.25</v>
      </c>
      <c r="K170" s="21">
        <v>6888</v>
      </c>
      <c r="L170" s="91">
        <v>220261</v>
      </c>
      <c r="M170" s="148">
        <v>0.1</v>
      </c>
      <c r="N170" s="76"/>
    </row>
    <row r="171" spans="1:14" ht="4.5" customHeight="1">
      <c r="A171" s="90"/>
      <c r="B171" s="90"/>
      <c r="D171" s="168"/>
      <c r="E171" s="14"/>
      <c r="F171" s="14"/>
      <c r="G171" s="14"/>
      <c r="H171" s="14"/>
      <c r="I171" s="177"/>
      <c r="J171" s="176"/>
      <c r="K171" s="21"/>
      <c r="L171" s="91"/>
      <c r="M171" s="85"/>
    </row>
    <row r="172" spans="1:14" s="136" customFormat="1" ht="9.75" customHeight="1">
      <c r="A172" s="78"/>
      <c r="B172" s="90" t="s">
        <v>164</v>
      </c>
      <c r="C172" s="78"/>
      <c r="D172" s="168">
        <v>0.61</v>
      </c>
      <c r="E172" s="14">
        <v>2741</v>
      </c>
      <c r="F172" s="14">
        <v>4404</v>
      </c>
      <c r="G172" s="14">
        <v>2312</v>
      </c>
      <c r="H172" s="14">
        <v>2092</v>
      </c>
      <c r="I172" s="167">
        <v>110.5</v>
      </c>
      <c r="J172" s="166">
        <v>1.61</v>
      </c>
      <c r="K172" s="14">
        <v>7220</v>
      </c>
      <c r="L172" s="86">
        <v>4305</v>
      </c>
      <c r="M172" s="85">
        <v>2.2999999999999998</v>
      </c>
      <c r="N172" s="76"/>
    </row>
    <row r="173" spans="1:14" ht="9.75" customHeight="1">
      <c r="B173" s="90" t="s">
        <v>162</v>
      </c>
      <c r="D173" s="168">
        <v>0.82799999999999996</v>
      </c>
      <c r="E173" s="14">
        <v>3265</v>
      </c>
      <c r="F173" s="14">
        <v>6593</v>
      </c>
      <c r="G173" s="14">
        <v>3326</v>
      </c>
      <c r="H173" s="14">
        <v>3267</v>
      </c>
      <c r="I173" s="167">
        <v>101.8</v>
      </c>
      <c r="J173" s="166">
        <v>2.02</v>
      </c>
      <c r="K173" s="14">
        <v>7963</v>
      </c>
      <c r="L173" s="86">
        <v>6537</v>
      </c>
      <c r="M173" s="85">
        <v>0.9</v>
      </c>
      <c r="N173" s="76"/>
    </row>
    <row r="174" spans="1:14" ht="9.75" customHeight="1">
      <c r="B174" s="90" t="s">
        <v>161</v>
      </c>
      <c r="D174" s="168">
        <v>1.018</v>
      </c>
      <c r="E174" s="14">
        <v>5155</v>
      </c>
      <c r="F174" s="14">
        <v>9530</v>
      </c>
      <c r="G174" s="14">
        <v>4794</v>
      </c>
      <c r="H174" s="14">
        <v>4736</v>
      </c>
      <c r="I174" s="167">
        <v>101.2</v>
      </c>
      <c r="J174" s="166">
        <v>1.85</v>
      </c>
      <c r="K174" s="14">
        <v>9361</v>
      </c>
      <c r="L174" s="86">
        <v>9586</v>
      </c>
      <c r="M174" s="85">
        <v>-0.6</v>
      </c>
      <c r="N174" s="76"/>
    </row>
    <row r="175" spans="1:14" ht="9.75" customHeight="1">
      <c r="B175" s="90" t="s">
        <v>160</v>
      </c>
      <c r="D175" s="168">
        <v>1.66</v>
      </c>
      <c r="E175" s="14">
        <v>5946</v>
      </c>
      <c r="F175" s="14">
        <v>13446</v>
      </c>
      <c r="G175" s="14">
        <v>6665</v>
      </c>
      <c r="H175" s="14">
        <v>6781</v>
      </c>
      <c r="I175" s="167">
        <v>98.3</v>
      </c>
      <c r="J175" s="166">
        <v>2.2599999999999998</v>
      </c>
      <c r="K175" s="14">
        <v>8100</v>
      </c>
      <c r="L175" s="86">
        <v>13505</v>
      </c>
      <c r="M175" s="85">
        <v>-0.4</v>
      </c>
      <c r="N175" s="76"/>
    </row>
    <row r="176" spans="1:14" ht="4.5" customHeight="1">
      <c r="A176" s="84"/>
      <c r="B176" s="135"/>
      <c r="C176" s="84"/>
      <c r="D176" s="134"/>
      <c r="E176" s="131"/>
      <c r="F176" s="131"/>
      <c r="G176" s="131"/>
      <c r="H176" s="131"/>
      <c r="I176" s="133"/>
      <c r="J176" s="132"/>
      <c r="K176" s="131"/>
      <c r="L176" s="131"/>
      <c r="M176" s="130"/>
    </row>
    <row r="177" spans="1:14" ht="8.25" customHeight="1">
      <c r="B177" s="90"/>
      <c r="D177" s="123"/>
      <c r="E177" s="120"/>
      <c r="F177" s="120"/>
      <c r="G177" s="120"/>
      <c r="H177" s="120"/>
      <c r="I177" s="122"/>
      <c r="J177" s="121"/>
      <c r="K177" s="120"/>
      <c r="L177" s="120"/>
      <c r="M177" s="119"/>
    </row>
    <row r="178" spans="1:14" ht="8.25" customHeight="1">
      <c r="B178" s="90"/>
      <c r="D178" s="123"/>
      <c r="E178" s="120"/>
      <c r="F178" s="120"/>
      <c r="G178" s="120"/>
      <c r="H178" s="120"/>
      <c r="I178" s="122"/>
      <c r="J178" s="121"/>
      <c r="K178" s="120"/>
      <c r="L178" s="120"/>
      <c r="M178" s="119"/>
    </row>
    <row r="179" spans="1:14" ht="8.25" customHeight="1">
      <c r="B179" s="90"/>
      <c r="D179" s="123"/>
      <c r="E179" s="120"/>
      <c r="F179" s="120"/>
      <c r="G179" s="120"/>
      <c r="H179" s="120"/>
      <c r="I179" s="122"/>
      <c r="J179" s="121"/>
      <c r="K179" s="120"/>
      <c r="L179" s="120"/>
      <c r="M179" s="119"/>
    </row>
    <row r="180" spans="1:14" ht="9.75" customHeight="1">
      <c r="B180" s="90"/>
      <c r="D180" s="123"/>
      <c r="E180" s="120"/>
      <c r="F180" s="120"/>
      <c r="G180" s="120"/>
      <c r="H180" s="120"/>
      <c r="I180" s="122"/>
      <c r="J180" s="121"/>
      <c r="K180" s="120"/>
      <c r="L180" s="120"/>
      <c r="M180" s="119"/>
    </row>
    <row r="181" spans="1:14" ht="14.25" customHeight="1">
      <c r="I181" s="144" t="s">
        <v>163</v>
      </c>
      <c r="J181" s="115"/>
      <c r="K181" s="115"/>
      <c r="L181" s="115"/>
      <c r="M181" s="105"/>
    </row>
    <row r="182" spans="1:14" ht="9" customHeight="1">
      <c r="M182" s="105"/>
    </row>
    <row r="183" spans="1:14" ht="1.5" customHeight="1">
      <c r="A183" s="84"/>
      <c r="B183" s="84"/>
      <c r="C183" s="84"/>
      <c r="D183" s="113"/>
      <c r="E183" s="80"/>
      <c r="F183" s="80"/>
      <c r="G183" s="80"/>
      <c r="H183" s="80"/>
      <c r="I183" s="82"/>
      <c r="J183" s="81"/>
      <c r="K183" s="80"/>
      <c r="L183" s="80"/>
      <c r="M183" s="112"/>
    </row>
    <row r="184" spans="1:14" ht="14.25" customHeight="1">
      <c r="A184" s="497" t="s">
        <v>87</v>
      </c>
      <c r="B184" s="497"/>
      <c r="C184" s="170"/>
      <c r="D184" s="500" t="s">
        <v>86</v>
      </c>
      <c r="E184" s="488" t="s">
        <v>85</v>
      </c>
      <c r="F184" s="488" t="s">
        <v>84</v>
      </c>
      <c r="G184" s="488"/>
      <c r="H184" s="488"/>
      <c r="I184" s="489" t="s">
        <v>83</v>
      </c>
      <c r="J184" s="491" t="s">
        <v>82</v>
      </c>
      <c r="K184" s="495" t="s">
        <v>81</v>
      </c>
      <c r="L184" s="492" t="s">
        <v>318</v>
      </c>
      <c r="M184" s="504" t="s">
        <v>79</v>
      </c>
    </row>
    <row r="185" spans="1:14" ht="14.25" customHeight="1">
      <c r="A185" s="498"/>
      <c r="B185" s="498"/>
      <c r="C185" s="135"/>
      <c r="D185" s="501"/>
      <c r="E185" s="488"/>
      <c r="F185" s="107" t="s">
        <v>78</v>
      </c>
      <c r="G185" s="107" t="s">
        <v>77</v>
      </c>
      <c r="H185" s="107" t="s">
        <v>76</v>
      </c>
      <c r="I185" s="490"/>
      <c r="J185" s="491"/>
      <c r="K185" s="496"/>
      <c r="L185" s="493"/>
      <c r="M185" s="505"/>
    </row>
    <row r="186" spans="1:14" ht="4.5" customHeight="1">
      <c r="B186" s="90"/>
      <c r="D186" s="143"/>
      <c r="E186" s="120"/>
      <c r="F186" s="120"/>
      <c r="G186" s="120"/>
      <c r="H186" s="120"/>
      <c r="I186" s="122"/>
      <c r="J186" s="121"/>
      <c r="K186" s="120"/>
      <c r="L186" s="120"/>
      <c r="M186" s="119"/>
    </row>
    <row r="187" spans="1:14" s="136" customFormat="1" ht="9.75" customHeight="1">
      <c r="A187" s="78"/>
      <c r="B187" s="90" t="s">
        <v>165</v>
      </c>
      <c r="C187" s="78"/>
      <c r="D187" s="168">
        <v>0.98</v>
      </c>
      <c r="E187" s="14">
        <v>3487</v>
      </c>
      <c r="F187" s="14">
        <v>6865</v>
      </c>
      <c r="G187" s="14">
        <v>3552</v>
      </c>
      <c r="H187" s="14">
        <v>3313</v>
      </c>
      <c r="I187" s="167">
        <v>107.2</v>
      </c>
      <c r="J187" s="166">
        <v>1.97</v>
      </c>
      <c r="K187" s="14">
        <v>7005</v>
      </c>
      <c r="L187" s="86">
        <v>6909</v>
      </c>
      <c r="M187" s="85">
        <v>-0.6</v>
      </c>
      <c r="N187" s="76"/>
    </row>
    <row r="188" spans="1:14" ht="9.75" customHeight="1">
      <c r="B188" s="90" t="s">
        <v>166</v>
      </c>
      <c r="D188" s="168">
        <v>2.1339999999999999</v>
      </c>
      <c r="E188" s="14">
        <v>8495</v>
      </c>
      <c r="F188" s="14">
        <v>17841</v>
      </c>
      <c r="G188" s="14">
        <v>9170</v>
      </c>
      <c r="H188" s="14">
        <v>8671</v>
      </c>
      <c r="I188" s="167">
        <v>105.8</v>
      </c>
      <c r="J188" s="166">
        <v>2.1</v>
      </c>
      <c r="K188" s="14">
        <v>8360</v>
      </c>
      <c r="L188" s="86">
        <v>17597</v>
      </c>
      <c r="M188" s="85">
        <v>1.4</v>
      </c>
      <c r="N188" s="76"/>
    </row>
    <row r="189" spans="1:14" ht="9.75" customHeight="1">
      <c r="B189" s="90" t="s">
        <v>157</v>
      </c>
      <c r="D189" s="168">
        <v>1.248</v>
      </c>
      <c r="E189" s="14">
        <v>4322</v>
      </c>
      <c r="F189" s="14">
        <v>10166</v>
      </c>
      <c r="G189" s="14">
        <v>5019</v>
      </c>
      <c r="H189" s="14">
        <v>5147</v>
      </c>
      <c r="I189" s="167">
        <v>97.5</v>
      </c>
      <c r="J189" s="166">
        <v>2.35</v>
      </c>
      <c r="K189" s="14">
        <v>8146</v>
      </c>
      <c r="L189" s="86">
        <v>10170</v>
      </c>
      <c r="M189" s="85">
        <v>0</v>
      </c>
      <c r="N189" s="76"/>
    </row>
    <row r="190" spans="1:14" ht="9.75" customHeight="1">
      <c r="B190" s="90" t="s">
        <v>158</v>
      </c>
      <c r="D190" s="168">
        <v>1.679</v>
      </c>
      <c r="E190" s="14">
        <v>4457</v>
      </c>
      <c r="F190" s="14">
        <v>10221</v>
      </c>
      <c r="G190" s="14">
        <v>5116</v>
      </c>
      <c r="H190" s="14">
        <v>5105</v>
      </c>
      <c r="I190" s="167">
        <v>100.2</v>
      </c>
      <c r="J190" s="166">
        <v>2.29</v>
      </c>
      <c r="K190" s="14">
        <v>6088</v>
      </c>
      <c r="L190" s="86">
        <v>10265</v>
      </c>
      <c r="M190" s="85">
        <v>-0.4</v>
      </c>
      <c r="N190" s="76"/>
    </row>
    <row r="191" spans="1:14" ht="9.75" customHeight="1">
      <c r="B191" s="90" t="s">
        <v>159</v>
      </c>
      <c r="D191" s="168">
        <v>0.84899999999999998</v>
      </c>
      <c r="E191" s="14">
        <v>2615</v>
      </c>
      <c r="F191" s="14">
        <v>5882</v>
      </c>
      <c r="G191" s="14">
        <v>2889</v>
      </c>
      <c r="H191" s="14">
        <v>2993</v>
      </c>
      <c r="I191" s="167">
        <v>96.5</v>
      </c>
      <c r="J191" s="166">
        <v>2.25</v>
      </c>
      <c r="K191" s="14">
        <v>6928</v>
      </c>
      <c r="L191" s="86">
        <v>5899</v>
      </c>
      <c r="M191" s="85">
        <v>-0.3</v>
      </c>
      <c r="N191" s="76"/>
    </row>
    <row r="192" spans="1:14" ht="9.75" customHeight="1">
      <c r="B192" s="90" t="s">
        <v>167</v>
      </c>
      <c r="D192" s="168">
        <v>1.2649999999999999</v>
      </c>
      <c r="E192" s="14">
        <v>5572</v>
      </c>
      <c r="F192" s="14">
        <v>11657</v>
      </c>
      <c r="G192" s="14">
        <v>5817</v>
      </c>
      <c r="H192" s="14">
        <v>5840</v>
      </c>
      <c r="I192" s="167">
        <v>99.6</v>
      </c>
      <c r="J192" s="166">
        <v>2.09</v>
      </c>
      <c r="K192" s="14">
        <v>9215</v>
      </c>
      <c r="L192" s="86">
        <v>11573</v>
      </c>
      <c r="M192" s="85">
        <v>0.7</v>
      </c>
      <c r="N192" s="76"/>
    </row>
    <row r="193" spans="1:14" ht="9.75" customHeight="1">
      <c r="B193" s="90" t="s">
        <v>156</v>
      </c>
      <c r="D193" s="168">
        <v>2.677</v>
      </c>
      <c r="E193" s="14">
        <v>9744</v>
      </c>
      <c r="F193" s="14">
        <v>21755</v>
      </c>
      <c r="G193" s="14">
        <v>10775</v>
      </c>
      <c r="H193" s="14">
        <v>10980</v>
      </c>
      <c r="I193" s="167">
        <v>98.1</v>
      </c>
      <c r="J193" s="166">
        <v>2.23</v>
      </c>
      <c r="K193" s="14">
        <v>8127</v>
      </c>
      <c r="L193" s="86">
        <v>21666</v>
      </c>
      <c r="M193" s="85">
        <v>0.4</v>
      </c>
      <c r="N193" s="76"/>
    </row>
    <row r="194" spans="1:14" ht="9.75" customHeight="1">
      <c r="B194" s="90" t="s">
        <v>155</v>
      </c>
      <c r="D194" s="168">
        <v>1.4119999999999999</v>
      </c>
      <c r="E194" s="14">
        <v>4831</v>
      </c>
      <c r="F194" s="14">
        <v>10805</v>
      </c>
      <c r="G194" s="14">
        <v>5344</v>
      </c>
      <c r="H194" s="14">
        <v>5461</v>
      </c>
      <c r="I194" s="167">
        <v>97.9</v>
      </c>
      <c r="J194" s="166">
        <v>2.2400000000000002</v>
      </c>
      <c r="K194" s="14">
        <v>7652</v>
      </c>
      <c r="L194" s="86">
        <v>10674</v>
      </c>
      <c r="M194" s="85">
        <v>1.2</v>
      </c>
      <c r="N194" s="76"/>
    </row>
    <row r="195" spans="1:14" ht="9.75" customHeight="1">
      <c r="B195" s="90" t="s">
        <v>154</v>
      </c>
      <c r="D195" s="168">
        <v>0.747</v>
      </c>
      <c r="E195" s="14">
        <v>3049</v>
      </c>
      <c r="F195" s="14">
        <v>7145</v>
      </c>
      <c r="G195" s="14">
        <v>3471</v>
      </c>
      <c r="H195" s="14">
        <v>3674</v>
      </c>
      <c r="I195" s="167">
        <v>94.5</v>
      </c>
      <c r="J195" s="166">
        <v>2.34</v>
      </c>
      <c r="K195" s="14">
        <v>9565</v>
      </c>
      <c r="L195" s="86">
        <v>7097</v>
      </c>
      <c r="M195" s="85">
        <v>0.7</v>
      </c>
      <c r="N195" s="76"/>
    </row>
    <row r="196" spans="1:14" ht="9.75" customHeight="1">
      <c r="B196" s="90" t="s">
        <v>153</v>
      </c>
      <c r="D196" s="168">
        <v>0.92</v>
      </c>
      <c r="E196" s="14">
        <v>1618</v>
      </c>
      <c r="F196" s="14">
        <v>3988</v>
      </c>
      <c r="G196" s="14">
        <v>1868</v>
      </c>
      <c r="H196" s="14">
        <v>2120</v>
      </c>
      <c r="I196" s="167">
        <v>88.1</v>
      </c>
      <c r="J196" s="166">
        <v>2.46</v>
      </c>
      <c r="K196" s="14">
        <v>4335</v>
      </c>
      <c r="L196" s="86">
        <v>3984</v>
      </c>
      <c r="M196" s="85">
        <v>0.1</v>
      </c>
      <c r="N196" s="76"/>
    </row>
    <row r="197" spans="1:14" ht="9.75" customHeight="1">
      <c r="B197" s="90" t="s">
        <v>152</v>
      </c>
      <c r="D197" s="168">
        <v>1.2829999999999999</v>
      </c>
      <c r="E197" s="14">
        <v>3419</v>
      </c>
      <c r="F197" s="14">
        <v>8514</v>
      </c>
      <c r="G197" s="14">
        <v>4202</v>
      </c>
      <c r="H197" s="14">
        <v>4312</v>
      </c>
      <c r="I197" s="167">
        <v>97.4</v>
      </c>
      <c r="J197" s="166">
        <v>2.4900000000000002</v>
      </c>
      <c r="K197" s="14">
        <v>6636</v>
      </c>
      <c r="L197" s="86">
        <v>8527</v>
      </c>
      <c r="M197" s="85">
        <v>-0.2</v>
      </c>
      <c r="N197" s="76"/>
    </row>
    <row r="198" spans="1:14" ht="9.75" customHeight="1">
      <c r="B198" s="90" t="s">
        <v>150</v>
      </c>
      <c r="D198" s="168">
        <v>1.601</v>
      </c>
      <c r="E198" s="14">
        <v>3617</v>
      </c>
      <c r="F198" s="14">
        <v>9549</v>
      </c>
      <c r="G198" s="14">
        <v>4660</v>
      </c>
      <c r="H198" s="14">
        <v>4889</v>
      </c>
      <c r="I198" s="167">
        <v>95.3</v>
      </c>
      <c r="J198" s="166">
        <v>2.64</v>
      </c>
      <c r="K198" s="14">
        <v>5964</v>
      </c>
      <c r="L198" s="86">
        <v>9587</v>
      </c>
      <c r="M198" s="85">
        <v>-0.4</v>
      </c>
      <c r="N198" s="76"/>
    </row>
    <row r="199" spans="1:14" ht="9.75" customHeight="1">
      <c r="B199" s="90" t="s">
        <v>149</v>
      </c>
      <c r="D199" s="168">
        <v>1.0529999999999999</v>
      </c>
      <c r="E199" s="14">
        <v>3572</v>
      </c>
      <c r="F199" s="14">
        <v>8607</v>
      </c>
      <c r="G199" s="14">
        <v>4173</v>
      </c>
      <c r="H199" s="14">
        <v>4434</v>
      </c>
      <c r="I199" s="167">
        <v>94.1</v>
      </c>
      <c r="J199" s="166">
        <v>2.41</v>
      </c>
      <c r="K199" s="14">
        <v>8174</v>
      </c>
      <c r="L199" s="86">
        <v>8646</v>
      </c>
      <c r="M199" s="85">
        <v>-0.5</v>
      </c>
      <c r="N199" s="76"/>
    </row>
    <row r="200" spans="1:14" ht="9.75" customHeight="1">
      <c r="B200" s="90" t="s">
        <v>151</v>
      </c>
      <c r="D200" s="168">
        <v>3.0409999999999999</v>
      </c>
      <c r="E200" s="14">
        <v>4175</v>
      </c>
      <c r="F200" s="14">
        <v>10717</v>
      </c>
      <c r="G200" s="14">
        <v>5260</v>
      </c>
      <c r="H200" s="14">
        <v>5457</v>
      </c>
      <c r="I200" s="167">
        <v>96.4</v>
      </c>
      <c r="J200" s="166">
        <v>2.57</v>
      </c>
      <c r="K200" s="14">
        <v>3524</v>
      </c>
      <c r="L200" s="86">
        <v>10675</v>
      </c>
      <c r="M200" s="85">
        <v>0.4</v>
      </c>
      <c r="N200" s="76"/>
    </row>
    <row r="201" spans="1:14" ht="9.75" customHeight="1">
      <c r="B201" s="90" t="s">
        <v>144</v>
      </c>
      <c r="D201" s="168">
        <v>1.554</v>
      </c>
      <c r="E201" s="14">
        <v>3410</v>
      </c>
      <c r="F201" s="14">
        <v>8031</v>
      </c>
      <c r="G201" s="14">
        <v>4057</v>
      </c>
      <c r="H201" s="14">
        <v>3974</v>
      </c>
      <c r="I201" s="167">
        <v>102.1</v>
      </c>
      <c r="J201" s="166">
        <v>2.36</v>
      </c>
      <c r="K201" s="14">
        <v>5168</v>
      </c>
      <c r="L201" s="86">
        <v>7973</v>
      </c>
      <c r="M201" s="85">
        <v>0.7</v>
      </c>
      <c r="N201" s="76"/>
    </row>
    <row r="202" spans="1:14" ht="9.75" customHeight="1">
      <c r="B202" s="90" t="s">
        <v>143</v>
      </c>
      <c r="D202" s="168">
        <v>0.54800000000000004</v>
      </c>
      <c r="E202" s="14">
        <v>1803</v>
      </c>
      <c r="F202" s="14">
        <v>4204</v>
      </c>
      <c r="G202" s="14">
        <v>1987</v>
      </c>
      <c r="H202" s="14">
        <v>2217</v>
      </c>
      <c r="I202" s="167">
        <v>89.6</v>
      </c>
      <c r="J202" s="166">
        <v>2.33</v>
      </c>
      <c r="K202" s="14">
        <v>7672</v>
      </c>
      <c r="L202" s="86">
        <v>4281</v>
      </c>
      <c r="M202" s="85">
        <v>-1.8</v>
      </c>
      <c r="N202" s="76"/>
    </row>
    <row r="203" spans="1:14" ht="9.75" customHeight="1">
      <c r="B203" s="90" t="s">
        <v>145</v>
      </c>
      <c r="D203" s="168">
        <v>1.389</v>
      </c>
      <c r="E203" s="14">
        <v>3249</v>
      </c>
      <c r="F203" s="14">
        <v>7716</v>
      </c>
      <c r="G203" s="14">
        <v>3822</v>
      </c>
      <c r="H203" s="14">
        <v>3894</v>
      </c>
      <c r="I203" s="167">
        <v>98.2</v>
      </c>
      <c r="J203" s="166">
        <v>2.37</v>
      </c>
      <c r="K203" s="14">
        <v>5555</v>
      </c>
      <c r="L203" s="86">
        <v>7705</v>
      </c>
      <c r="M203" s="85">
        <v>0.1</v>
      </c>
      <c r="N203" s="76"/>
    </row>
    <row r="204" spans="1:14" ht="9.75" customHeight="1">
      <c r="B204" s="90" t="s">
        <v>147</v>
      </c>
      <c r="D204" s="168">
        <v>1.38</v>
      </c>
      <c r="E204" s="14">
        <v>4510</v>
      </c>
      <c r="F204" s="14">
        <v>11046</v>
      </c>
      <c r="G204" s="14">
        <v>5302</v>
      </c>
      <c r="H204" s="14">
        <v>5744</v>
      </c>
      <c r="I204" s="167">
        <v>92.3</v>
      </c>
      <c r="J204" s="166">
        <v>2.4500000000000002</v>
      </c>
      <c r="K204" s="14">
        <v>8004</v>
      </c>
      <c r="L204" s="86">
        <v>11092</v>
      </c>
      <c r="M204" s="85">
        <v>-0.4</v>
      </c>
      <c r="N204" s="76"/>
    </row>
    <row r="205" spans="1:14" ht="9.75" customHeight="1">
      <c r="B205" s="90" t="s">
        <v>146</v>
      </c>
      <c r="D205" s="168">
        <v>1.6120000000000001</v>
      </c>
      <c r="E205" s="14">
        <v>3055</v>
      </c>
      <c r="F205" s="14">
        <v>7628</v>
      </c>
      <c r="G205" s="14">
        <v>3656</v>
      </c>
      <c r="H205" s="14">
        <v>3972</v>
      </c>
      <c r="I205" s="167">
        <v>92</v>
      </c>
      <c r="J205" s="166">
        <v>2.5</v>
      </c>
      <c r="K205" s="14">
        <v>4732</v>
      </c>
      <c r="L205" s="86">
        <v>7713</v>
      </c>
      <c r="M205" s="85">
        <v>-1.1000000000000001</v>
      </c>
      <c r="N205" s="76"/>
    </row>
    <row r="206" spans="1:14" ht="9.75" customHeight="1">
      <c r="B206" s="90" t="s">
        <v>148</v>
      </c>
      <c r="D206" s="168">
        <v>0.53200000000000003</v>
      </c>
      <c r="E206" s="14">
        <v>1929</v>
      </c>
      <c r="F206" s="14">
        <v>4241</v>
      </c>
      <c r="G206" s="14">
        <v>1993</v>
      </c>
      <c r="H206" s="14">
        <v>2248</v>
      </c>
      <c r="I206" s="167">
        <v>88.7</v>
      </c>
      <c r="J206" s="166">
        <v>2.2000000000000002</v>
      </c>
      <c r="K206" s="14">
        <v>7972</v>
      </c>
      <c r="L206" s="86">
        <v>4295</v>
      </c>
      <c r="M206" s="85">
        <v>-1.3</v>
      </c>
      <c r="N206" s="76"/>
    </row>
    <row r="207" spans="1:14" ht="4.5" customHeight="1">
      <c r="B207" s="90"/>
      <c r="D207" s="165"/>
      <c r="E207" s="162"/>
      <c r="F207" s="162"/>
      <c r="G207" s="162"/>
      <c r="H207" s="162"/>
      <c r="I207" s="164"/>
      <c r="J207" s="163"/>
      <c r="K207" s="162"/>
      <c r="L207" s="91"/>
      <c r="M207" s="85"/>
    </row>
    <row r="208" spans="1:14" ht="9.75" customHeight="1">
      <c r="A208" s="494" t="s">
        <v>142</v>
      </c>
      <c r="B208" s="494"/>
      <c r="C208" s="161"/>
      <c r="D208" s="178">
        <v>45.64</v>
      </c>
      <c r="E208" s="21">
        <v>62230</v>
      </c>
      <c r="F208" s="21">
        <v>144847</v>
      </c>
      <c r="G208" s="21">
        <v>72724</v>
      </c>
      <c r="H208" s="21">
        <v>72123</v>
      </c>
      <c r="I208" s="177">
        <v>100.8</v>
      </c>
      <c r="J208" s="176">
        <v>2.33</v>
      </c>
      <c r="K208" s="21">
        <v>3174</v>
      </c>
      <c r="L208" s="91">
        <v>146060</v>
      </c>
      <c r="M208" s="148">
        <v>-0.8</v>
      </c>
      <c r="N208" s="76"/>
    </row>
    <row r="209" spans="1:14" ht="4.5" customHeight="1">
      <c r="A209" s="90"/>
      <c r="B209" s="90"/>
      <c r="D209" s="178"/>
      <c r="E209" s="21"/>
      <c r="F209" s="21"/>
      <c r="G209" s="21"/>
      <c r="H209" s="21"/>
      <c r="I209" s="177"/>
      <c r="J209" s="176"/>
      <c r="K209" s="21"/>
      <c r="L209" s="91"/>
      <c r="M209" s="85"/>
    </row>
    <row r="210" spans="1:14" ht="9.75" customHeight="1">
      <c r="B210" s="90" t="s">
        <v>141</v>
      </c>
      <c r="D210" s="168">
        <v>6.9089999999999998</v>
      </c>
      <c r="E210" s="14">
        <v>4162</v>
      </c>
      <c r="F210" s="14">
        <v>9981</v>
      </c>
      <c r="G210" s="14">
        <v>4912</v>
      </c>
      <c r="H210" s="14">
        <v>5069</v>
      </c>
      <c r="I210" s="167">
        <v>96.9</v>
      </c>
      <c r="J210" s="166">
        <v>2.4</v>
      </c>
      <c r="K210" s="14">
        <v>1445</v>
      </c>
      <c r="L210" s="86">
        <v>10109</v>
      </c>
      <c r="M210" s="85">
        <v>-1.3</v>
      </c>
      <c r="N210" s="76"/>
    </row>
    <row r="211" spans="1:14" ht="9.75" customHeight="1">
      <c r="B211" s="90" t="s">
        <v>140</v>
      </c>
      <c r="D211" s="168">
        <v>1.843</v>
      </c>
      <c r="E211" s="14">
        <v>3185</v>
      </c>
      <c r="F211" s="14">
        <v>6151</v>
      </c>
      <c r="G211" s="14">
        <v>3167</v>
      </c>
      <c r="H211" s="14">
        <v>2984</v>
      </c>
      <c r="I211" s="167">
        <v>106.1</v>
      </c>
      <c r="J211" s="166">
        <v>1.93</v>
      </c>
      <c r="K211" s="14">
        <v>3337</v>
      </c>
      <c r="L211" s="86">
        <v>6172</v>
      </c>
      <c r="M211" s="85">
        <v>-0.3</v>
      </c>
      <c r="N211" s="76"/>
    </row>
    <row r="212" spans="1:14" ht="9.75" customHeight="1">
      <c r="B212" s="90" t="s">
        <v>139</v>
      </c>
      <c r="D212" s="168">
        <v>0.49099999999999999</v>
      </c>
      <c r="E212" s="14">
        <v>2383</v>
      </c>
      <c r="F212" s="14">
        <v>4856</v>
      </c>
      <c r="G212" s="14">
        <v>2510</v>
      </c>
      <c r="H212" s="14">
        <v>2346</v>
      </c>
      <c r="I212" s="167">
        <v>107</v>
      </c>
      <c r="J212" s="166">
        <v>2.04</v>
      </c>
      <c r="K212" s="14">
        <v>9890</v>
      </c>
      <c r="L212" s="86">
        <v>4983</v>
      </c>
      <c r="M212" s="85">
        <v>-2.5</v>
      </c>
      <c r="N212" s="76"/>
    </row>
    <row r="213" spans="1:14" ht="9.75" customHeight="1">
      <c r="B213" s="90" t="s">
        <v>138</v>
      </c>
      <c r="D213" s="168">
        <v>0.78</v>
      </c>
      <c r="E213" s="14">
        <v>2103</v>
      </c>
      <c r="F213" s="14">
        <v>5087</v>
      </c>
      <c r="G213" s="14">
        <v>2457</v>
      </c>
      <c r="H213" s="14">
        <v>2630</v>
      </c>
      <c r="I213" s="167">
        <v>93.4</v>
      </c>
      <c r="J213" s="166">
        <v>2.42</v>
      </c>
      <c r="K213" s="14">
        <v>6522</v>
      </c>
      <c r="L213" s="86">
        <v>5122</v>
      </c>
      <c r="M213" s="85">
        <v>-0.7</v>
      </c>
      <c r="N213" s="76"/>
    </row>
    <row r="214" spans="1:14" ht="9.75" customHeight="1">
      <c r="B214" s="90" t="s">
        <v>137</v>
      </c>
      <c r="D214" s="168">
        <v>2.2109999999999999</v>
      </c>
      <c r="E214" s="14">
        <v>4022</v>
      </c>
      <c r="F214" s="14">
        <v>9493</v>
      </c>
      <c r="G214" s="14">
        <v>4851</v>
      </c>
      <c r="H214" s="14">
        <v>4642</v>
      </c>
      <c r="I214" s="167">
        <v>104.5</v>
      </c>
      <c r="J214" s="166">
        <v>2.36</v>
      </c>
      <c r="K214" s="14">
        <v>4294</v>
      </c>
      <c r="L214" s="86">
        <v>9572</v>
      </c>
      <c r="M214" s="85">
        <v>-0.8</v>
      </c>
      <c r="N214" s="76"/>
    </row>
    <row r="215" spans="1:14" ht="9.75" customHeight="1">
      <c r="B215" s="90" t="s">
        <v>136</v>
      </c>
      <c r="D215" s="168">
        <v>2.2890000000000001</v>
      </c>
      <c r="E215" s="14">
        <v>4084</v>
      </c>
      <c r="F215" s="14">
        <v>9295</v>
      </c>
      <c r="G215" s="14">
        <v>4939</v>
      </c>
      <c r="H215" s="14">
        <v>4356</v>
      </c>
      <c r="I215" s="167">
        <v>113.4</v>
      </c>
      <c r="J215" s="166">
        <v>2.2799999999999998</v>
      </c>
      <c r="K215" s="14">
        <v>4061</v>
      </c>
      <c r="L215" s="86">
        <v>9297</v>
      </c>
      <c r="M215" s="85">
        <v>0</v>
      </c>
      <c r="N215" s="76"/>
    </row>
    <row r="216" spans="1:14" ht="9.75" customHeight="1">
      <c r="B216" s="90" t="s">
        <v>135</v>
      </c>
      <c r="D216" s="168">
        <v>2.3940000000000001</v>
      </c>
      <c r="E216" s="14">
        <v>3658</v>
      </c>
      <c r="F216" s="14">
        <v>7713</v>
      </c>
      <c r="G216" s="14">
        <v>3802</v>
      </c>
      <c r="H216" s="14">
        <v>3911</v>
      </c>
      <c r="I216" s="167">
        <v>97.2</v>
      </c>
      <c r="J216" s="166">
        <v>2.11</v>
      </c>
      <c r="K216" s="14">
        <v>3222</v>
      </c>
      <c r="L216" s="86">
        <v>7903</v>
      </c>
      <c r="M216" s="85">
        <v>-2.4</v>
      </c>
      <c r="N216" s="76"/>
    </row>
    <row r="217" spans="1:14" ht="9.75" customHeight="1">
      <c r="B217" s="90" t="s">
        <v>134</v>
      </c>
      <c r="D217" s="168">
        <v>4.7270000000000003</v>
      </c>
      <c r="E217" s="14">
        <v>1539</v>
      </c>
      <c r="F217" s="14">
        <v>3434</v>
      </c>
      <c r="G217" s="14">
        <v>1579</v>
      </c>
      <c r="H217" s="14">
        <v>1855</v>
      </c>
      <c r="I217" s="167">
        <v>85.1</v>
      </c>
      <c r="J217" s="166">
        <v>2.23</v>
      </c>
      <c r="K217" s="14">
        <v>726</v>
      </c>
      <c r="L217" s="86">
        <v>3478</v>
      </c>
      <c r="M217" s="85">
        <v>-1.3</v>
      </c>
      <c r="N217" s="76"/>
    </row>
    <row r="218" spans="1:14" ht="9.75" customHeight="1">
      <c r="B218" s="90" t="s">
        <v>133</v>
      </c>
      <c r="D218" s="168">
        <v>1.181</v>
      </c>
      <c r="E218" s="14">
        <v>4002</v>
      </c>
      <c r="F218" s="14">
        <v>8866</v>
      </c>
      <c r="G218" s="14">
        <v>4248</v>
      </c>
      <c r="H218" s="14">
        <v>4618</v>
      </c>
      <c r="I218" s="167">
        <v>92</v>
      </c>
      <c r="J218" s="166">
        <v>2.2200000000000002</v>
      </c>
      <c r="K218" s="14">
        <v>7507</v>
      </c>
      <c r="L218" s="86">
        <v>8961</v>
      </c>
      <c r="M218" s="85">
        <v>-1.1000000000000001</v>
      </c>
      <c r="N218" s="76"/>
    </row>
    <row r="219" spans="1:14" ht="9.75" customHeight="1">
      <c r="B219" s="90" t="s">
        <v>132</v>
      </c>
      <c r="D219" s="168">
        <v>0.89400000000000002</v>
      </c>
      <c r="E219" s="14">
        <v>3069</v>
      </c>
      <c r="F219" s="14">
        <v>7092</v>
      </c>
      <c r="G219" s="14">
        <v>3524</v>
      </c>
      <c r="H219" s="14">
        <v>3568</v>
      </c>
      <c r="I219" s="167">
        <v>98.8</v>
      </c>
      <c r="J219" s="166">
        <v>2.31</v>
      </c>
      <c r="K219" s="14">
        <v>7933</v>
      </c>
      <c r="L219" s="86">
        <v>7160</v>
      </c>
      <c r="M219" s="85">
        <v>-0.9</v>
      </c>
      <c r="N219" s="76"/>
    </row>
    <row r="220" spans="1:14" ht="9.75" customHeight="1">
      <c r="B220" s="90" t="s">
        <v>131</v>
      </c>
      <c r="D220" s="168">
        <v>1.2</v>
      </c>
      <c r="E220" s="14">
        <v>3339</v>
      </c>
      <c r="F220" s="14">
        <v>7701</v>
      </c>
      <c r="G220" s="14">
        <v>4016</v>
      </c>
      <c r="H220" s="14">
        <v>3685</v>
      </c>
      <c r="I220" s="167">
        <v>109</v>
      </c>
      <c r="J220" s="166">
        <v>2.31</v>
      </c>
      <c r="K220" s="14">
        <v>6418</v>
      </c>
      <c r="L220" s="86">
        <v>7694</v>
      </c>
      <c r="M220" s="85">
        <v>0.1</v>
      </c>
      <c r="N220" s="76"/>
    </row>
    <row r="221" spans="1:14" ht="9.75" customHeight="1">
      <c r="B221" s="90" t="s">
        <v>130</v>
      </c>
      <c r="D221" s="168">
        <v>1.2949999999999999</v>
      </c>
      <c r="E221" s="14">
        <v>4009</v>
      </c>
      <c r="F221" s="14">
        <v>9220</v>
      </c>
      <c r="G221" s="14">
        <v>4598</v>
      </c>
      <c r="H221" s="14">
        <v>4622</v>
      </c>
      <c r="I221" s="167">
        <v>99.5</v>
      </c>
      <c r="J221" s="166">
        <v>2.2999999999999998</v>
      </c>
      <c r="K221" s="14">
        <v>7120</v>
      </c>
      <c r="L221" s="86">
        <v>9260</v>
      </c>
      <c r="M221" s="85">
        <v>-0.4</v>
      </c>
      <c r="N221" s="76"/>
    </row>
    <row r="222" spans="1:14" ht="9.75" customHeight="1">
      <c r="B222" s="90" t="s">
        <v>129</v>
      </c>
      <c r="D222" s="168">
        <v>1.113</v>
      </c>
      <c r="E222" s="14">
        <v>2398</v>
      </c>
      <c r="F222" s="14">
        <v>5142</v>
      </c>
      <c r="G222" s="14">
        <v>2581</v>
      </c>
      <c r="H222" s="14">
        <v>2561</v>
      </c>
      <c r="I222" s="167">
        <v>100.8</v>
      </c>
      <c r="J222" s="166">
        <v>2.14</v>
      </c>
      <c r="K222" s="14">
        <v>4620</v>
      </c>
      <c r="L222" s="86">
        <v>5268</v>
      </c>
      <c r="M222" s="85">
        <v>-2.4</v>
      </c>
      <c r="N222" s="76"/>
    </row>
    <row r="223" spans="1:14" ht="9.75" customHeight="1">
      <c r="B223" s="90" t="s">
        <v>128</v>
      </c>
      <c r="D223" s="168">
        <v>1.3140000000000001</v>
      </c>
      <c r="E223" s="14">
        <v>3872</v>
      </c>
      <c r="F223" s="14">
        <v>8267</v>
      </c>
      <c r="G223" s="14">
        <v>4179</v>
      </c>
      <c r="H223" s="14">
        <v>4088</v>
      </c>
      <c r="I223" s="167">
        <v>102.2</v>
      </c>
      <c r="J223" s="166">
        <v>2.14</v>
      </c>
      <c r="K223" s="14">
        <v>6291</v>
      </c>
      <c r="L223" s="86">
        <v>8434</v>
      </c>
      <c r="M223" s="85">
        <v>-2</v>
      </c>
      <c r="N223" s="76"/>
    </row>
    <row r="224" spans="1:14" ht="9.75" customHeight="1">
      <c r="B224" s="90" t="s">
        <v>127</v>
      </c>
      <c r="D224" s="168">
        <v>1.536</v>
      </c>
      <c r="E224" s="14">
        <v>3815</v>
      </c>
      <c r="F224" s="14">
        <v>9282</v>
      </c>
      <c r="G224" s="14">
        <v>4856</v>
      </c>
      <c r="H224" s="14">
        <v>4426</v>
      </c>
      <c r="I224" s="167">
        <v>109.7</v>
      </c>
      <c r="J224" s="166">
        <v>2.4300000000000002</v>
      </c>
      <c r="K224" s="14">
        <v>6043</v>
      </c>
      <c r="L224" s="86">
        <v>9351</v>
      </c>
      <c r="M224" s="85">
        <v>-0.7</v>
      </c>
      <c r="N224" s="76"/>
    </row>
    <row r="225" spans="1:14" ht="9.75" customHeight="1">
      <c r="B225" s="90" t="s">
        <v>126</v>
      </c>
      <c r="D225" s="168">
        <v>1.0860000000000001</v>
      </c>
      <c r="E225" s="14">
        <v>1979</v>
      </c>
      <c r="F225" s="14">
        <v>4738</v>
      </c>
      <c r="G225" s="14">
        <v>2440</v>
      </c>
      <c r="H225" s="14">
        <v>2298</v>
      </c>
      <c r="I225" s="167">
        <v>106.2</v>
      </c>
      <c r="J225" s="166">
        <v>2.39</v>
      </c>
      <c r="K225" s="14">
        <v>4363</v>
      </c>
      <c r="L225" s="86">
        <v>4782</v>
      </c>
      <c r="M225" s="85">
        <v>-0.9</v>
      </c>
      <c r="N225" s="76"/>
    </row>
    <row r="226" spans="1:14" ht="9.75" customHeight="1">
      <c r="B226" s="90" t="s">
        <v>125</v>
      </c>
      <c r="D226" s="168">
        <v>7.3689999999999998</v>
      </c>
      <c r="E226" s="14">
        <v>2811</v>
      </c>
      <c r="F226" s="14">
        <v>7641</v>
      </c>
      <c r="G226" s="14">
        <v>3652</v>
      </c>
      <c r="H226" s="14">
        <v>3989</v>
      </c>
      <c r="I226" s="167">
        <v>91.6</v>
      </c>
      <c r="J226" s="166">
        <v>2.72</v>
      </c>
      <c r="K226" s="14">
        <v>1037</v>
      </c>
      <c r="L226" s="86">
        <v>7477</v>
      </c>
      <c r="M226" s="85">
        <v>2.2000000000000002</v>
      </c>
      <c r="N226" s="76"/>
    </row>
    <row r="227" spans="1:14" ht="9.75" customHeight="1">
      <c r="B227" s="90" t="s">
        <v>124</v>
      </c>
      <c r="D227" s="168">
        <v>4.4240000000000004</v>
      </c>
      <c r="E227" s="14">
        <v>1410</v>
      </c>
      <c r="F227" s="14">
        <v>4422</v>
      </c>
      <c r="G227" s="14">
        <v>2086</v>
      </c>
      <c r="H227" s="14">
        <v>2336</v>
      </c>
      <c r="I227" s="167">
        <v>89.3</v>
      </c>
      <c r="J227" s="166">
        <v>3.14</v>
      </c>
      <c r="K227" s="14">
        <v>1000</v>
      </c>
      <c r="L227" s="86">
        <v>4533</v>
      </c>
      <c r="M227" s="85">
        <v>-2.4</v>
      </c>
      <c r="N227" s="76"/>
    </row>
    <row r="228" spans="1:14" ht="9.75" customHeight="1">
      <c r="B228" s="90" t="s">
        <v>123</v>
      </c>
      <c r="D228" s="168">
        <v>1.6140000000000001</v>
      </c>
      <c r="E228" s="14">
        <v>4219</v>
      </c>
      <c r="F228" s="14">
        <v>10840</v>
      </c>
      <c r="G228" s="14">
        <v>5446</v>
      </c>
      <c r="H228" s="14">
        <v>5394</v>
      </c>
      <c r="I228" s="167">
        <v>101</v>
      </c>
      <c r="J228" s="166">
        <v>2.57</v>
      </c>
      <c r="K228" s="14">
        <v>6716</v>
      </c>
      <c r="L228" s="86">
        <v>10923</v>
      </c>
      <c r="M228" s="85">
        <v>-0.8</v>
      </c>
      <c r="N228" s="76"/>
    </row>
    <row r="229" spans="1:14" ht="9.75" customHeight="1">
      <c r="B229" s="90" t="s">
        <v>122</v>
      </c>
      <c r="D229" s="168">
        <v>0.97</v>
      </c>
      <c r="E229" s="14">
        <v>2171</v>
      </c>
      <c r="F229" s="14">
        <v>5626</v>
      </c>
      <c r="G229" s="14">
        <v>2881</v>
      </c>
      <c r="H229" s="14">
        <v>2745</v>
      </c>
      <c r="I229" s="167">
        <v>105</v>
      </c>
      <c r="J229" s="166">
        <v>2.59</v>
      </c>
      <c r="K229" s="14">
        <v>5800</v>
      </c>
      <c r="L229" s="137">
        <v>5581</v>
      </c>
      <c r="M229" s="85">
        <v>0.8</v>
      </c>
      <c r="N229" s="76"/>
    </row>
    <row r="230" spans="1:14" ht="4.5" customHeight="1">
      <c r="B230" s="90"/>
      <c r="D230" s="178"/>
      <c r="E230" s="21"/>
      <c r="F230" s="21"/>
      <c r="G230" s="21"/>
      <c r="H230" s="21"/>
      <c r="I230" s="177"/>
      <c r="J230" s="176"/>
      <c r="K230" s="21"/>
      <c r="L230" s="91"/>
      <c r="M230" s="85"/>
    </row>
    <row r="231" spans="1:14" ht="9.75" customHeight="1">
      <c r="A231" s="494" t="s">
        <v>121</v>
      </c>
      <c r="B231" s="494"/>
      <c r="C231" s="161"/>
      <c r="D231" s="178">
        <v>18.46</v>
      </c>
      <c r="E231" s="21">
        <v>62517</v>
      </c>
      <c r="F231" s="21">
        <v>136718</v>
      </c>
      <c r="G231" s="21">
        <v>69364</v>
      </c>
      <c r="H231" s="21">
        <v>67354</v>
      </c>
      <c r="I231" s="177">
        <v>103</v>
      </c>
      <c r="J231" s="176">
        <v>2.19</v>
      </c>
      <c r="K231" s="21">
        <v>7406</v>
      </c>
      <c r="L231" s="91">
        <v>136629</v>
      </c>
      <c r="M231" s="148">
        <v>0.1</v>
      </c>
      <c r="N231" s="76"/>
    </row>
    <row r="232" spans="1:14" ht="4.5" customHeight="1">
      <c r="A232" s="90"/>
      <c r="B232" s="90"/>
      <c r="C232" s="100"/>
      <c r="D232" s="178"/>
      <c r="E232" s="21"/>
      <c r="F232" s="21"/>
      <c r="G232" s="21"/>
      <c r="H232" s="21"/>
      <c r="I232" s="177"/>
      <c r="J232" s="176"/>
      <c r="K232" s="21"/>
      <c r="L232" s="91"/>
      <c r="M232" s="85"/>
    </row>
    <row r="233" spans="1:14" ht="9.75" customHeight="1">
      <c r="B233" s="90" t="s">
        <v>120</v>
      </c>
      <c r="C233" s="100"/>
      <c r="D233" s="168">
        <v>0.98099999999999998</v>
      </c>
      <c r="E233" s="14">
        <v>5117</v>
      </c>
      <c r="F233" s="14">
        <v>10741</v>
      </c>
      <c r="G233" s="14">
        <v>5418</v>
      </c>
      <c r="H233" s="14">
        <v>5323</v>
      </c>
      <c r="I233" s="167">
        <v>101.8</v>
      </c>
      <c r="J233" s="166">
        <v>2.1</v>
      </c>
      <c r="K233" s="14">
        <v>10949</v>
      </c>
      <c r="L233" s="86">
        <v>10829</v>
      </c>
      <c r="M233" s="85">
        <v>-0.8</v>
      </c>
      <c r="N233" s="76"/>
    </row>
    <row r="234" spans="1:14" ht="9.75" customHeight="1">
      <c r="B234" s="90" t="s">
        <v>119</v>
      </c>
      <c r="C234" s="100"/>
      <c r="D234" s="168">
        <v>0.65800000000000003</v>
      </c>
      <c r="E234" s="14">
        <v>3468</v>
      </c>
      <c r="F234" s="14">
        <v>7983</v>
      </c>
      <c r="G234" s="14">
        <v>3839</v>
      </c>
      <c r="H234" s="14">
        <v>4144</v>
      </c>
      <c r="I234" s="167">
        <v>92.6</v>
      </c>
      <c r="J234" s="166">
        <v>2.2999999999999998</v>
      </c>
      <c r="K234" s="14">
        <v>12132</v>
      </c>
      <c r="L234" s="86">
        <v>8007</v>
      </c>
      <c r="M234" s="85">
        <v>-0.3</v>
      </c>
      <c r="N234" s="76"/>
    </row>
    <row r="235" spans="1:14" ht="9.75" customHeight="1">
      <c r="B235" s="90" t="s">
        <v>118</v>
      </c>
      <c r="C235" s="100"/>
      <c r="D235" s="168">
        <v>1.1890000000000001</v>
      </c>
      <c r="E235" s="14">
        <v>3653</v>
      </c>
      <c r="F235" s="14">
        <v>8543</v>
      </c>
      <c r="G235" s="14">
        <v>4302</v>
      </c>
      <c r="H235" s="14">
        <v>4241</v>
      </c>
      <c r="I235" s="167">
        <v>101.4</v>
      </c>
      <c r="J235" s="166">
        <v>2.34</v>
      </c>
      <c r="K235" s="14">
        <v>7185</v>
      </c>
      <c r="L235" s="86">
        <v>8483</v>
      </c>
      <c r="M235" s="85">
        <v>0.7</v>
      </c>
      <c r="N235" s="76"/>
    </row>
    <row r="236" spans="1:14" ht="9.75" customHeight="1">
      <c r="B236" s="90" t="s">
        <v>117</v>
      </c>
      <c r="C236" s="100"/>
      <c r="D236" s="168">
        <v>1.0349999999999999</v>
      </c>
      <c r="E236" s="14">
        <v>3948</v>
      </c>
      <c r="F236" s="14">
        <v>8612</v>
      </c>
      <c r="G236" s="14">
        <v>4349</v>
      </c>
      <c r="H236" s="14">
        <v>4263</v>
      </c>
      <c r="I236" s="167">
        <v>102</v>
      </c>
      <c r="J236" s="166">
        <v>2.1800000000000002</v>
      </c>
      <c r="K236" s="14">
        <v>8321</v>
      </c>
      <c r="L236" s="86">
        <v>8577</v>
      </c>
      <c r="M236" s="85">
        <v>0.4</v>
      </c>
      <c r="N236" s="76"/>
    </row>
    <row r="237" spans="1:14" ht="9.75" customHeight="1">
      <c r="B237" s="90" t="s">
        <v>116</v>
      </c>
      <c r="C237" s="100"/>
      <c r="D237" s="179">
        <v>1.052</v>
      </c>
      <c r="E237" s="14">
        <v>4569</v>
      </c>
      <c r="F237" s="14">
        <v>9622</v>
      </c>
      <c r="G237" s="14">
        <v>4826</v>
      </c>
      <c r="H237" s="14">
        <v>4796</v>
      </c>
      <c r="I237" s="167">
        <v>100.6</v>
      </c>
      <c r="J237" s="166">
        <v>2.11</v>
      </c>
      <c r="K237" s="14">
        <v>9146</v>
      </c>
      <c r="L237" s="86">
        <v>9634</v>
      </c>
      <c r="M237" s="85">
        <v>-0.1</v>
      </c>
      <c r="N237" s="76"/>
    </row>
    <row r="238" spans="1:14" ht="9.75" customHeight="1">
      <c r="B238" s="90" t="s">
        <v>115</v>
      </c>
      <c r="C238" s="100"/>
      <c r="D238" s="168">
        <v>0.85899999999999999</v>
      </c>
      <c r="E238" s="14">
        <v>2447</v>
      </c>
      <c r="F238" s="14">
        <v>5741</v>
      </c>
      <c r="G238" s="14">
        <v>2929</v>
      </c>
      <c r="H238" s="14">
        <v>2812</v>
      </c>
      <c r="I238" s="167">
        <v>104.2</v>
      </c>
      <c r="J238" s="166">
        <v>2.35</v>
      </c>
      <c r="K238" s="14">
        <v>6683</v>
      </c>
      <c r="L238" s="86">
        <v>5787</v>
      </c>
      <c r="M238" s="85">
        <v>-0.8</v>
      </c>
      <c r="N238" s="76"/>
    </row>
    <row r="239" spans="1:14" ht="9.75" customHeight="1">
      <c r="B239" s="90" t="s">
        <v>114</v>
      </c>
      <c r="C239" s="100"/>
      <c r="D239" s="168">
        <v>0.70099999999999996</v>
      </c>
      <c r="E239" s="14">
        <v>2949</v>
      </c>
      <c r="F239" s="14">
        <v>6612</v>
      </c>
      <c r="G239" s="14">
        <v>3293</v>
      </c>
      <c r="H239" s="14">
        <v>3319</v>
      </c>
      <c r="I239" s="167">
        <v>99.2</v>
      </c>
      <c r="J239" s="166">
        <v>2.2400000000000002</v>
      </c>
      <c r="K239" s="14">
        <v>9432</v>
      </c>
      <c r="L239" s="86">
        <v>6568</v>
      </c>
      <c r="M239" s="85">
        <v>0.7</v>
      </c>
      <c r="N239" s="76"/>
    </row>
    <row r="240" spans="1:14" ht="9.75" customHeight="1">
      <c r="B240" s="90" t="s">
        <v>113</v>
      </c>
      <c r="C240" s="100"/>
      <c r="D240" s="168">
        <v>0.745</v>
      </c>
      <c r="E240" s="14">
        <v>4072</v>
      </c>
      <c r="F240" s="14">
        <v>9106</v>
      </c>
      <c r="G240" s="14">
        <v>4546</v>
      </c>
      <c r="H240" s="14">
        <v>4560</v>
      </c>
      <c r="I240" s="167">
        <v>99.7</v>
      </c>
      <c r="J240" s="166">
        <v>2.2400000000000002</v>
      </c>
      <c r="K240" s="14">
        <v>12223</v>
      </c>
      <c r="L240" s="86">
        <v>8800</v>
      </c>
      <c r="M240" s="85">
        <v>3.5</v>
      </c>
      <c r="N240" s="76"/>
    </row>
    <row r="241" spans="1:14" ht="9.75" customHeight="1">
      <c r="B241" s="90" t="s">
        <v>112</v>
      </c>
      <c r="C241" s="100"/>
      <c r="D241" s="168">
        <v>0.80300000000000005</v>
      </c>
      <c r="E241" s="14">
        <v>3757</v>
      </c>
      <c r="F241" s="14">
        <v>8245</v>
      </c>
      <c r="G241" s="14">
        <v>4057</v>
      </c>
      <c r="H241" s="14">
        <v>4188</v>
      </c>
      <c r="I241" s="167">
        <v>96.9</v>
      </c>
      <c r="J241" s="166">
        <v>2.19</v>
      </c>
      <c r="K241" s="14">
        <v>10268</v>
      </c>
      <c r="L241" s="86">
        <v>8212</v>
      </c>
      <c r="M241" s="85">
        <v>0.4</v>
      </c>
      <c r="N241" s="76"/>
    </row>
    <row r="242" spans="1:14" ht="9.75" customHeight="1">
      <c r="B242" s="90" t="s">
        <v>111</v>
      </c>
      <c r="C242" s="100"/>
      <c r="D242" s="168">
        <v>1.8680000000000001</v>
      </c>
      <c r="E242" s="14">
        <v>5478</v>
      </c>
      <c r="F242" s="14">
        <v>11912</v>
      </c>
      <c r="G242" s="14">
        <v>6058</v>
      </c>
      <c r="H242" s="14">
        <v>5854</v>
      </c>
      <c r="I242" s="167">
        <v>103.5</v>
      </c>
      <c r="J242" s="166">
        <v>2.17</v>
      </c>
      <c r="K242" s="14">
        <v>6377</v>
      </c>
      <c r="L242" s="86">
        <v>11966</v>
      </c>
      <c r="M242" s="85">
        <v>-0.5</v>
      </c>
      <c r="N242" s="76"/>
    </row>
    <row r="243" spans="1:14" ht="9.75" customHeight="1">
      <c r="B243" s="90" t="s">
        <v>110</v>
      </c>
      <c r="C243" s="100"/>
      <c r="D243" s="168">
        <v>1.9930000000000001</v>
      </c>
      <c r="E243" s="14">
        <v>2612</v>
      </c>
      <c r="F243" s="14">
        <v>6121</v>
      </c>
      <c r="G243" s="14">
        <v>3169</v>
      </c>
      <c r="H243" s="14">
        <v>2952</v>
      </c>
      <c r="I243" s="167">
        <v>107.4</v>
      </c>
      <c r="J243" s="166">
        <v>2.34</v>
      </c>
      <c r="K243" s="14">
        <v>3071</v>
      </c>
      <c r="L243" s="86">
        <v>6166</v>
      </c>
      <c r="M243" s="85">
        <v>-0.7</v>
      </c>
      <c r="N243" s="76"/>
    </row>
    <row r="244" spans="1:14" ht="9.75" customHeight="1">
      <c r="B244" s="90" t="s">
        <v>109</v>
      </c>
      <c r="C244" s="100"/>
      <c r="D244" s="168">
        <v>0.73899999999999999</v>
      </c>
      <c r="E244" s="14">
        <v>3243</v>
      </c>
      <c r="F244" s="14">
        <v>7352</v>
      </c>
      <c r="G244" s="14">
        <v>3845</v>
      </c>
      <c r="H244" s="14">
        <v>3507</v>
      </c>
      <c r="I244" s="167">
        <v>109.6</v>
      </c>
      <c r="J244" s="166">
        <v>2.27</v>
      </c>
      <c r="K244" s="14">
        <v>9949</v>
      </c>
      <c r="L244" s="86">
        <v>7398</v>
      </c>
      <c r="M244" s="85">
        <v>-0.6</v>
      </c>
      <c r="N244" s="76"/>
    </row>
    <row r="245" spans="1:14" ht="9.75" customHeight="1">
      <c r="B245" s="90" t="s">
        <v>108</v>
      </c>
      <c r="C245" s="100"/>
      <c r="D245" s="168">
        <v>1.2709999999999999</v>
      </c>
      <c r="E245" s="14">
        <v>2072</v>
      </c>
      <c r="F245" s="14">
        <v>4235</v>
      </c>
      <c r="G245" s="14">
        <v>2168</v>
      </c>
      <c r="H245" s="14">
        <v>2067</v>
      </c>
      <c r="I245" s="167">
        <v>104.9</v>
      </c>
      <c r="J245" s="166">
        <v>2.04</v>
      </c>
      <c r="K245" s="14">
        <v>3332</v>
      </c>
      <c r="L245" s="86">
        <v>4211</v>
      </c>
      <c r="M245" s="85">
        <v>0.6</v>
      </c>
      <c r="N245" s="76"/>
    </row>
    <row r="246" spans="1:14" ht="9.75" customHeight="1">
      <c r="B246" s="90" t="s">
        <v>107</v>
      </c>
      <c r="C246" s="100"/>
      <c r="D246" s="168">
        <v>0.89100000000000001</v>
      </c>
      <c r="E246" s="14">
        <v>3812</v>
      </c>
      <c r="F246" s="14">
        <v>7640</v>
      </c>
      <c r="G246" s="14">
        <v>3931</v>
      </c>
      <c r="H246" s="14">
        <v>3709</v>
      </c>
      <c r="I246" s="167">
        <v>106</v>
      </c>
      <c r="J246" s="166">
        <v>2</v>
      </c>
      <c r="K246" s="14">
        <v>8575</v>
      </c>
      <c r="L246" s="86">
        <v>7700</v>
      </c>
      <c r="M246" s="85">
        <v>-0.8</v>
      </c>
      <c r="N246" s="76"/>
    </row>
    <row r="247" spans="1:14" ht="9.75" customHeight="1">
      <c r="B247" s="90" t="s">
        <v>106</v>
      </c>
      <c r="C247" s="100"/>
      <c r="D247" s="168">
        <v>0.78400000000000003</v>
      </c>
      <c r="E247" s="14">
        <v>3663</v>
      </c>
      <c r="F247" s="14">
        <v>8053</v>
      </c>
      <c r="G247" s="14">
        <v>4167</v>
      </c>
      <c r="H247" s="14">
        <v>3886</v>
      </c>
      <c r="I247" s="167">
        <v>107.2</v>
      </c>
      <c r="J247" s="166">
        <v>2.2000000000000002</v>
      </c>
      <c r="K247" s="14">
        <v>10272</v>
      </c>
      <c r="L247" s="86">
        <v>8065</v>
      </c>
      <c r="M247" s="85">
        <v>-0.1</v>
      </c>
      <c r="N247" s="76"/>
    </row>
    <row r="248" spans="1:14" ht="9.75" customHeight="1">
      <c r="B248" s="90" t="s">
        <v>105</v>
      </c>
      <c r="C248" s="100"/>
      <c r="D248" s="168">
        <v>1.105</v>
      </c>
      <c r="E248" s="14">
        <v>2904</v>
      </c>
      <c r="F248" s="14">
        <v>6141</v>
      </c>
      <c r="G248" s="14">
        <v>3130</v>
      </c>
      <c r="H248" s="14">
        <v>3011</v>
      </c>
      <c r="I248" s="167">
        <v>104</v>
      </c>
      <c r="J248" s="166">
        <v>2.11</v>
      </c>
      <c r="K248" s="14">
        <v>5557</v>
      </c>
      <c r="L248" s="86">
        <v>6087</v>
      </c>
      <c r="M248" s="85">
        <v>0.9</v>
      </c>
      <c r="N248" s="76"/>
    </row>
    <row r="249" spans="1:14" ht="9.75" customHeight="1">
      <c r="B249" s="90" t="s">
        <v>104</v>
      </c>
      <c r="C249" s="100"/>
      <c r="D249" s="168">
        <v>0.76600000000000001</v>
      </c>
      <c r="E249" s="14">
        <v>2542</v>
      </c>
      <c r="F249" s="14">
        <v>5683</v>
      </c>
      <c r="G249" s="14">
        <v>2902</v>
      </c>
      <c r="H249" s="14">
        <v>2781</v>
      </c>
      <c r="I249" s="167">
        <v>104.4</v>
      </c>
      <c r="J249" s="166">
        <v>2.2400000000000002</v>
      </c>
      <c r="K249" s="14">
        <v>7419</v>
      </c>
      <c r="L249" s="86">
        <v>5670</v>
      </c>
      <c r="M249" s="85">
        <v>0.2</v>
      </c>
      <c r="N249" s="76"/>
    </row>
    <row r="250" spans="1:14" ht="9.75" customHeight="1">
      <c r="B250" s="90" t="s">
        <v>103</v>
      </c>
      <c r="C250" s="100"/>
      <c r="D250" s="168">
        <v>1.02</v>
      </c>
      <c r="E250" s="14">
        <v>2211</v>
      </c>
      <c r="F250" s="14">
        <v>4376</v>
      </c>
      <c r="G250" s="14">
        <v>2435</v>
      </c>
      <c r="H250" s="14">
        <v>1941</v>
      </c>
      <c r="I250" s="167">
        <v>125.5</v>
      </c>
      <c r="J250" s="166">
        <v>1.98</v>
      </c>
      <c r="K250" s="14">
        <v>4290</v>
      </c>
      <c r="L250" s="86">
        <v>4469</v>
      </c>
      <c r="M250" s="85">
        <v>-2.1</v>
      </c>
      <c r="N250" s="76"/>
    </row>
    <row r="251" spans="1:14" ht="4.5" customHeight="1">
      <c r="B251" s="90"/>
      <c r="C251" s="100"/>
      <c r="D251" s="178"/>
      <c r="E251" s="21"/>
      <c r="F251" s="21"/>
      <c r="G251" s="21"/>
      <c r="H251" s="21"/>
      <c r="I251" s="177"/>
      <c r="J251" s="176"/>
      <c r="K251" s="21"/>
      <c r="L251" s="91"/>
      <c r="M251" s="85"/>
    </row>
    <row r="252" spans="1:14" ht="9.75" customHeight="1">
      <c r="A252" s="494" t="s">
        <v>102</v>
      </c>
      <c r="B252" s="494"/>
      <c r="C252" s="161"/>
      <c r="D252" s="178">
        <v>34.01</v>
      </c>
      <c r="E252" s="21">
        <v>71996</v>
      </c>
      <c r="F252" s="21">
        <v>174897</v>
      </c>
      <c r="G252" s="21">
        <v>86666</v>
      </c>
      <c r="H252" s="21">
        <v>88231</v>
      </c>
      <c r="I252" s="177">
        <v>98.2</v>
      </c>
      <c r="J252" s="176">
        <v>2.4300000000000002</v>
      </c>
      <c r="K252" s="21">
        <v>5143</v>
      </c>
      <c r="L252" s="91">
        <v>173700</v>
      </c>
      <c r="M252" s="148">
        <v>0.7</v>
      </c>
      <c r="N252" s="76"/>
    </row>
    <row r="253" spans="1:14" ht="4.5" customHeight="1">
      <c r="A253" s="90"/>
      <c r="B253" s="90"/>
      <c r="C253" s="100"/>
      <c r="D253" s="178"/>
      <c r="E253" s="21"/>
      <c r="F253" s="21"/>
      <c r="G253" s="21"/>
      <c r="H253" s="21"/>
      <c r="I253" s="177"/>
      <c r="J253" s="176"/>
      <c r="K253" s="21"/>
      <c r="L253" s="91"/>
      <c r="M253" s="85"/>
    </row>
    <row r="254" spans="1:14" ht="9.75" customHeight="1">
      <c r="B254" s="90" t="s">
        <v>101</v>
      </c>
      <c r="C254" s="100"/>
      <c r="D254" s="168">
        <v>1.2869999999999999</v>
      </c>
      <c r="E254" s="14">
        <v>5106</v>
      </c>
      <c r="F254" s="14">
        <v>11620</v>
      </c>
      <c r="G254" s="14">
        <v>5782</v>
      </c>
      <c r="H254" s="14">
        <v>5838</v>
      </c>
      <c r="I254" s="167">
        <v>99</v>
      </c>
      <c r="J254" s="166">
        <v>2.2799999999999998</v>
      </c>
      <c r="K254" s="14">
        <v>9029</v>
      </c>
      <c r="L254" s="86">
        <v>11529</v>
      </c>
      <c r="M254" s="85">
        <v>0.8</v>
      </c>
      <c r="N254" s="76"/>
    </row>
    <row r="255" spans="1:14" ht="9.75" customHeight="1">
      <c r="B255" s="90" t="s">
        <v>100</v>
      </c>
      <c r="C255" s="100"/>
      <c r="D255" s="168">
        <v>1.46</v>
      </c>
      <c r="E255" s="14">
        <v>3995</v>
      </c>
      <c r="F255" s="14">
        <v>8772</v>
      </c>
      <c r="G255" s="14">
        <v>4254</v>
      </c>
      <c r="H255" s="14">
        <v>4518</v>
      </c>
      <c r="I255" s="167">
        <v>94.2</v>
      </c>
      <c r="J255" s="166">
        <v>2.2000000000000002</v>
      </c>
      <c r="K255" s="14">
        <v>6008</v>
      </c>
      <c r="L255" s="86">
        <v>8647</v>
      </c>
      <c r="M255" s="85">
        <v>1.4</v>
      </c>
      <c r="N255" s="76"/>
    </row>
    <row r="256" spans="1:14" ht="9.75" customHeight="1">
      <c r="B256" s="90" t="s">
        <v>99</v>
      </c>
      <c r="C256" s="100"/>
      <c r="D256" s="168">
        <v>1.456</v>
      </c>
      <c r="E256" s="14">
        <v>5978</v>
      </c>
      <c r="F256" s="14">
        <v>13853</v>
      </c>
      <c r="G256" s="14">
        <v>6826</v>
      </c>
      <c r="H256" s="14">
        <v>7027</v>
      </c>
      <c r="I256" s="167">
        <v>97.1</v>
      </c>
      <c r="J256" s="166">
        <v>2.3199999999999998</v>
      </c>
      <c r="K256" s="14">
        <v>9514</v>
      </c>
      <c r="L256" s="86">
        <v>13789</v>
      </c>
      <c r="M256" s="85">
        <v>0.5</v>
      </c>
      <c r="N256" s="76"/>
    </row>
    <row r="257" spans="1:14" ht="9.75" customHeight="1">
      <c r="B257" s="90" t="s">
        <v>98</v>
      </c>
      <c r="C257" s="100"/>
      <c r="D257" s="168">
        <v>1.1910000000000001</v>
      </c>
      <c r="E257" s="14">
        <v>4875</v>
      </c>
      <c r="F257" s="14">
        <v>12034</v>
      </c>
      <c r="G257" s="14">
        <v>6291</v>
      </c>
      <c r="H257" s="14">
        <v>5743</v>
      </c>
      <c r="I257" s="167">
        <v>109.5</v>
      </c>
      <c r="J257" s="166">
        <v>2.4700000000000002</v>
      </c>
      <c r="K257" s="14">
        <v>10104</v>
      </c>
      <c r="L257" s="86">
        <v>11989</v>
      </c>
      <c r="M257" s="85">
        <v>0.4</v>
      </c>
      <c r="N257" s="76"/>
    </row>
    <row r="258" spans="1:14" ht="9.75" customHeight="1">
      <c r="B258" s="90" t="s">
        <v>97</v>
      </c>
      <c r="C258" s="100"/>
      <c r="D258" s="168">
        <v>0.58199999999999996</v>
      </c>
      <c r="E258" s="14">
        <v>2342</v>
      </c>
      <c r="F258" s="14">
        <v>5172</v>
      </c>
      <c r="G258" s="14">
        <v>2676</v>
      </c>
      <c r="H258" s="14">
        <v>2496</v>
      </c>
      <c r="I258" s="167">
        <v>107.2</v>
      </c>
      <c r="J258" s="166">
        <v>2.21</v>
      </c>
      <c r="K258" s="14">
        <v>8887</v>
      </c>
      <c r="L258" s="86">
        <v>5227</v>
      </c>
      <c r="M258" s="85">
        <v>-1.1000000000000001</v>
      </c>
      <c r="N258" s="76"/>
    </row>
    <row r="259" spans="1:14" ht="9.75" customHeight="1">
      <c r="B259" s="90" t="s">
        <v>96</v>
      </c>
      <c r="C259" s="100"/>
      <c r="D259" s="168">
        <v>1.92</v>
      </c>
      <c r="E259" s="14">
        <v>3709</v>
      </c>
      <c r="F259" s="14">
        <v>9720</v>
      </c>
      <c r="G259" s="14">
        <v>4716</v>
      </c>
      <c r="H259" s="14">
        <v>5004</v>
      </c>
      <c r="I259" s="167">
        <v>94.2</v>
      </c>
      <c r="J259" s="166">
        <v>2.62</v>
      </c>
      <c r="K259" s="14">
        <v>5063</v>
      </c>
      <c r="L259" s="86">
        <v>9614</v>
      </c>
      <c r="M259" s="85">
        <v>1.1000000000000001</v>
      </c>
      <c r="N259" s="76"/>
    </row>
    <row r="260" spans="1:14" ht="9.75" customHeight="1">
      <c r="B260" s="90" t="s">
        <v>95</v>
      </c>
      <c r="C260" s="100"/>
      <c r="D260" s="168">
        <v>2.2570000000000001</v>
      </c>
      <c r="E260" s="14">
        <v>2511</v>
      </c>
      <c r="F260" s="14">
        <v>6275</v>
      </c>
      <c r="G260" s="14">
        <v>3069</v>
      </c>
      <c r="H260" s="14">
        <v>3206</v>
      </c>
      <c r="I260" s="167">
        <v>95.7</v>
      </c>
      <c r="J260" s="166">
        <v>2.5</v>
      </c>
      <c r="K260" s="14">
        <v>2780</v>
      </c>
      <c r="L260" s="86">
        <v>6373</v>
      </c>
      <c r="M260" s="85">
        <v>-1.5</v>
      </c>
      <c r="N260" s="76"/>
    </row>
    <row r="261" spans="1:14" ht="9.75" customHeight="1">
      <c r="B261" s="90" t="s">
        <v>94</v>
      </c>
      <c r="C261" s="100"/>
      <c r="D261" s="168">
        <v>2.8860000000000001</v>
      </c>
      <c r="E261" s="14">
        <v>2843</v>
      </c>
      <c r="F261" s="14">
        <v>8163</v>
      </c>
      <c r="G261" s="14">
        <v>4013</v>
      </c>
      <c r="H261" s="14">
        <v>4150</v>
      </c>
      <c r="I261" s="167">
        <v>96.7</v>
      </c>
      <c r="J261" s="166">
        <v>2.87</v>
      </c>
      <c r="K261" s="14">
        <v>2828</v>
      </c>
      <c r="L261" s="137">
        <v>8143</v>
      </c>
      <c r="M261" s="85">
        <v>0.2</v>
      </c>
      <c r="N261" s="76"/>
    </row>
    <row r="262" spans="1:14" ht="9.75" customHeight="1">
      <c r="B262" s="90" t="s">
        <v>93</v>
      </c>
      <c r="C262" s="100"/>
      <c r="D262" s="168">
        <v>1.782</v>
      </c>
      <c r="E262" s="14">
        <v>2986</v>
      </c>
      <c r="F262" s="14">
        <v>7355</v>
      </c>
      <c r="G262" s="14">
        <v>3673</v>
      </c>
      <c r="H262" s="14">
        <v>3682</v>
      </c>
      <c r="I262" s="167">
        <v>99.8</v>
      </c>
      <c r="J262" s="166">
        <v>2.46</v>
      </c>
      <c r="K262" s="14">
        <v>4127</v>
      </c>
      <c r="L262" s="86">
        <v>7331</v>
      </c>
      <c r="M262" s="85">
        <v>0.3</v>
      </c>
      <c r="N262" s="76"/>
    </row>
    <row r="263" spans="1:14" s="136" customFormat="1" ht="9.75" customHeight="1">
      <c r="A263" s="78"/>
      <c r="B263" s="90" t="s">
        <v>92</v>
      </c>
      <c r="C263" s="100"/>
      <c r="D263" s="168">
        <v>0.92500000000000004</v>
      </c>
      <c r="E263" s="14">
        <v>2722</v>
      </c>
      <c r="F263" s="14">
        <v>6369</v>
      </c>
      <c r="G263" s="14">
        <v>3123</v>
      </c>
      <c r="H263" s="14">
        <v>3246</v>
      </c>
      <c r="I263" s="167">
        <v>96.2</v>
      </c>
      <c r="J263" s="166">
        <v>2.34</v>
      </c>
      <c r="K263" s="14">
        <v>6885</v>
      </c>
      <c r="L263" s="86">
        <v>6321</v>
      </c>
      <c r="M263" s="85">
        <v>0.8</v>
      </c>
      <c r="N263" s="76"/>
    </row>
    <row r="264" spans="1:14" s="136" customFormat="1" ht="9.75" customHeight="1">
      <c r="A264" s="78"/>
      <c r="B264" s="90" t="s">
        <v>91</v>
      </c>
      <c r="C264" s="100"/>
      <c r="D264" s="168">
        <v>1.19</v>
      </c>
      <c r="E264" s="14">
        <v>5709</v>
      </c>
      <c r="F264" s="14">
        <v>12994</v>
      </c>
      <c r="G264" s="14">
        <v>6478</v>
      </c>
      <c r="H264" s="14">
        <v>6516</v>
      </c>
      <c r="I264" s="167">
        <v>99.4</v>
      </c>
      <c r="J264" s="166">
        <v>2.2799999999999998</v>
      </c>
      <c r="K264" s="14">
        <v>10919</v>
      </c>
      <c r="L264" s="86">
        <v>13054</v>
      </c>
      <c r="M264" s="85">
        <v>-0.5</v>
      </c>
      <c r="N264" s="76"/>
    </row>
    <row r="265" spans="1:14" ht="3" customHeight="1">
      <c r="A265" s="84"/>
      <c r="B265" s="135"/>
      <c r="C265" s="84"/>
      <c r="D265" s="134"/>
      <c r="E265" s="131"/>
      <c r="F265" s="131"/>
      <c r="G265" s="131"/>
      <c r="H265" s="131"/>
      <c r="I265" s="133"/>
      <c r="J265" s="132"/>
      <c r="K265" s="131"/>
      <c r="L265" s="131"/>
      <c r="M265" s="130"/>
    </row>
    <row r="266" spans="1:14" s="171" customFormat="1" ht="8.25" customHeight="1">
      <c r="A266" s="175" t="s">
        <v>320</v>
      </c>
      <c r="B266" s="174"/>
      <c r="C266" s="173"/>
      <c r="D266" s="172"/>
      <c r="E266" s="14"/>
      <c r="F266" s="14"/>
      <c r="G266" s="14"/>
      <c r="H266" s="14"/>
      <c r="I266" s="167"/>
      <c r="J266" s="166"/>
      <c r="K266" s="14"/>
      <c r="L266" s="14"/>
      <c r="M266" s="13"/>
    </row>
    <row r="267" spans="1:14" s="171" customFormat="1" ht="8.25" customHeight="1">
      <c r="A267" s="175" t="s">
        <v>316</v>
      </c>
      <c r="B267" s="174"/>
      <c r="C267" s="173"/>
      <c r="D267" s="172"/>
      <c r="E267" s="14"/>
      <c r="F267" s="14"/>
      <c r="G267" s="14"/>
      <c r="H267" s="14"/>
      <c r="I267" s="167"/>
      <c r="J267" s="166"/>
      <c r="K267" s="14"/>
      <c r="L267" s="14"/>
      <c r="M267" s="13"/>
    </row>
    <row r="268" spans="1:14" s="171" customFormat="1" ht="8.25" customHeight="1">
      <c r="A268" s="78" t="s">
        <v>90</v>
      </c>
      <c r="B268" s="174"/>
      <c r="C268" s="173"/>
      <c r="D268" s="172"/>
      <c r="E268" s="14"/>
      <c r="F268" s="14"/>
      <c r="G268" s="14"/>
      <c r="H268" s="14"/>
      <c r="I268" s="167"/>
      <c r="J268" s="166"/>
      <c r="K268" s="14"/>
      <c r="L268" s="14"/>
      <c r="M268" s="13"/>
    </row>
    <row r="269" spans="1:14" ht="9.75" customHeight="1">
      <c r="B269" s="90"/>
      <c r="D269" s="123"/>
      <c r="E269" s="120"/>
      <c r="F269" s="120"/>
      <c r="G269" s="120"/>
      <c r="H269" s="120"/>
      <c r="I269" s="122"/>
      <c r="J269" s="121"/>
      <c r="K269" s="120"/>
      <c r="L269" s="120"/>
      <c r="M269" s="119"/>
    </row>
    <row r="270" spans="1:14" ht="14.25" customHeight="1">
      <c r="A270" s="118" t="s">
        <v>89</v>
      </c>
      <c r="D270" s="117"/>
      <c r="E270" s="117"/>
      <c r="F270" s="116"/>
      <c r="I270" s="115"/>
      <c r="J270" s="115"/>
      <c r="K270" s="115"/>
      <c r="L270" s="115"/>
      <c r="M270" s="105"/>
    </row>
    <row r="271" spans="1:14" ht="9" customHeight="1">
      <c r="M271" s="114" t="s">
        <v>319</v>
      </c>
    </row>
    <row r="272" spans="1:14" ht="1.5" customHeight="1">
      <c r="A272" s="84"/>
      <c r="B272" s="84"/>
      <c r="C272" s="84"/>
      <c r="D272" s="113"/>
      <c r="E272" s="80"/>
      <c r="F272" s="80"/>
      <c r="G272" s="80"/>
      <c r="H272" s="80"/>
      <c r="I272" s="82"/>
      <c r="J272" s="81"/>
      <c r="K272" s="80"/>
      <c r="L272" s="80"/>
      <c r="M272" s="112"/>
    </row>
    <row r="273" spans="1:14" ht="14.25" customHeight="1">
      <c r="A273" s="497" t="s">
        <v>87</v>
      </c>
      <c r="B273" s="497"/>
      <c r="C273" s="170"/>
      <c r="D273" s="500" t="s">
        <v>86</v>
      </c>
      <c r="E273" s="488" t="s">
        <v>85</v>
      </c>
      <c r="F273" s="488" t="s">
        <v>84</v>
      </c>
      <c r="G273" s="488"/>
      <c r="H273" s="488"/>
      <c r="I273" s="489" t="s">
        <v>83</v>
      </c>
      <c r="J273" s="491" t="s">
        <v>82</v>
      </c>
      <c r="K273" s="495" t="s">
        <v>81</v>
      </c>
      <c r="L273" s="492" t="s">
        <v>318</v>
      </c>
      <c r="M273" s="504" t="s">
        <v>79</v>
      </c>
    </row>
    <row r="274" spans="1:14" ht="14.25" customHeight="1">
      <c r="A274" s="498"/>
      <c r="B274" s="498"/>
      <c r="C274" s="135"/>
      <c r="D274" s="501"/>
      <c r="E274" s="488"/>
      <c r="F274" s="107" t="s">
        <v>78</v>
      </c>
      <c r="G274" s="107" t="s">
        <v>77</v>
      </c>
      <c r="H274" s="107" t="s">
        <v>76</v>
      </c>
      <c r="I274" s="490"/>
      <c r="J274" s="491"/>
      <c r="K274" s="496"/>
      <c r="L274" s="493"/>
      <c r="M274" s="505"/>
    </row>
    <row r="275" spans="1:14" ht="3" customHeight="1">
      <c r="D275" s="106"/>
      <c r="M275" s="105"/>
    </row>
    <row r="276" spans="1:14" ht="9.75" customHeight="1">
      <c r="B276" s="90" t="s">
        <v>75</v>
      </c>
      <c r="C276" s="100"/>
      <c r="D276" s="168">
        <v>0.82899999999999996</v>
      </c>
      <c r="E276" s="14">
        <v>3608</v>
      </c>
      <c r="F276" s="14">
        <v>8422</v>
      </c>
      <c r="G276" s="14">
        <v>4230</v>
      </c>
      <c r="H276" s="14">
        <v>4192</v>
      </c>
      <c r="I276" s="167">
        <v>100.9</v>
      </c>
      <c r="J276" s="166">
        <v>2.33</v>
      </c>
      <c r="K276" s="14">
        <v>10159</v>
      </c>
      <c r="L276" s="86">
        <v>8342</v>
      </c>
      <c r="M276" s="85">
        <v>1</v>
      </c>
      <c r="N276" s="76"/>
    </row>
    <row r="277" spans="1:14" ht="9.75" customHeight="1">
      <c r="B277" s="90" t="s">
        <v>74</v>
      </c>
      <c r="C277" s="100"/>
      <c r="D277" s="168">
        <v>1.4219999999999999</v>
      </c>
      <c r="E277" s="14">
        <v>3876</v>
      </c>
      <c r="F277" s="14">
        <v>9118</v>
      </c>
      <c r="G277" s="14">
        <v>4587</v>
      </c>
      <c r="H277" s="14">
        <v>4531</v>
      </c>
      <c r="I277" s="167">
        <v>101.2</v>
      </c>
      <c r="J277" s="166">
        <v>2.35</v>
      </c>
      <c r="K277" s="14">
        <v>6412</v>
      </c>
      <c r="L277" s="86">
        <v>9174</v>
      </c>
      <c r="M277" s="85">
        <v>-0.6</v>
      </c>
      <c r="N277" s="76"/>
    </row>
    <row r="278" spans="1:14" ht="9.75" customHeight="1">
      <c r="B278" s="90" t="s">
        <v>73</v>
      </c>
      <c r="C278" s="100"/>
      <c r="D278" s="168">
        <v>1.6060000000000001</v>
      </c>
      <c r="E278" s="14">
        <v>2523</v>
      </c>
      <c r="F278" s="14">
        <v>7091</v>
      </c>
      <c r="G278" s="14">
        <v>3377</v>
      </c>
      <c r="H278" s="14">
        <v>3714</v>
      </c>
      <c r="I278" s="167">
        <v>90.9</v>
      </c>
      <c r="J278" s="166">
        <v>2.81</v>
      </c>
      <c r="K278" s="14">
        <v>4415</v>
      </c>
      <c r="L278" s="86">
        <v>6953</v>
      </c>
      <c r="M278" s="85">
        <v>2</v>
      </c>
      <c r="N278" s="76"/>
    </row>
    <row r="279" spans="1:14" ht="9.75" customHeight="1">
      <c r="B279" s="90" t="s">
        <v>72</v>
      </c>
      <c r="C279" s="100"/>
      <c r="D279" s="168">
        <v>0.26600000000000001</v>
      </c>
      <c r="E279" s="14">
        <v>1810</v>
      </c>
      <c r="F279" s="14">
        <v>3450</v>
      </c>
      <c r="G279" s="14">
        <v>1559</v>
      </c>
      <c r="H279" s="14">
        <v>1891</v>
      </c>
      <c r="I279" s="167">
        <v>82.4</v>
      </c>
      <c r="J279" s="166">
        <v>1.91</v>
      </c>
      <c r="K279" s="14">
        <v>12970</v>
      </c>
      <c r="L279" s="86">
        <v>3519</v>
      </c>
      <c r="M279" s="85">
        <v>-2</v>
      </c>
      <c r="N279" s="76"/>
    </row>
    <row r="280" spans="1:14" ht="9.75" customHeight="1">
      <c r="B280" s="90" t="s">
        <v>71</v>
      </c>
      <c r="C280" s="100"/>
      <c r="D280" s="168">
        <v>0.55300000000000005</v>
      </c>
      <c r="E280" s="14">
        <v>2024</v>
      </c>
      <c r="F280" s="14">
        <v>4754</v>
      </c>
      <c r="G280" s="14">
        <v>2245</v>
      </c>
      <c r="H280" s="14">
        <v>2509</v>
      </c>
      <c r="I280" s="167">
        <v>89.5</v>
      </c>
      <c r="J280" s="166">
        <v>2.35</v>
      </c>
      <c r="K280" s="14">
        <v>8597</v>
      </c>
      <c r="L280" s="86">
        <v>4830</v>
      </c>
      <c r="M280" s="85">
        <v>-1.6</v>
      </c>
      <c r="N280" s="76"/>
    </row>
    <row r="281" spans="1:14" ht="9.75" customHeight="1">
      <c r="B281" s="90" t="s">
        <v>70</v>
      </c>
      <c r="C281" s="100"/>
      <c r="D281" s="168">
        <v>0.72</v>
      </c>
      <c r="E281" s="14">
        <v>3096</v>
      </c>
      <c r="F281" s="14">
        <v>7629</v>
      </c>
      <c r="G281" s="14">
        <v>3742</v>
      </c>
      <c r="H281" s="14">
        <v>3887</v>
      </c>
      <c r="I281" s="167">
        <v>96.3</v>
      </c>
      <c r="J281" s="166">
        <v>2.46</v>
      </c>
      <c r="K281" s="14">
        <v>10596</v>
      </c>
      <c r="L281" s="86">
        <v>7731</v>
      </c>
      <c r="M281" s="85">
        <v>-1.3</v>
      </c>
      <c r="N281" s="76"/>
    </row>
    <row r="282" spans="1:14" ht="9.75" customHeight="1">
      <c r="B282" s="90" t="s">
        <v>69</v>
      </c>
      <c r="C282" s="100"/>
      <c r="D282" s="168">
        <v>2.3119999999999998</v>
      </c>
      <c r="E282" s="14">
        <v>5846</v>
      </c>
      <c r="F282" s="14">
        <v>14170</v>
      </c>
      <c r="G282" s="14">
        <v>7079</v>
      </c>
      <c r="H282" s="14">
        <v>7091</v>
      </c>
      <c r="I282" s="167">
        <v>99.8</v>
      </c>
      <c r="J282" s="166">
        <v>2.42</v>
      </c>
      <c r="K282" s="14">
        <v>6129</v>
      </c>
      <c r="L282" s="86">
        <v>14025</v>
      </c>
      <c r="M282" s="85">
        <v>1</v>
      </c>
      <c r="N282" s="76"/>
    </row>
    <row r="283" spans="1:14" ht="9.75" customHeight="1">
      <c r="B283" s="90" t="s">
        <v>68</v>
      </c>
      <c r="C283" s="100"/>
      <c r="D283" s="168">
        <v>2.3889999999999998</v>
      </c>
      <c r="E283" s="14">
        <v>2399</v>
      </c>
      <c r="F283" s="14">
        <v>7065</v>
      </c>
      <c r="G283" s="14">
        <v>3580</v>
      </c>
      <c r="H283" s="14">
        <v>3485</v>
      </c>
      <c r="I283" s="167">
        <v>102.7</v>
      </c>
      <c r="J283" s="166">
        <v>2.94</v>
      </c>
      <c r="K283" s="14">
        <v>2957</v>
      </c>
      <c r="L283" s="86">
        <v>6781</v>
      </c>
      <c r="M283" s="85">
        <v>4.2</v>
      </c>
      <c r="N283" s="76"/>
    </row>
    <row r="284" spans="1:14" ht="9.75" customHeight="1">
      <c r="B284" s="90" t="s">
        <v>67</v>
      </c>
      <c r="C284" s="100"/>
      <c r="D284" s="168">
        <v>6.9770000000000003</v>
      </c>
      <c r="E284" s="14">
        <v>4038</v>
      </c>
      <c r="F284" s="14">
        <v>10871</v>
      </c>
      <c r="G284" s="14">
        <v>5366</v>
      </c>
      <c r="H284" s="14">
        <v>5505</v>
      </c>
      <c r="I284" s="167">
        <v>97.5</v>
      </c>
      <c r="J284" s="166">
        <v>2.69</v>
      </c>
      <c r="K284" s="14">
        <v>1558</v>
      </c>
      <c r="L284" s="86">
        <v>10328</v>
      </c>
      <c r="M284" s="85">
        <v>5.3</v>
      </c>
      <c r="N284" s="76"/>
    </row>
    <row r="285" spans="1:14" ht="3" customHeight="1">
      <c r="B285" s="90"/>
      <c r="C285" s="100"/>
      <c r="D285" s="165"/>
      <c r="E285" s="162"/>
      <c r="F285" s="162"/>
      <c r="G285" s="162"/>
      <c r="H285" s="162"/>
      <c r="I285" s="164"/>
      <c r="J285" s="163"/>
      <c r="K285" s="162"/>
      <c r="L285" s="91"/>
      <c r="M285" s="85"/>
    </row>
    <row r="286" spans="1:14" ht="9.75" customHeight="1">
      <c r="A286" s="494" t="s">
        <v>66</v>
      </c>
      <c r="B286" s="494"/>
      <c r="C286" s="161"/>
      <c r="D286" s="94">
        <v>37.909999999999997</v>
      </c>
      <c r="E286" s="91">
        <v>98242</v>
      </c>
      <c r="F286" s="91">
        <v>244480</v>
      </c>
      <c r="G286" s="91">
        <v>120402</v>
      </c>
      <c r="H286" s="91">
        <v>124078</v>
      </c>
      <c r="I286" s="93">
        <v>97</v>
      </c>
      <c r="J286" s="92">
        <v>2.4900000000000002</v>
      </c>
      <c r="K286" s="91">
        <v>6449</v>
      </c>
      <c r="L286" s="91">
        <v>243345</v>
      </c>
      <c r="M286" s="148">
        <v>0.5</v>
      </c>
      <c r="N286" s="76"/>
    </row>
    <row r="287" spans="1:14" ht="3" customHeight="1">
      <c r="A287" s="90"/>
      <c r="B287" s="90"/>
      <c r="D287" s="94"/>
      <c r="E287" s="91"/>
      <c r="F287" s="91"/>
      <c r="G287" s="91"/>
      <c r="H287" s="91"/>
      <c r="I287" s="93"/>
      <c r="J287" s="92"/>
      <c r="K287" s="91"/>
      <c r="L287" s="91"/>
      <c r="M287" s="85"/>
    </row>
    <row r="288" spans="1:14" ht="9.75" customHeight="1">
      <c r="B288" s="90" t="s">
        <v>65</v>
      </c>
      <c r="D288" s="89">
        <v>1.6739999999999999</v>
      </c>
      <c r="E288" s="86">
        <v>5144</v>
      </c>
      <c r="F288" s="86">
        <v>11575</v>
      </c>
      <c r="G288" s="86">
        <v>5785</v>
      </c>
      <c r="H288" s="86">
        <v>5790</v>
      </c>
      <c r="I288" s="88">
        <v>99.9</v>
      </c>
      <c r="J288" s="87">
        <v>2.25</v>
      </c>
      <c r="K288" s="86">
        <v>6915</v>
      </c>
      <c r="L288" s="86">
        <v>11455</v>
      </c>
      <c r="M288" s="85">
        <v>1</v>
      </c>
      <c r="N288" s="76"/>
    </row>
    <row r="289" spans="2:14" ht="9.75" customHeight="1">
      <c r="B289" s="90" t="s">
        <v>64</v>
      </c>
      <c r="D289" s="89">
        <v>1.0980000000000001</v>
      </c>
      <c r="E289" s="86">
        <v>3191</v>
      </c>
      <c r="F289" s="86">
        <v>7986</v>
      </c>
      <c r="G289" s="86">
        <v>3997</v>
      </c>
      <c r="H289" s="86">
        <v>3989</v>
      </c>
      <c r="I289" s="88">
        <v>100.2</v>
      </c>
      <c r="J289" s="87">
        <v>2.5</v>
      </c>
      <c r="K289" s="86">
        <v>7273</v>
      </c>
      <c r="L289" s="86">
        <v>7942</v>
      </c>
      <c r="M289" s="85">
        <v>0.6</v>
      </c>
      <c r="N289" s="76"/>
    </row>
    <row r="290" spans="2:14" ht="9.75" customHeight="1">
      <c r="B290" s="90" t="s">
        <v>63</v>
      </c>
      <c r="D290" s="89">
        <v>1.1499999999999999</v>
      </c>
      <c r="E290" s="86">
        <v>3561</v>
      </c>
      <c r="F290" s="86">
        <v>9046</v>
      </c>
      <c r="G290" s="86">
        <v>4419</v>
      </c>
      <c r="H290" s="86">
        <v>4627</v>
      </c>
      <c r="I290" s="88">
        <v>95.5</v>
      </c>
      <c r="J290" s="87">
        <v>2.54</v>
      </c>
      <c r="K290" s="86">
        <v>7866</v>
      </c>
      <c r="L290" s="86">
        <v>9356</v>
      </c>
      <c r="M290" s="85">
        <v>-3.3</v>
      </c>
      <c r="N290" s="76"/>
    </row>
    <row r="291" spans="2:14" ht="9.75" customHeight="1">
      <c r="B291" s="90" t="s">
        <v>62</v>
      </c>
      <c r="D291" s="89">
        <v>1.04</v>
      </c>
      <c r="E291" s="86">
        <v>3071</v>
      </c>
      <c r="F291" s="86">
        <v>8175</v>
      </c>
      <c r="G291" s="86">
        <v>3968</v>
      </c>
      <c r="H291" s="86">
        <v>4207</v>
      </c>
      <c r="I291" s="88">
        <v>94.3</v>
      </c>
      <c r="J291" s="87">
        <v>2.66</v>
      </c>
      <c r="K291" s="86">
        <v>7861</v>
      </c>
      <c r="L291" s="86">
        <v>8216</v>
      </c>
      <c r="M291" s="85">
        <v>-0.5</v>
      </c>
      <c r="N291" s="76"/>
    </row>
    <row r="292" spans="2:14" ht="9.75" customHeight="1">
      <c r="B292" s="90" t="s">
        <v>61</v>
      </c>
      <c r="D292" s="89">
        <v>1.427</v>
      </c>
      <c r="E292" s="86">
        <v>4420</v>
      </c>
      <c r="F292" s="86">
        <v>10502</v>
      </c>
      <c r="G292" s="86">
        <v>5230</v>
      </c>
      <c r="H292" s="86">
        <v>5272</v>
      </c>
      <c r="I292" s="88">
        <v>99.2</v>
      </c>
      <c r="J292" s="87">
        <v>2.38</v>
      </c>
      <c r="K292" s="86">
        <v>7359</v>
      </c>
      <c r="L292" s="86">
        <v>10465</v>
      </c>
      <c r="M292" s="85">
        <v>0.4</v>
      </c>
      <c r="N292" s="76"/>
    </row>
    <row r="293" spans="2:14" ht="9.75" customHeight="1">
      <c r="B293" s="90" t="s">
        <v>60</v>
      </c>
      <c r="D293" s="89">
        <v>0.56100000000000005</v>
      </c>
      <c r="E293" s="86">
        <v>2122</v>
      </c>
      <c r="F293" s="86">
        <v>4614</v>
      </c>
      <c r="G293" s="86">
        <v>2277</v>
      </c>
      <c r="H293" s="86">
        <v>2337</v>
      </c>
      <c r="I293" s="88">
        <v>97.4</v>
      </c>
      <c r="J293" s="87">
        <v>2.17</v>
      </c>
      <c r="K293" s="86">
        <v>8225</v>
      </c>
      <c r="L293" s="86">
        <v>4697</v>
      </c>
      <c r="M293" s="85">
        <v>-1.8</v>
      </c>
      <c r="N293" s="76"/>
    </row>
    <row r="294" spans="2:14" ht="9.75" customHeight="1">
      <c r="B294" s="90" t="s">
        <v>59</v>
      </c>
      <c r="D294" s="89">
        <v>1.117</v>
      </c>
      <c r="E294" s="86">
        <v>3023</v>
      </c>
      <c r="F294" s="86">
        <v>7163</v>
      </c>
      <c r="G294" s="86">
        <v>3631</v>
      </c>
      <c r="H294" s="86">
        <v>3532</v>
      </c>
      <c r="I294" s="88">
        <v>102.8</v>
      </c>
      <c r="J294" s="87">
        <v>2.37</v>
      </c>
      <c r="K294" s="86">
        <v>6413</v>
      </c>
      <c r="L294" s="86">
        <v>7113</v>
      </c>
      <c r="M294" s="85">
        <v>0.7</v>
      </c>
      <c r="N294" s="76"/>
    </row>
    <row r="295" spans="2:14" ht="9.75" customHeight="1">
      <c r="B295" s="90" t="s">
        <v>58</v>
      </c>
      <c r="D295" s="89">
        <v>1.159</v>
      </c>
      <c r="E295" s="86">
        <v>3571</v>
      </c>
      <c r="F295" s="86">
        <v>8636</v>
      </c>
      <c r="G295" s="86">
        <v>4317</v>
      </c>
      <c r="H295" s="86">
        <v>4319</v>
      </c>
      <c r="I295" s="88">
        <v>100</v>
      </c>
      <c r="J295" s="87">
        <v>2.42</v>
      </c>
      <c r="K295" s="86">
        <v>7451</v>
      </c>
      <c r="L295" s="86">
        <v>8541</v>
      </c>
      <c r="M295" s="85">
        <v>1.1000000000000001</v>
      </c>
      <c r="N295" s="76"/>
    </row>
    <row r="296" spans="2:14" ht="9.75" customHeight="1">
      <c r="B296" s="90" t="s">
        <v>57</v>
      </c>
      <c r="D296" s="89">
        <v>2.8650000000000002</v>
      </c>
      <c r="E296" s="86">
        <v>4333</v>
      </c>
      <c r="F296" s="86">
        <v>11232</v>
      </c>
      <c r="G296" s="86">
        <v>5578</v>
      </c>
      <c r="H296" s="86">
        <v>5654</v>
      </c>
      <c r="I296" s="88">
        <v>98.7</v>
      </c>
      <c r="J296" s="87">
        <v>2.59</v>
      </c>
      <c r="K296" s="86">
        <v>3920</v>
      </c>
      <c r="L296" s="86">
        <v>10994</v>
      </c>
      <c r="M296" s="85">
        <v>2.2000000000000002</v>
      </c>
      <c r="N296" s="76"/>
    </row>
    <row r="297" spans="2:14" ht="9.75" customHeight="1">
      <c r="B297" s="90" t="s">
        <v>56</v>
      </c>
      <c r="D297" s="89">
        <v>1.004</v>
      </c>
      <c r="E297" s="86">
        <v>2922</v>
      </c>
      <c r="F297" s="86">
        <v>7869</v>
      </c>
      <c r="G297" s="86">
        <v>3847</v>
      </c>
      <c r="H297" s="86">
        <v>4022</v>
      </c>
      <c r="I297" s="88">
        <v>95.6</v>
      </c>
      <c r="J297" s="87">
        <v>2.69</v>
      </c>
      <c r="K297" s="86">
        <v>7838</v>
      </c>
      <c r="L297" s="86">
        <v>7879</v>
      </c>
      <c r="M297" s="85">
        <v>-0.1</v>
      </c>
      <c r="N297" s="76"/>
    </row>
    <row r="298" spans="2:14" ht="9.75" customHeight="1">
      <c r="B298" s="90" t="s">
        <v>55</v>
      </c>
      <c r="D298" s="89">
        <v>0.625</v>
      </c>
      <c r="E298" s="86">
        <v>2089</v>
      </c>
      <c r="F298" s="86">
        <v>5141</v>
      </c>
      <c r="G298" s="86">
        <v>2438</v>
      </c>
      <c r="H298" s="86">
        <v>2703</v>
      </c>
      <c r="I298" s="88">
        <v>90.2</v>
      </c>
      <c r="J298" s="87">
        <v>2.46</v>
      </c>
      <c r="K298" s="86">
        <v>8226</v>
      </c>
      <c r="L298" s="86">
        <v>5180</v>
      </c>
      <c r="M298" s="85">
        <v>-0.8</v>
      </c>
      <c r="N298" s="76"/>
    </row>
    <row r="299" spans="2:14" ht="9.75" customHeight="1">
      <c r="B299" s="90" t="s">
        <v>54</v>
      </c>
      <c r="D299" s="89">
        <v>1.202</v>
      </c>
      <c r="E299" s="86">
        <v>4253</v>
      </c>
      <c r="F299" s="86">
        <v>11699</v>
      </c>
      <c r="G299" s="86">
        <v>5858</v>
      </c>
      <c r="H299" s="86">
        <v>5841</v>
      </c>
      <c r="I299" s="88">
        <v>100.3</v>
      </c>
      <c r="J299" s="87">
        <v>2.75</v>
      </c>
      <c r="K299" s="86">
        <v>9733</v>
      </c>
      <c r="L299" s="86">
        <v>11671</v>
      </c>
      <c r="M299" s="85">
        <v>0.2</v>
      </c>
      <c r="N299" s="76"/>
    </row>
    <row r="300" spans="2:14" ht="9.75" customHeight="1">
      <c r="B300" s="90" t="s">
        <v>53</v>
      </c>
      <c r="D300" s="89">
        <v>1.9750000000000001</v>
      </c>
      <c r="E300" s="86">
        <v>2954</v>
      </c>
      <c r="F300" s="86">
        <v>7624</v>
      </c>
      <c r="G300" s="86">
        <v>3743</v>
      </c>
      <c r="H300" s="86">
        <v>3881</v>
      </c>
      <c r="I300" s="88">
        <v>96.4</v>
      </c>
      <c r="J300" s="87">
        <v>2.58</v>
      </c>
      <c r="K300" s="86">
        <v>3860</v>
      </c>
      <c r="L300" s="86">
        <v>7442</v>
      </c>
      <c r="M300" s="85">
        <v>2.4</v>
      </c>
      <c r="N300" s="76"/>
    </row>
    <row r="301" spans="2:14" ht="9.75" customHeight="1">
      <c r="B301" s="90" t="s">
        <v>52</v>
      </c>
      <c r="D301" s="89">
        <v>1.427</v>
      </c>
      <c r="E301" s="86">
        <v>4211</v>
      </c>
      <c r="F301" s="86">
        <v>11646</v>
      </c>
      <c r="G301" s="86">
        <v>5681</v>
      </c>
      <c r="H301" s="86">
        <v>5965</v>
      </c>
      <c r="I301" s="88">
        <v>95.2</v>
      </c>
      <c r="J301" s="87">
        <v>2.77</v>
      </c>
      <c r="K301" s="86">
        <v>8161</v>
      </c>
      <c r="L301" s="86">
        <v>11634</v>
      </c>
      <c r="M301" s="85">
        <v>0.1</v>
      </c>
      <c r="N301" s="76"/>
    </row>
    <row r="302" spans="2:14" ht="9.75" customHeight="1">
      <c r="B302" s="90" t="s">
        <v>51</v>
      </c>
      <c r="D302" s="89">
        <v>1.323</v>
      </c>
      <c r="E302" s="86">
        <v>3261</v>
      </c>
      <c r="F302" s="86">
        <v>8858</v>
      </c>
      <c r="G302" s="86">
        <v>4348</v>
      </c>
      <c r="H302" s="86">
        <v>4510</v>
      </c>
      <c r="I302" s="88">
        <v>96.4</v>
      </c>
      <c r="J302" s="87">
        <v>2.72</v>
      </c>
      <c r="K302" s="86">
        <v>6695</v>
      </c>
      <c r="L302" s="86">
        <v>8742</v>
      </c>
      <c r="M302" s="85">
        <v>1.3</v>
      </c>
      <c r="N302" s="76"/>
    </row>
    <row r="303" spans="2:14" ht="9.75" customHeight="1">
      <c r="B303" s="90" t="s">
        <v>50</v>
      </c>
      <c r="D303" s="89">
        <v>1.212</v>
      </c>
      <c r="E303" s="86">
        <v>4468</v>
      </c>
      <c r="F303" s="86">
        <v>11377</v>
      </c>
      <c r="G303" s="86">
        <v>5624</v>
      </c>
      <c r="H303" s="86">
        <v>5753</v>
      </c>
      <c r="I303" s="88">
        <v>97.8</v>
      </c>
      <c r="J303" s="87">
        <v>2.5499999999999998</v>
      </c>
      <c r="K303" s="86">
        <v>9387</v>
      </c>
      <c r="L303" s="86">
        <v>11272</v>
      </c>
      <c r="M303" s="85">
        <v>0.9</v>
      </c>
      <c r="N303" s="76"/>
    </row>
    <row r="304" spans="2:14" ht="9.75" customHeight="1">
      <c r="B304" s="90" t="s">
        <v>49</v>
      </c>
      <c r="D304" s="89">
        <v>0.997</v>
      </c>
      <c r="E304" s="86">
        <v>3553</v>
      </c>
      <c r="F304" s="86">
        <v>8221</v>
      </c>
      <c r="G304" s="86">
        <v>4106</v>
      </c>
      <c r="H304" s="86">
        <v>4115</v>
      </c>
      <c r="I304" s="88">
        <v>99.8</v>
      </c>
      <c r="J304" s="87">
        <v>2.31</v>
      </c>
      <c r="K304" s="86">
        <v>8246</v>
      </c>
      <c r="L304" s="86">
        <v>8203</v>
      </c>
      <c r="M304" s="85">
        <v>0.2</v>
      </c>
      <c r="N304" s="76"/>
    </row>
    <row r="305" spans="1:14" ht="9.75" customHeight="1">
      <c r="B305" s="90" t="s">
        <v>48</v>
      </c>
      <c r="D305" s="89">
        <v>0.73</v>
      </c>
      <c r="E305" s="86">
        <v>3112</v>
      </c>
      <c r="F305" s="86">
        <v>6959</v>
      </c>
      <c r="G305" s="86">
        <v>3376</v>
      </c>
      <c r="H305" s="86">
        <v>3583</v>
      </c>
      <c r="I305" s="88">
        <v>94.2</v>
      </c>
      <c r="J305" s="87">
        <v>2.2400000000000002</v>
      </c>
      <c r="K305" s="86">
        <v>9533</v>
      </c>
      <c r="L305" s="86">
        <v>6962</v>
      </c>
      <c r="M305" s="85">
        <v>0</v>
      </c>
      <c r="N305" s="76"/>
    </row>
    <row r="306" spans="1:14" ht="9.75" customHeight="1">
      <c r="B306" s="90" t="s">
        <v>47</v>
      </c>
      <c r="D306" s="89">
        <v>0.748</v>
      </c>
      <c r="E306" s="86">
        <v>3562</v>
      </c>
      <c r="F306" s="86">
        <v>8531</v>
      </c>
      <c r="G306" s="86">
        <v>4062</v>
      </c>
      <c r="H306" s="86">
        <v>4469</v>
      </c>
      <c r="I306" s="88">
        <v>90.9</v>
      </c>
      <c r="J306" s="87">
        <v>2.4</v>
      </c>
      <c r="K306" s="86">
        <v>11405</v>
      </c>
      <c r="L306" s="86">
        <v>8441</v>
      </c>
      <c r="M306" s="85">
        <v>1.1000000000000001</v>
      </c>
      <c r="N306" s="76"/>
    </row>
    <row r="307" spans="1:14" ht="9.75" customHeight="1">
      <c r="B307" s="90" t="s">
        <v>46</v>
      </c>
      <c r="D307" s="89">
        <v>1.2210000000000001</v>
      </c>
      <c r="E307" s="86">
        <v>3521</v>
      </c>
      <c r="F307" s="86">
        <v>8452</v>
      </c>
      <c r="G307" s="86">
        <v>3978</v>
      </c>
      <c r="H307" s="86">
        <v>4474</v>
      </c>
      <c r="I307" s="88">
        <v>88.9</v>
      </c>
      <c r="J307" s="87">
        <v>2.4</v>
      </c>
      <c r="K307" s="86">
        <v>6922</v>
      </c>
      <c r="L307" s="86">
        <v>8484</v>
      </c>
      <c r="M307" s="85">
        <v>-0.4</v>
      </c>
      <c r="N307" s="76"/>
    </row>
    <row r="308" spans="1:14" ht="9.75" customHeight="1">
      <c r="B308" s="90" t="s">
        <v>45</v>
      </c>
      <c r="D308" s="89">
        <v>1.4810000000000001</v>
      </c>
      <c r="E308" s="86">
        <v>4355</v>
      </c>
      <c r="F308" s="86">
        <v>11356</v>
      </c>
      <c r="G308" s="86">
        <v>5507</v>
      </c>
      <c r="H308" s="86">
        <v>5849</v>
      </c>
      <c r="I308" s="88">
        <v>94.2</v>
      </c>
      <c r="J308" s="87">
        <v>2.61</v>
      </c>
      <c r="K308" s="86">
        <v>7668</v>
      </c>
      <c r="L308" s="86">
        <v>11323</v>
      </c>
      <c r="M308" s="85">
        <v>0.3</v>
      </c>
      <c r="N308" s="76"/>
    </row>
    <row r="309" spans="1:14" ht="9.75" customHeight="1">
      <c r="B309" s="90" t="s">
        <v>44</v>
      </c>
      <c r="D309" s="89">
        <v>2.056</v>
      </c>
      <c r="E309" s="86">
        <v>4656</v>
      </c>
      <c r="F309" s="86">
        <v>12590</v>
      </c>
      <c r="G309" s="86">
        <v>6285</v>
      </c>
      <c r="H309" s="86">
        <v>6305</v>
      </c>
      <c r="I309" s="88">
        <v>99.7</v>
      </c>
      <c r="J309" s="87">
        <v>2.7</v>
      </c>
      <c r="K309" s="86">
        <v>6124</v>
      </c>
      <c r="L309" s="86">
        <v>12449</v>
      </c>
      <c r="M309" s="85">
        <v>1.1000000000000001</v>
      </c>
      <c r="N309" s="76"/>
    </row>
    <row r="310" spans="1:14" ht="9.75" customHeight="1">
      <c r="B310" s="90" t="s">
        <v>43</v>
      </c>
      <c r="D310" s="89">
        <v>0.82299999999999995</v>
      </c>
      <c r="E310" s="86">
        <v>1844</v>
      </c>
      <c r="F310" s="86">
        <v>3919</v>
      </c>
      <c r="G310" s="86">
        <v>1910</v>
      </c>
      <c r="H310" s="86">
        <v>2009</v>
      </c>
      <c r="I310" s="88">
        <v>95.1</v>
      </c>
      <c r="J310" s="87">
        <v>2.13</v>
      </c>
      <c r="K310" s="86">
        <v>4762</v>
      </c>
      <c r="L310" s="86">
        <v>3898</v>
      </c>
      <c r="M310" s="85">
        <v>0.5</v>
      </c>
      <c r="N310" s="76"/>
    </row>
    <row r="311" spans="1:14" ht="9.75" customHeight="1">
      <c r="B311" s="90" t="s">
        <v>42</v>
      </c>
      <c r="D311" s="89">
        <v>3.36</v>
      </c>
      <c r="E311" s="86">
        <v>4797</v>
      </c>
      <c r="F311" s="86">
        <v>11191</v>
      </c>
      <c r="G311" s="86">
        <v>5867</v>
      </c>
      <c r="H311" s="86">
        <v>5324</v>
      </c>
      <c r="I311" s="88">
        <v>110.2</v>
      </c>
      <c r="J311" s="87">
        <v>2.33</v>
      </c>
      <c r="K311" s="86">
        <v>3331</v>
      </c>
      <c r="L311" s="86">
        <v>11087</v>
      </c>
      <c r="M311" s="85">
        <v>0.9</v>
      </c>
      <c r="N311" s="76"/>
    </row>
    <row r="312" spans="1:14" ht="9.75" customHeight="1">
      <c r="B312" s="90" t="s">
        <v>41</v>
      </c>
      <c r="D312" s="89">
        <v>1.4510000000000001</v>
      </c>
      <c r="E312" s="86">
        <v>3344</v>
      </c>
      <c r="F312" s="86">
        <v>8376</v>
      </c>
      <c r="G312" s="86">
        <v>4042</v>
      </c>
      <c r="H312" s="86">
        <v>4334</v>
      </c>
      <c r="I312" s="88">
        <v>93.3</v>
      </c>
      <c r="J312" s="87">
        <v>2.5</v>
      </c>
      <c r="K312" s="86">
        <v>5773</v>
      </c>
      <c r="L312" s="86">
        <v>8175</v>
      </c>
      <c r="M312" s="85">
        <v>2.5</v>
      </c>
      <c r="N312" s="76"/>
    </row>
    <row r="313" spans="1:14" ht="9.75" customHeight="1">
      <c r="B313" s="90" t="s">
        <v>40</v>
      </c>
      <c r="D313" s="89">
        <v>2.6760000000000002</v>
      </c>
      <c r="E313" s="86">
        <v>2887</v>
      </c>
      <c r="F313" s="86">
        <v>7012</v>
      </c>
      <c r="G313" s="86">
        <v>3486</v>
      </c>
      <c r="H313" s="86">
        <v>3526</v>
      </c>
      <c r="I313" s="88">
        <v>98.9</v>
      </c>
      <c r="J313" s="87">
        <v>2.4300000000000002</v>
      </c>
      <c r="K313" s="86">
        <v>2620</v>
      </c>
      <c r="L313" s="86">
        <v>6988</v>
      </c>
      <c r="M313" s="85">
        <v>0.3</v>
      </c>
      <c r="N313" s="76"/>
    </row>
    <row r="314" spans="1:14" ht="9.75" customHeight="1">
      <c r="B314" s="90" t="s">
        <v>39</v>
      </c>
      <c r="D314" s="89">
        <v>0.58699999999999997</v>
      </c>
      <c r="E314" s="86">
        <v>2036</v>
      </c>
      <c r="F314" s="86">
        <v>4980</v>
      </c>
      <c r="G314" s="86">
        <v>2390</v>
      </c>
      <c r="H314" s="86">
        <v>2590</v>
      </c>
      <c r="I314" s="88">
        <v>92.3</v>
      </c>
      <c r="J314" s="87">
        <v>2.4500000000000002</v>
      </c>
      <c r="K314" s="86">
        <v>8484</v>
      </c>
      <c r="L314" s="86">
        <v>4937</v>
      </c>
      <c r="M314" s="85">
        <v>0.9</v>
      </c>
      <c r="N314" s="76"/>
    </row>
    <row r="315" spans="1:14" ht="9.75" customHeight="1">
      <c r="B315" s="90" t="s">
        <v>38</v>
      </c>
      <c r="D315" s="89">
        <v>0.92100000000000004</v>
      </c>
      <c r="E315" s="86">
        <v>3981</v>
      </c>
      <c r="F315" s="86">
        <v>9750</v>
      </c>
      <c r="G315" s="86">
        <v>4652</v>
      </c>
      <c r="H315" s="86">
        <v>5098</v>
      </c>
      <c r="I315" s="88">
        <v>91.3</v>
      </c>
      <c r="J315" s="87">
        <v>2.4500000000000002</v>
      </c>
      <c r="K315" s="86">
        <v>10586</v>
      </c>
      <c r="L315" s="86">
        <v>9799</v>
      </c>
      <c r="M315" s="85">
        <v>-0.5</v>
      </c>
      <c r="N315" s="76"/>
    </row>
    <row r="316" spans="1:14" ht="3" customHeight="1">
      <c r="B316" s="90"/>
      <c r="D316" s="94"/>
      <c r="E316" s="91"/>
      <c r="F316" s="91"/>
      <c r="G316" s="91"/>
      <c r="H316" s="91"/>
      <c r="I316" s="93"/>
      <c r="J316" s="92"/>
      <c r="K316" s="91"/>
      <c r="L316" s="91"/>
      <c r="M316" s="85"/>
    </row>
    <row r="317" spans="1:14" ht="9.75" customHeight="1">
      <c r="A317" s="494" t="s">
        <v>37</v>
      </c>
      <c r="B317" s="494"/>
      <c r="C317" s="161"/>
      <c r="D317" s="94">
        <v>19.45</v>
      </c>
      <c r="E317" s="91">
        <v>75725</v>
      </c>
      <c r="F317" s="91">
        <v>166131</v>
      </c>
      <c r="G317" s="91">
        <v>80149</v>
      </c>
      <c r="H317" s="91">
        <v>85982</v>
      </c>
      <c r="I317" s="93">
        <v>93.2</v>
      </c>
      <c r="J317" s="92">
        <v>2.19</v>
      </c>
      <c r="K317" s="91">
        <v>8541</v>
      </c>
      <c r="L317" s="91">
        <v>165005</v>
      </c>
      <c r="M317" s="148">
        <v>0.7</v>
      </c>
      <c r="N317" s="76"/>
    </row>
    <row r="318" spans="1:14" ht="3" customHeight="1">
      <c r="A318" s="90"/>
      <c r="B318" s="90"/>
      <c r="D318" s="94"/>
      <c r="E318" s="91"/>
      <c r="F318" s="91"/>
      <c r="G318" s="91"/>
      <c r="H318" s="91"/>
      <c r="I318" s="93"/>
      <c r="J318" s="92"/>
      <c r="K318" s="91"/>
      <c r="L318" s="91"/>
      <c r="M318" s="85"/>
    </row>
    <row r="319" spans="1:14" ht="9.75" customHeight="1">
      <c r="B319" s="90" t="s">
        <v>36</v>
      </c>
      <c r="D319" s="89">
        <v>1.7949999999999999</v>
      </c>
      <c r="E319" s="86">
        <v>7393</v>
      </c>
      <c r="F319" s="86">
        <v>18290</v>
      </c>
      <c r="G319" s="86">
        <v>8733</v>
      </c>
      <c r="H319" s="86">
        <v>9557</v>
      </c>
      <c r="I319" s="88">
        <v>91.4</v>
      </c>
      <c r="J319" s="87">
        <v>2.4700000000000002</v>
      </c>
      <c r="K319" s="86">
        <v>10189</v>
      </c>
      <c r="L319" s="86">
        <v>18300</v>
      </c>
      <c r="M319" s="85">
        <v>-0.1</v>
      </c>
      <c r="N319" s="76"/>
    </row>
    <row r="320" spans="1:14" ht="9.75" customHeight="1">
      <c r="B320" s="90" t="s">
        <v>35</v>
      </c>
      <c r="D320" s="89">
        <v>1.252</v>
      </c>
      <c r="E320" s="86">
        <v>7425</v>
      </c>
      <c r="F320" s="86">
        <v>15900</v>
      </c>
      <c r="G320" s="86">
        <v>7610</v>
      </c>
      <c r="H320" s="86">
        <v>8290</v>
      </c>
      <c r="I320" s="88">
        <v>91.8</v>
      </c>
      <c r="J320" s="87">
        <v>2.14</v>
      </c>
      <c r="K320" s="86">
        <v>12700</v>
      </c>
      <c r="L320" s="86">
        <v>15368</v>
      </c>
      <c r="M320" s="85">
        <v>3.5</v>
      </c>
      <c r="N320" s="76"/>
    </row>
    <row r="321" spans="2:14" ht="9.75" customHeight="1">
      <c r="B321" s="90" t="s">
        <v>34</v>
      </c>
      <c r="D321" s="89">
        <v>0.81699999999999995</v>
      </c>
      <c r="E321" s="86">
        <v>2975</v>
      </c>
      <c r="F321" s="86">
        <v>6657</v>
      </c>
      <c r="G321" s="86">
        <v>3274</v>
      </c>
      <c r="H321" s="86">
        <v>3383</v>
      </c>
      <c r="I321" s="88">
        <v>96.8</v>
      </c>
      <c r="J321" s="87">
        <v>2.2400000000000002</v>
      </c>
      <c r="K321" s="86">
        <v>8148</v>
      </c>
      <c r="L321" s="86">
        <v>6642</v>
      </c>
      <c r="M321" s="85">
        <v>0.2</v>
      </c>
      <c r="N321" s="76"/>
    </row>
    <row r="322" spans="2:14" ht="9.75" customHeight="1">
      <c r="B322" s="90" t="s">
        <v>33</v>
      </c>
      <c r="D322" s="89">
        <v>0.90300000000000002</v>
      </c>
      <c r="E322" s="86">
        <v>4640</v>
      </c>
      <c r="F322" s="86">
        <v>9893</v>
      </c>
      <c r="G322" s="86">
        <v>4902</v>
      </c>
      <c r="H322" s="86">
        <v>4991</v>
      </c>
      <c r="I322" s="88">
        <v>98.2</v>
      </c>
      <c r="J322" s="87">
        <v>2.13</v>
      </c>
      <c r="K322" s="86">
        <v>10956</v>
      </c>
      <c r="L322" s="86">
        <v>9641</v>
      </c>
      <c r="M322" s="85">
        <v>2.6</v>
      </c>
      <c r="N322" s="76"/>
    </row>
    <row r="323" spans="2:14" ht="9.75" customHeight="1">
      <c r="B323" s="90" t="s">
        <v>32</v>
      </c>
      <c r="D323" s="89">
        <v>1.0720000000000001</v>
      </c>
      <c r="E323" s="86">
        <v>7644</v>
      </c>
      <c r="F323" s="86">
        <v>13165</v>
      </c>
      <c r="G323" s="86">
        <v>6504</v>
      </c>
      <c r="H323" s="86">
        <v>6661</v>
      </c>
      <c r="I323" s="88">
        <v>97.6</v>
      </c>
      <c r="J323" s="87">
        <v>1.72</v>
      </c>
      <c r="K323" s="86">
        <v>12281</v>
      </c>
      <c r="L323" s="86">
        <v>13049</v>
      </c>
      <c r="M323" s="85">
        <v>0.9</v>
      </c>
      <c r="N323" s="76"/>
    </row>
    <row r="324" spans="2:14" ht="9.75" customHeight="1">
      <c r="B324" s="90" t="s">
        <v>31</v>
      </c>
      <c r="D324" s="89">
        <v>1.353</v>
      </c>
      <c r="E324" s="86">
        <v>4926</v>
      </c>
      <c r="F324" s="86">
        <v>11711</v>
      </c>
      <c r="G324" s="86">
        <v>5557</v>
      </c>
      <c r="H324" s="86">
        <v>6154</v>
      </c>
      <c r="I324" s="88">
        <v>90.3</v>
      </c>
      <c r="J324" s="87">
        <v>2.38</v>
      </c>
      <c r="K324" s="86">
        <v>8656</v>
      </c>
      <c r="L324" s="86">
        <v>11724</v>
      </c>
      <c r="M324" s="85">
        <v>-0.1</v>
      </c>
      <c r="N324" s="76"/>
    </row>
    <row r="325" spans="2:14" ht="9.75" customHeight="1">
      <c r="B325" s="90" t="s">
        <v>30</v>
      </c>
      <c r="D325" s="89">
        <v>0.76600000000000001</v>
      </c>
      <c r="E325" s="86">
        <v>2984</v>
      </c>
      <c r="F325" s="86">
        <v>7168</v>
      </c>
      <c r="G325" s="86">
        <v>3367</v>
      </c>
      <c r="H325" s="86">
        <v>3801</v>
      </c>
      <c r="I325" s="88">
        <v>88.6</v>
      </c>
      <c r="J325" s="87">
        <v>2.4</v>
      </c>
      <c r="K325" s="86">
        <v>9358</v>
      </c>
      <c r="L325" s="86">
        <v>7038</v>
      </c>
      <c r="M325" s="85">
        <v>1.8</v>
      </c>
      <c r="N325" s="76"/>
    </row>
    <row r="326" spans="2:14" ht="9.75" customHeight="1">
      <c r="B326" s="90" t="s">
        <v>29</v>
      </c>
      <c r="D326" s="89">
        <v>0.65900000000000003</v>
      </c>
      <c r="E326" s="86">
        <v>2031</v>
      </c>
      <c r="F326" s="86">
        <v>4323</v>
      </c>
      <c r="G326" s="86">
        <v>1929</v>
      </c>
      <c r="H326" s="86">
        <v>2394</v>
      </c>
      <c r="I326" s="88">
        <v>80.599999999999994</v>
      </c>
      <c r="J326" s="87">
        <v>2.13</v>
      </c>
      <c r="K326" s="86">
        <v>6560</v>
      </c>
      <c r="L326" s="86">
        <v>4428</v>
      </c>
      <c r="M326" s="85">
        <v>-2.4</v>
      </c>
      <c r="N326" s="76"/>
    </row>
    <row r="327" spans="2:14" ht="9.75" customHeight="1">
      <c r="B327" s="90" t="s">
        <v>28</v>
      </c>
      <c r="D327" s="89">
        <v>0.84799999999999998</v>
      </c>
      <c r="E327" s="86">
        <v>3637</v>
      </c>
      <c r="F327" s="86">
        <v>8084</v>
      </c>
      <c r="G327" s="86">
        <v>3795</v>
      </c>
      <c r="H327" s="86">
        <v>4289</v>
      </c>
      <c r="I327" s="88">
        <v>88.5</v>
      </c>
      <c r="J327" s="87">
        <v>2.2200000000000002</v>
      </c>
      <c r="K327" s="86">
        <v>9533</v>
      </c>
      <c r="L327" s="86">
        <v>8088</v>
      </c>
      <c r="M327" s="85">
        <v>0</v>
      </c>
      <c r="N327" s="76"/>
    </row>
    <row r="328" spans="2:14" ht="9.75" customHeight="1">
      <c r="B328" s="90" t="s">
        <v>27</v>
      </c>
      <c r="D328" s="89">
        <v>0.75600000000000001</v>
      </c>
      <c r="E328" s="86">
        <v>4675</v>
      </c>
      <c r="F328" s="86">
        <v>8566</v>
      </c>
      <c r="G328" s="86">
        <v>4314</v>
      </c>
      <c r="H328" s="86">
        <v>4252</v>
      </c>
      <c r="I328" s="88">
        <v>101.5</v>
      </c>
      <c r="J328" s="87">
        <v>1.83</v>
      </c>
      <c r="K328" s="86">
        <v>11331</v>
      </c>
      <c r="L328" s="86">
        <v>8490</v>
      </c>
      <c r="M328" s="85">
        <v>0.9</v>
      </c>
      <c r="N328" s="76"/>
    </row>
    <row r="329" spans="2:14" ht="9.75" customHeight="1">
      <c r="B329" s="90" t="s">
        <v>26</v>
      </c>
      <c r="D329" s="89">
        <v>0.997</v>
      </c>
      <c r="E329" s="86">
        <v>3607</v>
      </c>
      <c r="F329" s="86">
        <v>9657</v>
      </c>
      <c r="G329" s="86">
        <v>4724</v>
      </c>
      <c r="H329" s="86">
        <v>4933</v>
      </c>
      <c r="I329" s="88">
        <v>95.8</v>
      </c>
      <c r="J329" s="87">
        <v>2.68</v>
      </c>
      <c r="K329" s="86">
        <v>9686</v>
      </c>
      <c r="L329" s="86">
        <v>9584</v>
      </c>
      <c r="M329" s="85">
        <v>0.8</v>
      </c>
      <c r="N329" s="76"/>
    </row>
    <row r="330" spans="2:14" ht="9.75" customHeight="1">
      <c r="B330" s="90" t="s">
        <v>25</v>
      </c>
      <c r="D330" s="89">
        <v>1.2230000000000001</v>
      </c>
      <c r="E330" s="86">
        <v>3424</v>
      </c>
      <c r="F330" s="86">
        <v>7943</v>
      </c>
      <c r="G330" s="86">
        <v>3723</v>
      </c>
      <c r="H330" s="86">
        <v>4220</v>
      </c>
      <c r="I330" s="88">
        <v>88.2</v>
      </c>
      <c r="J330" s="87">
        <v>2.3199999999999998</v>
      </c>
      <c r="K330" s="86">
        <v>6495</v>
      </c>
      <c r="L330" s="86">
        <v>7963</v>
      </c>
      <c r="M330" s="85">
        <v>-0.3</v>
      </c>
      <c r="N330" s="76"/>
    </row>
    <row r="331" spans="2:14" ht="9.75" customHeight="1">
      <c r="B331" s="90" t="s">
        <v>24</v>
      </c>
      <c r="D331" s="89">
        <v>1.56</v>
      </c>
      <c r="E331" s="86">
        <v>3938</v>
      </c>
      <c r="F331" s="86">
        <v>8633</v>
      </c>
      <c r="G331" s="86">
        <v>4290</v>
      </c>
      <c r="H331" s="86">
        <v>4343</v>
      </c>
      <c r="I331" s="88">
        <v>98.8</v>
      </c>
      <c r="J331" s="87">
        <v>2.19</v>
      </c>
      <c r="K331" s="86">
        <v>5534</v>
      </c>
      <c r="L331" s="86">
        <v>8654</v>
      </c>
      <c r="M331" s="85">
        <v>-0.2</v>
      </c>
      <c r="N331" s="76"/>
    </row>
    <row r="332" spans="2:14" ht="9.75" customHeight="1">
      <c r="B332" s="90" t="s">
        <v>23</v>
      </c>
      <c r="D332" s="89">
        <v>0.68400000000000005</v>
      </c>
      <c r="E332" s="86">
        <v>2358</v>
      </c>
      <c r="F332" s="86">
        <v>4936</v>
      </c>
      <c r="G332" s="86">
        <v>2421</v>
      </c>
      <c r="H332" s="86">
        <v>2515</v>
      </c>
      <c r="I332" s="88">
        <v>96.3</v>
      </c>
      <c r="J332" s="87">
        <v>2.09</v>
      </c>
      <c r="K332" s="86">
        <v>7216</v>
      </c>
      <c r="L332" s="86">
        <v>4862</v>
      </c>
      <c r="M332" s="85">
        <v>1.5</v>
      </c>
      <c r="N332" s="76"/>
    </row>
    <row r="333" spans="2:14" ht="9.75" customHeight="1">
      <c r="B333" s="90" t="s">
        <v>22</v>
      </c>
      <c r="D333" s="89">
        <v>0.60399999999999998</v>
      </c>
      <c r="E333" s="86">
        <v>2944</v>
      </c>
      <c r="F333" s="86">
        <v>6582</v>
      </c>
      <c r="G333" s="86">
        <v>3090</v>
      </c>
      <c r="H333" s="86">
        <v>3492</v>
      </c>
      <c r="I333" s="88">
        <v>88.5</v>
      </c>
      <c r="J333" s="87">
        <v>2.2400000000000002</v>
      </c>
      <c r="K333" s="86">
        <v>10897</v>
      </c>
      <c r="L333" s="86">
        <v>6583</v>
      </c>
      <c r="M333" s="85">
        <v>0</v>
      </c>
      <c r="N333" s="76"/>
    </row>
    <row r="334" spans="2:14" ht="9.75" customHeight="1">
      <c r="B334" s="90" t="s">
        <v>21</v>
      </c>
      <c r="D334" s="89">
        <v>0.79</v>
      </c>
      <c r="E334" s="86">
        <v>2316</v>
      </c>
      <c r="F334" s="86">
        <v>5256</v>
      </c>
      <c r="G334" s="86">
        <v>2555</v>
      </c>
      <c r="H334" s="86">
        <v>2701</v>
      </c>
      <c r="I334" s="88">
        <v>94.6</v>
      </c>
      <c r="J334" s="87">
        <v>2.27</v>
      </c>
      <c r="K334" s="86">
        <v>6653</v>
      </c>
      <c r="L334" s="86">
        <v>5285</v>
      </c>
      <c r="M334" s="85">
        <v>-0.5</v>
      </c>
      <c r="N334" s="76"/>
    </row>
    <row r="335" spans="2:14" ht="9.75" customHeight="1">
      <c r="B335" s="90" t="s">
        <v>20</v>
      </c>
      <c r="D335" s="89">
        <v>2.008</v>
      </c>
      <c r="E335" s="86">
        <v>3168</v>
      </c>
      <c r="F335" s="86">
        <v>7241</v>
      </c>
      <c r="G335" s="86">
        <v>3476</v>
      </c>
      <c r="H335" s="86">
        <v>3765</v>
      </c>
      <c r="I335" s="88">
        <v>92.3</v>
      </c>
      <c r="J335" s="87">
        <v>2.29</v>
      </c>
      <c r="K335" s="86">
        <v>3606</v>
      </c>
      <c r="L335" s="86">
        <v>7173</v>
      </c>
      <c r="M335" s="85">
        <v>0.9</v>
      </c>
      <c r="N335" s="76"/>
    </row>
    <row r="336" spans="2:14" ht="9.75" customHeight="1">
      <c r="B336" s="90" t="s">
        <v>19</v>
      </c>
      <c r="D336" s="89">
        <v>0.90100000000000002</v>
      </c>
      <c r="E336" s="86">
        <v>4116</v>
      </c>
      <c r="F336" s="86">
        <v>8676</v>
      </c>
      <c r="G336" s="86">
        <v>4209</v>
      </c>
      <c r="H336" s="86">
        <v>4467</v>
      </c>
      <c r="I336" s="88">
        <v>94.2</v>
      </c>
      <c r="J336" s="87">
        <v>2.11</v>
      </c>
      <c r="K336" s="86">
        <v>9629</v>
      </c>
      <c r="L336" s="86">
        <v>8673</v>
      </c>
      <c r="M336" s="85">
        <v>0</v>
      </c>
      <c r="N336" s="76"/>
    </row>
    <row r="337" spans="1:14" ht="9.75" customHeight="1">
      <c r="B337" s="90" t="s">
        <v>18</v>
      </c>
      <c r="D337" s="89">
        <v>0.46200000000000002</v>
      </c>
      <c r="E337" s="86">
        <v>1524</v>
      </c>
      <c r="F337" s="86">
        <v>3450</v>
      </c>
      <c r="G337" s="86">
        <v>1676</v>
      </c>
      <c r="H337" s="86">
        <v>1774</v>
      </c>
      <c r="I337" s="88">
        <v>94.5</v>
      </c>
      <c r="J337" s="87">
        <v>2.2599999999999998</v>
      </c>
      <c r="K337" s="86">
        <v>7468</v>
      </c>
      <c r="L337" s="86">
        <v>3460</v>
      </c>
      <c r="M337" s="85">
        <v>-0.3</v>
      </c>
      <c r="N337" s="76"/>
    </row>
    <row r="338" spans="1:14" ht="3" customHeight="1">
      <c r="B338" s="90"/>
      <c r="D338" s="94"/>
      <c r="E338" s="91"/>
      <c r="F338" s="91"/>
      <c r="G338" s="91"/>
      <c r="H338" s="91"/>
      <c r="I338" s="93"/>
      <c r="J338" s="92"/>
      <c r="K338" s="91"/>
      <c r="L338" s="91"/>
      <c r="M338" s="85"/>
    </row>
    <row r="339" spans="1:14" ht="9.75" customHeight="1">
      <c r="A339" s="494" t="s">
        <v>17</v>
      </c>
      <c r="B339" s="494"/>
      <c r="C339" s="161"/>
      <c r="D339" s="94">
        <v>21.58</v>
      </c>
      <c r="E339" s="91">
        <v>76355</v>
      </c>
      <c r="F339" s="91">
        <v>164109</v>
      </c>
      <c r="G339" s="91">
        <v>81600</v>
      </c>
      <c r="H339" s="91">
        <v>82509</v>
      </c>
      <c r="I339" s="93">
        <v>98.9</v>
      </c>
      <c r="J339" s="92">
        <v>2.15</v>
      </c>
      <c r="K339" s="91">
        <v>7605</v>
      </c>
      <c r="L339" s="91">
        <v>163148</v>
      </c>
      <c r="M339" s="148">
        <v>0.6</v>
      </c>
      <c r="N339" s="76"/>
    </row>
    <row r="340" spans="1:14" ht="3" customHeight="1">
      <c r="A340" s="90"/>
      <c r="B340" s="90"/>
      <c r="D340" s="94"/>
      <c r="E340" s="91"/>
      <c r="F340" s="91"/>
      <c r="G340" s="91"/>
      <c r="H340" s="91"/>
      <c r="I340" s="93"/>
      <c r="J340" s="92"/>
      <c r="K340" s="91"/>
      <c r="L340" s="91"/>
      <c r="M340" s="85"/>
    </row>
    <row r="341" spans="1:14" ht="9.75" customHeight="1">
      <c r="B341" s="90" t="s">
        <v>16</v>
      </c>
      <c r="D341" s="89">
        <v>1.1279999999999999</v>
      </c>
      <c r="E341" s="86">
        <v>2588</v>
      </c>
      <c r="F341" s="86">
        <v>6366</v>
      </c>
      <c r="G341" s="86">
        <v>2997</v>
      </c>
      <c r="H341" s="86">
        <v>3369</v>
      </c>
      <c r="I341" s="88">
        <v>89</v>
      </c>
      <c r="J341" s="87">
        <v>2.46</v>
      </c>
      <c r="K341" s="86">
        <v>5644</v>
      </c>
      <c r="L341" s="86">
        <v>6193</v>
      </c>
      <c r="M341" s="85">
        <v>2.8</v>
      </c>
      <c r="N341" s="76"/>
    </row>
    <row r="342" spans="1:14" ht="9.75" customHeight="1">
      <c r="B342" s="90" t="s">
        <v>15</v>
      </c>
      <c r="D342" s="89">
        <v>1.673</v>
      </c>
      <c r="E342" s="86">
        <v>5102</v>
      </c>
      <c r="F342" s="86">
        <v>11441</v>
      </c>
      <c r="G342" s="86">
        <v>5660</v>
      </c>
      <c r="H342" s="86">
        <v>5781</v>
      </c>
      <c r="I342" s="88">
        <v>97.9</v>
      </c>
      <c r="J342" s="87">
        <v>2.2400000000000002</v>
      </c>
      <c r="K342" s="86">
        <v>6839</v>
      </c>
      <c r="L342" s="86">
        <v>11176</v>
      </c>
      <c r="M342" s="85">
        <v>2.4</v>
      </c>
      <c r="N342" s="76"/>
    </row>
    <row r="343" spans="1:14" ht="9.75" customHeight="1">
      <c r="B343" s="90" t="s">
        <v>14</v>
      </c>
      <c r="D343" s="89">
        <v>0.78100000000000003</v>
      </c>
      <c r="E343" s="86">
        <v>4419</v>
      </c>
      <c r="F343" s="86">
        <v>8096</v>
      </c>
      <c r="G343" s="86">
        <v>3952</v>
      </c>
      <c r="H343" s="86">
        <v>4144</v>
      </c>
      <c r="I343" s="88">
        <v>95.4</v>
      </c>
      <c r="J343" s="87">
        <v>1.83</v>
      </c>
      <c r="K343" s="86">
        <v>10366</v>
      </c>
      <c r="L343" s="86">
        <v>8111</v>
      </c>
      <c r="M343" s="85">
        <v>-0.2</v>
      </c>
      <c r="N343" s="76"/>
    </row>
    <row r="344" spans="1:14" ht="9.75" customHeight="1">
      <c r="B344" s="90" t="s">
        <v>13</v>
      </c>
      <c r="D344" s="89">
        <v>1.1719999999999999</v>
      </c>
      <c r="E344" s="86">
        <v>6035</v>
      </c>
      <c r="F344" s="86">
        <v>13101</v>
      </c>
      <c r="G344" s="86">
        <v>6405</v>
      </c>
      <c r="H344" s="86">
        <v>6696</v>
      </c>
      <c r="I344" s="88">
        <v>95.7</v>
      </c>
      <c r="J344" s="87">
        <v>2.17</v>
      </c>
      <c r="K344" s="86">
        <v>11178</v>
      </c>
      <c r="L344" s="86">
        <v>13018</v>
      </c>
      <c r="M344" s="85">
        <v>0.6</v>
      </c>
      <c r="N344" s="76"/>
    </row>
    <row r="345" spans="1:14" ht="9.75" customHeight="1">
      <c r="B345" s="90" t="s">
        <v>12</v>
      </c>
      <c r="D345" s="89">
        <v>1.0309999999999999</v>
      </c>
      <c r="E345" s="86">
        <v>5040</v>
      </c>
      <c r="F345" s="86">
        <v>10277</v>
      </c>
      <c r="G345" s="86">
        <v>5325</v>
      </c>
      <c r="H345" s="86">
        <v>4952</v>
      </c>
      <c r="I345" s="88">
        <v>107.5</v>
      </c>
      <c r="J345" s="87">
        <v>2.04</v>
      </c>
      <c r="K345" s="86">
        <v>9968</v>
      </c>
      <c r="L345" s="86">
        <v>10268</v>
      </c>
      <c r="M345" s="85">
        <v>0.1</v>
      </c>
      <c r="N345" s="76"/>
    </row>
    <row r="346" spans="1:14" ht="9.75" customHeight="1">
      <c r="B346" s="90" t="s">
        <v>11</v>
      </c>
      <c r="D346" s="89">
        <v>1.099</v>
      </c>
      <c r="E346" s="86">
        <v>5883</v>
      </c>
      <c r="F346" s="86">
        <v>11568</v>
      </c>
      <c r="G346" s="86">
        <v>5858</v>
      </c>
      <c r="H346" s="86">
        <v>5710</v>
      </c>
      <c r="I346" s="88">
        <v>102.6</v>
      </c>
      <c r="J346" s="87">
        <v>1.97</v>
      </c>
      <c r="K346" s="86">
        <v>10526</v>
      </c>
      <c r="L346" s="86">
        <v>11560</v>
      </c>
      <c r="M346" s="85">
        <v>0.1</v>
      </c>
      <c r="N346" s="76"/>
    </row>
    <row r="347" spans="1:14" ht="9.75" customHeight="1">
      <c r="B347" s="90" t="s">
        <v>10</v>
      </c>
      <c r="D347" s="89">
        <v>1.2190000000000001</v>
      </c>
      <c r="E347" s="86">
        <v>2933</v>
      </c>
      <c r="F347" s="86">
        <v>7059</v>
      </c>
      <c r="G347" s="86">
        <v>3496</v>
      </c>
      <c r="H347" s="86">
        <v>3563</v>
      </c>
      <c r="I347" s="88">
        <v>98.1</v>
      </c>
      <c r="J347" s="87">
        <v>2.41</v>
      </c>
      <c r="K347" s="86">
        <v>5791</v>
      </c>
      <c r="L347" s="86">
        <v>7040</v>
      </c>
      <c r="M347" s="85">
        <v>0.3</v>
      </c>
      <c r="N347" s="76"/>
    </row>
    <row r="348" spans="1:14" ht="9.75" customHeight="1">
      <c r="B348" s="90" t="s">
        <v>9</v>
      </c>
      <c r="D348" s="89">
        <v>0.79600000000000004</v>
      </c>
      <c r="E348" s="86">
        <v>3657</v>
      </c>
      <c r="F348" s="86">
        <v>9173</v>
      </c>
      <c r="G348" s="86">
        <v>4512</v>
      </c>
      <c r="H348" s="86">
        <v>4661</v>
      </c>
      <c r="I348" s="88">
        <v>96.8</v>
      </c>
      <c r="J348" s="87">
        <v>2.5099999999999998</v>
      </c>
      <c r="K348" s="86">
        <v>11524</v>
      </c>
      <c r="L348" s="86">
        <v>9010</v>
      </c>
      <c r="M348" s="85">
        <v>1.8</v>
      </c>
      <c r="N348" s="76"/>
    </row>
    <row r="349" spans="1:14" ht="9.75" customHeight="1">
      <c r="B349" s="90" t="s">
        <v>8</v>
      </c>
      <c r="D349" s="89">
        <v>2.411</v>
      </c>
      <c r="E349" s="86">
        <v>5252</v>
      </c>
      <c r="F349" s="86">
        <v>10577</v>
      </c>
      <c r="G349" s="86">
        <v>5421</v>
      </c>
      <c r="H349" s="86">
        <v>5156</v>
      </c>
      <c r="I349" s="88">
        <v>105.1</v>
      </c>
      <c r="J349" s="87">
        <v>2.0099999999999998</v>
      </c>
      <c r="K349" s="86">
        <v>4387</v>
      </c>
      <c r="L349" s="86">
        <v>10590</v>
      </c>
      <c r="M349" s="85">
        <v>-0.1</v>
      </c>
      <c r="N349" s="76"/>
    </row>
    <row r="350" spans="1:14" ht="9.75" customHeight="1">
      <c r="B350" s="90" t="s">
        <v>7</v>
      </c>
      <c r="D350" s="89">
        <v>1.47</v>
      </c>
      <c r="E350" s="86">
        <v>6216</v>
      </c>
      <c r="F350" s="86">
        <v>12327</v>
      </c>
      <c r="G350" s="86">
        <v>6494</v>
      </c>
      <c r="H350" s="86">
        <v>5833</v>
      </c>
      <c r="I350" s="88">
        <v>111.3</v>
      </c>
      <c r="J350" s="87">
        <v>1.98</v>
      </c>
      <c r="K350" s="86">
        <v>8386</v>
      </c>
      <c r="L350" s="86">
        <v>12192</v>
      </c>
      <c r="M350" s="85">
        <v>1.1000000000000001</v>
      </c>
      <c r="N350" s="76"/>
    </row>
    <row r="351" spans="1:14" ht="9.75" customHeight="1">
      <c r="B351" s="90" t="s">
        <v>6</v>
      </c>
      <c r="D351" s="89">
        <v>1.18</v>
      </c>
      <c r="E351" s="86">
        <v>6175</v>
      </c>
      <c r="F351" s="86">
        <v>12236</v>
      </c>
      <c r="G351" s="86">
        <v>6124</v>
      </c>
      <c r="H351" s="86">
        <v>6112</v>
      </c>
      <c r="I351" s="88">
        <v>100.2</v>
      </c>
      <c r="J351" s="87">
        <v>1.98</v>
      </c>
      <c r="K351" s="86">
        <v>10369</v>
      </c>
      <c r="L351" s="86">
        <v>12273</v>
      </c>
      <c r="M351" s="85">
        <v>-0.3</v>
      </c>
      <c r="N351" s="76"/>
    </row>
    <row r="352" spans="1:14" ht="9.75" customHeight="1">
      <c r="B352" s="90" t="s">
        <v>5</v>
      </c>
      <c r="D352" s="89">
        <v>2.0059999999999998</v>
      </c>
      <c r="E352" s="86">
        <v>6396</v>
      </c>
      <c r="F352" s="86">
        <v>15093</v>
      </c>
      <c r="G352" s="86">
        <v>7435</v>
      </c>
      <c r="H352" s="86">
        <v>7658</v>
      </c>
      <c r="I352" s="88">
        <v>97.1</v>
      </c>
      <c r="J352" s="87">
        <v>2.36</v>
      </c>
      <c r="K352" s="86">
        <v>7524</v>
      </c>
      <c r="L352" s="86">
        <v>15059</v>
      </c>
      <c r="M352" s="85">
        <v>0.2</v>
      </c>
      <c r="N352" s="76"/>
    </row>
    <row r="353" spans="1:14" ht="9.75" customHeight="1">
      <c r="B353" s="90" t="s">
        <v>4</v>
      </c>
      <c r="D353" s="89">
        <v>1.7030000000000001</v>
      </c>
      <c r="E353" s="86">
        <v>3701</v>
      </c>
      <c r="F353" s="86">
        <v>8915</v>
      </c>
      <c r="G353" s="86">
        <v>4365</v>
      </c>
      <c r="H353" s="86">
        <v>4550</v>
      </c>
      <c r="I353" s="88">
        <v>95.9</v>
      </c>
      <c r="J353" s="87">
        <v>2.41</v>
      </c>
      <c r="K353" s="86">
        <v>5235</v>
      </c>
      <c r="L353" s="86">
        <v>8951</v>
      </c>
      <c r="M353" s="85">
        <v>-0.4</v>
      </c>
      <c r="N353" s="76"/>
    </row>
    <row r="354" spans="1:14" ht="9.75" customHeight="1">
      <c r="B354" s="90" t="s">
        <v>3</v>
      </c>
      <c r="D354" s="89">
        <v>0.69699999999999995</v>
      </c>
      <c r="E354" s="86">
        <v>3571</v>
      </c>
      <c r="F354" s="86">
        <v>7973</v>
      </c>
      <c r="G354" s="86">
        <v>3838</v>
      </c>
      <c r="H354" s="86">
        <v>4135</v>
      </c>
      <c r="I354" s="88">
        <v>92.8</v>
      </c>
      <c r="J354" s="87">
        <v>2.23</v>
      </c>
      <c r="K354" s="86">
        <v>11439</v>
      </c>
      <c r="L354" s="86">
        <v>8106</v>
      </c>
      <c r="M354" s="85">
        <v>-1.6</v>
      </c>
      <c r="N354" s="76"/>
    </row>
    <row r="355" spans="1:14" ht="9.75" customHeight="1">
      <c r="B355" s="90" t="s">
        <v>2</v>
      </c>
      <c r="D355" s="89">
        <v>0.34799999999999998</v>
      </c>
      <c r="E355" s="86">
        <v>1746</v>
      </c>
      <c r="F355" s="86">
        <v>3648</v>
      </c>
      <c r="G355" s="86">
        <v>1697</v>
      </c>
      <c r="H355" s="86">
        <v>1951</v>
      </c>
      <c r="I355" s="88">
        <v>87</v>
      </c>
      <c r="J355" s="87">
        <v>2.09</v>
      </c>
      <c r="K355" s="86">
        <v>10483</v>
      </c>
      <c r="L355" s="86">
        <v>3717</v>
      </c>
      <c r="M355" s="85">
        <v>-1.9</v>
      </c>
      <c r="N355" s="76"/>
    </row>
    <row r="356" spans="1:14" ht="9.75" customHeight="1">
      <c r="B356" s="90" t="s">
        <v>1</v>
      </c>
      <c r="D356" s="89">
        <v>0.49399999999999999</v>
      </c>
      <c r="E356" s="86">
        <v>2038</v>
      </c>
      <c r="F356" s="86">
        <v>4313</v>
      </c>
      <c r="G356" s="86">
        <v>2183</v>
      </c>
      <c r="H356" s="86">
        <v>2130</v>
      </c>
      <c r="I356" s="88">
        <v>102.5</v>
      </c>
      <c r="J356" s="87">
        <v>2.12</v>
      </c>
      <c r="K356" s="86">
        <v>8731</v>
      </c>
      <c r="L356" s="86">
        <v>4123</v>
      </c>
      <c r="M356" s="85">
        <v>4.5999999999999996</v>
      </c>
      <c r="N356" s="76"/>
    </row>
    <row r="357" spans="1:14" ht="9.75" customHeight="1">
      <c r="B357" s="90" t="s">
        <v>0</v>
      </c>
      <c r="D357" s="89">
        <v>2.3719999999999999</v>
      </c>
      <c r="E357" s="86">
        <v>5603</v>
      </c>
      <c r="F357" s="86">
        <v>11946</v>
      </c>
      <c r="G357" s="86">
        <v>5838</v>
      </c>
      <c r="H357" s="86">
        <v>6108</v>
      </c>
      <c r="I357" s="88">
        <v>95.6</v>
      </c>
      <c r="J357" s="87">
        <v>2.13</v>
      </c>
      <c r="K357" s="86">
        <v>5036</v>
      </c>
      <c r="L357" s="86">
        <v>11761</v>
      </c>
      <c r="M357" s="85">
        <v>1.6</v>
      </c>
      <c r="N357" s="76"/>
    </row>
    <row r="358" spans="1:14" ht="3" customHeight="1">
      <c r="A358" s="84"/>
      <c r="B358" s="84"/>
      <c r="C358" s="84"/>
      <c r="D358" s="83"/>
      <c r="E358" s="80"/>
      <c r="F358" s="80"/>
      <c r="G358" s="80"/>
      <c r="H358" s="80"/>
      <c r="I358" s="82"/>
      <c r="J358" s="81"/>
      <c r="K358" s="80"/>
      <c r="L358" s="80"/>
      <c r="M358" s="79"/>
    </row>
    <row r="359" spans="1:14" ht="8.25" customHeight="1"/>
    <row r="360" spans="1:14" ht="8.25" customHeight="1"/>
    <row r="361" spans="1:14" ht="8.25" customHeight="1"/>
    <row r="362" spans="1:14" ht="9" customHeight="1"/>
  </sheetData>
  <mergeCells count="53">
    <mergeCell ref="A208:B208"/>
    <mergeCell ref="A231:B231"/>
    <mergeCell ref="A184:B185"/>
    <mergeCell ref="D184:D185"/>
    <mergeCell ref="L273:L274"/>
    <mergeCell ref="L184:L185"/>
    <mergeCell ref="E184:E185"/>
    <mergeCell ref="F184:H184"/>
    <mergeCell ref="I184:I185"/>
    <mergeCell ref="J184:J185"/>
    <mergeCell ref="M273:M274"/>
    <mergeCell ref="A273:B274"/>
    <mergeCell ref="D273:D274"/>
    <mergeCell ref="E273:E274"/>
    <mergeCell ref="F273:H273"/>
    <mergeCell ref="I273:I274"/>
    <mergeCell ref="J273:J274"/>
    <mergeCell ref="K273:K274"/>
    <mergeCell ref="L94:L95"/>
    <mergeCell ref="K184:K185"/>
    <mergeCell ref="I94:I95"/>
    <mergeCell ref="M94:M95"/>
    <mergeCell ref="M184:M185"/>
    <mergeCell ref="J94:J95"/>
    <mergeCell ref="K94:K95"/>
    <mergeCell ref="A97:B97"/>
    <mergeCell ref="A94:B95"/>
    <mergeCell ref="D94:D95"/>
    <mergeCell ref="E94:E95"/>
    <mergeCell ref="F94:H94"/>
    <mergeCell ref="A339:B339"/>
    <mergeCell ref="A252:B252"/>
    <mergeCell ref="A286:B286"/>
    <mergeCell ref="K6:K7"/>
    <mergeCell ref="A146:B146"/>
    <mergeCell ref="A160:B160"/>
    <mergeCell ref="A170:B170"/>
    <mergeCell ref="A317:B317"/>
    <mergeCell ref="A41:B41"/>
    <mergeCell ref="A63:B63"/>
    <mergeCell ref="A118:B118"/>
    <mergeCell ref="A132:B132"/>
    <mergeCell ref="A6:B7"/>
    <mergeCell ref="A9:B9"/>
    <mergeCell ref="A11:B11"/>
    <mergeCell ref="A29:B29"/>
    <mergeCell ref="M6:M7"/>
    <mergeCell ref="D6:D7"/>
    <mergeCell ref="E6:E7"/>
    <mergeCell ref="I6:I7"/>
    <mergeCell ref="J6:J7"/>
    <mergeCell ref="F6:H6"/>
    <mergeCell ref="L6:L7"/>
  </mergeCells>
  <phoneticPr fontId="5"/>
  <printOptions horizontalCentered="1" verticalCentered="1"/>
  <pageMargins left="0.78740157480314965" right="0.78740157480314965" top="0.78740157480314965" bottom="0.78740157480314965" header="0" footer="0"/>
  <pageSetup paperSize="9" scale="83" orientation="portrait" blackAndWhite="1"/>
  <headerFooter alignWithMargins="0"/>
  <rowBreaks count="3" manualBreakCount="3">
    <brk id="88" max="16383" man="1"/>
    <brk id="180" max="16383" man="1"/>
    <brk id="26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2"/>
  <sheetViews>
    <sheetView showGridLines="0" zoomScale="125" zoomScaleNormal="125" zoomScaleSheetLayoutView="125" workbookViewId="0"/>
    <sheetView workbookViewId="1"/>
  </sheetViews>
  <sheetFormatPr defaultColWidth="9" defaultRowHeight="9.5"/>
  <cols>
    <col min="1" max="1" width="1.6328125" style="78" customWidth="1"/>
    <col min="2" max="2" width="7.6328125" style="78" customWidth="1"/>
    <col min="3" max="3" width="0.453125" style="78" customWidth="1"/>
    <col min="4" max="4" width="7.6328125" style="77" customWidth="1"/>
    <col min="5" max="5" width="7.90625" style="73" customWidth="1"/>
    <col min="6" max="8" width="8.6328125" style="73" customWidth="1"/>
    <col min="9" max="9" width="6.453125" style="76" customWidth="1"/>
    <col min="10" max="10" width="7.36328125" style="75" customWidth="1"/>
    <col min="11" max="12" width="7.6328125" style="73" customWidth="1"/>
    <col min="13" max="13" width="5.7265625" style="74" customWidth="1"/>
    <col min="14" max="16384" width="9" style="73"/>
  </cols>
  <sheetData>
    <row r="1" spans="1:13" ht="14.25" customHeight="1">
      <c r="I1" s="144" t="s">
        <v>301</v>
      </c>
      <c r="J1" s="144"/>
      <c r="K1" s="144"/>
      <c r="L1" s="144"/>
    </row>
    <row r="2" spans="1:13" s="156" customFormat="1" ht="8.5">
      <c r="A2" s="160"/>
      <c r="B2" s="160"/>
      <c r="C2" s="160"/>
      <c r="D2" s="159"/>
      <c r="I2" s="158"/>
      <c r="J2" s="158"/>
      <c r="K2" s="158"/>
      <c r="L2" s="158"/>
      <c r="M2" s="157"/>
    </row>
    <row r="3" spans="1:13" s="156" customFormat="1" ht="8.5">
      <c r="A3" s="160"/>
      <c r="B3" s="160"/>
      <c r="C3" s="160"/>
      <c r="D3" s="159"/>
      <c r="I3" s="158"/>
      <c r="J3" s="158"/>
      <c r="K3" s="158"/>
      <c r="L3" s="158"/>
      <c r="M3" s="157"/>
    </row>
    <row r="4" spans="1:13" ht="9" customHeight="1"/>
    <row r="5" spans="1:13" ht="1.5" customHeight="1">
      <c r="A5" s="84"/>
      <c r="B5" s="84"/>
      <c r="C5" s="84"/>
      <c r="D5" s="113"/>
      <c r="E5" s="80"/>
      <c r="F5" s="80"/>
      <c r="G5" s="80"/>
      <c r="H5" s="80"/>
      <c r="I5" s="82"/>
      <c r="J5" s="81"/>
      <c r="K5" s="80"/>
      <c r="L5" s="80"/>
      <c r="M5" s="79"/>
    </row>
    <row r="6" spans="1:13" ht="14.25" customHeight="1">
      <c r="A6" s="510" t="s">
        <v>87</v>
      </c>
      <c r="B6" s="510"/>
      <c r="C6" s="111"/>
      <c r="D6" s="521" t="s">
        <v>86</v>
      </c>
      <c r="E6" s="516" t="s">
        <v>85</v>
      </c>
      <c r="F6" s="516" t="s">
        <v>84</v>
      </c>
      <c r="G6" s="516"/>
      <c r="H6" s="516"/>
      <c r="I6" s="517" t="s">
        <v>83</v>
      </c>
      <c r="J6" s="506" t="s">
        <v>82</v>
      </c>
      <c r="K6" s="519" t="s">
        <v>81</v>
      </c>
      <c r="L6" s="514" t="s">
        <v>313</v>
      </c>
      <c r="M6" s="485" t="s">
        <v>79</v>
      </c>
    </row>
    <row r="7" spans="1:13" s="136" customFormat="1" ht="14.25" customHeight="1">
      <c r="A7" s="511"/>
      <c r="B7" s="511"/>
      <c r="C7" s="109"/>
      <c r="D7" s="521"/>
      <c r="E7" s="516"/>
      <c r="F7" s="108" t="s">
        <v>78</v>
      </c>
      <c r="G7" s="107" t="s">
        <v>77</v>
      </c>
      <c r="H7" s="107" t="s">
        <v>76</v>
      </c>
      <c r="I7" s="518"/>
      <c r="J7" s="506"/>
      <c r="K7" s="520"/>
      <c r="L7" s="515"/>
      <c r="M7" s="486"/>
    </row>
    <row r="8" spans="1:13" s="136" customFormat="1" ht="4.5" customHeight="1">
      <c r="A8" s="149"/>
      <c r="B8" s="149"/>
      <c r="C8" s="149"/>
      <c r="D8" s="110"/>
      <c r="E8" s="151"/>
      <c r="F8" s="151"/>
      <c r="G8" s="155"/>
      <c r="H8" s="155"/>
      <c r="I8" s="154"/>
      <c r="J8" s="153"/>
      <c r="K8" s="152"/>
      <c r="L8" s="151"/>
      <c r="M8" s="150"/>
    </row>
    <row r="9" spans="1:13" ht="9.75" customHeight="1">
      <c r="A9" s="509" t="s">
        <v>300</v>
      </c>
      <c r="B9" s="509"/>
      <c r="C9" s="149"/>
      <c r="D9" s="141">
        <v>326.45</v>
      </c>
      <c r="E9" s="138">
        <v>1072913</v>
      </c>
      <c r="F9" s="138">
        <v>2304794</v>
      </c>
      <c r="G9" s="138">
        <v>1138412</v>
      </c>
      <c r="H9" s="138">
        <v>1166382</v>
      </c>
      <c r="I9" s="140">
        <v>97.6</v>
      </c>
      <c r="J9" s="139">
        <v>2.15</v>
      </c>
      <c r="K9" s="138">
        <v>7060</v>
      </c>
      <c r="L9" s="91">
        <v>2295638</v>
      </c>
      <c r="M9" s="148">
        <v>0.39900000000000002</v>
      </c>
    </row>
    <row r="10" spans="1:13" ht="4.5" customHeight="1">
      <c r="A10" s="90"/>
      <c r="B10" s="90"/>
      <c r="C10" s="149"/>
      <c r="D10" s="141"/>
      <c r="E10" s="138"/>
      <c r="F10" s="138"/>
      <c r="G10" s="138"/>
      <c r="H10" s="138"/>
      <c r="I10" s="140"/>
      <c r="J10" s="139"/>
      <c r="K10" s="138"/>
      <c r="L10" s="91"/>
      <c r="M10" s="148"/>
    </row>
    <row r="11" spans="1:13" ht="9.75" customHeight="1">
      <c r="A11" s="509" t="s">
        <v>299</v>
      </c>
      <c r="B11" s="509"/>
      <c r="D11" s="141">
        <v>18.18</v>
      </c>
      <c r="E11" s="138">
        <v>85844</v>
      </c>
      <c r="F11" s="138">
        <v>165443</v>
      </c>
      <c r="G11" s="138">
        <v>80849</v>
      </c>
      <c r="H11" s="138">
        <v>84594</v>
      </c>
      <c r="I11" s="140">
        <v>95.6</v>
      </c>
      <c r="J11" s="139">
        <v>1.93</v>
      </c>
      <c r="K11" s="138">
        <v>9100</v>
      </c>
      <c r="L11" s="91">
        <v>164696</v>
      </c>
      <c r="M11" s="148">
        <v>0.45400000000000001</v>
      </c>
    </row>
    <row r="12" spans="1:13" ht="4.5" customHeight="1">
      <c r="A12" s="90"/>
      <c r="B12" s="90"/>
      <c r="D12" s="141"/>
      <c r="E12" s="138"/>
      <c r="F12" s="138"/>
      <c r="G12" s="138"/>
      <c r="H12" s="138"/>
      <c r="I12" s="140"/>
      <c r="J12" s="139"/>
      <c r="K12" s="138"/>
      <c r="L12" s="91"/>
      <c r="M12" s="85"/>
    </row>
    <row r="13" spans="1:13" ht="9.75" customHeight="1">
      <c r="B13" s="90" t="s">
        <v>298</v>
      </c>
      <c r="D13" s="104">
        <v>0.751</v>
      </c>
      <c r="E13" s="101">
        <v>5358</v>
      </c>
      <c r="F13" s="101">
        <v>8764</v>
      </c>
      <c r="G13" s="101">
        <v>4431</v>
      </c>
      <c r="H13" s="101">
        <v>4333</v>
      </c>
      <c r="I13" s="103">
        <v>102.3</v>
      </c>
      <c r="J13" s="102">
        <v>1.64</v>
      </c>
      <c r="K13" s="101">
        <v>11670</v>
      </c>
      <c r="L13" s="86">
        <v>8750</v>
      </c>
      <c r="M13" s="85">
        <v>0.16</v>
      </c>
    </row>
    <row r="14" spans="1:13" ht="9.75" customHeight="1">
      <c r="B14" s="90" t="s">
        <v>297</v>
      </c>
      <c r="D14" s="104">
        <v>0.59699999999999998</v>
      </c>
      <c r="E14" s="101">
        <v>3928</v>
      </c>
      <c r="F14" s="101">
        <v>6742</v>
      </c>
      <c r="G14" s="101">
        <v>3394</v>
      </c>
      <c r="H14" s="101">
        <v>3348</v>
      </c>
      <c r="I14" s="103">
        <v>101.4</v>
      </c>
      <c r="J14" s="102">
        <v>1.72</v>
      </c>
      <c r="K14" s="101">
        <v>11293</v>
      </c>
      <c r="L14" s="86">
        <v>6719</v>
      </c>
      <c r="M14" s="85">
        <v>0.34200000000000003</v>
      </c>
    </row>
    <row r="15" spans="1:13" ht="9.75" customHeight="1">
      <c r="B15" s="90" t="s">
        <v>296</v>
      </c>
      <c r="D15" s="104">
        <v>0.61199999999999999</v>
      </c>
      <c r="E15" s="101">
        <v>5237</v>
      </c>
      <c r="F15" s="101">
        <v>7447</v>
      </c>
      <c r="G15" s="101">
        <v>3928</v>
      </c>
      <c r="H15" s="101">
        <v>3519</v>
      </c>
      <c r="I15" s="103">
        <v>111.6</v>
      </c>
      <c r="J15" s="102">
        <v>1.42</v>
      </c>
      <c r="K15" s="101">
        <v>12168</v>
      </c>
      <c r="L15" s="86">
        <v>7360</v>
      </c>
      <c r="M15" s="85">
        <v>1.1819999999999999</v>
      </c>
    </row>
    <row r="16" spans="1:13" ht="9.75" customHeight="1">
      <c r="B16" s="90" t="s">
        <v>295</v>
      </c>
      <c r="D16" s="104">
        <v>0.47399999999999998</v>
      </c>
      <c r="E16" s="101">
        <v>3374</v>
      </c>
      <c r="F16" s="101">
        <v>6661</v>
      </c>
      <c r="G16" s="101">
        <v>3288</v>
      </c>
      <c r="H16" s="101">
        <v>3373</v>
      </c>
      <c r="I16" s="103">
        <v>97.5</v>
      </c>
      <c r="J16" s="102">
        <v>1.97</v>
      </c>
      <c r="K16" s="101">
        <v>14053</v>
      </c>
      <c r="L16" s="86">
        <v>6569</v>
      </c>
      <c r="M16" s="85">
        <v>1.401</v>
      </c>
    </row>
    <row r="17" spans="1:13" ht="9.75" customHeight="1">
      <c r="B17" s="90" t="s">
        <v>294</v>
      </c>
      <c r="D17" s="104">
        <v>1.831</v>
      </c>
      <c r="E17" s="101">
        <v>7259</v>
      </c>
      <c r="F17" s="101">
        <v>15445</v>
      </c>
      <c r="G17" s="101">
        <v>7704</v>
      </c>
      <c r="H17" s="101">
        <v>7741</v>
      </c>
      <c r="I17" s="103">
        <v>99.5</v>
      </c>
      <c r="J17" s="102">
        <v>2.13</v>
      </c>
      <c r="K17" s="101">
        <v>8435</v>
      </c>
      <c r="L17" s="86">
        <v>15352</v>
      </c>
      <c r="M17" s="85">
        <v>0.60599999999999998</v>
      </c>
    </row>
    <row r="18" spans="1:13" ht="9.75" customHeight="1">
      <c r="B18" s="90" t="s">
        <v>293</v>
      </c>
      <c r="D18" s="104">
        <v>1.0589999999999999</v>
      </c>
      <c r="E18" s="101">
        <v>7129</v>
      </c>
      <c r="F18" s="101">
        <v>13347</v>
      </c>
      <c r="G18" s="101">
        <v>6433</v>
      </c>
      <c r="H18" s="101">
        <v>6914</v>
      </c>
      <c r="I18" s="103">
        <v>93</v>
      </c>
      <c r="J18" s="102">
        <v>1.87</v>
      </c>
      <c r="K18" s="101">
        <v>12603</v>
      </c>
      <c r="L18" s="86">
        <v>13240</v>
      </c>
      <c r="M18" s="85">
        <v>0.80800000000000005</v>
      </c>
    </row>
    <row r="19" spans="1:13" ht="9.75" customHeight="1">
      <c r="B19" s="90" t="s">
        <v>292</v>
      </c>
      <c r="D19" s="104">
        <v>0.73499999999999999</v>
      </c>
      <c r="E19" s="101">
        <v>6697</v>
      </c>
      <c r="F19" s="101">
        <v>10795</v>
      </c>
      <c r="G19" s="101">
        <v>5715</v>
      </c>
      <c r="H19" s="101">
        <v>5080</v>
      </c>
      <c r="I19" s="103">
        <v>112.5</v>
      </c>
      <c r="J19" s="102">
        <v>1.61</v>
      </c>
      <c r="K19" s="101">
        <v>14687</v>
      </c>
      <c r="L19" s="86">
        <v>10799</v>
      </c>
      <c r="M19" s="85">
        <v>-3.6999999999999998E-2</v>
      </c>
    </row>
    <row r="20" spans="1:13" ht="9.75" customHeight="1">
      <c r="B20" s="90" t="s">
        <v>291</v>
      </c>
      <c r="D20" s="104">
        <v>1.8819999999999999</v>
      </c>
      <c r="E20" s="101">
        <v>11402</v>
      </c>
      <c r="F20" s="101">
        <v>21785</v>
      </c>
      <c r="G20" s="101">
        <v>10507</v>
      </c>
      <c r="H20" s="101">
        <v>11278</v>
      </c>
      <c r="I20" s="103">
        <v>93.2</v>
      </c>
      <c r="J20" s="102">
        <v>1.91</v>
      </c>
      <c r="K20" s="101">
        <v>11575</v>
      </c>
      <c r="L20" s="86">
        <v>21443</v>
      </c>
      <c r="M20" s="85">
        <v>1.595</v>
      </c>
    </row>
    <row r="21" spans="1:13" ht="9.75" customHeight="1">
      <c r="B21" s="90" t="s">
        <v>290</v>
      </c>
      <c r="D21" s="104">
        <v>2.411</v>
      </c>
      <c r="E21" s="101">
        <v>10199</v>
      </c>
      <c r="F21" s="101">
        <v>19267</v>
      </c>
      <c r="G21" s="101">
        <v>9487</v>
      </c>
      <c r="H21" s="101">
        <v>9780</v>
      </c>
      <c r="I21" s="103">
        <v>97</v>
      </c>
      <c r="J21" s="102">
        <v>1.89</v>
      </c>
      <c r="K21" s="101">
        <v>7991</v>
      </c>
      <c r="L21" s="86">
        <v>19233</v>
      </c>
      <c r="M21" s="85">
        <v>0.17699999999999999</v>
      </c>
    </row>
    <row r="22" spans="1:13" ht="9.75" customHeight="1">
      <c r="B22" s="90" t="s">
        <v>289</v>
      </c>
      <c r="D22" s="104">
        <v>1.552</v>
      </c>
      <c r="E22" s="101">
        <v>4470</v>
      </c>
      <c r="F22" s="101">
        <v>8499</v>
      </c>
      <c r="G22" s="101">
        <v>4298</v>
      </c>
      <c r="H22" s="101">
        <v>4201</v>
      </c>
      <c r="I22" s="103">
        <v>102.3</v>
      </c>
      <c r="J22" s="102">
        <v>1.9</v>
      </c>
      <c r="K22" s="101">
        <v>5476</v>
      </c>
      <c r="L22" s="86">
        <v>8562</v>
      </c>
      <c r="M22" s="85">
        <v>-0.73599999999999999</v>
      </c>
    </row>
    <row r="23" spans="1:13" ht="9.75" customHeight="1">
      <c r="B23" s="90" t="s">
        <v>288</v>
      </c>
      <c r="D23" s="104">
        <v>2.1349999999999998</v>
      </c>
      <c r="E23" s="101">
        <v>3504</v>
      </c>
      <c r="F23" s="101">
        <v>6945</v>
      </c>
      <c r="G23" s="101">
        <v>3174</v>
      </c>
      <c r="H23" s="101">
        <v>3771</v>
      </c>
      <c r="I23" s="103">
        <v>84.2</v>
      </c>
      <c r="J23" s="102">
        <v>1.98</v>
      </c>
      <c r="K23" s="101">
        <v>3253</v>
      </c>
      <c r="L23" s="86">
        <v>6760</v>
      </c>
      <c r="M23" s="85">
        <v>2.7370000000000001</v>
      </c>
    </row>
    <row r="24" spans="1:13" ht="9.75" customHeight="1">
      <c r="B24" s="90" t="s">
        <v>287</v>
      </c>
      <c r="D24" s="104">
        <v>0.82599999999999996</v>
      </c>
      <c r="E24" s="101">
        <v>3559</v>
      </c>
      <c r="F24" s="101">
        <v>7332</v>
      </c>
      <c r="G24" s="101">
        <v>3339</v>
      </c>
      <c r="H24" s="101">
        <v>3993</v>
      </c>
      <c r="I24" s="103">
        <v>83.6</v>
      </c>
      <c r="J24" s="102">
        <v>2.06</v>
      </c>
      <c r="K24" s="101">
        <v>8877</v>
      </c>
      <c r="L24" s="86">
        <v>7349</v>
      </c>
      <c r="M24" s="85">
        <v>-0.23100000000000001</v>
      </c>
    </row>
    <row r="25" spans="1:13" ht="9.75" customHeight="1">
      <c r="B25" s="90" t="s">
        <v>286</v>
      </c>
      <c r="D25" s="104">
        <v>1.673</v>
      </c>
      <c r="E25" s="101">
        <v>6407</v>
      </c>
      <c r="F25" s="101">
        <v>15478</v>
      </c>
      <c r="G25" s="101">
        <v>7156</v>
      </c>
      <c r="H25" s="101">
        <v>8322</v>
      </c>
      <c r="I25" s="103">
        <v>86</v>
      </c>
      <c r="J25" s="102">
        <v>2.42</v>
      </c>
      <c r="K25" s="101">
        <v>9252</v>
      </c>
      <c r="L25" s="86">
        <v>15475</v>
      </c>
      <c r="M25" s="85">
        <v>1.9E-2</v>
      </c>
    </row>
    <row r="26" spans="1:13" ht="9.75" customHeight="1">
      <c r="B26" s="90" t="s">
        <v>285</v>
      </c>
      <c r="D26" s="104">
        <v>0.69599999999999995</v>
      </c>
      <c r="E26" s="101">
        <v>3750</v>
      </c>
      <c r="F26" s="101">
        <v>8377</v>
      </c>
      <c r="G26" s="101">
        <v>4008</v>
      </c>
      <c r="H26" s="101">
        <v>4369</v>
      </c>
      <c r="I26" s="103">
        <v>91.7</v>
      </c>
      <c r="J26" s="102">
        <v>2.23</v>
      </c>
      <c r="K26" s="101">
        <v>12036</v>
      </c>
      <c r="L26" s="86">
        <v>8447</v>
      </c>
      <c r="M26" s="85">
        <v>-0.82899999999999996</v>
      </c>
    </row>
    <row r="27" spans="1:13" ht="9.75" customHeight="1">
      <c r="B27" s="90" t="s">
        <v>284</v>
      </c>
      <c r="D27" s="104">
        <v>0.94599999999999995</v>
      </c>
      <c r="E27" s="101">
        <v>3571</v>
      </c>
      <c r="F27" s="101">
        <v>8559</v>
      </c>
      <c r="G27" s="101">
        <v>3987</v>
      </c>
      <c r="H27" s="101">
        <v>4572</v>
      </c>
      <c r="I27" s="103">
        <v>87.2</v>
      </c>
      <c r="J27" s="102">
        <v>2.4</v>
      </c>
      <c r="K27" s="101">
        <v>9048</v>
      </c>
      <c r="L27" s="86">
        <v>8638</v>
      </c>
      <c r="M27" s="85">
        <v>-0.91500000000000004</v>
      </c>
    </row>
    <row r="28" spans="1:13" ht="4.5" customHeight="1">
      <c r="B28" s="90"/>
      <c r="D28" s="141"/>
      <c r="E28" s="138"/>
      <c r="F28" s="138"/>
      <c r="G28" s="138"/>
      <c r="H28" s="138"/>
      <c r="I28" s="140"/>
      <c r="J28" s="139"/>
      <c r="K28" s="138"/>
      <c r="L28" s="91"/>
      <c r="M28" s="85"/>
    </row>
    <row r="29" spans="1:13" ht="9.75" customHeight="1">
      <c r="A29" s="509" t="s">
        <v>283</v>
      </c>
      <c r="B29" s="509"/>
      <c r="D29" s="141">
        <v>7.71</v>
      </c>
      <c r="E29" s="138">
        <v>41720</v>
      </c>
      <c r="F29" s="138">
        <v>78428</v>
      </c>
      <c r="G29" s="138">
        <v>37520</v>
      </c>
      <c r="H29" s="138">
        <v>40908</v>
      </c>
      <c r="I29" s="140">
        <v>91.7</v>
      </c>
      <c r="J29" s="139">
        <v>1.88</v>
      </c>
      <c r="K29" s="138">
        <v>10172</v>
      </c>
      <c r="L29" s="91">
        <v>78043</v>
      </c>
      <c r="M29" s="148">
        <v>0.49299999999999999</v>
      </c>
    </row>
    <row r="30" spans="1:13" ht="4.5" customHeight="1">
      <c r="A30" s="90"/>
      <c r="B30" s="90"/>
      <c r="D30" s="141"/>
      <c r="E30" s="138"/>
      <c r="F30" s="138"/>
      <c r="G30" s="138"/>
      <c r="H30" s="138"/>
      <c r="I30" s="140"/>
      <c r="J30" s="139"/>
      <c r="K30" s="138"/>
      <c r="L30" s="91"/>
      <c r="M30" s="85"/>
    </row>
    <row r="31" spans="1:13" ht="9.75" customHeight="1">
      <c r="B31" s="90" t="s">
        <v>282</v>
      </c>
      <c r="D31" s="104">
        <v>0.73299999999999998</v>
      </c>
      <c r="E31" s="101">
        <v>6291</v>
      </c>
      <c r="F31" s="101">
        <v>9767</v>
      </c>
      <c r="G31" s="101">
        <v>4498</v>
      </c>
      <c r="H31" s="101">
        <v>5269</v>
      </c>
      <c r="I31" s="103">
        <v>85.4</v>
      </c>
      <c r="J31" s="102">
        <v>1.55</v>
      </c>
      <c r="K31" s="101">
        <v>13325</v>
      </c>
      <c r="L31" s="86">
        <v>9448</v>
      </c>
      <c r="M31" s="85">
        <v>3.3759999999999999</v>
      </c>
    </row>
    <row r="32" spans="1:13" ht="9.75" customHeight="1">
      <c r="B32" s="90" t="s">
        <v>281</v>
      </c>
      <c r="D32" s="104">
        <v>0.93400000000000005</v>
      </c>
      <c r="E32" s="101">
        <v>5602</v>
      </c>
      <c r="F32" s="101">
        <v>10703</v>
      </c>
      <c r="G32" s="101">
        <v>5274</v>
      </c>
      <c r="H32" s="101">
        <v>5429</v>
      </c>
      <c r="I32" s="103">
        <v>97.1</v>
      </c>
      <c r="J32" s="102">
        <v>1.91</v>
      </c>
      <c r="K32" s="101">
        <v>11459</v>
      </c>
      <c r="L32" s="86">
        <v>10659</v>
      </c>
      <c r="M32" s="85">
        <v>0.41299999999999998</v>
      </c>
    </row>
    <row r="33" spans="1:13" ht="9.75" customHeight="1">
      <c r="B33" s="90" t="s">
        <v>280</v>
      </c>
      <c r="D33" s="104">
        <v>0.57699999999999996</v>
      </c>
      <c r="E33" s="101">
        <v>3072</v>
      </c>
      <c r="F33" s="101">
        <v>6433</v>
      </c>
      <c r="G33" s="101">
        <v>2969</v>
      </c>
      <c r="H33" s="101">
        <v>3464</v>
      </c>
      <c r="I33" s="103">
        <v>85.7</v>
      </c>
      <c r="J33" s="102">
        <v>2.09</v>
      </c>
      <c r="K33" s="101">
        <v>11149</v>
      </c>
      <c r="L33" s="86">
        <v>6425</v>
      </c>
      <c r="M33" s="85">
        <v>0.125</v>
      </c>
    </row>
    <row r="34" spans="1:13" ht="9.75" customHeight="1">
      <c r="B34" s="90" t="s">
        <v>279</v>
      </c>
      <c r="D34" s="104">
        <v>0.83</v>
      </c>
      <c r="E34" s="101">
        <v>5835</v>
      </c>
      <c r="F34" s="101">
        <v>9534</v>
      </c>
      <c r="G34" s="101">
        <v>4527</v>
      </c>
      <c r="H34" s="101">
        <v>5007</v>
      </c>
      <c r="I34" s="103">
        <v>90.4</v>
      </c>
      <c r="J34" s="102">
        <v>1.63</v>
      </c>
      <c r="K34" s="101">
        <v>11487</v>
      </c>
      <c r="L34" s="86">
        <v>9478</v>
      </c>
      <c r="M34" s="85">
        <v>0.59099999999999997</v>
      </c>
    </row>
    <row r="35" spans="1:13" ht="9.75" customHeight="1">
      <c r="B35" s="90" t="s">
        <v>278</v>
      </c>
      <c r="D35" s="104">
        <v>0.74299999999999999</v>
      </c>
      <c r="E35" s="101">
        <v>4219</v>
      </c>
      <c r="F35" s="101">
        <v>8227</v>
      </c>
      <c r="G35" s="101">
        <v>4003</v>
      </c>
      <c r="H35" s="101">
        <v>4224</v>
      </c>
      <c r="I35" s="103">
        <v>94.8</v>
      </c>
      <c r="J35" s="102">
        <v>1.95</v>
      </c>
      <c r="K35" s="101">
        <v>11073</v>
      </c>
      <c r="L35" s="86">
        <v>8185</v>
      </c>
      <c r="M35" s="85">
        <v>0.51300000000000001</v>
      </c>
    </row>
    <row r="36" spans="1:13" ht="9.75" customHeight="1">
      <c r="B36" s="90" t="s">
        <v>277</v>
      </c>
      <c r="D36" s="104">
        <v>0.75700000000000001</v>
      </c>
      <c r="E36" s="101">
        <v>4565</v>
      </c>
      <c r="F36" s="101">
        <v>9183</v>
      </c>
      <c r="G36" s="101">
        <v>4380</v>
      </c>
      <c r="H36" s="101">
        <v>4803</v>
      </c>
      <c r="I36" s="103">
        <v>91.2</v>
      </c>
      <c r="J36" s="102">
        <v>2.0099999999999998</v>
      </c>
      <c r="K36" s="101">
        <v>12131</v>
      </c>
      <c r="L36" s="86">
        <v>9210</v>
      </c>
      <c r="M36" s="85">
        <v>-0.29299999999999998</v>
      </c>
    </row>
    <row r="37" spans="1:13" ht="9.75" customHeight="1">
      <c r="B37" s="90" t="s">
        <v>276</v>
      </c>
      <c r="D37" s="104">
        <v>0.47199999999999998</v>
      </c>
      <c r="E37" s="101">
        <v>2674</v>
      </c>
      <c r="F37" s="101">
        <v>5710</v>
      </c>
      <c r="G37" s="101">
        <v>2747</v>
      </c>
      <c r="H37" s="101">
        <v>2963</v>
      </c>
      <c r="I37" s="103">
        <v>92.7</v>
      </c>
      <c r="J37" s="102">
        <v>2.14</v>
      </c>
      <c r="K37" s="101">
        <v>12097</v>
      </c>
      <c r="L37" s="86">
        <v>5691</v>
      </c>
      <c r="M37" s="85">
        <v>0.33400000000000002</v>
      </c>
    </row>
    <row r="38" spans="1:13" ht="9.75" customHeight="1">
      <c r="B38" s="90" t="s">
        <v>275</v>
      </c>
      <c r="D38" s="104">
        <v>2.173</v>
      </c>
      <c r="E38" s="101">
        <v>6494</v>
      </c>
      <c r="F38" s="101">
        <v>12533</v>
      </c>
      <c r="G38" s="101">
        <v>6236</v>
      </c>
      <c r="H38" s="101">
        <v>6297</v>
      </c>
      <c r="I38" s="103">
        <v>99</v>
      </c>
      <c r="J38" s="102">
        <v>1.93</v>
      </c>
      <c r="K38" s="101">
        <v>5768</v>
      </c>
      <c r="L38" s="86">
        <v>12557</v>
      </c>
      <c r="M38" s="85">
        <v>-0.191</v>
      </c>
    </row>
    <row r="39" spans="1:13" ht="9.75" customHeight="1">
      <c r="B39" s="90" t="s">
        <v>274</v>
      </c>
      <c r="D39" s="104">
        <v>0.49099999999999999</v>
      </c>
      <c r="E39" s="101">
        <v>2968</v>
      </c>
      <c r="F39" s="101">
        <v>6338</v>
      </c>
      <c r="G39" s="101">
        <v>2886</v>
      </c>
      <c r="H39" s="101">
        <v>3452</v>
      </c>
      <c r="I39" s="103">
        <v>83.6</v>
      </c>
      <c r="J39" s="102">
        <v>2.14</v>
      </c>
      <c r="K39" s="101">
        <v>12908</v>
      </c>
      <c r="L39" s="86">
        <v>6390</v>
      </c>
      <c r="M39" s="85">
        <v>-0.81399999999999995</v>
      </c>
    </row>
    <row r="40" spans="1:13" ht="4.5" customHeight="1">
      <c r="B40" s="90"/>
      <c r="D40" s="141"/>
      <c r="E40" s="138"/>
      <c r="F40" s="138"/>
      <c r="G40" s="138"/>
      <c r="H40" s="138"/>
      <c r="I40" s="140"/>
      <c r="J40" s="139"/>
      <c r="K40" s="138"/>
      <c r="L40" s="91"/>
      <c r="M40" s="85"/>
    </row>
    <row r="41" spans="1:13" ht="9.75" customHeight="1">
      <c r="A41" s="509" t="s">
        <v>273</v>
      </c>
      <c r="B41" s="509"/>
      <c r="D41" s="141">
        <v>17.53</v>
      </c>
      <c r="E41" s="138">
        <v>76422</v>
      </c>
      <c r="F41" s="138">
        <v>163697</v>
      </c>
      <c r="G41" s="138">
        <v>79505</v>
      </c>
      <c r="H41" s="138">
        <v>84192</v>
      </c>
      <c r="I41" s="140">
        <v>94.4</v>
      </c>
      <c r="J41" s="139">
        <v>2.14</v>
      </c>
      <c r="K41" s="138">
        <v>9338</v>
      </c>
      <c r="L41" s="91">
        <v>163579</v>
      </c>
      <c r="M41" s="148">
        <v>7.1999999999999995E-2</v>
      </c>
    </row>
    <row r="42" spans="1:13" ht="4.5" customHeight="1">
      <c r="A42" s="90"/>
      <c r="B42" s="90"/>
      <c r="D42" s="141"/>
      <c r="E42" s="138"/>
      <c r="F42" s="138"/>
      <c r="G42" s="138"/>
      <c r="H42" s="138"/>
      <c r="I42" s="140"/>
      <c r="J42" s="139"/>
      <c r="K42" s="138"/>
      <c r="L42" s="91"/>
      <c r="M42" s="85"/>
    </row>
    <row r="43" spans="1:13" ht="9.75" customHeight="1">
      <c r="B43" s="90" t="s">
        <v>272</v>
      </c>
      <c r="D43" s="104">
        <v>0.27200000000000002</v>
      </c>
      <c r="E43" s="101">
        <v>2502</v>
      </c>
      <c r="F43" s="101">
        <v>4516</v>
      </c>
      <c r="G43" s="101">
        <v>2178</v>
      </c>
      <c r="H43" s="101">
        <v>2338</v>
      </c>
      <c r="I43" s="103">
        <v>93.2</v>
      </c>
      <c r="J43" s="102">
        <v>1.8</v>
      </c>
      <c r="K43" s="101">
        <v>16603</v>
      </c>
      <c r="L43" s="86">
        <v>4559</v>
      </c>
      <c r="M43" s="85">
        <v>-0.94299999999999995</v>
      </c>
    </row>
    <row r="44" spans="1:13" ht="9.75" customHeight="1">
      <c r="B44" s="90" t="s">
        <v>271</v>
      </c>
      <c r="D44" s="104">
        <v>0.33500000000000002</v>
      </c>
      <c r="E44" s="101">
        <v>2097</v>
      </c>
      <c r="F44" s="101">
        <v>4264</v>
      </c>
      <c r="G44" s="101">
        <v>2020</v>
      </c>
      <c r="H44" s="101">
        <v>2244</v>
      </c>
      <c r="I44" s="103">
        <v>90</v>
      </c>
      <c r="J44" s="102">
        <v>2.0299999999999998</v>
      </c>
      <c r="K44" s="101">
        <v>12728</v>
      </c>
      <c r="L44" s="86">
        <v>4222</v>
      </c>
      <c r="M44" s="85">
        <v>0.995</v>
      </c>
    </row>
    <row r="45" spans="1:13" ht="9.75" customHeight="1">
      <c r="B45" s="90" t="s">
        <v>270</v>
      </c>
      <c r="D45" s="104">
        <v>0.91100000000000003</v>
      </c>
      <c r="E45" s="101">
        <v>6499</v>
      </c>
      <c r="F45" s="101">
        <v>12442</v>
      </c>
      <c r="G45" s="101">
        <v>6238</v>
      </c>
      <c r="H45" s="101">
        <v>6204</v>
      </c>
      <c r="I45" s="103">
        <v>100.5</v>
      </c>
      <c r="J45" s="102">
        <v>1.91</v>
      </c>
      <c r="K45" s="101">
        <v>13658</v>
      </c>
      <c r="L45" s="86">
        <v>12509</v>
      </c>
      <c r="M45" s="85">
        <v>-0.53600000000000003</v>
      </c>
    </row>
    <row r="46" spans="1:13" ht="9.75" customHeight="1">
      <c r="B46" s="90" t="s">
        <v>269</v>
      </c>
      <c r="D46" s="104">
        <v>0.54700000000000004</v>
      </c>
      <c r="E46" s="101">
        <v>4375</v>
      </c>
      <c r="F46" s="101">
        <v>8825</v>
      </c>
      <c r="G46" s="101">
        <v>4174</v>
      </c>
      <c r="H46" s="101">
        <v>4651</v>
      </c>
      <c r="I46" s="103">
        <v>89.7</v>
      </c>
      <c r="J46" s="102">
        <v>2.02</v>
      </c>
      <c r="K46" s="101">
        <v>16133</v>
      </c>
      <c r="L46" s="86">
        <v>8758</v>
      </c>
      <c r="M46" s="85">
        <v>0.76500000000000001</v>
      </c>
    </row>
    <row r="47" spans="1:13" ht="9.75" customHeight="1">
      <c r="B47" s="90" t="s">
        <v>268</v>
      </c>
      <c r="D47" s="104">
        <v>0.72699999999999998</v>
      </c>
      <c r="E47" s="101">
        <v>5403</v>
      </c>
      <c r="F47" s="101">
        <v>10529</v>
      </c>
      <c r="G47" s="101">
        <v>5067</v>
      </c>
      <c r="H47" s="101">
        <v>5462</v>
      </c>
      <c r="I47" s="103">
        <v>92.8</v>
      </c>
      <c r="J47" s="102">
        <v>1.95</v>
      </c>
      <c r="K47" s="101">
        <v>14483</v>
      </c>
      <c r="L47" s="86">
        <v>10612</v>
      </c>
      <c r="M47" s="85">
        <v>-0.78200000000000003</v>
      </c>
    </row>
    <row r="48" spans="1:13" ht="9.75" customHeight="1">
      <c r="B48" s="90" t="s">
        <v>267</v>
      </c>
      <c r="D48" s="104">
        <v>0.80300000000000005</v>
      </c>
      <c r="E48" s="101">
        <v>2831</v>
      </c>
      <c r="F48" s="101">
        <v>6426</v>
      </c>
      <c r="G48" s="101">
        <v>2999</v>
      </c>
      <c r="H48" s="101">
        <v>3427</v>
      </c>
      <c r="I48" s="103">
        <v>87.5</v>
      </c>
      <c r="J48" s="102">
        <v>2.27</v>
      </c>
      <c r="K48" s="101">
        <v>8002</v>
      </c>
      <c r="L48" s="86">
        <v>6446</v>
      </c>
      <c r="M48" s="85">
        <v>-0.31</v>
      </c>
    </row>
    <row r="49" spans="1:13" ht="9.75" customHeight="1">
      <c r="B49" s="90" t="s">
        <v>266</v>
      </c>
      <c r="D49" s="104">
        <v>0.49399999999999999</v>
      </c>
      <c r="E49" s="101">
        <v>3449</v>
      </c>
      <c r="F49" s="101">
        <v>6602</v>
      </c>
      <c r="G49" s="101">
        <v>3302</v>
      </c>
      <c r="H49" s="101">
        <v>3300</v>
      </c>
      <c r="I49" s="103">
        <v>100.1</v>
      </c>
      <c r="J49" s="102">
        <v>1.91</v>
      </c>
      <c r="K49" s="101">
        <v>13364</v>
      </c>
      <c r="L49" s="86">
        <v>6527</v>
      </c>
      <c r="M49" s="85">
        <v>1.149</v>
      </c>
    </row>
    <row r="50" spans="1:13" ht="9.75" customHeight="1">
      <c r="B50" s="90" t="s">
        <v>265</v>
      </c>
      <c r="D50" s="104">
        <v>0.61099999999999999</v>
      </c>
      <c r="E50" s="101">
        <v>3227</v>
      </c>
      <c r="F50" s="101">
        <v>6816</v>
      </c>
      <c r="G50" s="101">
        <v>3297</v>
      </c>
      <c r="H50" s="101">
        <v>3519</v>
      </c>
      <c r="I50" s="103">
        <v>93.7</v>
      </c>
      <c r="J50" s="102">
        <v>2.11</v>
      </c>
      <c r="K50" s="101">
        <v>11155</v>
      </c>
      <c r="L50" s="86">
        <v>6572</v>
      </c>
      <c r="M50" s="85">
        <v>3.7130000000000001</v>
      </c>
    </row>
    <row r="51" spans="1:13" ht="9.75" customHeight="1">
      <c r="B51" s="90" t="s">
        <v>264</v>
      </c>
      <c r="D51" s="104">
        <v>1.175</v>
      </c>
      <c r="E51" s="101">
        <v>4501</v>
      </c>
      <c r="F51" s="101">
        <v>9101</v>
      </c>
      <c r="G51" s="101">
        <v>4485</v>
      </c>
      <c r="H51" s="101">
        <v>4616</v>
      </c>
      <c r="I51" s="103">
        <v>97.2</v>
      </c>
      <c r="J51" s="102">
        <v>2.02</v>
      </c>
      <c r="K51" s="101">
        <v>7746</v>
      </c>
      <c r="L51" s="86">
        <v>9212</v>
      </c>
      <c r="M51" s="85">
        <v>-1.2050000000000001</v>
      </c>
    </row>
    <row r="52" spans="1:13" ht="9.75" customHeight="1">
      <c r="B52" s="90" t="s">
        <v>263</v>
      </c>
      <c r="D52" s="104">
        <v>1.2</v>
      </c>
      <c r="E52" s="101">
        <v>6271</v>
      </c>
      <c r="F52" s="101">
        <v>12508</v>
      </c>
      <c r="G52" s="101">
        <v>6082</v>
      </c>
      <c r="H52" s="101">
        <v>6426</v>
      </c>
      <c r="I52" s="103">
        <v>94.6</v>
      </c>
      <c r="J52" s="102">
        <v>1.99</v>
      </c>
      <c r="K52" s="101">
        <v>10423</v>
      </c>
      <c r="L52" s="86">
        <v>12514</v>
      </c>
      <c r="M52" s="85">
        <v>-4.8000000000000001E-2</v>
      </c>
    </row>
    <row r="53" spans="1:13" ht="9.75" customHeight="1">
      <c r="B53" s="90" t="s">
        <v>262</v>
      </c>
      <c r="D53" s="104">
        <v>0.73899999999999999</v>
      </c>
      <c r="E53" s="101">
        <v>4619</v>
      </c>
      <c r="F53" s="101">
        <v>9493</v>
      </c>
      <c r="G53" s="101">
        <v>4463</v>
      </c>
      <c r="H53" s="101">
        <v>5030</v>
      </c>
      <c r="I53" s="103">
        <v>88.7</v>
      </c>
      <c r="J53" s="102">
        <v>2.06</v>
      </c>
      <c r="K53" s="101">
        <v>12846</v>
      </c>
      <c r="L53" s="86">
        <v>9418</v>
      </c>
      <c r="M53" s="85">
        <v>0.79600000000000004</v>
      </c>
    </row>
    <row r="54" spans="1:13" ht="9.75" customHeight="1">
      <c r="B54" s="90" t="s">
        <v>261</v>
      </c>
      <c r="D54" s="104">
        <v>1.5049999999999999</v>
      </c>
      <c r="E54" s="101">
        <v>5308</v>
      </c>
      <c r="F54" s="101">
        <v>12277</v>
      </c>
      <c r="G54" s="101">
        <v>5892</v>
      </c>
      <c r="H54" s="101">
        <v>6385</v>
      </c>
      <c r="I54" s="103">
        <v>92.3</v>
      </c>
      <c r="J54" s="102">
        <v>2.31</v>
      </c>
      <c r="K54" s="101">
        <v>8157</v>
      </c>
      <c r="L54" s="86">
        <v>12364</v>
      </c>
      <c r="M54" s="85">
        <v>-0.70399999999999996</v>
      </c>
    </row>
    <row r="55" spans="1:13" ht="9.75" customHeight="1">
      <c r="B55" s="90" t="s">
        <v>260</v>
      </c>
      <c r="D55" s="104">
        <v>0.81100000000000005</v>
      </c>
      <c r="E55" s="101">
        <v>4773</v>
      </c>
      <c r="F55" s="101">
        <v>10339</v>
      </c>
      <c r="G55" s="101">
        <v>4984</v>
      </c>
      <c r="H55" s="101">
        <v>5355</v>
      </c>
      <c r="I55" s="103">
        <v>93.1</v>
      </c>
      <c r="J55" s="102">
        <v>2.17</v>
      </c>
      <c r="K55" s="101">
        <v>12748</v>
      </c>
      <c r="L55" s="86">
        <v>10396</v>
      </c>
      <c r="M55" s="85">
        <v>-0.54800000000000004</v>
      </c>
    </row>
    <row r="56" spans="1:13" ht="9.75" customHeight="1">
      <c r="B56" s="90" t="s">
        <v>259</v>
      </c>
      <c r="D56" s="104">
        <v>1.177</v>
      </c>
      <c r="E56" s="101">
        <v>2391</v>
      </c>
      <c r="F56" s="101">
        <v>5416</v>
      </c>
      <c r="G56" s="101">
        <v>2677</v>
      </c>
      <c r="H56" s="101">
        <v>2739</v>
      </c>
      <c r="I56" s="103">
        <v>97.7</v>
      </c>
      <c r="J56" s="102">
        <v>2.27</v>
      </c>
      <c r="K56" s="101">
        <v>4602</v>
      </c>
      <c r="L56" s="86">
        <v>5459</v>
      </c>
      <c r="M56" s="85">
        <v>-0.78800000000000003</v>
      </c>
    </row>
    <row r="57" spans="1:13" ht="9.75" customHeight="1">
      <c r="B57" s="90" t="s">
        <v>258</v>
      </c>
      <c r="D57" s="104">
        <v>1.6830000000000001</v>
      </c>
      <c r="E57" s="101">
        <v>5800</v>
      </c>
      <c r="F57" s="101">
        <v>14002</v>
      </c>
      <c r="G57" s="101">
        <v>6864</v>
      </c>
      <c r="H57" s="101">
        <v>7138</v>
      </c>
      <c r="I57" s="103">
        <v>96.2</v>
      </c>
      <c r="J57" s="102">
        <v>2.41</v>
      </c>
      <c r="K57" s="101">
        <v>8320</v>
      </c>
      <c r="L57" s="86">
        <v>14018</v>
      </c>
      <c r="M57" s="85">
        <v>-0.114</v>
      </c>
    </row>
    <row r="58" spans="1:13" ht="9.75" customHeight="1">
      <c r="B58" s="90" t="s">
        <v>257</v>
      </c>
      <c r="D58" s="104">
        <v>0.69</v>
      </c>
      <c r="E58" s="101">
        <v>2372</v>
      </c>
      <c r="F58" s="101">
        <v>5451</v>
      </c>
      <c r="G58" s="101">
        <v>2626</v>
      </c>
      <c r="H58" s="101">
        <v>2825</v>
      </c>
      <c r="I58" s="103">
        <v>93</v>
      </c>
      <c r="J58" s="102">
        <v>2.2999999999999998</v>
      </c>
      <c r="K58" s="101">
        <v>7900</v>
      </c>
      <c r="L58" s="86">
        <v>5456</v>
      </c>
      <c r="M58" s="85">
        <v>-9.1999999999999998E-2</v>
      </c>
    </row>
    <row r="59" spans="1:13" ht="9.75" customHeight="1">
      <c r="B59" s="90" t="s">
        <v>256</v>
      </c>
      <c r="D59" s="104">
        <v>2.0049999999999999</v>
      </c>
      <c r="E59" s="101">
        <v>5292</v>
      </c>
      <c r="F59" s="101">
        <v>13577</v>
      </c>
      <c r="G59" s="101">
        <v>6718</v>
      </c>
      <c r="H59" s="101">
        <v>6859</v>
      </c>
      <c r="I59" s="103">
        <v>97.9</v>
      </c>
      <c r="J59" s="102">
        <v>2.57</v>
      </c>
      <c r="K59" s="101">
        <v>6772</v>
      </c>
      <c r="L59" s="86">
        <v>13360</v>
      </c>
      <c r="M59" s="85">
        <v>1.6240000000000001</v>
      </c>
    </row>
    <row r="60" spans="1:13" ht="9.75" customHeight="1">
      <c r="B60" s="90" t="s">
        <v>255</v>
      </c>
      <c r="D60" s="104">
        <v>0.71299999999999997</v>
      </c>
      <c r="E60" s="101">
        <v>2054</v>
      </c>
      <c r="F60" s="101">
        <v>4869</v>
      </c>
      <c r="G60" s="101">
        <v>2378</v>
      </c>
      <c r="H60" s="101">
        <v>2491</v>
      </c>
      <c r="I60" s="103">
        <v>95.5</v>
      </c>
      <c r="J60" s="102">
        <v>2.37</v>
      </c>
      <c r="K60" s="101">
        <v>6829</v>
      </c>
      <c r="L60" s="86">
        <v>4950</v>
      </c>
      <c r="M60" s="85">
        <v>-1.6359999999999999</v>
      </c>
    </row>
    <row r="61" spans="1:13" ht="9.75" customHeight="1">
      <c r="B61" s="90" t="s">
        <v>254</v>
      </c>
      <c r="D61" s="104">
        <v>1.1319999999999999</v>
      </c>
      <c r="E61" s="101">
        <v>2658</v>
      </c>
      <c r="F61" s="101">
        <v>6244</v>
      </c>
      <c r="G61" s="101">
        <v>3061</v>
      </c>
      <c r="H61" s="101">
        <v>3183</v>
      </c>
      <c r="I61" s="103">
        <v>96.2</v>
      </c>
      <c r="J61" s="102">
        <v>2.35</v>
      </c>
      <c r="K61" s="101">
        <v>5516</v>
      </c>
      <c r="L61" s="86">
        <v>6227</v>
      </c>
      <c r="M61" s="85">
        <v>0.27300000000000002</v>
      </c>
    </row>
    <row r="62" spans="1:13" ht="4.5" customHeight="1">
      <c r="B62" s="90"/>
      <c r="D62" s="141"/>
      <c r="E62" s="138"/>
      <c r="F62" s="138"/>
      <c r="G62" s="138"/>
      <c r="H62" s="138"/>
      <c r="I62" s="140"/>
      <c r="J62" s="139"/>
      <c r="K62" s="138"/>
      <c r="L62" s="91"/>
      <c r="M62" s="85"/>
    </row>
    <row r="63" spans="1:13" ht="9.75" customHeight="1">
      <c r="A63" s="509" t="s">
        <v>253</v>
      </c>
      <c r="B63" s="509"/>
      <c r="D63" s="141">
        <v>17.93</v>
      </c>
      <c r="E63" s="138">
        <v>70933</v>
      </c>
      <c r="F63" s="138">
        <v>149645</v>
      </c>
      <c r="G63" s="138">
        <v>74220</v>
      </c>
      <c r="H63" s="138">
        <v>75425</v>
      </c>
      <c r="I63" s="140">
        <v>98.4</v>
      </c>
      <c r="J63" s="139">
        <v>2.11</v>
      </c>
      <c r="K63" s="138">
        <v>8346</v>
      </c>
      <c r="L63" s="91">
        <v>149098</v>
      </c>
      <c r="M63" s="148">
        <v>0.36699999999999999</v>
      </c>
    </row>
    <row r="64" spans="1:13" ht="4.5" customHeight="1">
      <c r="A64" s="90"/>
      <c r="B64" s="90"/>
      <c r="D64" s="141"/>
      <c r="E64" s="138"/>
      <c r="F64" s="138"/>
      <c r="G64" s="138"/>
      <c r="H64" s="138"/>
      <c r="I64" s="140"/>
      <c r="J64" s="139"/>
      <c r="K64" s="138"/>
      <c r="L64" s="91"/>
      <c r="M64" s="85"/>
    </row>
    <row r="65" spans="2:13" ht="9.75" customHeight="1">
      <c r="B65" s="90" t="s">
        <v>252</v>
      </c>
      <c r="D65" s="104">
        <v>0.3</v>
      </c>
      <c r="E65" s="101">
        <v>2568</v>
      </c>
      <c r="F65" s="101">
        <v>4184</v>
      </c>
      <c r="G65" s="101">
        <v>2028</v>
      </c>
      <c r="H65" s="101">
        <v>2156</v>
      </c>
      <c r="I65" s="103">
        <v>94.1</v>
      </c>
      <c r="J65" s="102">
        <v>1.63</v>
      </c>
      <c r="K65" s="101">
        <v>13947</v>
      </c>
      <c r="L65" s="86">
        <v>4214</v>
      </c>
      <c r="M65" s="85">
        <v>-0.71199999999999997</v>
      </c>
    </row>
    <row r="66" spans="2:13" ht="9.75" customHeight="1">
      <c r="B66" s="90" t="s">
        <v>251</v>
      </c>
      <c r="D66" s="104">
        <v>0.55100000000000005</v>
      </c>
      <c r="E66" s="101">
        <v>3800</v>
      </c>
      <c r="F66" s="101">
        <v>6522</v>
      </c>
      <c r="G66" s="101">
        <v>3261</v>
      </c>
      <c r="H66" s="101">
        <v>3261</v>
      </c>
      <c r="I66" s="103">
        <v>100</v>
      </c>
      <c r="J66" s="102">
        <v>1.72</v>
      </c>
      <c r="K66" s="101">
        <v>11837</v>
      </c>
      <c r="L66" s="86">
        <v>6650</v>
      </c>
      <c r="M66" s="85">
        <v>-1.925</v>
      </c>
    </row>
    <row r="67" spans="2:13" ht="9.75" customHeight="1">
      <c r="B67" s="90" t="s">
        <v>250</v>
      </c>
      <c r="D67" s="104">
        <v>0.50900000000000001</v>
      </c>
      <c r="E67" s="101">
        <v>2856</v>
      </c>
      <c r="F67" s="101">
        <v>4421</v>
      </c>
      <c r="G67" s="101">
        <v>2242</v>
      </c>
      <c r="H67" s="101">
        <v>2179</v>
      </c>
      <c r="I67" s="103">
        <v>102.9</v>
      </c>
      <c r="J67" s="102">
        <v>1.55</v>
      </c>
      <c r="K67" s="101">
        <v>8686</v>
      </c>
      <c r="L67" s="86">
        <v>4378</v>
      </c>
      <c r="M67" s="85">
        <v>0.98199999999999998</v>
      </c>
    </row>
    <row r="68" spans="2:13" ht="9.75" customHeight="1">
      <c r="B68" s="90" t="s">
        <v>249</v>
      </c>
      <c r="D68" s="104">
        <v>0.89</v>
      </c>
      <c r="E68" s="101">
        <v>4809</v>
      </c>
      <c r="F68" s="101">
        <v>9410</v>
      </c>
      <c r="G68" s="101">
        <v>4567</v>
      </c>
      <c r="H68" s="101">
        <v>4843</v>
      </c>
      <c r="I68" s="103">
        <v>94.3</v>
      </c>
      <c r="J68" s="102">
        <v>1.96</v>
      </c>
      <c r="K68" s="101">
        <v>10573</v>
      </c>
      <c r="L68" s="86">
        <v>9438</v>
      </c>
      <c r="M68" s="85">
        <v>-0.29699999999999999</v>
      </c>
    </row>
    <row r="69" spans="2:13" ht="9.75" customHeight="1">
      <c r="B69" s="90" t="s">
        <v>248</v>
      </c>
      <c r="D69" s="104">
        <v>0.496</v>
      </c>
      <c r="E69" s="101">
        <v>2252</v>
      </c>
      <c r="F69" s="101">
        <v>4974</v>
      </c>
      <c r="G69" s="101">
        <v>2391</v>
      </c>
      <c r="H69" s="101">
        <v>2583</v>
      </c>
      <c r="I69" s="103">
        <v>92.6</v>
      </c>
      <c r="J69" s="102">
        <v>2.21</v>
      </c>
      <c r="K69" s="101">
        <v>10028</v>
      </c>
      <c r="L69" s="86">
        <v>4842</v>
      </c>
      <c r="M69" s="85">
        <v>2.726</v>
      </c>
    </row>
    <row r="70" spans="2:13" ht="9.75" customHeight="1">
      <c r="B70" s="90" t="s">
        <v>247</v>
      </c>
      <c r="D70" s="104">
        <v>0.20200000000000001</v>
      </c>
      <c r="E70" s="101">
        <v>1274</v>
      </c>
      <c r="F70" s="101">
        <v>2699</v>
      </c>
      <c r="G70" s="101">
        <v>1298</v>
      </c>
      <c r="H70" s="101">
        <v>1401</v>
      </c>
      <c r="I70" s="103">
        <v>92.6</v>
      </c>
      <c r="J70" s="102">
        <v>2.12</v>
      </c>
      <c r="K70" s="101">
        <v>13361</v>
      </c>
      <c r="L70" s="86">
        <v>2741</v>
      </c>
      <c r="M70" s="85">
        <v>-1.532</v>
      </c>
    </row>
    <row r="71" spans="2:13" ht="9.75" customHeight="1">
      <c r="B71" s="90" t="s">
        <v>246</v>
      </c>
      <c r="D71" s="104">
        <v>0.66600000000000004</v>
      </c>
      <c r="E71" s="101">
        <v>3222</v>
      </c>
      <c r="F71" s="101">
        <v>5782</v>
      </c>
      <c r="G71" s="101">
        <v>2883</v>
      </c>
      <c r="H71" s="101">
        <v>2899</v>
      </c>
      <c r="I71" s="103">
        <v>99.4</v>
      </c>
      <c r="J71" s="102">
        <v>1.79</v>
      </c>
      <c r="K71" s="101">
        <v>8682</v>
      </c>
      <c r="L71" s="86">
        <v>5718</v>
      </c>
      <c r="M71" s="85">
        <v>1.119</v>
      </c>
    </row>
    <row r="72" spans="2:13" ht="9.75" customHeight="1">
      <c r="B72" s="90" t="s">
        <v>245</v>
      </c>
      <c r="D72" s="104">
        <v>0.98899999999999999</v>
      </c>
      <c r="E72" s="101">
        <v>3485</v>
      </c>
      <c r="F72" s="101">
        <v>7561</v>
      </c>
      <c r="G72" s="101">
        <v>3785</v>
      </c>
      <c r="H72" s="101">
        <v>3776</v>
      </c>
      <c r="I72" s="103">
        <v>100.2</v>
      </c>
      <c r="J72" s="102">
        <v>2.17</v>
      </c>
      <c r="K72" s="101">
        <v>7645</v>
      </c>
      <c r="L72" s="86">
        <v>7468</v>
      </c>
      <c r="M72" s="85">
        <v>1.2450000000000001</v>
      </c>
    </row>
    <row r="73" spans="2:13" ht="9.75" customHeight="1">
      <c r="B73" s="90" t="s">
        <v>244</v>
      </c>
      <c r="D73" s="104">
        <v>0.67</v>
      </c>
      <c r="E73" s="101">
        <v>3080</v>
      </c>
      <c r="F73" s="101">
        <v>6544</v>
      </c>
      <c r="G73" s="101">
        <v>3268</v>
      </c>
      <c r="H73" s="101">
        <v>3276</v>
      </c>
      <c r="I73" s="103">
        <v>99.8</v>
      </c>
      <c r="J73" s="102">
        <v>2.12</v>
      </c>
      <c r="K73" s="101">
        <v>9767</v>
      </c>
      <c r="L73" s="86">
        <v>6550</v>
      </c>
      <c r="M73" s="85">
        <v>-9.1999999999999998E-2</v>
      </c>
    </row>
    <row r="74" spans="2:13" ht="9.75" customHeight="1">
      <c r="B74" s="90" t="s">
        <v>243</v>
      </c>
      <c r="D74" s="104">
        <v>0.75700000000000001</v>
      </c>
      <c r="E74" s="101">
        <v>4376</v>
      </c>
      <c r="F74" s="101">
        <v>9357</v>
      </c>
      <c r="G74" s="101">
        <v>4483</v>
      </c>
      <c r="H74" s="101">
        <v>4874</v>
      </c>
      <c r="I74" s="103">
        <v>92</v>
      </c>
      <c r="J74" s="102">
        <v>2.14</v>
      </c>
      <c r="K74" s="101">
        <v>12361</v>
      </c>
      <c r="L74" s="86">
        <v>9417</v>
      </c>
      <c r="M74" s="85">
        <v>-0.63700000000000001</v>
      </c>
    </row>
    <row r="75" spans="2:13" ht="9.75" customHeight="1">
      <c r="B75" s="90" t="s">
        <v>242</v>
      </c>
      <c r="D75" s="104">
        <v>1.8080000000000001</v>
      </c>
      <c r="E75" s="101">
        <v>6858</v>
      </c>
      <c r="F75" s="101">
        <v>14731</v>
      </c>
      <c r="G75" s="101">
        <v>7334</v>
      </c>
      <c r="H75" s="101">
        <v>7397</v>
      </c>
      <c r="I75" s="103">
        <v>99.1</v>
      </c>
      <c r="J75" s="102">
        <v>2.15</v>
      </c>
      <c r="K75" s="101">
        <v>8148</v>
      </c>
      <c r="L75" s="86">
        <v>14805</v>
      </c>
      <c r="M75" s="85">
        <v>-0.5</v>
      </c>
    </row>
    <row r="76" spans="2:13" ht="9.75" customHeight="1">
      <c r="B76" s="90" t="s">
        <v>241</v>
      </c>
      <c r="D76" s="104">
        <v>0.98899999999999999</v>
      </c>
      <c r="E76" s="101">
        <v>5742</v>
      </c>
      <c r="F76" s="101">
        <v>12449</v>
      </c>
      <c r="G76" s="101">
        <v>6176</v>
      </c>
      <c r="H76" s="101">
        <v>6273</v>
      </c>
      <c r="I76" s="103">
        <v>98.5</v>
      </c>
      <c r="J76" s="102">
        <v>2.17</v>
      </c>
      <c r="K76" s="101">
        <v>12587</v>
      </c>
      <c r="L76" s="86">
        <v>12554</v>
      </c>
      <c r="M76" s="85">
        <v>-0.83599999999999997</v>
      </c>
    </row>
    <row r="77" spans="2:13" ht="9.75" customHeight="1">
      <c r="B77" s="90" t="s">
        <v>240</v>
      </c>
      <c r="D77" s="104">
        <v>1.798</v>
      </c>
      <c r="E77" s="101">
        <v>6735</v>
      </c>
      <c r="F77" s="101">
        <v>15181</v>
      </c>
      <c r="G77" s="101">
        <v>7585</v>
      </c>
      <c r="H77" s="101">
        <v>7596</v>
      </c>
      <c r="I77" s="103">
        <v>99.9</v>
      </c>
      <c r="J77" s="102">
        <v>2.25</v>
      </c>
      <c r="K77" s="101">
        <v>8443</v>
      </c>
      <c r="L77" s="86">
        <v>15041</v>
      </c>
      <c r="M77" s="85">
        <v>0.93100000000000005</v>
      </c>
    </row>
    <row r="78" spans="2:13" ht="9.75" customHeight="1">
      <c r="B78" s="90" t="s">
        <v>239</v>
      </c>
      <c r="D78" s="104">
        <v>1.556</v>
      </c>
      <c r="E78" s="101">
        <v>4061</v>
      </c>
      <c r="F78" s="101">
        <v>9312</v>
      </c>
      <c r="G78" s="101">
        <v>4747</v>
      </c>
      <c r="H78" s="101">
        <v>4565</v>
      </c>
      <c r="I78" s="103">
        <v>104</v>
      </c>
      <c r="J78" s="102">
        <v>2.29</v>
      </c>
      <c r="K78" s="101">
        <v>5985</v>
      </c>
      <c r="L78" s="86">
        <v>8870</v>
      </c>
      <c r="M78" s="85">
        <v>4.9829999999999997</v>
      </c>
    </row>
    <row r="79" spans="2:13" ht="9.75" customHeight="1">
      <c r="B79" s="90" t="s">
        <v>238</v>
      </c>
      <c r="D79" s="104">
        <v>0.75700000000000001</v>
      </c>
      <c r="E79" s="101">
        <v>1891</v>
      </c>
      <c r="F79" s="101">
        <v>4843</v>
      </c>
      <c r="G79" s="101">
        <v>2475</v>
      </c>
      <c r="H79" s="101">
        <v>2368</v>
      </c>
      <c r="I79" s="103">
        <v>104.5</v>
      </c>
      <c r="J79" s="102">
        <v>2.56</v>
      </c>
      <c r="K79" s="101">
        <v>6398</v>
      </c>
      <c r="L79" s="86">
        <v>4817</v>
      </c>
      <c r="M79" s="85">
        <v>0.54</v>
      </c>
    </row>
    <row r="80" spans="2:13" ht="9.75" customHeight="1">
      <c r="B80" s="90" t="s">
        <v>237</v>
      </c>
      <c r="D80" s="104">
        <v>1.417</v>
      </c>
      <c r="E80" s="101">
        <v>4372</v>
      </c>
      <c r="F80" s="101">
        <v>10321</v>
      </c>
      <c r="G80" s="101">
        <v>5160</v>
      </c>
      <c r="H80" s="101">
        <v>5161</v>
      </c>
      <c r="I80" s="103">
        <v>100</v>
      </c>
      <c r="J80" s="102">
        <v>2.36</v>
      </c>
      <c r="K80" s="101">
        <v>7284</v>
      </c>
      <c r="L80" s="86">
        <v>10267</v>
      </c>
      <c r="M80" s="85">
        <v>0.52600000000000002</v>
      </c>
    </row>
    <row r="81" spans="1:13" ht="9.75" customHeight="1">
      <c r="B81" s="90" t="s">
        <v>236</v>
      </c>
      <c r="D81" s="104">
        <v>0.77</v>
      </c>
      <c r="E81" s="101">
        <v>1956</v>
      </c>
      <c r="F81" s="101">
        <v>3932</v>
      </c>
      <c r="G81" s="101">
        <v>1913</v>
      </c>
      <c r="H81" s="101">
        <v>2019</v>
      </c>
      <c r="I81" s="103">
        <v>94.7</v>
      </c>
      <c r="J81" s="102">
        <v>2.0099999999999998</v>
      </c>
      <c r="K81" s="101">
        <v>5106</v>
      </c>
      <c r="L81" s="86">
        <v>3867</v>
      </c>
      <c r="M81" s="85">
        <v>1.681</v>
      </c>
    </row>
    <row r="82" spans="1:13" ht="9.75" customHeight="1">
      <c r="B82" s="90" t="s">
        <v>235</v>
      </c>
      <c r="D82" s="104">
        <v>0.74</v>
      </c>
      <c r="E82" s="101">
        <v>2605</v>
      </c>
      <c r="F82" s="101">
        <v>5977</v>
      </c>
      <c r="G82" s="101">
        <v>2887</v>
      </c>
      <c r="H82" s="101">
        <v>3090</v>
      </c>
      <c r="I82" s="103">
        <v>93.4</v>
      </c>
      <c r="J82" s="102">
        <v>2.29</v>
      </c>
      <c r="K82" s="101">
        <v>8077</v>
      </c>
      <c r="L82" s="86">
        <v>5951</v>
      </c>
      <c r="M82" s="85">
        <v>0.437</v>
      </c>
    </row>
    <row r="83" spans="1:13" ht="9.75" customHeight="1">
      <c r="B83" s="90" t="s">
        <v>234</v>
      </c>
      <c r="D83" s="104">
        <v>2.0649999999999999</v>
      </c>
      <c r="E83" s="101">
        <v>4991</v>
      </c>
      <c r="F83" s="101">
        <v>11445</v>
      </c>
      <c r="G83" s="101">
        <v>5737</v>
      </c>
      <c r="H83" s="101">
        <v>5708</v>
      </c>
      <c r="I83" s="103">
        <v>100.5</v>
      </c>
      <c r="J83" s="102">
        <v>2.29</v>
      </c>
      <c r="K83" s="101">
        <v>5542</v>
      </c>
      <c r="L83" s="86">
        <v>11510</v>
      </c>
      <c r="M83" s="85">
        <v>-0.56499999999999995</v>
      </c>
    </row>
    <row r="84" spans="1:13" ht="4.5" customHeight="1">
      <c r="A84" s="84"/>
      <c r="B84" s="135"/>
      <c r="C84" s="84"/>
      <c r="D84" s="147"/>
      <c r="E84" s="53"/>
      <c r="F84" s="53"/>
      <c r="G84" s="53"/>
      <c r="H84" s="53"/>
      <c r="I84" s="146"/>
      <c r="J84" s="145"/>
      <c r="K84" s="53"/>
      <c r="L84" s="53"/>
      <c r="M84" s="52"/>
    </row>
    <row r="85" spans="1:13" s="124" customFormat="1" ht="8.25" customHeight="1">
      <c r="A85" s="129" t="s">
        <v>317</v>
      </c>
      <c r="B85" s="128"/>
      <c r="C85" s="127"/>
      <c r="D85" s="126"/>
      <c r="E85" s="101"/>
      <c r="F85" s="101"/>
      <c r="G85" s="101"/>
      <c r="H85" s="101"/>
      <c r="I85" s="103"/>
      <c r="J85" s="102"/>
      <c r="K85" s="101"/>
      <c r="L85" s="101"/>
      <c r="M85" s="125"/>
    </row>
    <row r="86" spans="1:13" s="124" customFormat="1" ht="8.25" customHeight="1">
      <c r="A86" s="129" t="s">
        <v>316</v>
      </c>
      <c r="B86" s="128"/>
      <c r="C86" s="127"/>
      <c r="D86" s="126"/>
      <c r="E86" s="101"/>
      <c r="F86" s="101"/>
      <c r="G86" s="101"/>
      <c r="H86" s="101"/>
      <c r="I86" s="103"/>
      <c r="J86" s="102"/>
      <c r="K86" s="101"/>
      <c r="L86" s="101"/>
      <c r="M86" s="125"/>
    </row>
    <row r="87" spans="1:13" s="124" customFormat="1" ht="8.25" customHeight="1">
      <c r="A87" s="129" t="s">
        <v>315</v>
      </c>
      <c r="B87" s="128"/>
      <c r="C87" s="127"/>
      <c r="D87" s="126"/>
      <c r="E87" s="101"/>
      <c r="F87" s="101"/>
      <c r="G87" s="101"/>
      <c r="H87" s="101"/>
      <c r="I87" s="103"/>
      <c r="J87" s="102"/>
      <c r="K87" s="101"/>
      <c r="L87" s="101"/>
      <c r="M87" s="125"/>
    </row>
    <row r="88" spans="1:13" ht="9.75" customHeight="1">
      <c r="A88" s="78" t="s">
        <v>90</v>
      </c>
      <c r="B88" s="90"/>
      <c r="D88" s="123"/>
      <c r="E88" s="120"/>
      <c r="F88" s="120"/>
      <c r="G88" s="120"/>
      <c r="H88" s="120"/>
      <c r="I88" s="122"/>
      <c r="J88" s="121"/>
      <c r="K88" s="120"/>
      <c r="L88" s="120"/>
      <c r="M88" s="119"/>
    </row>
    <row r="89" spans="1:13" ht="14.25" customHeight="1">
      <c r="A89" s="118" t="s">
        <v>233</v>
      </c>
      <c r="E89" s="118"/>
      <c r="F89" s="116"/>
      <c r="I89" s="115"/>
      <c r="J89" s="115"/>
      <c r="K89" s="115"/>
      <c r="L89" s="115"/>
      <c r="M89" s="105"/>
    </row>
    <row r="90" spans="1:13" ht="9.75" customHeight="1">
      <c r="A90" s="118"/>
      <c r="E90" s="118"/>
      <c r="F90" s="116"/>
      <c r="I90" s="115"/>
      <c r="J90" s="115"/>
      <c r="K90" s="115"/>
      <c r="L90" s="115"/>
      <c r="M90" s="105"/>
    </row>
    <row r="91" spans="1:13" ht="9.75" customHeight="1">
      <c r="A91" s="118"/>
      <c r="E91" s="118"/>
      <c r="F91" s="116"/>
      <c r="I91" s="115"/>
      <c r="J91" s="115"/>
      <c r="K91" s="115"/>
      <c r="L91" s="115"/>
      <c r="M91" s="105"/>
    </row>
    <row r="92" spans="1:13" ht="9" customHeight="1">
      <c r="M92" s="114" t="s">
        <v>314</v>
      </c>
    </row>
    <row r="93" spans="1:13" s="136" customFormat="1" ht="1.5" customHeight="1">
      <c r="A93" s="84"/>
      <c r="B93" s="84"/>
      <c r="C93" s="84"/>
      <c r="D93" s="113"/>
      <c r="E93" s="80"/>
      <c r="F93" s="80"/>
      <c r="G93" s="80"/>
      <c r="H93" s="80"/>
      <c r="I93" s="82"/>
      <c r="J93" s="81"/>
      <c r="K93" s="80"/>
      <c r="L93" s="80"/>
      <c r="M93" s="112"/>
    </row>
    <row r="94" spans="1:13" ht="14.25" customHeight="1">
      <c r="A94" s="510" t="s">
        <v>87</v>
      </c>
      <c r="B94" s="510"/>
      <c r="C94" s="111"/>
      <c r="D94" s="512" t="s">
        <v>86</v>
      </c>
      <c r="E94" s="516" t="s">
        <v>85</v>
      </c>
      <c r="F94" s="516" t="s">
        <v>84</v>
      </c>
      <c r="G94" s="516"/>
      <c r="H94" s="516"/>
      <c r="I94" s="517" t="s">
        <v>83</v>
      </c>
      <c r="J94" s="506" t="s">
        <v>232</v>
      </c>
      <c r="K94" s="519" t="s">
        <v>81</v>
      </c>
      <c r="L94" s="507" t="s">
        <v>313</v>
      </c>
      <c r="M94" s="504" t="s">
        <v>79</v>
      </c>
    </row>
    <row r="95" spans="1:13" ht="14.25" customHeight="1">
      <c r="A95" s="511"/>
      <c r="B95" s="511"/>
      <c r="C95" s="109"/>
      <c r="D95" s="513"/>
      <c r="E95" s="516"/>
      <c r="F95" s="108" t="s">
        <v>78</v>
      </c>
      <c r="G95" s="107" t="s">
        <v>77</v>
      </c>
      <c r="H95" s="107" t="s">
        <v>76</v>
      </c>
      <c r="I95" s="518"/>
      <c r="J95" s="506"/>
      <c r="K95" s="520"/>
      <c r="L95" s="508"/>
      <c r="M95" s="505"/>
    </row>
    <row r="96" spans="1:13" ht="4.5" customHeight="1">
      <c r="D96" s="106"/>
      <c r="M96" s="105"/>
    </row>
    <row r="97" spans="1:13" ht="9.75" customHeight="1">
      <c r="A97" s="509" t="s">
        <v>231</v>
      </c>
      <c r="B97" s="509"/>
      <c r="D97" s="141">
        <v>16.3</v>
      </c>
      <c r="E97" s="138">
        <v>67495</v>
      </c>
      <c r="F97" s="138">
        <v>134117</v>
      </c>
      <c r="G97" s="138">
        <v>68259</v>
      </c>
      <c r="H97" s="138">
        <v>65858</v>
      </c>
      <c r="I97" s="140">
        <v>103.6</v>
      </c>
      <c r="J97" s="139">
        <v>1.99</v>
      </c>
      <c r="K97" s="138">
        <v>8228</v>
      </c>
      <c r="L97" s="91">
        <v>133206</v>
      </c>
      <c r="M97" s="95">
        <v>0.68400000000000005</v>
      </c>
    </row>
    <row r="98" spans="1:13" ht="4.5" customHeight="1">
      <c r="A98" s="90"/>
      <c r="B98" s="90"/>
      <c r="D98" s="141"/>
      <c r="E98" s="138"/>
      <c r="F98" s="138"/>
      <c r="G98" s="138"/>
      <c r="H98" s="138"/>
      <c r="I98" s="140"/>
      <c r="J98" s="139"/>
      <c r="K98" s="138"/>
      <c r="L98" s="91"/>
      <c r="M98" s="85"/>
    </row>
    <row r="99" spans="1:13" ht="9.75" customHeight="1">
      <c r="B99" s="90" t="s">
        <v>230</v>
      </c>
      <c r="D99" s="104">
        <v>1.0820000000000001</v>
      </c>
      <c r="E99" s="101">
        <v>4950</v>
      </c>
      <c r="F99" s="101">
        <v>9694</v>
      </c>
      <c r="G99" s="101">
        <v>4991</v>
      </c>
      <c r="H99" s="101">
        <v>4703</v>
      </c>
      <c r="I99" s="103">
        <v>106.1</v>
      </c>
      <c r="J99" s="102">
        <v>1.96</v>
      </c>
      <c r="K99" s="101">
        <v>8959</v>
      </c>
      <c r="L99" s="86">
        <v>9601</v>
      </c>
      <c r="M99" s="85">
        <v>0.96899999999999997</v>
      </c>
    </row>
    <row r="100" spans="1:13" ht="9.75" customHeight="1">
      <c r="B100" s="90" t="s">
        <v>229</v>
      </c>
      <c r="D100" s="104">
        <v>1.3720000000000001</v>
      </c>
      <c r="E100" s="101">
        <v>2468</v>
      </c>
      <c r="F100" s="101">
        <v>5735</v>
      </c>
      <c r="G100" s="101">
        <v>2921</v>
      </c>
      <c r="H100" s="101">
        <v>2814</v>
      </c>
      <c r="I100" s="103">
        <v>103.8</v>
      </c>
      <c r="J100" s="102">
        <v>2.3199999999999998</v>
      </c>
      <c r="K100" s="101">
        <v>4180</v>
      </c>
      <c r="L100" s="86">
        <v>5726</v>
      </c>
      <c r="M100" s="85">
        <v>0.157</v>
      </c>
    </row>
    <row r="101" spans="1:13" ht="9.75" customHeight="1">
      <c r="B101" s="90" t="s">
        <v>228</v>
      </c>
      <c r="D101" s="104">
        <v>1.7330000000000001</v>
      </c>
      <c r="E101" s="101">
        <v>7914</v>
      </c>
      <c r="F101" s="101">
        <v>16485</v>
      </c>
      <c r="G101" s="101">
        <v>8317</v>
      </c>
      <c r="H101" s="101">
        <v>8168</v>
      </c>
      <c r="I101" s="103">
        <v>101.8</v>
      </c>
      <c r="J101" s="102">
        <v>2.08</v>
      </c>
      <c r="K101" s="101">
        <v>9512</v>
      </c>
      <c r="L101" s="86">
        <v>16330</v>
      </c>
      <c r="M101" s="85">
        <v>0.94899999999999995</v>
      </c>
    </row>
    <row r="102" spans="1:13" ht="9.75" customHeight="1">
      <c r="B102" s="90" t="s">
        <v>227</v>
      </c>
      <c r="D102" s="104">
        <v>0.76400000000000001</v>
      </c>
      <c r="E102" s="101">
        <v>3007</v>
      </c>
      <c r="F102" s="101">
        <v>6744</v>
      </c>
      <c r="G102" s="101">
        <v>3178</v>
      </c>
      <c r="H102" s="101">
        <v>3566</v>
      </c>
      <c r="I102" s="103">
        <v>89.1</v>
      </c>
      <c r="J102" s="102">
        <v>2.2400000000000002</v>
      </c>
      <c r="K102" s="101">
        <v>8827</v>
      </c>
      <c r="L102" s="86">
        <v>6787</v>
      </c>
      <c r="M102" s="85">
        <v>-0.63400000000000001</v>
      </c>
    </row>
    <row r="103" spans="1:13" ht="9.75" customHeight="1">
      <c r="B103" s="90" t="s">
        <v>226</v>
      </c>
      <c r="D103" s="104">
        <v>0.74199999999999999</v>
      </c>
      <c r="E103" s="101">
        <v>3578</v>
      </c>
      <c r="F103" s="101">
        <v>7084</v>
      </c>
      <c r="G103" s="101">
        <v>3496</v>
      </c>
      <c r="H103" s="101">
        <v>3588</v>
      </c>
      <c r="I103" s="103">
        <v>97.4</v>
      </c>
      <c r="J103" s="102">
        <v>1.98</v>
      </c>
      <c r="K103" s="101">
        <v>9547</v>
      </c>
      <c r="L103" s="86">
        <v>7126</v>
      </c>
      <c r="M103" s="85">
        <v>-0.58899999999999997</v>
      </c>
    </row>
    <row r="104" spans="1:13" ht="9.75" customHeight="1">
      <c r="B104" s="90" t="s">
        <v>225</v>
      </c>
      <c r="D104" s="104">
        <v>0.40400000000000003</v>
      </c>
      <c r="E104" s="101">
        <v>2388</v>
      </c>
      <c r="F104" s="101">
        <v>4628</v>
      </c>
      <c r="G104" s="101">
        <v>2334</v>
      </c>
      <c r="H104" s="101">
        <v>2294</v>
      </c>
      <c r="I104" s="103">
        <v>101.7</v>
      </c>
      <c r="J104" s="102">
        <v>1.94</v>
      </c>
      <c r="K104" s="101">
        <v>11455</v>
      </c>
      <c r="L104" s="86">
        <v>4680</v>
      </c>
      <c r="M104" s="85">
        <v>-1.111</v>
      </c>
    </row>
    <row r="105" spans="1:13" ht="9.75" customHeight="1">
      <c r="B105" s="90" t="s">
        <v>224</v>
      </c>
      <c r="D105" s="104">
        <v>0.33</v>
      </c>
      <c r="E105" s="101">
        <v>2507</v>
      </c>
      <c r="F105" s="101">
        <v>4380</v>
      </c>
      <c r="G105" s="101">
        <v>2290</v>
      </c>
      <c r="H105" s="101">
        <v>2090</v>
      </c>
      <c r="I105" s="103">
        <v>109.6</v>
      </c>
      <c r="J105" s="102">
        <v>1.75</v>
      </c>
      <c r="K105" s="101">
        <v>13273</v>
      </c>
      <c r="L105" s="86">
        <v>4310</v>
      </c>
      <c r="M105" s="85">
        <v>1.6240000000000001</v>
      </c>
    </row>
    <row r="106" spans="1:13" ht="9.75" customHeight="1">
      <c r="B106" s="90" t="s">
        <v>223</v>
      </c>
      <c r="D106" s="104">
        <v>0.51100000000000001</v>
      </c>
      <c r="E106" s="101">
        <v>4146</v>
      </c>
      <c r="F106" s="101">
        <v>7010</v>
      </c>
      <c r="G106" s="101">
        <v>3745</v>
      </c>
      <c r="H106" s="101">
        <v>3265</v>
      </c>
      <c r="I106" s="103">
        <v>114.7</v>
      </c>
      <c r="J106" s="102">
        <v>1.69</v>
      </c>
      <c r="K106" s="101">
        <v>13718</v>
      </c>
      <c r="L106" s="86">
        <v>6851</v>
      </c>
      <c r="M106" s="85">
        <v>2.3210000000000002</v>
      </c>
    </row>
    <row r="107" spans="1:13" ht="9.75" customHeight="1">
      <c r="B107" s="90" t="s">
        <v>222</v>
      </c>
      <c r="D107" s="104">
        <v>0.53200000000000003</v>
      </c>
      <c r="E107" s="101">
        <v>2734</v>
      </c>
      <c r="F107" s="101">
        <v>5129</v>
      </c>
      <c r="G107" s="101">
        <v>2659</v>
      </c>
      <c r="H107" s="101">
        <v>2470</v>
      </c>
      <c r="I107" s="103">
        <v>107.7</v>
      </c>
      <c r="J107" s="102">
        <v>1.88</v>
      </c>
      <c r="K107" s="101">
        <v>9641</v>
      </c>
      <c r="L107" s="86">
        <v>5048</v>
      </c>
      <c r="M107" s="85">
        <v>1.605</v>
      </c>
    </row>
    <row r="108" spans="1:13" ht="9.75" customHeight="1">
      <c r="B108" s="90" t="s">
        <v>221</v>
      </c>
      <c r="D108" s="104">
        <v>0.75700000000000001</v>
      </c>
      <c r="E108" s="101">
        <v>1508</v>
      </c>
      <c r="F108" s="101">
        <v>2586</v>
      </c>
      <c r="G108" s="101">
        <v>1299</v>
      </c>
      <c r="H108" s="101">
        <v>1287</v>
      </c>
      <c r="I108" s="103">
        <v>100.9</v>
      </c>
      <c r="J108" s="102">
        <v>1.71</v>
      </c>
      <c r="K108" s="101">
        <v>3416</v>
      </c>
      <c r="L108" s="86">
        <v>2579</v>
      </c>
      <c r="M108" s="85">
        <v>0.27100000000000002</v>
      </c>
    </row>
    <row r="109" spans="1:13" ht="9.75" customHeight="1">
      <c r="B109" s="90" t="s">
        <v>220</v>
      </c>
      <c r="D109" s="104">
        <v>0.61299999999999999</v>
      </c>
      <c r="E109" s="101">
        <v>2644</v>
      </c>
      <c r="F109" s="101">
        <v>3835</v>
      </c>
      <c r="G109" s="101">
        <v>2255</v>
      </c>
      <c r="H109" s="101">
        <v>1580</v>
      </c>
      <c r="I109" s="103">
        <v>142.69999999999999</v>
      </c>
      <c r="J109" s="102">
        <v>1.45</v>
      </c>
      <c r="K109" s="101">
        <v>6256</v>
      </c>
      <c r="L109" s="86">
        <v>3715</v>
      </c>
      <c r="M109" s="85">
        <v>3.23</v>
      </c>
    </row>
    <row r="110" spans="1:13" ht="9.75" customHeight="1">
      <c r="B110" s="90" t="s">
        <v>219</v>
      </c>
      <c r="D110" s="104">
        <v>0.65800000000000003</v>
      </c>
      <c r="E110" s="101">
        <v>3897</v>
      </c>
      <c r="F110" s="101">
        <v>6953</v>
      </c>
      <c r="G110" s="101">
        <v>3577</v>
      </c>
      <c r="H110" s="101">
        <v>3376</v>
      </c>
      <c r="I110" s="103">
        <v>106</v>
      </c>
      <c r="J110" s="102">
        <v>1.78</v>
      </c>
      <c r="K110" s="101">
        <v>10567</v>
      </c>
      <c r="L110" s="86">
        <v>6901</v>
      </c>
      <c r="M110" s="85">
        <v>0.754</v>
      </c>
    </row>
    <row r="111" spans="1:13" ht="9.75" customHeight="1">
      <c r="B111" s="90" t="s">
        <v>218</v>
      </c>
      <c r="D111" s="104">
        <v>0.874</v>
      </c>
      <c r="E111" s="101">
        <v>3376</v>
      </c>
      <c r="F111" s="101">
        <v>6616</v>
      </c>
      <c r="G111" s="101">
        <v>3352</v>
      </c>
      <c r="H111" s="101">
        <v>3264</v>
      </c>
      <c r="I111" s="103">
        <v>102.7</v>
      </c>
      <c r="J111" s="102">
        <v>1.96</v>
      </c>
      <c r="K111" s="101">
        <v>7570</v>
      </c>
      <c r="L111" s="86">
        <v>6520</v>
      </c>
      <c r="M111" s="85">
        <v>1.472</v>
      </c>
    </row>
    <row r="112" spans="1:13" ht="9.75" customHeight="1">
      <c r="B112" s="90" t="s">
        <v>217</v>
      </c>
      <c r="D112" s="104">
        <v>0.85399999999999998</v>
      </c>
      <c r="E112" s="101">
        <v>4154</v>
      </c>
      <c r="F112" s="101">
        <v>8258</v>
      </c>
      <c r="G112" s="101">
        <v>4261</v>
      </c>
      <c r="H112" s="101">
        <v>3997</v>
      </c>
      <c r="I112" s="103">
        <v>106.6</v>
      </c>
      <c r="J112" s="102">
        <v>1.99</v>
      </c>
      <c r="K112" s="101">
        <v>9670</v>
      </c>
      <c r="L112" s="86">
        <v>8249</v>
      </c>
      <c r="M112" s="85">
        <v>0.109</v>
      </c>
    </row>
    <row r="113" spans="1:13" ht="9.75" customHeight="1">
      <c r="B113" s="90" t="s">
        <v>216</v>
      </c>
      <c r="D113" s="104">
        <v>0.95499999999999996</v>
      </c>
      <c r="E113" s="101">
        <v>5290</v>
      </c>
      <c r="F113" s="101">
        <v>10268</v>
      </c>
      <c r="G113" s="101">
        <v>5207</v>
      </c>
      <c r="H113" s="101">
        <v>5061</v>
      </c>
      <c r="I113" s="103">
        <v>102.9</v>
      </c>
      <c r="J113" s="102">
        <v>1.94</v>
      </c>
      <c r="K113" s="101">
        <v>10752</v>
      </c>
      <c r="L113" s="86">
        <v>10176</v>
      </c>
      <c r="M113" s="85">
        <v>0.90400000000000003</v>
      </c>
    </row>
    <row r="114" spans="1:13" ht="9.75" customHeight="1">
      <c r="B114" s="90" t="s">
        <v>215</v>
      </c>
      <c r="D114" s="104">
        <v>1.1779999999999999</v>
      </c>
      <c r="E114" s="101">
        <v>4609</v>
      </c>
      <c r="F114" s="101">
        <v>9580</v>
      </c>
      <c r="G114" s="101">
        <v>4898</v>
      </c>
      <c r="H114" s="101">
        <v>4682</v>
      </c>
      <c r="I114" s="103">
        <v>104.6</v>
      </c>
      <c r="J114" s="102">
        <v>2.08</v>
      </c>
      <c r="K114" s="101">
        <v>8132</v>
      </c>
      <c r="L114" s="86">
        <v>9583</v>
      </c>
      <c r="M114" s="85">
        <v>-3.1E-2</v>
      </c>
    </row>
    <row r="115" spans="1:13" ht="9.75" customHeight="1">
      <c r="B115" s="90" t="s">
        <v>214</v>
      </c>
      <c r="D115" s="104">
        <v>1.8280000000000001</v>
      </c>
      <c r="E115" s="101">
        <v>5131</v>
      </c>
      <c r="F115" s="101">
        <v>11288</v>
      </c>
      <c r="G115" s="101">
        <v>5634</v>
      </c>
      <c r="H115" s="101">
        <v>5654</v>
      </c>
      <c r="I115" s="103">
        <v>99.6</v>
      </c>
      <c r="J115" s="102">
        <v>2.2000000000000002</v>
      </c>
      <c r="K115" s="101">
        <v>6175</v>
      </c>
      <c r="L115" s="86">
        <v>11238</v>
      </c>
      <c r="M115" s="85">
        <v>0.44500000000000001</v>
      </c>
    </row>
    <row r="116" spans="1:13" ht="9.75" customHeight="1">
      <c r="B116" s="90" t="s">
        <v>213</v>
      </c>
      <c r="D116" s="104">
        <v>1.113</v>
      </c>
      <c r="E116" s="101">
        <v>3194</v>
      </c>
      <c r="F116" s="101">
        <v>7844</v>
      </c>
      <c r="G116" s="101">
        <v>3845</v>
      </c>
      <c r="H116" s="101">
        <v>3999</v>
      </c>
      <c r="I116" s="103">
        <v>96.1</v>
      </c>
      <c r="J116" s="102">
        <v>2.46</v>
      </c>
      <c r="K116" s="101">
        <v>7048</v>
      </c>
      <c r="L116" s="86">
        <v>7786</v>
      </c>
      <c r="M116" s="85">
        <v>0.745</v>
      </c>
    </row>
    <row r="117" spans="1:13" ht="4.5" customHeight="1">
      <c r="B117" s="90"/>
      <c r="D117" s="141"/>
      <c r="E117" s="138"/>
      <c r="F117" s="138"/>
      <c r="G117" s="138"/>
      <c r="H117" s="138"/>
      <c r="I117" s="140"/>
      <c r="J117" s="139"/>
      <c r="K117" s="138"/>
      <c r="L117" s="91"/>
      <c r="M117" s="85"/>
    </row>
    <row r="118" spans="1:13" ht="9.75" customHeight="1">
      <c r="A118" s="509" t="s">
        <v>212</v>
      </c>
      <c r="B118" s="509"/>
      <c r="D118" s="141">
        <v>9.3800000000000008</v>
      </c>
      <c r="E118" s="138">
        <v>55005</v>
      </c>
      <c r="F118" s="138">
        <v>84614</v>
      </c>
      <c r="G118" s="138">
        <v>41494</v>
      </c>
      <c r="H118" s="138">
        <v>43120</v>
      </c>
      <c r="I118" s="140">
        <v>96.2</v>
      </c>
      <c r="J118" s="139">
        <v>1.54</v>
      </c>
      <c r="K118" s="138">
        <v>9021</v>
      </c>
      <c r="L118" s="91">
        <v>83203</v>
      </c>
      <c r="M118" s="95">
        <v>1.696</v>
      </c>
    </row>
    <row r="119" spans="1:13" ht="4.5" customHeight="1">
      <c r="A119" s="90"/>
      <c r="B119" s="90"/>
      <c r="D119" s="141"/>
      <c r="E119" s="138"/>
      <c r="F119" s="138"/>
      <c r="G119" s="138"/>
      <c r="H119" s="138"/>
      <c r="I119" s="140"/>
      <c r="J119" s="139"/>
      <c r="K119" s="138"/>
      <c r="L119" s="91"/>
      <c r="M119" s="85"/>
    </row>
    <row r="120" spans="1:13" ht="9.75" customHeight="1">
      <c r="B120" s="90" t="s">
        <v>211</v>
      </c>
      <c r="D120" s="104">
        <v>2.1179999999999999</v>
      </c>
      <c r="E120" s="101">
        <v>3376</v>
      </c>
      <c r="F120" s="101">
        <v>5294</v>
      </c>
      <c r="G120" s="101">
        <v>2426</v>
      </c>
      <c r="H120" s="101">
        <v>2868</v>
      </c>
      <c r="I120" s="103">
        <v>84.6</v>
      </c>
      <c r="J120" s="102">
        <v>1.57</v>
      </c>
      <c r="K120" s="101">
        <v>2500</v>
      </c>
      <c r="L120" s="86">
        <v>5085</v>
      </c>
      <c r="M120" s="85">
        <v>4.1100000000000003</v>
      </c>
    </row>
    <row r="121" spans="1:13" ht="9.75" customHeight="1">
      <c r="B121" s="90" t="s">
        <v>210</v>
      </c>
      <c r="D121" s="104">
        <v>0.63800000000000001</v>
      </c>
      <c r="E121" s="101">
        <v>2075</v>
      </c>
      <c r="F121" s="101">
        <v>2906</v>
      </c>
      <c r="G121" s="101">
        <v>1577</v>
      </c>
      <c r="H121" s="101">
        <v>1329</v>
      </c>
      <c r="I121" s="103">
        <v>118.7</v>
      </c>
      <c r="J121" s="102">
        <v>1.4</v>
      </c>
      <c r="K121" s="101">
        <v>4555</v>
      </c>
      <c r="L121" s="86">
        <v>2730</v>
      </c>
      <c r="M121" s="85">
        <v>6.4470000000000001</v>
      </c>
    </row>
    <row r="122" spans="1:13" ht="9.75" customHeight="1">
      <c r="B122" s="90" t="s">
        <v>209</v>
      </c>
      <c r="D122" s="104">
        <v>1.29</v>
      </c>
      <c r="E122" s="101">
        <v>5322</v>
      </c>
      <c r="F122" s="101">
        <v>7559</v>
      </c>
      <c r="G122" s="101">
        <v>3971</v>
      </c>
      <c r="H122" s="101">
        <v>3588</v>
      </c>
      <c r="I122" s="103">
        <v>110.7</v>
      </c>
      <c r="J122" s="102">
        <v>1.42</v>
      </c>
      <c r="K122" s="101">
        <v>5860</v>
      </c>
      <c r="L122" s="86">
        <v>7459</v>
      </c>
      <c r="M122" s="85">
        <v>1.341</v>
      </c>
    </row>
    <row r="123" spans="1:13" ht="9.75" customHeight="1">
      <c r="B123" s="90" t="s">
        <v>208</v>
      </c>
      <c r="D123" s="104">
        <v>0.83199999999999996</v>
      </c>
      <c r="E123" s="101">
        <v>7388</v>
      </c>
      <c r="F123" s="101">
        <v>10353</v>
      </c>
      <c r="G123" s="101">
        <v>5029</v>
      </c>
      <c r="H123" s="101">
        <v>5324</v>
      </c>
      <c r="I123" s="103">
        <v>94.5</v>
      </c>
      <c r="J123" s="102">
        <v>1.4</v>
      </c>
      <c r="K123" s="101">
        <v>12444</v>
      </c>
      <c r="L123" s="86">
        <v>10039</v>
      </c>
      <c r="M123" s="85">
        <v>3.1280000000000001</v>
      </c>
    </row>
    <row r="124" spans="1:13" ht="9.75" customHeight="1">
      <c r="B124" s="90" t="s">
        <v>207</v>
      </c>
      <c r="D124" s="104">
        <v>0.39800000000000002</v>
      </c>
      <c r="E124" s="101">
        <v>2665</v>
      </c>
      <c r="F124" s="101">
        <v>4145</v>
      </c>
      <c r="G124" s="101">
        <v>2064</v>
      </c>
      <c r="H124" s="101">
        <v>2081</v>
      </c>
      <c r="I124" s="103">
        <v>99.2</v>
      </c>
      <c r="J124" s="102">
        <v>1.56</v>
      </c>
      <c r="K124" s="101">
        <v>10415</v>
      </c>
      <c r="L124" s="86">
        <v>4086</v>
      </c>
      <c r="M124" s="85">
        <v>1.444</v>
      </c>
    </row>
    <row r="125" spans="1:13" ht="9.75" customHeight="1">
      <c r="B125" s="90" t="s">
        <v>206</v>
      </c>
      <c r="D125" s="104">
        <v>0.82</v>
      </c>
      <c r="E125" s="101">
        <v>9246</v>
      </c>
      <c r="F125" s="101">
        <v>13481</v>
      </c>
      <c r="G125" s="101">
        <v>6647</v>
      </c>
      <c r="H125" s="101">
        <v>6834</v>
      </c>
      <c r="I125" s="103">
        <v>97.3</v>
      </c>
      <c r="J125" s="102">
        <v>1.46</v>
      </c>
      <c r="K125" s="101">
        <v>16440</v>
      </c>
      <c r="L125" s="86">
        <v>13426</v>
      </c>
      <c r="M125" s="85">
        <v>0.41</v>
      </c>
    </row>
    <row r="126" spans="1:13" ht="9.75" customHeight="1">
      <c r="B126" s="90" t="s">
        <v>205</v>
      </c>
      <c r="D126" s="104">
        <v>0.69</v>
      </c>
      <c r="E126" s="101">
        <v>5151</v>
      </c>
      <c r="F126" s="101">
        <v>7702</v>
      </c>
      <c r="G126" s="101">
        <v>3717</v>
      </c>
      <c r="H126" s="101">
        <v>3985</v>
      </c>
      <c r="I126" s="103">
        <v>93.3</v>
      </c>
      <c r="J126" s="102">
        <v>1.5</v>
      </c>
      <c r="K126" s="101">
        <v>11162</v>
      </c>
      <c r="L126" s="86">
        <v>7579</v>
      </c>
      <c r="M126" s="85">
        <v>1.623</v>
      </c>
    </row>
    <row r="127" spans="1:13" ht="9.75" customHeight="1">
      <c r="B127" s="90" t="s">
        <v>204</v>
      </c>
      <c r="D127" s="104">
        <v>0.63800000000000001</v>
      </c>
      <c r="E127" s="101">
        <v>4178</v>
      </c>
      <c r="F127" s="101">
        <v>7215</v>
      </c>
      <c r="G127" s="101">
        <v>3551</v>
      </c>
      <c r="H127" s="101">
        <v>3664</v>
      </c>
      <c r="I127" s="103">
        <v>96.9</v>
      </c>
      <c r="J127" s="102">
        <v>1.73</v>
      </c>
      <c r="K127" s="101">
        <v>11309</v>
      </c>
      <c r="L127" s="86">
        <v>7128</v>
      </c>
      <c r="M127" s="85">
        <v>1.2210000000000001</v>
      </c>
    </row>
    <row r="128" spans="1:13" ht="9.75" customHeight="1">
      <c r="B128" s="90" t="s">
        <v>203</v>
      </c>
      <c r="D128" s="104">
        <v>0.64700000000000002</v>
      </c>
      <c r="E128" s="101">
        <v>6542</v>
      </c>
      <c r="F128" s="101">
        <v>10938</v>
      </c>
      <c r="G128" s="101">
        <v>5102</v>
      </c>
      <c r="H128" s="101">
        <v>5836</v>
      </c>
      <c r="I128" s="103">
        <v>87.4</v>
      </c>
      <c r="J128" s="102">
        <v>1.67</v>
      </c>
      <c r="K128" s="101">
        <v>16906</v>
      </c>
      <c r="L128" s="86">
        <v>10660</v>
      </c>
      <c r="M128" s="85">
        <v>2.6080000000000001</v>
      </c>
    </row>
    <row r="129" spans="1:13" ht="9.75" customHeight="1">
      <c r="B129" s="90" t="s">
        <v>202</v>
      </c>
      <c r="D129" s="104">
        <v>0.75900000000000001</v>
      </c>
      <c r="E129" s="101">
        <v>4948</v>
      </c>
      <c r="F129" s="101">
        <v>7700</v>
      </c>
      <c r="G129" s="101">
        <v>3798</v>
      </c>
      <c r="H129" s="101">
        <v>3902</v>
      </c>
      <c r="I129" s="103">
        <v>97.3</v>
      </c>
      <c r="J129" s="102">
        <v>1.56</v>
      </c>
      <c r="K129" s="101">
        <v>10145</v>
      </c>
      <c r="L129" s="86">
        <v>7728</v>
      </c>
      <c r="M129" s="85">
        <v>-0.36199999999999999</v>
      </c>
    </row>
    <row r="130" spans="1:13" ht="9.75" customHeight="1">
      <c r="B130" s="90" t="s">
        <v>201</v>
      </c>
      <c r="D130" s="104">
        <v>0.55000000000000004</v>
      </c>
      <c r="E130" s="101">
        <v>4114</v>
      </c>
      <c r="F130" s="101">
        <v>7321</v>
      </c>
      <c r="G130" s="101">
        <v>3612</v>
      </c>
      <c r="H130" s="101">
        <v>3709</v>
      </c>
      <c r="I130" s="103">
        <v>97.4</v>
      </c>
      <c r="J130" s="102">
        <v>1.78</v>
      </c>
      <c r="K130" s="101">
        <v>13311</v>
      </c>
      <c r="L130" s="86">
        <v>7283</v>
      </c>
      <c r="M130" s="85">
        <v>0.52200000000000002</v>
      </c>
    </row>
    <row r="131" spans="1:13" ht="4.5" customHeight="1">
      <c r="B131" s="90"/>
      <c r="D131" s="141"/>
      <c r="E131" s="138"/>
      <c r="F131" s="138"/>
      <c r="G131" s="138"/>
      <c r="H131" s="138"/>
      <c r="I131" s="140"/>
      <c r="J131" s="139"/>
      <c r="K131" s="138"/>
      <c r="L131" s="91"/>
      <c r="M131" s="85"/>
    </row>
    <row r="132" spans="1:13" ht="9.75" customHeight="1">
      <c r="A132" s="509" t="s">
        <v>200</v>
      </c>
      <c r="B132" s="509"/>
      <c r="D132" s="141">
        <v>10.94</v>
      </c>
      <c r="E132" s="138">
        <v>56013</v>
      </c>
      <c r="F132" s="138">
        <v>108427</v>
      </c>
      <c r="G132" s="138">
        <v>54243</v>
      </c>
      <c r="H132" s="138">
        <v>54184</v>
      </c>
      <c r="I132" s="140">
        <v>100.1</v>
      </c>
      <c r="J132" s="139">
        <v>1.94</v>
      </c>
      <c r="K132" s="138">
        <v>9911</v>
      </c>
      <c r="L132" s="91">
        <v>107170</v>
      </c>
      <c r="M132" s="95">
        <v>1.173</v>
      </c>
    </row>
    <row r="133" spans="1:13" ht="4.5" customHeight="1">
      <c r="A133" s="90"/>
      <c r="B133" s="90"/>
      <c r="D133" s="141"/>
      <c r="E133" s="138"/>
      <c r="F133" s="138"/>
      <c r="G133" s="138"/>
      <c r="H133" s="138"/>
      <c r="I133" s="140"/>
      <c r="J133" s="139"/>
      <c r="K133" s="138"/>
      <c r="L133" s="91"/>
      <c r="M133" s="85"/>
    </row>
    <row r="134" spans="1:13" ht="9.75" customHeight="1">
      <c r="B134" s="90" t="s">
        <v>199</v>
      </c>
      <c r="D134" s="104">
        <v>1.2769999999999999</v>
      </c>
      <c r="E134" s="101">
        <v>8556</v>
      </c>
      <c r="F134" s="101">
        <v>16796</v>
      </c>
      <c r="G134" s="101">
        <v>8262</v>
      </c>
      <c r="H134" s="101">
        <v>8534</v>
      </c>
      <c r="I134" s="103">
        <v>96.8</v>
      </c>
      <c r="J134" s="102">
        <v>1.96</v>
      </c>
      <c r="K134" s="101">
        <v>13153</v>
      </c>
      <c r="L134" s="86">
        <v>16399</v>
      </c>
      <c r="M134" s="85">
        <v>2.4209999999999998</v>
      </c>
    </row>
    <row r="135" spans="1:13" ht="9.75" customHeight="1">
      <c r="B135" s="90" t="s">
        <v>198</v>
      </c>
      <c r="D135" s="104">
        <v>0.94799999999999995</v>
      </c>
      <c r="E135" s="101">
        <v>5628</v>
      </c>
      <c r="F135" s="101">
        <v>11056</v>
      </c>
      <c r="G135" s="101">
        <v>5439</v>
      </c>
      <c r="H135" s="101">
        <v>5617</v>
      </c>
      <c r="I135" s="103">
        <v>96.8</v>
      </c>
      <c r="J135" s="102">
        <v>1.96</v>
      </c>
      <c r="K135" s="101">
        <v>11662</v>
      </c>
      <c r="L135" s="86">
        <v>11060</v>
      </c>
      <c r="M135" s="85">
        <v>-3.5999999999999997E-2</v>
      </c>
    </row>
    <row r="136" spans="1:13" ht="9.75" customHeight="1">
      <c r="B136" s="90" t="s">
        <v>197</v>
      </c>
      <c r="D136" s="104">
        <v>0.71499999999999997</v>
      </c>
      <c r="E136" s="101">
        <v>3510</v>
      </c>
      <c r="F136" s="101">
        <v>7487</v>
      </c>
      <c r="G136" s="101">
        <v>3630</v>
      </c>
      <c r="H136" s="101">
        <v>3857</v>
      </c>
      <c r="I136" s="103">
        <v>94.1</v>
      </c>
      <c r="J136" s="102">
        <v>2.13</v>
      </c>
      <c r="K136" s="101">
        <v>10471</v>
      </c>
      <c r="L136" s="86">
        <v>7582</v>
      </c>
      <c r="M136" s="85">
        <v>-1.2529999999999999</v>
      </c>
    </row>
    <row r="137" spans="1:13" ht="9.75" customHeight="1">
      <c r="B137" s="90" t="s">
        <v>196</v>
      </c>
      <c r="D137" s="104">
        <v>0.68100000000000005</v>
      </c>
      <c r="E137" s="101">
        <v>2142</v>
      </c>
      <c r="F137" s="101">
        <v>4193</v>
      </c>
      <c r="G137" s="101">
        <v>2146</v>
      </c>
      <c r="H137" s="101">
        <v>2047</v>
      </c>
      <c r="I137" s="103">
        <v>104.8</v>
      </c>
      <c r="J137" s="102">
        <v>1.96</v>
      </c>
      <c r="K137" s="101">
        <v>6157</v>
      </c>
      <c r="L137" s="86">
        <v>4260</v>
      </c>
      <c r="M137" s="85">
        <v>-1.573</v>
      </c>
    </row>
    <row r="138" spans="1:13" ht="9.75" customHeight="1">
      <c r="B138" s="90" t="s">
        <v>195</v>
      </c>
      <c r="D138" s="104">
        <v>0.97699999999999998</v>
      </c>
      <c r="E138" s="101">
        <v>3601</v>
      </c>
      <c r="F138" s="101">
        <v>6228</v>
      </c>
      <c r="G138" s="101">
        <v>2976</v>
      </c>
      <c r="H138" s="101">
        <v>3252</v>
      </c>
      <c r="I138" s="103">
        <v>91.5</v>
      </c>
      <c r="J138" s="102">
        <v>1.73</v>
      </c>
      <c r="K138" s="101">
        <v>6375</v>
      </c>
      <c r="L138" s="86">
        <v>6270</v>
      </c>
      <c r="M138" s="85">
        <v>-0.67</v>
      </c>
    </row>
    <row r="139" spans="1:13" ht="9.75" customHeight="1">
      <c r="B139" s="90" t="s">
        <v>194</v>
      </c>
      <c r="D139" s="104">
        <v>0.68400000000000005</v>
      </c>
      <c r="E139" s="101">
        <v>4523</v>
      </c>
      <c r="F139" s="101">
        <v>8283</v>
      </c>
      <c r="G139" s="101">
        <v>4233</v>
      </c>
      <c r="H139" s="101">
        <v>4050</v>
      </c>
      <c r="I139" s="103">
        <v>104.5</v>
      </c>
      <c r="J139" s="102">
        <v>1.83</v>
      </c>
      <c r="K139" s="101">
        <v>12110</v>
      </c>
      <c r="L139" s="86">
        <v>8123</v>
      </c>
      <c r="M139" s="85">
        <v>1.97</v>
      </c>
    </row>
    <row r="140" spans="1:13" ht="9.75" customHeight="1">
      <c r="B140" s="90" t="s">
        <v>193</v>
      </c>
      <c r="D140" s="104">
        <v>0.94299999999999995</v>
      </c>
      <c r="E140" s="101">
        <v>5915</v>
      </c>
      <c r="F140" s="101">
        <v>11226</v>
      </c>
      <c r="G140" s="101">
        <v>5623</v>
      </c>
      <c r="H140" s="101">
        <v>5603</v>
      </c>
      <c r="I140" s="103">
        <v>100.4</v>
      </c>
      <c r="J140" s="102">
        <v>1.9</v>
      </c>
      <c r="K140" s="101">
        <v>11905</v>
      </c>
      <c r="L140" s="86">
        <v>11205</v>
      </c>
      <c r="M140" s="85">
        <v>0.187</v>
      </c>
    </row>
    <row r="141" spans="1:13" ht="9.75" customHeight="1">
      <c r="B141" s="90" t="s">
        <v>192</v>
      </c>
      <c r="D141" s="104">
        <v>0.89900000000000002</v>
      </c>
      <c r="E141" s="101">
        <v>5118</v>
      </c>
      <c r="F141" s="101">
        <v>9881</v>
      </c>
      <c r="G141" s="101">
        <v>5108</v>
      </c>
      <c r="H141" s="101">
        <v>4773</v>
      </c>
      <c r="I141" s="103">
        <v>107</v>
      </c>
      <c r="J141" s="102">
        <v>1.93</v>
      </c>
      <c r="K141" s="101">
        <v>10991</v>
      </c>
      <c r="L141" s="86">
        <v>9801</v>
      </c>
      <c r="M141" s="85">
        <v>0.81599999999999995</v>
      </c>
    </row>
    <row r="142" spans="1:13" ht="9.75" customHeight="1">
      <c r="B142" s="90" t="s">
        <v>191</v>
      </c>
      <c r="D142" s="104">
        <v>0.78300000000000003</v>
      </c>
      <c r="E142" s="101">
        <v>4379</v>
      </c>
      <c r="F142" s="101">
        <v>7510</v>
      </c>
      <c r="G142" s="101">
        <v>4111</v>
      </c>
      <c r="H142" s="101">
        <v>3399</v>
      </c>
      <c r="I142" s="103">
        <v>120.9</v>
      </c>
      <c r="J142" s="102">
        <v>1.72</v>
      </c>
      <c r="K142" s="101">
        <v>9591</v>
      </c>
      <c r="L142" s="86">
        <v>7441</v>
      </c>
      <c r="M142" s="85">
        <v>0.92700000000000005</v>
      </c>
    </row>
    <row r="143" spans="1:13" ht="9.75" customHeight="1">
      <c r="B143" s="90" t="s">
        <v>190</v>
      </c>
      <c r="D143" s="104">
        <v>1.865</v>
      </c>
      <c r="E143" s="101">
        <v>8456</v>
      </c>
      <c r="F143" s="101">
        <v>17173</v>
      </c>
      <c r="G143" s="101">
        <v>8392</v>
      </c>
      <c r="H143" s="101">
        <v>8781</v>
      </c>
      <c r="I143" s="103">
        <v>95.6</v>
      </c>
      <c r="J143" s="102">
        <v>2.0299999999999998</v>
      </c>
      <c r="K143" s="101">
        <v>9208</v>
      </c>
      <c r="L143" s="86">
        <v>16575</v>
      </c>
      <c r="M143" s="85">
        <v>3.6080000000000001</v>
      </c>
    </row>
    <row r="144" spans="1:13" ht="9.75" customHeight="1">
      <c r="B144" s="90" t="s">
        <v>189</v>
      </c>
      <c r="D144" s="104">
        <v>1.1679999999999999</v>
      </c>
      <c r="E144" s="101">
        <v>4185</v>
      </c>
      <c r="F144" s="101">
        <v>8594</v>
      </c>
      <c r="G144" s="101">
        <v>4323</v>
      </c>
      <c r="H144" s="101">
        <v>4271</v>
      </c>
      <c r="I144" s="103">
        <v>101.2</v>
      </c>
      <c r="J144" s="102">
        <v>2.0499999999999998</v>
      </c>
      <c r="K144" s="101">
        <v>7358</v>
      </c>
      <c r="L144" s="86">
        <v>8454</v>
      </c>
      <c r="M144" s="85">
        <v>1.6559999999999999</v>
      </c>
    </row>
    <row r="145" spans="1:13" ht="4.5" customHeight="1">
      <c r="B145" s="90"/>
      <c r="D145" s="141"/>
      <c r="E145" s="138"/>
      <c r="F145" s="138"/>
      <c r="G145" s="138"/>
      <c r="H145" s="138"/>
      <c r="I145" s="140"/>
      <c r="J145" s="139"/>
      <c r="K145" s="138"/>
      <c r="L145" s="91"/>
      <c r="M145" s="85"/>
    </row>
    <row r="146" spans="1:13" ht="9.75" customHeight="1">
      <c r="A146" s="509" t="s">
        <v>188</v>
      </c>
      <c r="B146" s="509"/>
      <c r="D146" s="141">
        <v>11.22</v>
      </c>
      <c r="E146" s="138">
        <v>49336</v>
      </c>
      <c r="F146" s="138">
        <v>106204</v>
      </c>
      <c r="G146" s="138">
        <v>51156</v>
      </c>
      <c r="H146" s="138">
        <v>55048</v>
      </c>
      <c r="I146" s="140">
        <v>92.9</v>
      </c>
      <c r="J146" s="139">
        <v>2.15</v>
      </c>
      <c r="K146" s="138">
        <v>9466</v>
      </c>
      <c r="L146" s="91">
        <v>105357</v>
      </c>
      <c r="M146" s="95">
        <v>0.80400000000000005</v>
      </c>
    </row>
    <row r="147" spans="1:13" ht="4.5" customHeight="1">
      <c r="A147" s="90"/>
      <c r="B147" s="90"/>
      <c r="D147" s="141"/>
      <c r="E147" s="138"/>
      <c r="F147" s="138"/>
      <c r="G147" s="138"/>
      <c r="H147" s="138"/>
      <c r="I147" s="140"/>
      <c r="J147" s="139"/>
      <c r="K147" s="138"/>
      <c r="L147" s="91"/>
      <c r="M147" s="85"/>
    </row>
    <row r="148" spans="1:13" ht="9.75" customHeight="1">
      <c r="B148" s="90" t="s">
        <v>187</v>
      </c>
      <c r="D148" s="104">
        <v>0.86599999999999999</v>
      </c>
      <c r="E148" s="101">
        <v>3220</v>
      </c>
      <c r="F148" s="101">
        <v>6665</v>
      </c>
      <c r="G148" s="101">
        <v>3247</v>
      </c>
      <c r="H148" s="101">
        <v>3418</v>
      </c>
      <c r="I148" s="103">
        <v>95</v>
      </c>
      <c r="J148" s="102">
        <v>2.0699999999999998</v>
      </c>
      <c r="K148" s="101">
        <v>7696</v>
      </c>
      <c r="L148" s="86">
        <v>6705</v>
      </c>
      <c r="M148" s="85">
        <v>-0.59699999999999998</v>
      </c>
    </row>
    <row r="149" spans="1:13" ht="9.75" customHeight="1">
      <c r="B149" s="90" t="s">
        <v>186</v>
      </c>
      <c r="D149" s="104">
        <v>0.61499999999999999</v>
      </c>
      <c r="E149" s="101">
        <v>3329</v>
      </c>
      <c r="F149" s="101">
        <v>7019</v>
      </c>
      <c r="G149" s="101">
        <v>3512</v>
      </c>
      <c r="H149" s="101">
        <v>3507</v>
      </c>
      <c r="I149" s="103">
        <v>100.1</v>
      </c>
      <c r="J149" s="102">
        <v>2.11</v>
      </c>
      <c r="K149" s="101">
        <v>11413</v>
      </c>
      <c r="L149" s="86">
        <v>7058</v>
      </c>
      <c r="M149" s="85">
        <v>-0.55300000000000005</v>
      </c>
    </row>
    <row r="150" spans="1:13" ht="9.75" customHeight="1">
      <c r="B150" s="90" t="s">
        <v>185</v>
      </c>
      <c r="D150" s="104">
        <v>0.51500000000000001</v>
      </c>
      <c r="E150" s="101">
        <v>3234</v>
      </c>
      <c r="F150" s="101">
        <v>6338</v>
      </c>
      <c r="G150" s="101">
        <v>3066</v>
      </c>
      <c r="H150" s="101">
        <v>3272</v>
      </c>
      <c r="I150" s="103">
        <v>93.7</v>
      </c>
      <c r="J150" s="102">
        <v>1.96</v>
      </c>
      <c r="K150" s="101">
        <v>12307</v>
      </c>
      <c r="L150" s="86">
        <v>6247</v>
      </c>
      <c r="M150" s="85">
        <v>1.4570000000000001</v>
      </c>
    </row>
    <row r="151" spans="1:13" ht="9.75" customHeight="1">
      <c r="B151" s="90" t="s">
        <v>184</v>
      </c>
      <c r="D151" s="104">
        <v>1.0740000000000001</v>
      </c>
      <c r="E151" s="101">
        <v>4466</v>
      </c>
      <c r="F151" s="101">
        <v>8768</v>
      </c>
      <c r="G151" s="101">
        <v>4430</v>
      </c>
      <c r="H151" s="101">
        <v>4338</v>
      </c>
      <c r="I151" s="103">
        <v>102.1</v>
      </c>
      <c r="J151" s="102">
        <v>1.96</v>
      </c>
      <c r="K151" s="101">
        <v>8164</v>
      </c>
      <c r="L151" s="86">
        <v>8669</v>
      </c>
      <c r="M151" s="85">
        <v>1.1419999999999999</v>
      </c>
    </row>
    <row r="152" spans="1:13" ht="9.75" customHeight="1">
      <c r="B152" s="90" t="s">
        <v>183</v>
      </c>
      <c r="D152" s="104">
        <v>0.65400000000000003</v>
      </c>
      <c r="E152" s="101">
        <v>3708</v>
      </c>
      <c r="F152" s="101">
        <v>7407</v>
      </c>
      <c r="G152" s="101">
        <v>3560</v>
      </c>
      <c r="H152" s="101">
        <v>3847</v>
      </c>
      <c r="I152" s="103">
        <v>92.5</v>
      </c>
      <c r="J152" s="102">
        <v>2</v>
      </c>
      <c r="K152" s="101">
        <v>11326</v>
      </c>
      <c r="L152" s="86">
        <v>7360</v>
      </c>
      <c r="M152" s="85">
        <v>0.63900000000000001</v>
      </c>
    </row>
    <row r="153" spans="1:13" ht="9.75" customHeight="1">
      <c r="B153" s="90" t="s">
        <v>182</v>
      </c>
      <c r="D153" s="104">
        <v>0.93600000000000005</v>
      </c>
      <c r="E153" s="101">
        <v>4876</v>
      </c>
      <c r="F153" s="101">
        <v>10513</v>
      </c>
      <c r="G153" s="101">
        <v>4986</v>
      </c>
      <c r="H153" s="101">
        <v>5527</v>
      </c>
      <c r="I153" s="103">
        <v>90.2</v>
      </c>
      <c r="J153" s="102">
        <v>2.16</v>
      </c>
      <c r="K153" s="101">
        <v>11232</v>
      </c>
      <c r="L153" s="86">
        <v>10466</v>
      </c>
      <c r="M153" s="85">
        <v>0.44900000000000001</v>
      </c>
    </row>
    <row r="154" spans="1:13" ht="9.75" customHeight="1">
      <c r="B154" s="90" t="s">
        <v>181</v>
      </c>
      <c r="D154" s="104">
        <v>0.90700000000000003</v>
      </c>
      <c r="E154" s="101">
        <v>4010</v>
      </c>
      <c r="F154" s="101">
        <v>8647</v>
      </c>
      <c r="G154" s="101">
        <v>4070</v>
      </c>
      <c r="H154" s="101">
        <v>4577</v>
      </c>
      <c r="I154" s="103">
        <v>88.9</v>
      </c>
      <c r="J154" s="102">
        <v>2.16</v>
      </c>
      <c r="K154" s="101">
        <v>9534</v>
      </c>
      <c r="L154" s="86">
        <v>8163</v>
      </c>
      <c r="M154" s="85">
        <v>5.9290000000000003</v>
      </c>
    </row>
    <row r="155" spans="1:13" ht="9.75" customHeight="1">
      <c r="B155" s="90" t="s">
        <v>180</v>
      </c>
      <c r="D155" s="104">
        <v>1.528</v>
      </c>
      <c r="E155" s="101">
        <v>5397</v>
      </c>
      <c r="F155" s="101">
        <v>12688</v>
      </c>
      <c r="G155" s="101">
        <v>6112</v>
      </c>
      <c r="H155" s="101">
        <v>6576</v>
      </c>
      <c r="I155" s="103">
        <v>92.9</v>
      </c>
      <c r="J155" s="102">
        <v>2.35</v>
      </c>
      <c r="K155" s="101">
        <v>8304</v>
      </c>
      <c r="L155" s="86">
        <v>12598</v>
      </c>
      <c r="M155" s="85">
        <v>0.71399999999999997</v>
      </c>
    </row>
    <row r="156" spans="1:13" ht="9.75" customHeight="1">
      <c r="B156" s="90" t="s">
        <v>179</v>
      </c>
      <c r="D156" s="104">
        <v>0.98399999999999999</v>
      </c>
      <c r="E156" s="101">
        <v>4610</v>
      </c>
      <c r="F156" s="101">
        <v>10962</v>
      </c>
      <c r="G156" s="101">
        <v>5423</v>
      </c>
      <c r="H156" s="101">
        <v>5539</v>
      </c>
      <c r="I156" s="103">
        <v>97.9</v>
      </c>
      <c r="J156" s="102">
        <v>2.38</v>
      </c>
      <c r="K156" s="101">
        <v>11140</v>
      </c>
      <c r="L156" s="86">
        <v>10986</v>
      </c>
      <c r="M156" s="85">
        <v>-0.218</v>
      </c>
    </row>
    <row r="157" spans="1:13" ht="9.75" customHeight="1">
      <c r="B157" s="90" t="s">
        <v>178</v>
      </c>
      <c r="D157" s="104">
        <v>1.7889999999999999</v>
      </c>
      <c r="E157" s="101">
        <v>5719</v>
      </c>
      <c r="F157" s="101">
        <v>13586</v>
      </c>
      <c r="G157" s="101">
        <v>6390</v>
      </c>
      <c r="H157" s="101">
        <v>7196</v>
      </c>
      <c r="I157" s="103">
        <v>88.8</v>
      </c>
      <c r="J157" s="102">
        <v>2.38</v>
      </c>
      <c r="K157" s="101">
        <v>7594</v>
      </c>
      <c r="L157" s="86">
        <v>13500</v>
      </c>
      <c r="M157" s="85">
        <v>0.63700000000000001</v>
      </c>
    </row>
    <row r="158" spans="1:13" ht="9.75" customHeight="1">
      <c r="B158" s="90" t="s">
        <v>177</v>
      </c>
      <c r="D158" s="104">
        <v>1.3520000000000001</v>
      </c>
      <c r="E158" s="101">
        <v>6767</v>
      </c>
      <c r="F158" s="101">
        <v>13611</v>
      </c>
      <c r="G158" s="101">
        <v>6360</v>
      </c>
      <c r="H158" s="101">
        <v>7251</v>
      </c>
      <c r="I158" s="103">
        <v>87.7</v>
      </c>
      <c r="J158" s="102">
        <v>2.0099999999999998</v>
      </c>
      <c r="K158" s="101">
        <v>10067</v>
      </c>
      <c r="L158" s="86">
        <v>13605</v>
      </c>
      <c r="M158" s="85">
        <v>4.3999999999999997E-2</v>
      </c>
    </row>
    <row r="159" spans="1:13" ht="4.5" customHeight="1">
      <c r="B159" s="90"/>
      <c r="D159" s="141"/>
      <c r="E159" s="138"/>
      <c r="F159" s="138"/>
      <c r="G159" s="138"/>
      <c r="H159" s="138"/>
      <c r="I159" s="140"/>
      <c r="J159" s="139"/>
      <c r="K159" s="138"/>
      <c r="L159" s="91"/>
      <c r="M159" s="85"/>
    </row>
    <row r="160" spans="1:13" ht="9.75" customHeight="1">
      <c r="A160" s="509" t="s">
        <v>176</v>
      </c>
      <c r="B160" s="509"/>
      <c r="D160" s="141">
        <v>8.1999999999999993</v>
      </c>
      <c r="E160" s="138">
        <v>32228</v>
      </c>
      <c r="F160" s="138">
        <v>66071</v>
      </c>
      <c r="G160" s="138">
        <v>32589</v>
      </c>
      <c r="H160" s="138">
        <v>33482</v>
      </c>
      <c r="I160" s="140">
        <v>97.3</v>
      </c>
      <c r="J160" s="139">
        <v>2.0499999999999998</v>
      </c>
      <c r="K160" s="138">
        <v>8057</v>
      </c>
      <c r="L160" s="91">
        <v>65895</v>
      </c>
      <c r="M160" s="95">
        <v>0.26700000000000002</v>
      </c>
    </row>
    <row r="161" spans="1:13" ht="4.5" customHeight="1">
      <c r="A161" s="90"/>
      <c r="B161" s="90"/>
      <c r="D161" s="141"/>
      <c r="E161" s="138"/>
      <c r="F161" s="138"/>
      <c r="G161" s="138"/>
      <c r="H161" s="138"/>
      <c r="I161" s="140"/>
      <c r="J161" s="139"/>
      <c r="K161" s="138"/>
      <c r="L161" s="91"/>
      <c r="M161" s="85"/>
    </row>
    <row r="162" spans="1:13" ht="9.75" customHeight="1">
      <c r="B162" s="90" t="s">
        <v>175</v>
      </c>
      <c r="D162" s="104">
        <v>1.099</v>
      </c>
      <c r="E162" s="101">
        <v>4650</v>
      </c>
      <c r="F162" s="101">
        <v>8592</v>
      </c>
      <c r="G162" s="101">
        <v>4184</v>
      </c>
      <c r="H162" s="101">
        <v>4408</v>
      </c>
      <c r="I162" s="103">
        <v>94.9</v>
      </c>
      <c r="J162" s="102">
        <v>1.85</v>
      </c>
      <c r="K162" s="101">
        <v>7818</v>
      </c>
      <c r="L162" s="86">
        <v>8566</v>
      </c>
      <c r="M162" s="85">
        <v>0.30399999999999999</v>
      </c>
    </row>
    <row r="163" spans="1:13" ht="9.75" customHeight="1">
      <c r="B163" s="90" t="s">
        <v>174</v>
      </c>
      <c r="D163" s="104">
        <v>1.145</v>
      </c>
      <c r="E163" s="101">
        <v>3311</v>
      </c>
      <c r="F163" s="101">
        <v>7416</v>
      </c>
      <c r="G163" s="101">
        <v>3633</v>
      </c>
      <c r="H163" s="101">
        <v>3783</v>
      </c>
      <c r="I163" s="103">
        <v>96</v>
      </c>
      <c r="J163" s="102">
        <v>2.2400000000000002</v>
      </c>
      <c r="K163" s="101">
        <v>6477</v>
      </c>
      <c r="L163" s="86">
        <v>7429</v>
      </c>
      <c r="M163" s="85">
        <v>-0.17499999999999999</v>
      </c>
    </row>
    <row r="164" spans="1:13" ht="9.75" customHeight="1">
      <c r="B164" s="90" t="s">
        <v>173</v>
      </c>
      <c r="D164" s="104">
        <v>1.7729999999999999</v>
      </c>
      <c r="E164" s="101">
        <v>6062</v>
      </c>
      <c r="F164" s="101">
        <v>11784</v>
      </c>
      <c r="G164" s="101">
        <v>5888</v>
      </c>
      <c r="H164" s="101">
        <v>5896</v>
      </c>
      <c r="I164" s="103">
        <v>99.9</v>
      </c>
      <c r="J164" s="102">
        <v>1.94</v>
      </c>
      <c r="K164" s="101">
        <v>6646</v>
      </c>
      <c r="L164" s="86">
        <v>11747</v>
      </c>
      <c r="M164" s="85">
        <v>0.315</v>
      </c>
    </row>
    <row r="165" spans="1:13" ht="9.75" customHeight="1">
      <c r="B165" s="90" t="s">
        <v>172</v>
      </c>
      <c r="D165" s="104">
        <v>0.90700000000000003</v>
      </c>
      <c r="E165" s="101">
        <v>2618</v>
      </c>
      <c r="F165" s="101">
        <v>6098</v>
      </c>
      <c r="G165" s="101">
        <v>3073</v>
      </c>
      <c r="H165" s="101">
        <v>3025</v>
      </c>
      <c r="I165" s="103">
        <v>101.6</v>
      </c>
      <c r="J165" s="102">
        <v>2.33</v>
      </c>
      <c r="K165" s="101">
        <v>6723</v>
      </c>
      <c r="L165" s="86">
        <v>6108</v>
      </c>
      <c r="M165" s="85">
        <v>-0.16400000000000001</v>
      </c>
    </row>
    <row r="166" spans="1:13" ht="9.75" customHeight="1">
      <c r="B166" s="90" t="s">
        <v>171</v>
      </c>
      <c r="D166" s="104">
        <v>1.524</v>
      </c>
      <c r="E166" s="101">
        <v>7370</v>
      </c>
      <c r="F166" s="101">
        <v>15281</v>
      </c>
      <c r="G166" s="101">
        <v>7436</v>
      </c>
      <c r="H166" s="101">
        <v>7845</v>
      </c>
      <c r="I166" s="103">
        <v>94.8</v>
      </c>
      <c r="J166" s="102">
        <v>2.0699999999999998</v>
      </c>
      <c r="K166" s="101">
        <v>10027</v>
      </c>
      <c r="L166" s="86">
        <v>15321</v>
      </c>
      <c r="M166" s="85">
        <v>-0.26100000000000001</v>
      </c>
    </row>
    <row r="167" spans="1:13" ht="9.75" customHeight="1">
      <c r="B167" s="90" t="s">
        <v>170</v>
      </c>
      <c r="D167" s="104">
        <v>0.84499999999999997</v>
      </c>
      <c r="E167" s="101">
        <v>4016</v>
      </c>
      <c r="F167" s="101">
        <v>8304</v>
      </c>
      <c r="G167" s="101">
        <v>4145</v>
      </c>
      <c r="H167" s="101">
        <v>4159</v>
      </c>
      <c r="I167" s="103">
        <v>99.7</v>
      </c>
      <c r="J167" s="102">
        <v>2.0699999999999998</v>
      </c>
      <c r="K167" s="101">
        <v>9827</v>
      </c>
      <c r="L167" s="86">
        <v>8313</v>
      </c>
      <c r="M167" s="85">
        <v>-0.108</v>
      </c>
    </row>
    <row r="168" spans="1:13" ht="9.75" customHeight="1">
      <c r="B168" s="90" t="s">
        <v>169</v>
      </c>
      <c r="D168" s="104">
        <v>0.90700000000000003</v>
      </c>
      <c r="E168" s="101">
        <v>4201</v>
      </c>
      <c r="F168" s="101">
        <v>8596</v>
      </c>
      <c r="G168" s="101">
        <v>4230</v>
      </c>
      <c r="H168" s="101">
        <v>4366</v>
      </c>
      <c r="I168" s="103">
        <v>96.9</v>
      </c>
      <c r="J168" s="102">
        <v>2.0499999999999998</v>
      </c>
      <c r="K168" s="101">
        <v>9477</v>
      </c>
      <c r="L168" s="86">
        <v>8411</v>
      </c>
      <c r="M168" s="85">
        <v>2.2000000000000002</v>
      </c>
    </row>
    <row r="169" spans="1:13" ht="4.5" customHeight="1">
      <c r="B169" s="90"/>
      <c r="D169" s="141"/>
      <c r="E169" s="138"/>
      <c r="F169" s="138"/>
      <c r="G169" s="138"/>
      <c r="H169" s="138"/>
      <c r="I169" s="140"/>
      <c r="J169" s="139"/>
      <c r="K169" s="138"/>
      <c r="L169" s="91"/>
      <c r="M169" s="85"/>
    </row>
    <row r="170" spans="1:13" ht="9.75" customHeight="1">
      <c r="A170" s="509" t="s">
        <v>168</v>
      </c>
      <c r="B170" s="509"/>
      <c r="D170" s="141">
        <v>32.020000000000003</v>
      </c>
      <c r="E170" s="138">
        <v>96685</v>
      </c>
      <c r="F170" s="138">
        <v>220261</v>
      </c>
      <c r="G170" s="138">
        <v>109061</v>
      </c>
      <c r="H170" s="138">
        <v>111200</v>
      </c>
      <c r="I170" s="140">
        <v>98.1</v>
      </c>
      <c r="J170" s="139">
        <v>2.2799999999999998</v>
      </c>
      <c r="K170" s="138">
        <v>6879</v>
      </c>
      <c r="L170" s="91">
        <v>220281</v>
      </c>
      <c r="M170" s="95">
        <v>-8.9999999999999993E-3</v>
      </c>
    </row>
    <row r="171" spans="1:13" ht="4.5" customHeight="1">
      <c r="A171" s="90"/>
      <c r="B171" s="90"/>
      <c r="D171" s="141"/>
      <c r="E171" s="138"/>
      <c r="F171" s="138"/>
      <c r="G171" s="138"/>
      <c r="H171" s="138"/>
      <c r="I171" s="140"/>
      <c r="J171" s="139"/>
      <c r="K171" s="138"/>
      <c r="L171" s="91"/>
      <c r="M171" s="85"/>
    </row>
    <row r="172" spans="1:13" s="136" customFormat="1" ht="9.75" customHeight="1">
      <c r="A172" s="78"/>
      <c r="B172" s="90" t="s">
        <v>164</v>
      </c>
      <c r="C172" s="78"/>
      <c r="D172" s="104">
        <v>0.61</v>
      </c>
      <c r="E172" s="101">
        <v>2644</v>
      </c>
      <c r="F172" s="101">
        <v>4305</v>
      </c>
      <c r="G172" s="101">
        <v>2277</v>
      </c>
      <c r="H172" s="101">
        <v>2028</v>
      </c>
      <c r="I172" s="103">
        <v>112.3</v>
      </c>
      <c r="J172" s="102">
        <v>1.63</v>
      </c>
      <c r="K172" s="101">
        <v>7057</v>
      </c>
      <c r="L172" s="86">
        <v>4339</v>
      </c>
      <c r="M172" s="85">
        <v>-0.78400000000000003</v>
      </c>
    </row>
    <row r="173" spans="1:13" ht="9.75" customHeight="1">
      <c r="B173" s="90" t="s">
        <v>162</v>
      </c>
      <c r="D173" s="104">
        <v>0.82799999999999996</v>
      </c>
      <c r="E173" s="101">
        <v>3175</v>
      </c>
      <c r="F173" s="101">
        <v>6537</v>
      </c>
      <c r="G173" s="101">
        <v>3298</v>
      </c>
      <c r="H173" s="101">
        <v>3239</v>
      </c>
      <c r="I173" s="103">
        <v>101.8</v>
      </c>
      <c r="J173" s="102">
        <v>2.06</v>
      </c>
      <c r="K173" s="101">
        <v>7895</v>
      </c>
      <c r="L173" s="86">
        <v>6589</v>
      </c>
      <c r="M173" s="85">
        <v>-0.78900000000000003</v>
      </c>
    </row>
    <row r="174" spans="1:13" ht="9.75" customHeight="1">
      <c r="B174" s="90" t="s">
        <v>161</v>
      </c>
      <c r="D174" s="104">
        <v>1.018</v>
      </c>
      <c r="E174" s="101">
        <v>5149</v>
      </c>
      <c r="F174" s="101">
        <v>9586</v>
      </c>
      <c r="G174" s="101">
        <v>4812</v>
      </c>
      <c r="H174" s="101">
        <v>4774</v>
      </c>
      <c r="I174" s="103">
        <v>100.8</v>
      </c>
      <c r="J174" s="102">
        <v>1.86</v>
      </c>
      <c r="K174" s="101">
        <v>9417</v>
      </c>
      <c r="L174" s="86">
        <v>9425</v>
      </c>
      <c r="M174" s="85">
        <v>1.708</v>
      </c>
    </row>
    <row r="175" spans="1:13" ht="9.75" customHeight="1">
      <c r="B175" s="90" t="s">
        <v>160</v>
      </c>
      <c r="D175" s="104">
        <v>1.66</v>
      </c>
      <c r="E175" s="101">
        <v>5900</v>
      </c>
      <c r="F175" s="101">
        <v>13505</v>
      </c>
      <c r="G175" s="101">
        <v>6701</v>
      </c>
      <c r="H175" s="101">
        <v>6804</v>
      </c>
      <c r="I175" s="103">
        <v>98.5</v>
      </c>
      <c r="J175" s="102">
        <v>2.29</v>
      </c>
      <c r="K175" s="101">
        <v>8136</v>
      </c>
      <c r="L175" s="86">
        <v>13515</v>
      </c>
      <c r="M175" s="85">
        <v>-7.3999999999999996E-2</v>
      </c>
    </row>
    <row r="176" spans="1:13" ht="4.5" customHeight="1">
      <c r="A176" s="84"/>
      <c r="B176" s="135"/>
      <c r="C176" s="84"/>
      <c r="D176" s="134"/>
      <c r="E176" s="131"/>
      <c r="F176" s="131"/>
      <c r="G176" s="131"/>
      <c r="H176" s="131"/>
      <c r="I176" s="133"/>
      <c r="J176" s="132"/>
      <c r="K176" s="131"/>
      <c r="L176" s="131"/>
      <c r="M176" s="130"/>
    </row>
    <row r="177" spans="1:13" ht="8.25" customHeight="1">
      <c r="B177" s="90"/>
      <c r="D177" s="123"/>
      <c r="E177" s="120"/>
      <c r="F177" s="120"/>
      <c r="G177" s="120"/>
      <c r="H177" s="120"/>
      <c r="I177" s="122"/>
      <c r="J177" s="121"/>
      <c r="K177" s="120"/>
      <c r="L177" s="120"/>
      <c r="M177" s="119"/>
    </row>
    <row r="178" spans="1:13" ht="8.25" customHeight="1">
      <c r="B178" s="90"/>
      <c r="D178" s="123"/>
      <c r="E178" s="120"/>
      <c r="F178" s="120"/>
      <c r="G178" s="120"/>
      <c r="H178" s="120"/>
      <c r="I178" s="122"/>
      <c r="J178" s="121"/>
      <c r="K178" s="120"/>
      <c r="L178" s="120"/>
      <c r="M178" s="119"/>
    </row>
    <row r="179" spans="1:13" ht="8.25" customHeight="1">
      <c r="B179" s="90"/>
      <c r="D179" s="123"/>
      <c r="E179" s="120"/>
      <c r="F179" s="120"/>
      <c r="G179" s="120"/>
      <c r="H179" s="120"/>
      <c r="I179" s="122"/>
      <c r="J179" s="121"/>
      <c r="K179" s="120"/>
      <c r="L179" s="120"/>
      <c r="M179" s="119"/>
    </row>
    <row r="180" spans="1:13" ht="9.75" customHeight="1">
      <c r="B180" s="90"/>
      <c r="D180" s="123"/>
      <c r="E180" s="120"/>
      <c r="F180" s="120"/>
      <c r="G180" s="120"/>
      <c r="H180" s="120"/>
      <c r="I180" s="122"/>
      <c r="J180" s="121"/>
      <c r="K180" s="120"/>
      <c r="L180" s="120"/>
      <c r="M180" s="119"/>
    </row>
    <row r="181" spans="1:13" ht="14.25" customHeight="1">
      <c r="I181" s="144" t="s">
        <v>163</v>
      </c>
      <c r="J181" s="115"/>
      <c r="K181" s="115"/>
      <c r="L181" s="115"/>
      <c r="M181" s="105"/>
    </row>
    <row r="182" spans="1:13" ht="9" customHeight="1">
      <c r="M182" s="105"/>
    </row>
    <row r="183" spans="1:13" ht="1.5" customHeight="1">
      <c r="A183" s="84"/>
      <c r="B183" s="84"/>
      <c r="C183" s="84"/>
      <c r="D183" s="113"/>
      <c r="E183" s="80"/>
      <c r="F183" s="80"/>
      <c r="G183" s="80"/>
      <c r="H183" s="80"/>
      <c r="I183" s="82"/>
      <c r="J183" s="81"/>
      <c r="K183" s="80"/>
      <c r="L183" s="80"/>
      <c r="M183" s="112"/>
    </row>
    <row r="184" spans="1:13" ht="14.25" customHeight="1">
      <c r="A184" s="510" t="s">
        <v>87</v>
      </c>
      <c r="B184" s="510"/>
      <c r="C184" s="111"/>
      <c r="D184" s="512" t="s">
        <v>86</v>
      </c>
      <c r="E184" s="516" t="s">
        <v>85</v>
      </c>
      <c r="F184" s="516" t="s">
        <v>84</v>
      </c>
      <c r="G184" s="516"/>
      <c r="H184" s="516"/>
      <c r="I184" s="517" t="s">
        <v>83</v>
      </c>
      <c r="J184" s="506" t="s">
        <v>82</v>
      </c>
      <c r="K184" s="519" t="s">
        <v>81</v>
      </c>
      <c r="L184" s="514" t="s">
        <v>313</v>
      </c>
      <c r="M184" s="504" t="s">
        <v>79</v>
      </c>
    </row>
    <row r="185" spans="1:13" ht="14.25" customHeight="1">
      <c r="A185" s="511"/>
      <c r="B185" s="511"/>
      <c r="C185" s="109"/>
      <c r="D185" s="513"/>
      <c r="E185" s="516"/>
      <c r="F185" s="108" t="s">
        <v>78</v>
      </c>
      <c r="G185" s="107" t="s">
        <v>77</v>
      </c>
      <c r="H185" s="107" t="s">
        <v>76</v>
      </c>
      <c r="I185" s="518"/>
      <c r="J185" s="506"/>
      <c r="K185" s="520"/>
      <c r="L185" s="515"/>
      <c r="M185" s="505"/>
    </row>
    <row r="186" spans="1:13" ht="4.5" customHeight="1">
      <c r="B186" s="90"/>
      <c r="D186" s="143"/>
      <c r="E186" s="120"/>
      <c r="F186" s="120"/>
      <c r="G186" s="120"/>
      <c r="H186" s="120"/>
      <c r="I186" s="122"/>
      <c r="J186" s="121"/>
      <c r="K186" s="120"/>
      <c r="L186" s="120"/>
      <c r="M186" s="119"/>
    </row>
    <row r="187" spans="1:13" s="136" customFormat="1" ht="9.75" customHeight="1">
      <c r="A187" s="78"/>
      <c r="B187" s="90" t="s">
        <v>165</v>
      </c>
      <c r="C187" s="78"/>
      <c r="D187" s="104">
        <v>0.98</v>
      </c>
      <c r="E187" s="101">
        <v>3462</v>
      </c>
      <c r="F187" s="101">
        <v>6909</v>
      </c>
      <c r="G187" s="101">
        <v>3586</v>
      </c>
      <c r="H187" s="101">
        <v>3323</v>
      </c>
      <c r="I187" s="103">
        <v>107.9</v>
      </c>
      <c r="J187" s="102">
        <v>2</v>
      </c>
      <c r="K187" s="101">
        <v>7050</v>
      </c>
      <c r="L187" s="86">
        <v>6876</v>
      </c>
      <c r="M187" s="85">
        <v>0.48</v>
      </c>
    </row>
    <row r="188" spans="1:13" ht="9.75" customHeight="1">
      <c r="B188" s="90" t="s">
        <v>166</v>
      </c>
      <c r="D188" s="104">
        <v>2.1339999999999999</v>
      </c>
      <c r="E188" s="101">
        <v>8276</v>
      </c>
      <c r="F188" s="101">
        <v>17597</v>
      </c>
      <c r="G188" s="101">
        <v>9032</v>
      </c>
      <c r="H188" s="101">
        <v>8565</v>
      </c>
      <c r="I188" s="103">
        <v>105.5</v>
      </c>
      <c r="J188" s="102">
        <v>2.13</v>
      </c>
      <c r="K188" s="101">
        <v>8246</v>
      </c>
      <c r="L188" s="86">
        <v>17682</v>
      </c>
      <c r="M188" s="85">
        <v>-0.48099999999999998</v>
      </c>
    </row>
    <row r="189" spans="1:13" ht="9.75" customHeight="1">
      <c r="B189" s="90" t="s">
        <v>157</v>
      </c>
      <c r="D189" s="104">
        <v>1.248</v>
      </c>
      <c r="E189" s="101">
        <v>4261</v>
      </c>
      <c r="F189" s="101">
        <v>10170</v>
      </c>
      <c r="G189" s="101">
        <v>5024</v>
      </c>
      <c r="H189" s="101">
        <v>5146</v>
      </c>
      <c r="I189" s="103">
        <v>97.6</v>
      </c>
      <c r="J189" s="102">
        <v>2.39</v>
      </c>
      <c r="K189" s="101">
        <v>8149</v>
      </c>
      <c r="L189" s="86">
        <v>10136</v>
      </c>
      <c r="M189" s="85">
        <v>0.33500000000000002</v>
      </c>
    </row>
    <row r="190" spans="1:13" ht="9.75" customHeight="1">
      <c r="B190" s="90" t="s">
        <v>158</v>
      </c>
      <c r="D190" s="104">
        <v>1.679</v>
      </c>
      <c r="E190" s="101">
        <v>4445</v>
      </c>
      <c r="F190" s="101">
        <v>10265</v>
      </c>
      <c r="G190" s="101">
        <v>5138</v>
      </c>
      <c r="H190" s="101">
        <v>5127</v>
      </c>
      <c r="I190" s="103">
        <v>100.2</v>
      </c>
      <c r="J190" s="102">
        <v>2.31</v>
      </c>
      <c r="K190" s="101">
        <v>6114</v>
      </c>
      <c r="L190" s="86">
        <v>10333</v>
      </c>
      <c r="M190" s="85">
        <v>-0.65800000000000003</v>
      </c>
    </row>
    <row r="191" spans="1:13" ht="9.75" customHeight="1">
      <c r="B191" s="90" t="s">
        <v>159</v>
      </c>
      <c r="D191" s="104">
        <v>0.84899999999999998</v>
      </c>
      <c r="E191" s="101">
        <v>2617</v>
      </c>
      <c r="F191" s="101">
        <v>5899</v>
      </c>
      <c r="G191" s="101">
        <v>2901</v>
      </c>
      <c r="H191" s="101">
        <v>2998</v>
      </c>
      <c r="I191" s="103">
        <v>96.8</v>
      </c>
      <c r="J191" s="102">
        <v>2.25</v>
      </c>
      <c r="K191" s="101">
        <v>6948</v>
      </c>
      <c r="L191" s="86">
        <v>5817</v>
      </c>
      <c r="M191" s="85">
        <v>1.41</v>
      </c>
    </row>
    <row r="192" spans="1:13" ht="9.75" customHeight="1">
      <c r="B192" s="90" t="s">
        <v>167</v>
      </c>
      <c r="D192" s="104">
        <v>1.2649999999999999</v>
      </c>
      <c r="E192" s="101">
        <v>5457</v>
      </c>
      <c r="F192" s="101">
        <v>11573</v>
      </c>
      <c r="G192" s="101">
        <v>5778</v>
      </c>
      <c r="H192" s="101">
        <v>5795</v>
      </c>
      <c r="I192" s="103">
        <v>99.7</v>
      </c>
      <c r="J192" s="102">
        <v>2.12</v>
      </c>
      <c r="K192" s="101">
        <v>9149</v>
      </c>
      <c r="L192" s="86">
        <v>11529</v>
      </c>
      <c r="M192" s="85">
        <v>0.38200000000000001</v>
      </c>
    </row>
    <row r="193" spans="1:13" ht="9.75" customHeight="1">
      <c r="B193" s="90" t="s">
        <v>156</v>
      </c>
      <c r="D193" s="104">
        <v>2.677</v>
      </c>
      <c r="E193" s="101">
        <v>9591</v>
      </c>
      <c r="F193" s="101">
        <v>21666</v>
      </c>
      <c r="G193" s="101">
        <v>10734</v>
      </c>
      <c r="H193" s="101">
        <v>10932</v>
      </c>
      <c r="I193" s="103">
        <v>98.2</v>
      </c>
      <c r="J193" s="102">
        <v>2.2599999999999998</v>
      </c>
      <c r="K193" s="101">
        <v>8093</v>
      </c>
      <c r="L193" s="86">
        <v>21686</v>
      </c>
      <c r="M193" s="85">
        <v>-9.1999999999999998E-2</v>
      </c>
    </row>
    <row r="194" spans="1:13" ht="9.75" customHeight="1">
      <c r="B194" s="90" t="s">
        <v>155</v>
      </c>
      <c r="D194" s="104">
        <v>1.4119999999999999</v>
      </c>
      <c r="E194" s="101">
        <v>4724</v>
      </c>
      <c r="F194" s="101">
        <v>10674</v>
      </c>
      <c r="G194" s="101">
        <v>5268</v>
      </c>
      <c r="H194" s="101">
        <v>5406</v>
      </c>
      <c r="I194" s="103">
        <v>97.4</v>
      </c>
      <c r="J194" s="102">
        <v>2.2599999999999998</v>
      </c>
      <c r="K194" s="101">
        <v>7559</v>
      </c>
      <c r="L194" s="86">
        <v>10670</v>
      </c>
      <c r="M194" s="85">
        <v>3.6999999999999998E-2</v>
      </c>
    </row>
    <row r="195" spans="1:13" ht="9.75" customHeight="1">
      <c r="B195" s="90" t="s">
        <v>154</v>
      </c>
      <c r="D195" s="104">
        <v>0.747</v>
      </c>
      <c r="E195" s="101">
        <v>3000</v>
      </c>
      <c r="F195" s="101">
        <v>7097</v>
      </c>
      <c r="G195" s="101">
        <v>3454</v>
      </c>
      <c r="H195" s="101">
        <v>3643</v>
      </c>
      <c r="I195" s="103">
        <v>94.8</v>
      </c>
      <c r="J195" s="102">
        <v>2.37</v>
      </c>
      <c r="K195" s="101">
        <v>9501</v>
      </c>
      <c r="L195" s="86">
        <v>7091</v>
      </c>
      <c r="M195" s="85">
        <v>8.5000000000000006E-2</v>
      </c>
    </row>
    <row r="196" spans="1:13" ht="9.75" customHeight="1">
      <c r="B196" s="90" t="s">
        <v>153</v>
      </c>
      <c r="D196" s="104">
        <v>0.92</v>
      </c>
      <c r="E196" s="101">
        <v>1601</v>
      </c>
      <c r="F196" s="101">
        <v>3984</v>
      </c>
      <c r="G196" s="101">
        <v>1850</v>
      </c>
      <c r="H196" s="101">
        <v>2134</v>
      </c>
      <c r="I196" s="103">
        <v>86.7</v>
      </c>
      <c r="J196" s="102">
        <v>2.4900000000000002</v>
      </c>
      <c r="K196" s="101">
        <v>4330</v>
      </c>
      <c r="L196" s="86">
        <v>4026</v>
      </c>
      <c r="M196" s="85">
        <v>-1.0429999999999999</v>
      </c>
    </row>
    <row r="197" spans="1:13" ht="9.75" customHeight="1">
      <c r="B197" s="90" t="s">
        <v>152</v>
      </c>
      <c r="D197" s="104">
        <v>1.2829999999999999</v>
      </c>
      <c r="E197" s="101">
        <v>3363</v>
      </c>
      <c r="F197" s="101">
        <v>8527</v>
      </c>
      <c r="G197" s="101">
        <v>4200</v>
      </c>
      <c r="H197" s="101">
        <v>4327</v>
      </c>
      <c r="I197" s="103">
        <v>97.1</v>
      </c>
      <c r="J197" s="102">
        <v>2.54</v>
      </c>
      <c r="K197" s="101">
        <v>6646</v>
      </c>
      <c r="L197" s="86">
        <v>8456</v>
      </c>
      <c r="M197" s="85">
        <v>0.84</v>
      </c>
    </row>
    <row r="198" spans="1:13" ht="9.75" customHeight="1">
      <c r="B198" s="90" t="s">
        <v>150</v>
      </c>
      <c r="D198" s="104">
        <v>1.601</v>
      </c>
      <c r="E198" s="101">
        <v>3582</v>
      </c>
      <c r="F198" s="101">
        <v>9587</v>
      </c>
      <c r="G198" s="101">
        <v>4676</v>
      </c>
      <c r="H198" s="101">
        <v>4911</v>
      </c>
      <c r="I198" s="103">
        <v>95.2</v>
      </c>
      <c r="J198" s="102">
        <v>2.68</v>
      </c>
      <c r="K198" s="101">
        <v>5988</v>
      </c>
      <c r="L198" s="86">
        <v>9455</v>
      </c>
      <c r="M198" s="85">
        <v>1.3959999999999999</v>
      </c>
    </row>
    <row r="199" spans="1:13" ht="9.75" customHeight="1">
      <c r="B199" s="90" t="s">
        <v>149</v>
      </c>
      <c r="D199" s="104">
        <v>1.0529999999999999</v>
      </c>
      <c r="E199" s="101">
        <v>3544</v>
      </c>
      <c r="F199" s="101">
        <v>8646</v>
      </c>
      <c r="G199" s="101">
        <v>4200</v>
      </c>
      <c r="H199" s="101">
        <v>4446</v>
      </c>
      <c r="I199" s="103">
        <v>94.5</v>
      </c>
      <c r="J199" s="102">
        <v>2.44</v>
      </c>
      <c r="K199" s="101">
        <v>8211</v>
      </c>
      <c r="L199" s="86">
        <v>8601</v>
      </c>
      <c r="M199" s="85">
        <v>0.52300000000000002</v>
      </c>
    </row>
    <row r="200" spans="1:13" ht="9.75" customHeight="1">
      <c r="B200" s="90" t="s">
        <v>151</v>
      </c>
      <c r="D200" s="104">
        <v>3.0409999999999999</v>
      </c>
      <c r="E200" s="101">
        <v>4103</v>
      </c>
      <c r="F200" s="101">
        <v>10675</v>
      </c>
      <c r="G200" s="101">
        <v>5257</v>
      </c>
      <c r="H200" s="101">
        <v>5418</v>
      </c>
      <c r="I200" s="103">
        <v>97</v>
      </c>
      <c r="J200" s="102">
        <v>2.6</v>
      </c>
      <c r="K200" s="101">
        <v>3510</v>
      </c>
      <c r="L200" s="86">
        <v>10700</v>
      </c>
      <c r="M200" s="85">
        <v>-0.23400000000000001</v>
      </c>
    </row>
    <row r="201" spans="1:13" ht="9.75" customHeight="1">
      <c r="B201" s="90" t="s">
        <v>144</v>
      </c>
      <c r="D201" s="104">
        <v>1.554</v>
      </c>
      <c r="E201" s="101">
        <v>3339</v>
      </c>
      <c r="F201" s="101">
        <v>7973</v>
      </c>
      <c r="G201" s="101">
        <v>4042</v>
      </c>
      <c r="H201" s="101">
        <v>3931</v>
      </c>
      <c r="I201" s="103">
        <v>102.8</v>
      </c>
      <c r="J201" s="102">
        <v>2.39</v>
      </c>
      <c r="K201" s="101">
        <v>5131</v>
      </c>
      <c r="L201" s="86">
        <v>7987</v>
      </c>
      <c r="M201" s="85">
        <v>-0.17499999999999999</v>
      </c>
    </row>
    <row r="202" spans="1:13" ht="9.75" customHeight="1">
      <c r="B202" s="90" t="s">
        <v>143</v>
      </c>
      <c r="D202" s="104">
        <v>0.54800000000000004</v>
      </c>
      <c r="E202" s="101">
        <v>1808</v>
      </c>
      <c r="F202" s="101">
        <v>4281</v>
      </c>
      <c r="G202" s="101">
        <v>2007</v>
      </c>
      <c r="H202" s="101">
        <v>2274</v>
      </c>
      <c r="I202" s="103">
        <v>88.3</v>
      </c>
      <c r="J202" s="102">
        <v>2.37</v>
      </c>
      <c r="K202" s="101">
        <v>7812</v>
      </c>
      <c r="L202" s="86">
        <v>4301</v>
      </c>
      <c r="M202" s="85">
        <v>-0.46500000000000002</v>
      </c>
    </row>
    <row r="203" spans="1:13" ht="9.75" customHeight="1">
      <c r="B203" s="90" t="s">
        <v>145</v>
      </c>
      <c r="D203" s="104">
        <v>1.389</v>
      </c>
      <c r="E203" s="101">
        <v>3195</v>
      </c>
      <c r="F203" s="101">
        <v>7705</v>
      </c>
      <c r="G203" s="101">
        <v>3803</v>
      </c>
      <c r="H203" s="101">
        <v>3902</v>
      </c>
      <c r="I203" s="103">
        <v>97.5</v>
      </c>
      <c r="J203" s="102">
        <v>2.41</v>
      </c>
      <c r="K203" s="101">
        <v>5547</v>
      </c>
      <c r="L203" s="86">
        <v>7806</v>
      </c>
      <c r="M203" s="85">
        <v>-1.294</v>
      </c>
    </row>
    <row r="204" spans="1:13" ht="9.75" customHeight="1">
      <c r="B204" s="90" t="s">
        <v>147</v>
      </c>
      <c r="D204" s="104">
        <v>1.38</v>
      </c>
      <c r="E204" s="101">
        <v>4483</v>
      </c>
      <c r="F204" s="101">
        <v>11092</v>
      </c>
      <c r="G204" s="101">
        <v>5309</v>
      </c>
      <c r="H204" s="101">
        <v>5783</v>
      </c>
      <c r="I204" s="103">
        <v>91.8</v>
      </c>
      <c r="J204" s="102">
        <v>2.4700000000000002</v>
      </c>
      <c r="K204" s="101">
        <v>8038</v>
      </c>
      <c r="L204" s="86">
        <v>11120</v>
      </c>
      <c r="M204" s="85">
        <v>-0.252</v>
      </c>
    </row>
    <row r="205" spans="1:13" ht="9.75" customHeight="1">
      <c r="B205" s="90" t="s">
        <v>146</v>
      </c>
      <c r="D205" s="104">
        <v>1.6120000000000001</v>
      </c>
      <c r="E205" s="101">
        <v>3045</v>
      </c>
      <c r="F205" s="101">
        <v>7713</v>
      </c>
      <c r="G205" s="101">
        <v>3703</v>
      </c>
      <c r="H205" s="101">
        <v>4010</v>
      </c>
      <c r="I205" s="103">
        <v>92.3</v>
      </c>
      <c r="J205" s="102">
        <v>2.5299999999999998</v>
      </c>
      <c r="K205" s="101">
        <v>4785</v>
      </c>
      <c r="L205" s="86">
        <v>7764</v>
      </c>
      <c r="M205" s="85">
        <v>-0.65700000000000003</v>
      </c>
    </row>
    <row r="206" spans="1:13" ht="9.75" customHeight="1">
      <c r="B206" s="90" t="s">
        <v>148</v>
      </c>
      <c r="D206" s="104">
        <v>0.53200000000000003</v>
      </c>
      <c r="E206" s="101">
        <v>1921</v>
      </c>
      <c r="F206" s="101">
        <v>4295</v>
      </c>
      <c r="G206" s="101">
        <v>2011</v>
      </c>
      <c r="H206" s="101">
        <v>2284</v>
      </c>
      <c r="I206" s="103">
        <v>88</v>
      </c>
      <c r="J206" s="102">
        <v>2.2400000000000002</v>
      </c>
      <c r="K206" s="101">
        <v>8073</v>
      </c>
      <c r="L206" s="86">
        <v>4377</v>
      </c>
      <c r="M206" s="85">
        <v>-1.873</v>
      </c>
    </row>
    <row r="207" spans="1:13" ht="4.5" customHeight="1">
      <c r="B207" s="90"/>
      <c r="D207" s="99"/>
      <c r="E207" s="96"/>
      <c r="F207" s="96"/>
      <c r="G207" s="96"/>
      <c r="H207" s="96"/>
      <c r="I207" s="98"/>
      <c r="J207" s="97"/>
      <c r="K207" s="96"/>
      <c r="L207" s="91"/>
      <c r="M207" s="85"/>
    </row>
    <row r="208" spans="1:13" ht="9.75" customHeight="1">
      <c r="A208" s="509" t="s">
        <v>142</v>
      </c>
      <c r="B208" s="509"/>
      <c r="D208" s="141">
        <v>45.64</v>
      </c>
      <c r="E208" s="138">
        <v>62127</v>
      </c>
      <c r="F208" s="138">
        <v>146060</v>
      </c>
      <c r="G208" s="138">
        <v>73477</v>
      </c>
      <c r="H208" s="138">
        <v>72583</v>
      </c>
      <c r="I208" s="140">
        <v>101.2</v>
      </c>
      <c r="J208" s="139">
        <v>2.35</v>
      </c>
      <c r="K208" s="138">
        <v>3200</v>
      </c>
      <c r="L208" s="91">
        <v>146745</v>
      </c>
      <c r="M208" s="95">
        <v>-0.46700000000000003</v>
      </c>
    </row>
    <row r="209" spans="1:13" ht="4.5" customHeight="1">
      <c r="A209" s="90"/>
      <c r="B209" s="90"/>
      <c r="D209" s="141"/>
      <c r="E209" s="138"/>
      <c r="F209" s="138"/>
      <c r="G209" s="138"/>
      <c r="H209" s="138"/>
      <c r="I209" s="140"/>
      <c r="J209" s="139"/>
      <c r="K209" s="138"/>
      <c r="L209" s="91"/>
      <c r="M209" s="85"/>
    </row>
    <row r="210" spans="1:13" ht="9.75" customHeight="1">
      <c r="B210" s="90" t="s">
        <v>141</v>
      </c>
      <c r="D210" s="104">
        <v>6.9089999999999998</v>
      </c>
      <c r="E210" s="101">
        <v>4200</v>
      </c>
      <c r="F210" s="101">
        <v>10109</v>
      </c>
      <c r="G210" s="101">
        <v>5025</v>
      </c>
      <c r="H210" s="101">
        <v>5084</v>
      </c>
      <c r="I210" s="103">
        <v>98.8</v>
      </c>
      <c r="J210" s="102">
        <v>2.41</v>
      </c>
      <c r="K210" s="101">
        <v>1463</v>
      </c>
      <c r="L210" s="86">
        <v>10329</v>
      </c>
      <c r="M210" s="85">
        <v>-2.13</v>
      </c>
    </row>
    <row r="211" spans="1:13" ht="9.75" customHeight="1">
      <c r="B211" s="90" t="s">
        <v>140</v>
      </c>
      <c r="D211" s="104">
        <v>1.843</v>
      </c>
      <c r="E211" s="101">
        <v>3201</v>
      </c>
      <c r="F211" s="101">
        <v>6172</v>
      </c>
      <c r="G211" s="101">
        <v>3206</v>
      </c>
      <c r="H211" s="101">
        <v>2966</v>
      </c>
      <c r="I211" s="103">
        <v>108.1</v>
      </c>
      <c r="J211" s="102">
        <v>1.93</v>
      </c>
      <c r="K211" s="101">
        <v>3349</v>
      </c>
      <c r="L211" s="86">
        <v>6146</v>
      </c>
      <c r="M211" s="85">
        <v>0.42299999999999999</v>
      </c>
    </row>
    <row r="212" spans="1:13" ht="9.75" customHeight="1">
      <c r="B212" s="90" t="s">
        <v>139</v>
      </c>
      <c r="D212" s="104">
        <v>0.49099999999999999</v>
      </c>
      <c r="E212" s="101">
        <v>2436</v>
      </c>
      <c r="F212" s="101">
        <v>4983</v>
      </c>
      <c r="G212" s="101">
        <v>2581</v>
      </c>
      <c r="H212" s="101">
        <v>2402</v>
      </c>
      <c r="I212" s="103">
        <v>107.5</v>
      </c>
      <c r="J212" s="102">
        <v>2.0499999999999998</v>
      </c>
      <c r="K212" s="101">
        <v>10149</v>
      </c>
      <c r="L212" s="86">
        <v>4935</v>
      </c>
      <c r="M212" s="85">
        <v>0.97299999999999998</v>
      </c>
    </row>
    <row r="213" spans="1:13" ht="9.75" customHeight="1">
      <c r="B213" s="90" t="s">
        <v>138</v>
      </c>
      <c r="D213" s="104">
        <v>0.78</v>
      </c>
      <c r="E213" s="101">
        <v>2096</v>
      </c>
      <c r="F213" s="101">
        <v>5122</v>
      </c>
      <c r="G213" s="101">
        <v>2462</v>
      </c>
      <c r="H213" s="101">
        <v>2660</v>
      </c>
      <c r="I213" s="103">
        <v>92.6</v>
      </c>
      <c r="J213" s="102">
        <v>2.44</v>
      </c>
      <c r="K213" s="101">
        <v>6567</v>
      </c>
      <c r="L213" s="86">
        <v>5195</v>
      </c>
      <c r="M213" s="85">
        <v>-1.405</v>
      </c>
    </row>
    <row r="214" spans="1:13" ht="9.75" customHeight="1">
      <c r="B214" s="90" t="s">
        <v>137</v>
      </c>
      <c r="D214" s="104">
        <v>2.2109999999999999</v>
      </c>
      <c r="E214" s="101">
        <v>4023</v>
      </c>
      <c r="F214" s="101">
        <v>9572</v>
      </c>
      <c r="G214" s="101">
        <v>4890</v>
      </c>
      <c r="H214" s="101">
        <v>4682</v>
      </c>
      <c r="I214" s="103">
        <v>104.4</v>
      </c>
      <c r="J214" s="102">
        <v>2.38</v>
      </c>
      <c r="K214" s="101">
        <v>4329</v>
      </c>
      <c r="L214" s="86">
        <v>9584</v>
      </c>
      <c r="M214" s="85">
        <v>-0.125</v>
      </c>
    </row>
    <row r="215" spans="1:13" ht="9.75" customHeight="1">
      <c r="B215" s="90" t="s">
        <v>136</v>
      </c>
      <c r="D215" s="104">
        <v>2.2890000000000001</v>
      </c>
      <c r="E215" s="101">
        <v>4050</v>
      </c>
      <c r="F215" s="101">
        <v>9297</v>
      </c>
      <c r="G215" s="101">
        <v>4949</v>
      </c>
      <c r="H215" s="101">
        <v>4348</v>
      </c>
      <c r="I215" s="103">
        <v>113.8</v>
      </c>
      <c r="J215" s="102">
        <v>2.2999999999999998</v>
      </c>
      <c r="K215" s="101">
        <v>4062</v>
      </c>
      <c r="L215" s="86">
        <v>9264</v>
      </c>
      <c r="M215" s="85">
        <v>0.35599999999999998</v>
      </c>
    </row>
    <row r="216" spans="1:13" ht="9.75" customHeight="1">
      <c r="B216" s="90" t="s">
        <v>135</v>
      </c>
      <c r="D216" s="104">
        <v>2.3940000000000001</v>
      </c>
      <c r="E216" s="101">
        <v>3711</v>
      </c>
      <c r="F216" s="101">
        <v>7903</v>
      </c>
      <c r="G216" s="101">
        <v>3919</v>
      </c>
      <c r="H216" s="101">
        <v>3984</v>
      </c>
      <c r="I216" s="103">
        <v>98.4</v>
      </c>
      <c r="J216" s="102">
        <v>2.13</v>
      </c>
      <c r="K216" s="101">
        <v>3301</v>
      </c>
      <c r="L216" s="86">
        <v>8071</v>
      </c>
      <c r="M216" s="85">
        <v>-2.0819999999999999</v>
      </c>
    </row>
    <row r="217" spans="1:13" ht="9.75" customHeight="1">
      <c r="B217" s="90" t="s">
        <v>134</v>
      </c>
      <c r="D217" s="104">
        <v>4.7270000000000003</v>
      </c>
      <c r="E217" s="101">
        <v>1531</v>
      </c>
      <c r="F217" s="101">
        <v>3478</v>
      </c>
      <c r="G217" s="101">
        <v>1614</v>
      </c>
      <c r="H217" s="101">
        <v>1864</v>
      </c>
      <c r="I217" s="103">
        <v>86.6</v>
      </c>
      <c r="J217" s="102">
        <v>2.27</v>
      </c>
      <c r="K217" s="101">
        <v>736</v>
      </c>
      <c r="L217" s="86">
        <v>3469</v>
      </c>
      <c r="M217" s="85">
        <v>0.25900000000000001</v>
      </c>
    </row>
    <row r="218" spans="1:13" ht="9.75" customHeight="1">
      <c r="B218" s="90" t="s">
        <v>133</v>
      </c>
      <c r="D218" s="104">
        <v>1.181</v>
      </c>
      <c r="E218" s="101">
        <v>3976</v>
      </c>
      <c r="F218" s="101">
        <v>8961</v>
      </c>
      <c r="G218" s="101">
        <v>4289</v>
      </c>
      <c r="H218" s="101">
        <v>4672</v>
      </c>
      <c r="I218" s="103">
        <v>91.8</v>
      </c>
      <c r="J218" s="102">
        <v>2.25</v>
      </c>
      <c r="K218" s="101">
        <v>7588</v>
      </c>
      <c r="L218" s="86">
        <v>9028</v>
      </c>
      <c r="M218" s="85">
        <v>-0.74199999999999999</v>
      </c>
    </row>
    <row r="219" spans="1:13" ht="9.75" customHeight="1">
      <c r="B219" s="90" t="s">
        <v>132</v>
      </c>
      <c r="D219" s="104">
        <v>0.89400000000000002</v>
      </c>
      <c r="E219" s="101">
        <v>3066</v>
      </c>
      <c r="F219" s="101">
        <v>7160</v>
      </c>
      <c r="G219" s="101">
        <v>3590</v>
      </c>
      <c r="H219" s="101">
        <v>3570</v>
      </c>
      <c r="I219" s="103">
        <v>100.6</v>
      </c>
      <c r="J219" s="102">
        <v>2.34</v>
      </c>
      <c r="K219" s="101">
        <v>8009</v>
      </c>
      <c r="L219" s="86">
        <v>7240</v>
      </c>
      <c r="M219" s="85">
        <v>-1.105</v>
      </c>
    </row>
    <row r="220" spans="1:13" ht="9.75" customHeight="1">
      <c r="B220" s="90" t="s">
        <v>131</v>
      </c>
      <c r="D220" s="104">
        <v>1.2</v>
      </c>
      <c r="E220" s="101">
        <v>3281</v>
      </c>
      <c r="F220" s="101">
        <v>7694</v>
      </c>
      <c r="G220" s="101">
        <v>4019</v>
      </c>
      <c r="H220" s="101">
        <v>3675</v>
      </c>
      <c r="I220" s="103">
        <v>109.4</v>
      </c>
      <c r="J220" s="102">
        <v>2.35</v>
      </c>
      <c r="K220" s="101">
        <v>6412</v>
      </c>
      <c r="L220" s="86">
        <v>7652</v>
      </c>
      <c r="M220" s="85">
        <v>0.54900000000000004</v>
      </c>
    </row>
    <row r="221" spans="1:13" ht="9.75" customHeight="1">
      <c r="B221" s="90" t="s">
        <v>130</v>
      </c>
      <c r="D221" s="104">
        <v>1.2949999999999999</v>
      </c>
      <c r="E221" s="101">
        <v>3986</v>
      </c>
      <c r="F221" s="101">
        <v>9260</v>
      </c>
      <c r="G221" s="101">
        <v>4602</v>
      </c>
      <c r="H221" s="101">
        <v>4658</v>
      </c>
      <c r="I221" s="103">
        <v>98.8</v>
      </c>
      <c r="J221" s="102">
        <v>2.3199999999999998</v>
      </c>
      <c r="K221" s="101">
        <v>7151</v>
      </c>
      <c r="L221" s="86">
        <v>9333</v>
      </c>
      <c r="M221" s="85">
        <v>-0.78200000000000003</v>
      </c>
    </row>
    <row r="222" spans="1:13" ht="9.75" customHeight="1">
      <c r="B222" s="90" t="s">
        <v>129</v>
      </c>
      <c r="D222" s="104">
        <v>1.113</v>
      </c>
      <c r="E222" s="101">
        <v>2456</v>
      </c>
      <c r="F222" s="101">
        <v>5268</v>
      </c>
      <c r="G222" s="101">
        <v>2649</v>
      </c>
      <c r="H222" s="101">
        <v>2619</v>
      </c>
      <c r="I222" s="103">
        <v>101.1</v>
      </c>
      <c r="J222" s="102">
        <v>2.14</v>
      </c>
      <c r="K222" s="101">
        <v>4733</v>
      </c>
      <c r="L222" s="86">
        <v>5389</v>
      </c>
      <c r="M222" s="85">
        <v>-2.2450000000000001</v>
      </c>
    </row>
    <row r="223" spans="1:13" ht="9.75" customHeight="1">
      <c r="B223" s="90" t="s">
        <v>128</v>
      </c>
      <c r="D223" s="104">
        <v>1.3140000000000001</v>
      </c>
      <c r="E223" s="101">
        <v>3911</v>
      </c>
      <c r="F223" s="101">
        <v>8434</v>
      </c>
      <c r="G223" s="101">
        <v>4278</v>
      </c>
      <c r="H223" s="101">
        <v>4156</v>
      </c>
      <c r="I223" s="103">
        <v>102.9</v>
      </c>
      <c r="J223" s="102">
        <v>2.16</v>
      </c>
      <c r="K223" s="101">
        <v>6419</v>
      </c>
      <c r="L223" s="86">
        <v>8290</v>
      </c>
      <c r="M223" s="85">
        <v>1.7370000000000001</v>
      </c>
    </row>
    <row r="224" spans="1:13" ht="9.75" customHeight="1">
      <c r="B224" s="90" t="s">
        <v>127</v>
      </c>
      <c r="D224" s="104">
        <v>1.536</v>
      </c>
      <c r="E224" s="101">
        <v>3793</v>
      </c>
      <c r="F224" s="101">
        <v>9351</v>
      </c>
      <c r="G224" s="101">
        <v>4860</v>
      </c>
      <c r="H224" s="101">
        <v>4491</v>
      </c>
      <c r="I224" s="103">
        <v>108.2</v>
      </c>
      <c r="J224" s="102">
        <v>2.4700000000000002</v>
      </c>
      <c r="K224" s="101">
        <v>6088</v>
      </c>
      <c r="L224" s="86">
        <v>9318</v>
      </c>
      <c r="M224" s="85">
        <v>0.35399999999999998</v>
      </c>
    </row>
    <row r="225" spans="1:13" ht="9.75" customHeight="1">
      <c r="B225" s="90" t="s">
        <v>126</v>
      </c>
      <c r="D225" s="104">
        <v>1.0860000000000001</v>
      </c>
      <c r="E225" s="101">
        <v>1954</v>
      </c>
      <c r="F225" s="101">
        <v>4782</v>
      </c>
      <c r="G225" s="101">
        <v>2468</v>
      </c>
      <c r="H225" s="101">
        <v>2314</v>
      </c>
      <c r="I225" s="103">
        <v>106.7</v>
      </c>
      <c r="J225" s="102">
        <v>2.4500000000000002</v>
      </c>
      <c r="K225" s="101">
        <v>4403</v>
      </c>
      <c r="L225" s="86">
        <v>4792</v>
      </c>
      <c r="M225" s="85">
        <v>-0.20899999999999999</v>
      </c>
    </row>
    <row r="226" spans="1:13" ht="9.75" customHeight="1">
      <c r="B226" s="90" t="s">
        <v>125</v>
      </c>
      <c r="D226" s="104">
        <v>7.3689999999999998</v>
      </c>
      <c r="E226" s="101">
        <v>2709</v>
      </c>
      <c r="F226" s="101">
        <v>7477</v>
      </c>
      <c r="G226" s="101">
        <v>3567</v>
      </c>
      <c r="H226" s="101">
        <v>3910</v>
      </c>
      <c r="I226" s="103">
        <v>91.2</v>
      </c>
      <c r="J226" s="102">
        <v>2.76</v>
      </c>
      <c r="K226" s="101">
        <v>1015</v>
      </c>
      <c r="L226" s="86">
        <v>7496</v>
      </c>
      <c r="M226" s="85">
        <v>-0.253</v>
      </c>
    </row>
    <row r="227" spans="1:13" ht="9.75" customHeight="1">
      <c r="B227" s="90" t="s">
        <v>124</v>
      </c>
      <c r="D227" s="104">
        <v>4.4240000000000004</v>
      </c>
      <c r="E227" s="101">
        <v>1406</v>
      </c>
      <c r="F227" s="101">
        <v>4533</v>
      </c>
      <c r="G227" s="101">
        <v>2127</v>
      </c>
      <c r="H227" s="101">
        <v>2406</v>
      </c>
      <c r="I227" s="103">
        <v>88.4</v>
      </c>
      <c r="J227" s="102">
        <v>3.22</v>
      </c>
      <c r="K227" s="101">
        <v>1025</v>
      </c>
      <c r="L227" s="86">
        <v>4567</v>
      </c>
      <c r="M227" s="85">
        <v>-0.74399999999999999</v>
      </c>
    </row>
    <row r="228" spans="1:13" ht="9.75" customHeight="1">
      <c r="B228" s="90" t="s">
        <v>123</v>
      </c>
      <c r="D228" s="104">
        <v>1.6140000000000001</v>
      </c>
      <c r="E228" s="101">
        <v>4205</v>
      </c>
      <c r="F228" s="101">
        <v>10923</v>
      </c>
      <c r="G228" s="101">
        <v>5522</v>
      </c>
      <c r="H228" s="101">
        <v>5401</v>
      </c>
      <c r="I228" s="103">
        <v>102.2</v>
      </c>
      <c r="J228" s="102">
        <v>2.6</v>
      </c>
      <c r="K228" s="101">
        <v>6768</v>
      </c>
      <c r="L228" s="86">
        <v>10962</v>
      </c>
      <c r="M228" s="85">
        <v>-0.35599999999999998</v>
      </c>
    </row>
    <row r="229" spans="1:13" ht="9.75" customHeight="1">
      <c r="B229" s="90" t="s">
        <v>122</v>
      </c>
      <c r="D229" s="104">
        <v>0.97</v>
      </c>
      <c r="E229" s="101">
        <v>2136</v>
      </c>
      <c r="F229" s="101">
        <v>5581</v>
      </c>
      <c r="G229" s="101">
        <v>2860</v>
      </c>
      <c r="H229" s="101">
        <v>2721</v>
      </c>
      <c r="I229" s="103">
        <v>105.1</v>
      </c>
      <c r="J229" s="102">
        <v>2.61</v>
      </c>
      <c r="K229" s="101">
        <v>5754</v>
      </c>
      <c r="L229" s="137">
        <v>5685</v>
      </c>
      <c r="M229" s="85">
        <v>-1.829</v>
      </c>
    </row>
    <row r="230" spans="1:13" ht="4.5" customHeight="1">
      <c r="B230" s="90"/>
      <c r="D230" s="141"/>
      <c r="E230" s="138"/>
      <c r="F230" s="138"/>
      <c r="G230" s="138"/>
      <c r="H230" s="138"/>
      <c r="I230" s="140"/>
      <c r="J230" s="139"/>
      <c r="K230" s="138"/>
      <c r="L230" s="91"/>
      <c r="M230" s="85"/>
    </row>
    <row r="231" spans="1:13" ht="9.75" customHeight="1">
      <c r="A231" s="509" t="s">
        <v>121</v>
      </c>
      <c r="B231" s="509"/>
      <c r="D231" s="141">
        <v>18.46</v>
      </c>
      <c r="E231" s="138">
        <v>61648</v>
      </c>
      <c r="F231" s="138">
        <v>136629</v>
      </c>
      <c r="G231" s="138">
        <v>69384</v>
      </c>
      <c r="H231" s="138">
        <v>67245</v>
      </c>
      <c r="I231" s="140">
        <v>103.2</v>
      </c>
      <c r="J231" s="139">
        <v>2.2200000000000002</v>
      </c>
      <c r="K231" s="138">
        <v>7401</v>
      </c>
      <c r="L231" s="91">
        <v>136935</v>
      </c>
      <c r="M231" s="95">
        <v>-0.223</v>
      </c>
    </row>
    <row r="232" spans="1:13" ht="4.5" customHeight="1">
      <c r="A232" s="90"/>
      <c r="B232" s="90"/>
      <c r="C232" s="100"/>
      <c r="D232" s="141"/>
      <c r="E232" s="138"/>
      <c r="F232" s="138"/>
      <c r="G232" s="138"/>
      <c r="H232" s="138"/>
      <c r="I232" s="140"/>
      <c r="J232" s="139"/>
      <c r="K232" s="138"/>
      <c r="L232" s="91"/>
      <c r="M232" s="85"/>
    </row>
    <row r="233" spans="1:13" ht="9.75" customHeight="1">
      <c r="B233" s="90" t="s">
        <v>120</v>
      </c>
      <c r="C233" s="100"/>
      <c r="D233" s="104">
        <v>0.98099999999999998</v>
      </c>
      <c r="E233" s="101">
        <v>5095</v>
      </c>
      <c r="F233" s="101">
        <v>10829</v>
      </c>
      <c r="G233" s="101">
        <v>5460</v>
      </c>
      <c r="H233" s="101">
        <v>5369</v>
      </c>
      <c r="I233" s="103">
        <v>101.7</v>
      </c>
      <c r="J233" s="102">
        <v>2.13</v>
      </c>
      <c r="K233" s="101">
        <v>11039</v>
      </c>
      <c r="L233" s="86">
        <v>10940</v>
      </c>
      <c r="M233" s="85">
        <v>-1.0149999999999999</v>
      </c>
    </row>
    <row r="234" spans="1:13" ht="9.75" customHeight="1">
      <c r="B234" s="90" t="s">
        <v>119</v>
      </c>
      <c r="C234" s="100"/>
      <c r="D234" s="104">
        <v>0.65800000000000003</v>
      </c>
      <c r="E234" s="101">
        <v>3452</v>
      </c>
      <c r="F234" s="101">
        <v>8007</v>
      </c>
      <c r="G234" s="101">
        <v>3900</v>
      </c>
      <c r="H234" s="101">
        <v>4107</v>
      </c>
      <c r="I234" s="103">
        <v>95</v>
      </c>
      <c r="J234" s="102">
        <v>2.3199999999999998</v>
      </c>
      <c r="K234" s="101">
        <v>12169</v>
      </c>
      <c r="L234" s="86">
        <v>8030</v>
      </c>
      <c r="M234" s="85">
        <v>-0.28599999999999998</v>
      </c>
    </row>
    <row r="235" spans="1:13" ht="9.75" customHeight="1">
      <c r="B235" s="90" t="s">
        <v>118</v>
      </c>
      <c r="C235" s="100"/>
      <c r="D235" s="104">
        <v>1.1890000000000001</v>
      </c>
      <c r="E235" s="101">
        <v>3546</v>
      </c>
      <c r="F235" s="101">
        <v>8483</v>
      </c>
      <c r="G235" s="101">
        <v>4246</v>
      </c>
      <c r="H235" s="101">
        <v>4237</v>
      </c>
      <c r="I235" s="103">
        <v>100.2</v>
      </c>
      <c r="J235" s="102">
        <v>2.39</v>
      </c>
      <c r="K235" s="101">
        <v>7135</v>
      </c>
      <c r="L235" s="86">
        <v>8469</v>
      </c>
      <c r="M235" s="85">
        <v>0.16500000000000001</v>
      </c>
    </row>
    <row r="236" spans="1:13" ht="9.75" customHeight="1">
      <c r="B236" s="90" t="s">
        <v>117</v>
      </c>
      <c r="C236" s="100"/>
      <c r="D236" s="104">
        <v>1.0349999999999999</v>
      </c>
      <c r="E236" s="101">
        <v>3880</v>
      </c>
      <c r="F236" s="101">
        <v>8577</v>
      </c>
      <c r="G236" s="101">
        <v>4337</v>
      </c>
      <c r="H236" s="101">
        <v>4240</v>
      </c>
      <c r="I236" s="103">
        <v>102.3</v>
      </c>
      <c r="J236" s="102">
        <v>2.21</v>
      </c>
      <c r="K236" s="101">
        <v>8287</v>
      </c>
      <c r="L236" s="86">
        <v>8612</v>
      </c>
      <c r="M236" s="85">
        <v>-0.40600000000000003</v>
      </c>
    </row>
    <row r="237" spans="1:13" ht="9.75" customHeight="1">
      <c r="B237" s="90" t="s">
        <v>116</v>
      </c>
      <c r="C237" s="100"/>
      <c r="D237" s="142">
        <v>1.052</v>
      </c>
      <c r="E237" s="101">
        <v>4515</v>
      </c>
      <c r="F237" s="101">
        <v>9634</v>
      </c>
      <c r="G237" s="101">
        <v>4817</v>
      </c>
      <c r="H237" s="101">
        <v>4817</v>
      </c>
      <c r="I237" s="103">
        <v>100</v>
      </c>
      <c r="J237" s="102">
        <v>2.13</v>
      </c>
      <c r="K237" s="101">
        <v>9158</v>
      </c>
      <c r="L237" s="86">
        <v>9697</v>
      </c>
      <c r="M237" s="85">
        <v>-0.65</v>
      </c>
    </row>
    <row r="238" spans="1:13" ht="9.75" customHeight="1">
      <c r="B238" s="90" t="s">
        <v>115</v>
      </c>
      <c r="C238" s="100"/>
      <c r="D238" s="104">
        <v>0.85899999999999999</v>
      </c>
      <c r="E238" s="101">
        <v>2448</v>
      </c>
      <c r="F238" s="101">
        <v>5787</v>
      </c>
      <c r="G238" s="101">
        <v>2959</v>
      </c>
      <c r="H238" s="101">
        <v>2828</v>
      </c>
      <c r="I238" s="103">
        <v>104.6</v>
      </c>
      <c r="J238" s="102">
        <v>2.36</v>
      </c>
      <c r="K238" s="101">
        <v>6737</v>
      </c>
      <c r="L238" s="86">
        <v>5877</v>
      </c>
      <c r="M238" s="85">
        <v>-1.5309999999999999</v>
      </c>
    </row>
    <row r="239" spans="1:13" ht="9.75" customHeight="1">
      <c r="B239" s="90" t="s">
        <v>114</v>
      </c>
      <c r="C239" s="100"/>
      <c r="D239" s="104">
        <v>0.70099999999999996</v>
      </c>
      <c r="E239" s="101">
        <v>2895</v>
      </c>
      <c r="F239" s="101">
        <v>6568</v>
      </c>
      <c r="G239" s="101">
        <v>3265</v>
      </c>
      <c r="H239" s="101">
        <v>3303</v>
      </c>
      <c r="I239" s="103">
        <v>98.8</v>
      </c>
      <c r="J239" s="102">
        <v>2.27</v>
      </c>
      <c r="K239" s="101">
        <v>9369</v>
      </c>
      <c r="L239" s="86">
        <v>6544</v>
      </c>
      <c r="M239" s="85">
        <v>0.36699999999999999</v>
      </c>
    </row>
    <row r="240" spans="1:13" ht="9.75" customHeight="1">
      <c r="B240" s="90" t="s">
        <v>113</v>
      </c>
      <c r="C240" s="100"/>
      <c r="D240" s="104">
        <v>0.745</v>
      </c>
      <c r="E240" s="101">
        <v>3860</v>
      </c>
      <c r="F240" s="101">
        <v>8800</v>
      </c>
      <c r="G240" s="101">
        <v>4393</v>
      </c>
      <c r="H240" s="101">
        <v>4407</v>
      </c>
      <c r="I240" s="103">
        <v>99.7</v>
      </c>
      <c r="J240" s="102">
        <v>2.2799999999999998</v>
      </c>
      <c r="K240" s="101">
        <v>11812</v>
      </c>
      <c r="L240" s="86">
        <v>8785</v>
      </c>
      <c r="M240" s="85">
        <v>0.17100000000000001</v>
      </c>
    </row>
    <row r="241" spans="1:13" ht="9.75" customHeight="1">
      <c r="B241" s="90" t="s">
        <v>112</v>
      </c>
      <c r="C241" s="100"/>
      <c r="D241" s="104">
        <v>0.80300000000000005</v>
      </c>
      <c r="E241" s="101">
        <v>3699</v>
      </c>
      <c r="F241" s="101">
        <v>8212</v>
      </c>
      <c r="G241" s="101">
        <v>4068</v>
      </c>
      <c r="H241" s="101">
        <v>4144</v>
      </c>
      <c r="I241" s="103">
        <v>98.2</v>
      </c>
      <c r="J241" s="102">
        <v>2.2200000000000002</v>
      </c>
      <c r="K241" s="101">
        <v>10227</v>
      </c>
      <c r="L241" s="86">
        <v>8268</v>
      </c>
      <c r="M241" s="85">
        <v>-0.67700000000000005</v>
      </c>
    </row>
    <row r="242" spans="1:13" ht="9.75" customHeight="1">
      <c r="B242" s="90" t="s">
        <v>111</v>
      </c>
      <c r="C242" s="100"/>
      <c r="D242" s="104">
        <v>1.8680000000000001</v>
      </c>
      <c r="E242" s="101">
        <v>5424</v>
      </c>
      <c r="F242" s="101">
        <v>11966</v>
      </c>
      <c r="G242" s="101">
        <v>6076</v>
      </c>
      <c r="H242" s="101">
        <v>5890</v>
      </c>
      <c r="I242" s="103">
        <v>103.2</v>
      </c>
      <c r="J242" s="102">
        <v>2.21</v>
      </c>
      <c r="K242" s="101">
        <v>6406</v>
      </c>
      <c r="L242" s="86">
        <v>11960</v>
      </c>
      <c r="M242" s="85">
        <v>0.05</v>
      </c>
    </row>
    <row r="243" spans="1:13" ht="9.75" customHeight="1">
      <c r="B243" s="90" t="s">
        <v>110</v>
      </c>
      <c r="C243" s="100"/>
      <c r="D243" s="104">
        <v>1.9930000000000001</v>
      </c>
      <c r="E243" s="101">
        <v>2590</v>
      </c>
      <c r="F243" s="101">
        <v>6166</v>
      </c>
      <c r="G243" s="101">
        <v>3219</v>
      </c>
      <c r="H243" s="101">
        <v>2947</v>
      </c>
      <c r="I243" s="103">
        <v>109.2</v>
      </c>
      <c r="J243" s="102">
        <v>2.38</v>
      </c>
      <c r="K243" s="101">
        <v>3094</v>
      </c>
      <c r="L243" s="86">
        <v>6081</v>
      </c>
      <c r="M243" s="85">
        <v>1.3979999999999999</v>
      </c>
    </row>
    <row r="244" spans="1:13" ht="9.75" customHeight="1">
      <c r="B244" s="90" t="s">
        <v>109</v>
      </c>
      <c r="C244" s="100"/>
      <c r="D244" s="104">
        <v>0.73899999999999999</v>
      </c>
      <c r="E244" s="101">
        <v>3227</v>
      </c>
      <c r="F244" s="101">
        <v>7398</v>
      </c>
      <c r="G244" s="101">
        <v>3865</v>
      </c>
      <c r="H244" s="101">
        <v>3533</v>
      </c>
      <c r="I244" s="103">
        <v>109.4</v>
      </c>
      <c r="J244" s="102">
        <v>2.29</v>
      </c>
      <c r="K244" s="101">
        <v>10011</v>
      </c>
      <c r="L244" s="86">
        <v>7277</v>
      </c>
      <c r="M244" s="85">
        <v>1.663</v>
      </c>
    </row>
    <row r="245" spans="1:13" ht="9.75" customHeight="1">
      <c r="B245" s="90" t="s">
        <v>108</v>
      </c>
      <c r="C245" s="100"/>
      <c r="D245" s="104">
        <v>1.2709999999999999</v>
      </c>
      <c r="E245" s="101">
        <v>2010</v>
      </c>
      <c r="F245" s="101">
        <v>4211</v>
      </c>
      <c r="G245" s="101">
        <v>2142</v>
      </c>
      <c r="H245" s="101">
        <v>2069</v>
      </c>
      <c r="I245" s="103">
        <v>103.5</v>
      </c>
      <c r="J245" s="102">
        <v>2.1</v>
      </c>
      <c r="K245" s="101">
        <v>3313</v>
      </c>
      <c r="L245" s="86">
        <v>4281</v>
      </c>
      <c r="M245" s="85">
        <v>-1.635</v>
      </c>
    </row>
    <row r="246" spans="1:13" ht="9.75" customHeight="1">
      <c r="B246" s="90" t="s">
        <v>107</v>
      </c>
      <c r="C246" s="100"/>
      <c r="D246" s="104">
        <v>0.89100000000000001</v>
      </c>
      <c r="E246" s="101">
        <v>3802</v>
      </c>
      <c r="F246" s="101">
        <v>7700</v>
      </c>
      <c r="G246" s="101">
        <v>3983</v>
      </c>
      <c r="H246" s="101">
        <v>3717</v>
      </c>
      <c r="I246" s="103">
        <v>107.2</v>
      </c>
      <c r="J246" s="102">
        <v>2.0299999999999998</v>
      </c>
      <c r="K246" s="101">
        <v>8642</v>
      </c>
      <c r="L246" s="86">
        <v>7694</v>
      </c>
      <c r="M246" s="85">
        <v>7.8E-2</v>
      </c>
    </row>
    <row r="247" spans="1:13" ht="9.75" customHeight="1">
      <c r="B247" s="90" t="s">
        <v>106</v>
      </c>
      <c r="C247" s="100"/>
      <c r="D247" s="104">
        <v>0.78400000000000003</v>
      </c>
      <c r="E247" s="101">
        <v>3633</v>
      </c>
      <c r="F247" s="101">
        <v>8065</v>
      </c>
      <c r="G247" s="101">
        <v>4170</v>
      </c>
      <c r="H247" s="101">
        <v>3895</v>
      </c>
      <c r="I247" s="103">
        <v>107.1</v>
      </c>
      <c r="J247" s="102">
        <v>2.2200000000000002</v>
      </c>
      <c r="K247" s="101">
        <v>10287</v>
      </c>
      <c r="L247" s="86">
        <v>8174</v>
      </c>
      <c r="M247" s="85">
        <v>-1.333</v>
      </c>
    </row>
    <row r="248" spans="1:13" ht="9.75" customHeight="1">
      <c r="B248" s="90" t="s">
        <v>105</v>
      </c>
      <c r="C248" s="100"/>
      <c r="D248" s="104">
        <v>1.105</v>
      </c>
      <c r="E248" s="101">
        <v>2845</v>
      </c>
      <c r="F248" s="101">
        <v>6087</v>
      </c>
      <c r="G248" s="101">
        <v>3100</v>
      </c>
      <c r="H248" s="101">
        <v>2987</v>
      </c>
      <c r="I248" s="103">
        <v>103.8</v>
      </c>
      <c r="J248" s="102">
        <v>2.14</v>
      </c>
      <c r="K248" s="101">
        <v>5509</v>
      </c>
      <c r="L248" s="86">
        <v>6065</v>
      </c>
      <c r="M248" s="85">
        <v>0.36299999999999999</v>
      </c>
    </row>
    <row r="249" spans="1:13" ht="9.75" customHeight="1">
      <c r="B249" s="90" t="s">
        <v>104</v>
      </c>
      <c r="C249" s="100"/>
      <c r="D249" s="104">
        <v>0.76600000000000001</v>
      </c>
      <c r="E249" s="101">
        <v>2490</v>
      </c>
      <c r="F249" s="101">
        <v>5670</v>
      </c>
      <c r="G249" s="101">
        <v>2898</v>
      </c>
      <c r="H249" s="101">
        <v>2772</v>
      </c>
      <c r="I249" s="103">
        <v>104.5</v>
      </c>
      <c r="J249" s="102">
        <v>2.2799999999999998</v>
      </c>
      <c r="K249" s="101">
        <v>7402</v>
      </c>
      <c r="L249" s="86">
        <v>5708</v>
      </c>
      <c r="M249" s="85">
        <v>-0.66600000000000004</v>
      </c>
    </row>
    <row r="250" spans="1:13" ht="9.75" customHeight="1">
      <c r="B250" s="90" t="s">
        <v>103</v>
      </c>
      <c r="C250" s="100"/>
      <c r="D250" s="104">
        <v>1.02</v>
      </c>
      <c r="E250" s="101">
        <v>2237</v>
      </c>
      <c r="F250" s="101">
        <v>4469</v>
      </c>
      <c r="G250" s="101">
        <v>2486</v>
      </c>
      <c r="H250" s="101">
        <v>1983</v>
      </c>
      <c r="I250" s="103">
        <v>125.4</v>
      </c>
      <c r="J250" s="102">
        <v>2</v>
      </c>
      <c r="K250" s="101">
        <v>4381</v>
      </c>
      <c r="L250" s="86">
        <v>4473</v>
      </c>
      <c r="M250" s="85">
        <v>-8.8999999999999996E-2</v>
      </c>
    </row>
    <row r="251" spans="1:13" ht="4.5" customHeight="1">
      <c r="B251" s="90"/>
      <c r="C251" s="100"/>
      <c r="D251" s="141"/>
      <c r="E251" s="138"/>
      <c r="F251" s="138"/>
      <c r="G251" s="138"/>
      <c r="H251" s="138"/>
      <c r="I251" s="140"/>
      <c r="J251" s="139"/>
      <c r="K251" s="138"/>
      <c r="L251" s="91"/>
      <c r="M251" s="85"/>
    </row>
    <row r="252" spans="1:13" ht="9.75" customHeight="1">
      <c r="A252" s="509" t="s">
        <v>102</v>
      </c>
      <c r="B252" s="509"/>
      <c r="D252" s="141">
        <v>34.01</v>
      </c>
      <c r="E252" s="138">
        <v>70749</v>
      </c>
      <c r="F252" s="138">
        <v>173700</v>
      </c>
      <c r="G252" s="138">
        <v>85983</v>
      </c>
      <c r="H252" s="138">
        <v>87717</v>
      </c>
      <c r="I252" s="140">
        <v>98</v>
      </c>
      <c r="J252" s="139">
        <v>2.46</v>
      </c>
      <c r="K252" s="138">
        <v>5107</v>
      </c>
      <c r="L252" s="91">
        <v>172845</v>
      </c>
      <c r="M252" s="95">
        <v>0.495</v>
      </c>
    </row>
    <row r="253" spans="1:13" ht="4.5" customHeight="1">
      <c r="A253" s="90"/>
      <c r="B253" s="90"/>
      <c r="C253" s="100"/>
      <c r="D253" s="141"/>
      <c r="E253" s="138"/>
      <c r="F253" s="138"/>
      <c r="G253" s="138"/>
      <c r="H253" s="138"/>
      <c r="I253" s="140"/>
      <c r="J253" s="139"/>
      <c r="K253" s="138"/>
      <c r="L253" s="91"/>
      <c r="M253" s="85"/>
    </row>
    <row r="254" spans="1:13" ht="9.75" customHeight="1">
      <c r="B254" s="90" t="s">
        <v>101</v>
      </c>
      <c r="C254" s="100"/>
      <c r="D254" s="104">
        <v>1.2869999999999999</v>
      </c>
      <c r="E254" s="101">
        <v>5019</v>
      </c>
      <c r="F254" s="101">
        <v>11529</v>
      </c>
      <c r="G254" s="101">
        <v>5731</v>
      </c>
      <c r="H254" s="101">
        <v>5798</v>
      </c>
      <c r="I254" s="103">
        <v>98.8</v>
      </c>
      <c r="J254" s="102">
        <v>2.2999999999999998</v>
      </c>
      <c r="K254" s="101">
        <v>8958</v>
      </c>
      <c r="L254" s="86">
        <v>11517</v>
      </c>
      <c r="M254" s="85">
        <v>0.104</v>
      </c>
    </row>
    <row r="255" spans="1:13" ht="9.75" customHeight="1">
      <c r="B255" s="90" t="s">
        <v>100</v>
      </c>
      <c r="C255" s="100"/>
      <c r="D255" s="104">
        <v>1.46</v>
      </c>
      <c r="E255" s="101">
        <v>3881</v>
      </c>
      <c r="F255" s="101">
        <v>8647</v>
      </c>
      <c r="G255" s="101">
        <v>4168</v>
      </c>
      <c r="H255" s="101">
        <v>4479</v>
      </c>
      <c r="I255" s="103">
        <v>93.1</v>
      </c>
      <c r="J255" s="102">
        <v>2.23</v>
      </c>
      <c r="K255" s="101">
        <v>5923</v>
      </c>
      <c r="L255" s="86">
        <v>8670</v>
      </c>
      <c r="M255" s="85">
        <v>-0.26500000000000001</v>
      </c>
    </row>
    <row r="256" spans="1:13" ht="9.75" customHeight="1">
      <c r="B256" s="90" t="s">
        <v>99</v>
      </c>
      <c r="C256" s="100"/>
      <c r="D256" s="104">
        <v>1.456</v>
      </c>
      <c r="E256" s="101">
        <v>5873</v>
      </c>
      <c r="F256" s="101">
        <v>13789</v>
      </c>
      <c r="G256" s="101">
        <v>6788</v>
      </c>
      <c r="H256" s="101">
        <v>7001</v>
      </c>
      <c r="I256" s="103">
        <v>97</v>
      </c>
      <c r="J256" s="102">
        <v>2.35</v>
      </c>
      <c r="K256" s="101">
        <v>9470</v>
      </c>
      <c r="L256" s="86">
        <v>13605</v>
      </c>
      <c r="M256" s="85">
        <v>1.3520000000000001</v>
      </c>
    </row>
    <row r="257" spans="1:13" ht="9.75" customHeight="1">
      <c r="B257" s="90" t="s">
        <v>98</v>
      </c>
      <c r="C257" s="100"/>
      <c r="D257" s="104">
        <v>1.1910000000000001</v>
      </c>
      <c r="E257" s="101">
        <v>4860</v>
      </c>
      <c r="F257" s="101">
        <v>11989</v>
      </c>
      <c r="G257" s="101">
        <v>6277</v>
      </c>
      <c r="H257" s="101">
        <v>5712</v>
      </c>
      <c r="I257" s="103">
        <v>109.9</v>
      </c>
      <c r="J257" s="102">
        <v>2.4700000000000002</v>
      </c>
      <c r="K257" s="101">
        <v>10066</v>
      </c>
      <c r="L257" s="86">
        <v>11886</v>
      </c>
      <c r="M257" s="85">
        <v>0.86699999999999999</v>
      </c>
    </row>
    <row r="258" spans="1:13" ht="9.75" customHeight="1">
      <c r="B258" s="90" t="s">
        <v>97</v>
      </c>
      <c r="C258" s="100"/>
      <c r="D258" s="104">
        <v>0.58199999999999996</v>
      </c>
      <c r="E258" s="101">
        <v>2347</v>
      </c>
      <c r="F258" s="101">
        <v>5227</v>
      </c>
      <c r="G258" s="101">
        <v>2699</v>
      </c>
      <c r="H258" s="101">
        <v>2528</v>
      </c>
      <c r="I258" s="103">
        <v>106.8</v>
      </c>
      <c r="J258" s="102">
        <v>2.23</v>
      </c>
      <c r="K258" s="101">
        <v>8981</v>
      </c>
      <c r="L258" s="86">
        <v>5340</v>
      </c>
      <c r="M258" s="85">
        <v>-2.1160000000000001</v>
      </c>
    </row>
    <row r="259" spans="1:13" ht="9.75" customHeight="1">
      <c r="B259" s="90" t="s">
        <v>96</v>
      </c>
      <c r="C259" s="100"/>
      <c r="D259" s="104">
        <v>1.92</v>
      </c>
      <c r="E259" s="101">
        <v>3637</v>
      </c>
      <c r="F259" s="101">
        <v>9614</v>
      </c>
      <c r="G259" s="101">
        <v>4643</v>
      </c>
      <c r="H259" s="101">
        <v>4971</v>
      </c>
      <c r="I259" s="103">
        <v>93.4</v>
      </c>
      <c r="J259" s="102">
        <v>2.64</v>
      </c>
      <c r="K259" s="101">
        <v>5007</v>
      </c>
      <c r="L259" s="86">
        <v>9611</v>
      </c>
      <c r="M259" s="85">
        <v>3.1E-2</v>
      </c>
    </row>
    <row r="260" spans="1:13" ht="9.75" customHeight="1">
      <c r="B260" s="90" t="s">
        <v>95</v>
      </c>
      <c r="C260" s="100"/>
      <c r="D260" s="104">
        <v>2.2570000000000001</v>
      </c>
      <c r="E260" s="101">
        <v>2531</v>
      </c>
      <c r="F260" s="101">
        <v>6373</v>
      </c>
      <c r="G260" s="101">
        <v>3113</v>
      </c>
      <c r="H260" s="101">
        <v>3260</v>
      </c>
      <c r="I260" s="103">
        <v>95.5</v>
      </c>
      <c r="J260" s="102">
        <v>2.52</v>
      </c>
      <c r="K260" s="101">
        <v>2824</v>
      </c>
      <c r="L260" s="86">
        <v>6494</v>
      </c>
      <c r="M260" s="85">
        <v>-1.863</v>
      </c>
    </row>
    <row r="261" spans="1:13" ht="9.75" customHeight="1">
      <c r="B261" s="90" t="s">
        <v>94</v>
      </c>
      <c r="C261" s="100"/>
      <c r="D261" s="104">
        <v>2.8860000000000001</v>
      </c>
      <c r="E261" s="101">
        <v>2768</v>
      </c>
      <c r="F261" s="101">
        <v>8143</v>
      </c>
      <c r="G261" s="101">
        <v>3997</v>
      </c>
      <c r="H261" s="101">
        <v>4146</v>
      </c>
      <c r="I261" s="103">
        <v>96.4</v>
      </c>
      <c r="J261" s="102">
        <v>2.94</v>
      </c>
      <c r="K261" s="101">
        <v>2822</v>
      </c>
      <c r="L261" s="137">
        <v>7985</v>
      </c>
      <c r="M261" s="85">
        <v>1.9790000000000001</v>
      </c>
    </row>
    <row r="262" spans="1:13" ht="9.75" customHeight="1">
      <c r="B262" s="90" t="s">
        <v>93</v>
      </c>
      <c r="C262" s="100"/>
      <c r="D262" s="104">
        <v>1.782</v>
      </c>
      <c r="E262" s="101">
        <v>2921</v>
      </c>
      <c r="F262" s="101">
        <v>7331</v>
      </c>
      <c r="G262" s="101">
        <v>3654</v>
      </c>
      <c r="H262" s="101">
        <v>3677</v>
      </c>
      <c r="I262" s="103">
        <v>99.4</v>
      </c>
      <c r="J262" s="102">
        <v>2.5099999999999998</v>
      </c>
      <c r="K262" s="101">
        <v>4114</v>
      </c>
      <c r="L262" s="86">
        <v>7353</v>
      </c>
      <c r="M262" s="85">
        <v>-0.29899999999999999</v>
      </c>
    </row>
    <row r="263" spans="1:13" s="136" customFormat="1" ht="9.75" customHeight="1">
      <c r="A263" s="78"/>
      <c r="B263" s="90" t="s">
        <v>92</v>
      </c>
      <c r="C263" s="100"/>
      <c r="D263" s="104">
        <v>0.92500000000000004</v>
      </c>
      <c r="E263" s="101">
        <v>2634</v>
      </c>
      <c r="F263" s="101">
        <v>6321</v>
      </c>
      <c r="G263" s="101">
        <v>3095</v>
      </c>
      <c r="H263" s="101">
        <v>3226</v>
      </c>
      <c r="I263" s="103">
        <v>95.9</v>
      </c>
      <c r="J263" s="102">
        <v>2.4</v>
      </c>
      <c r="K263" s="101">
        <v>6834</v>
      </c>
      <c r="L263" s="86">
        <v>6404</v>
      </c>
      <c r="M263" s="85">
        <v>-1.296</v>
      </c>
    </row>
    <row r="264" spans="1:13" s="136" customFormat="1" ht="9.75" customHeight="1">
      <c r="A264" s="78"/>
      <c r="B264" s="90" t="s">
        <v>91</v>
      </c>
      <c r="C264" s="100"/>
      <c r="D264" s="104">
        <v>1.19</v>
      </c>
      <c r="E264" s="101">
        <v>5689</v>
      </c>
      <c r="F264" s="101">
        <v>13054</v>
      </c>
      <c r="G264" s="101">
        <v>6530</v>
      </c>
      <c r="H264" s="101">
        <v>6524</v>
      </c>
      <c r="I264" s="103">
        <v>100.1</v>
      </c>
      <c r="J264" s="102">
        <v>2.29</v>
      </c>
      <c r="K264" s="101">
        <v>10970</v>
      </c>
      <c r="L264" s="86">
        <v>12923</v>
      </c>
      <c r="M264" s="85">
        <v>1.014</v>
      </c>
    </row>
    <row r="265" spans="1:13" ht="3" customHeight="1">
      <c r="A265" s="84"/>
      <c r="B265" s="135"/>
      <c r="C265" s="84"/>
      <c r="D265" s="134"/>
      <c r="E265" s="131"/>
      <c r="F265" s="131"/>
      <c r="G265" s="131"/>
      <c r="H265" s="131"/>
      <c r="I265" s="133"/>
      <c r="J265" s="132"/>
      <c r="K265" s="131"/>
      <c r="L265" s="131"/>
      <c r="M265" s="130"/>
    </row>
    <row r="266" spans="1:13" s="124" customFormat="1" ht="8.25" customHeight="1">
      <c r="A266" s="129" t="s">
        <v>317</v>
      </c>
      <c r="B266" s="128"/>
      <c r="C266" s="127"/>
      <c r="D266" s="126"/>
      <c r="E266" s="101"/>
      <c r="F266" s="101"/>
      <c r="G266" s="101"/>
      <c r="H266" s="101"/>
      <c r="I266" s="103"/>
      <c r="J266" s="102"/>
      <c r="K266" s="101"/>
      <c r="L266" s="101"/>
      <c r="M266" s="125"/>
    </row>
    <row r="267" spans="1:13" s="124" customFormat="1" ht="8.25" customHeight="1">
      <c r="A267" s="129" t="s">
        <v>316</v>
      </c>
      <c r="B267" s="128"/>
      <c r="C267" s="127"/>
      <c r="D267" s="126"/>
      <c r="E267" s="101"/>
      <c r="F267" s="101"/>
      <c r="G267" s="101"/>
      <c r="H267" s="101"/>
      <c r="I267" s="103"/>
      <c r="J267" s="102"/>
      <c r="K267" s="101"/>
      <c r="L267" s="101"/>
      <c r="M267" s="125"/>
    </row>
    <row r="268" spans="1:13" s="124" customFormat="1" ht="8.25" customHeight="1">
      <c r="A268" s="129" t="s">
        <v>315</v>
      </c>
      <c r="B268" s="128"/>
      <c r="C268" s="127"/>
      <c r="D268" s="126"/>
      <c r="E268" s="101"/>
      <c r="F268" s="101"/>
      <c r="G268" s="101"/>
      <c r="H268" s="101"/>
      <c r="I268" s="103"/>
      <c r="J268" s="102"/>
      <c r="K268" s="101"/>
      <c r="L268" s="101"/>
      <c r="M268" s="125"/>
    </row>
    <row r="269" spans="1:13" ht="9.75" customHeight="1">
      <c r="A269" s="78" t="s">
        <v>90</v>
      </c>
      <c r="B269" s="90"/>
      <c r="D269" s="123"/>
      <c r="E269" s="120"/>
      <c r="F269" s="120"/>
      <c r="G269" s="120"/>
      <c r="H269" s="120"/>
      <c r="I269" s="122"/>
      <c r="J269" s="121"/>
      <c r="K269" s="120"/>
      <c r="L269" s="120"/>
      <c r="M269" s="119"/>
    </row>
    <row r="270" spans="1:13" ht="14.25" customHeight="1">
      <c r="A270" s="118" t="s">
        <v>89</v>
      </c>
      <c r="D270" s="117"/>
      <c r="E270" s="117"/>
      <c r="F270" s="116"/>
      <c r="I270" s="115"/>
      <c r="J270" s="115"/>
      <c r="K270" s="115"/>
      <c r="L270" s="115"/>
      <c r="M270" s="105"/>
    </row>
    <row r="271" spans="1:13" ht="9" customHeight="1">
      <c r="M271" s="114" t="s">
        <v>314</v>
      </c>
    </row>
    <row r="272" spans="1:13" ht="1.5" customHeight="1">
      <c r="A272" s="84"/>
      <c r="B272" s="84"/>
      <c r="C272" s="84"/>
      <c r="D272" s="113"/>
      <c r="E272" s="80"/>
      <c r="F272" s="80"/>
      <c r="G272" s="80"/>
      <c r="H272" s="80"/>
      <c r="I272" s="82"/>
      <c r="J272" s="81"/>
      <c r="K272" s="80"/>
      <c r="L272" s="80"/>
      <c r="M272" s="112"/>
    </row>
    <row r="273" spans="1:13" ht="14.25" customHeight="1">
      <c r="A273" s="510" t="s">
        <v>87</v>
      </c>
      <c r="B273" s="510"/>
      <c r="C273" s="111"/>
      <c r="D273" s="512" t="s">
        <v>86</v>
      </c>
      <c r="E273" s="516" t="s">
        <v>85</v>
      </c>
      <c r="F273" s="516" t="s">
        <v>84</v>
      </c>
      <c r="G273" s="516"/>
      <c r="H273" s="516"/>
      <c r="I273" s="517" t="s">
        <v>83</v>
      </c>
      <c r="J273" s="506" t="s">
        <v>82</v>
      </c>
      <c r="K273" s="519" t="s">
        <v>81</v>
      </c>
      <c r="L273" s="514" t="s">
        <v>313</v>
      </c>
      <c r="M273" s="504" t="s">
        <v>79</v>
      </c>
    </row>
    <row r="274" spans="1:13" ht="14.25" customHeight="1">
      <c r="A274" s="511"/>
      <c r="B274" s="511"/>
      <c r="C274" s="109"/>
      <c r="D274" s="513"/>
      <c r="E274" s="516"/>
      <c r="F274" s="108" t="s">
        <v>78</v>
      </c>
      <c r="G274" s="107" t="s">
        <v>77</v>
      </c>
      <c r="H274" s="107" t="s">
        <v>76</v>
      </c>
      <c r="I274" s="518"/>
      <c r="J274" s="506"/>
      <c r="K274" s="520"/>
      <c r="L274" s="515"/>
      <c r="M274" s="505"/>
    </row>
    <row r="275" spans="1:13" ht="3" customHeight="1">
      <c r="D275" s="106"/>
      <c r="M275" s="105"/>
    </row>
    <row r="276" spans="1:13" ht="9.75" customHeight="1">
      <c r="B276" s="90" t="s">
        <v>75</v>
      </c>
      <c r="C276" s="100"/>
      <c r="D276" s="104">
        <v>0.82899999999999996</v>
      </c>
      <c r="E276" s="101">
        <v>3530</v>
      </c>
      <c r="F276" s="101">
        <v>8342</v>
      </c>
      <c r="G276" s="101">
        <v>4191</v>
      </c>
      <c r="H276" s="101">
        <v>4151</v>
      </c>
      <c r="I276" s="103">
        <v>101</v>
      </c>
      <c r="J276" s="102">
        <v>2.36</v>
      </c>
      <c r="K276" s="101">
        <v>10063</v>
      </c>
      <c r="L276" s="86">
        <v>8369</v>
      </c>
      <c r="M276" s="85">
        <v>-0.32300000000000001</v>
      </c>
    </row>
    <row r="277" spans="1:13" ht="9.75" customHeight="1">
      <c r="B277" s="90" t="s">
        <v>74</v>
      </c>
      <c r="C277" s="100"/>
      <c r="D277" s="104">
        <v>1.4219999999999999</v>
      </c>
      <c r="E277" s="101">
        <v>3850</v>
      </c>
      <c r="F277" s="101">
        <v>9174</v>
      </c>
      <c r="G277" s="101">
        <v>4601</v>
      </c>
      <c r="H277" s="101">
        <v>4573</v>
      </c>
      <c r="I277" s="103">
        <v>100.6</v>
      </c>
      <c r="J277" s="102">
        <v>2.38</v>
      </c>
      <c r="K277" s="101">
        <v>6451</v>
      </c>
      <c r="L277" s="86">
        <v>9193</v>
      </c>
      <c r="M277" s="85">
        <v>-0.20699999999999999</v>
      </c>
    </row>
    <row r="278" spans="1:13" ht="9.75" customHeight="1">
      <c r="B278" s="90" t="s">
        <v>73</v>
      </c>
      <c r="C278" s="100"/>
      <c r="D278" s="104">
        <v>1.6060000000000001</v>
      </c>
      <c r="E278" s="101">
        <v>2463</v>
      </c>
      <c r="F278" s="101">
        <v>6953</v>
      </c>
      <c r="G278" s="101">
        <v>3294</v>
      </c>
      <c r="H278" s="101">
        <v>3659</v>
      </c>
      <c r="I278" s="103">
        <v>90</v>
      </c>
      <c r="J278" s="102">
        <v>2.82</v>
      </c>
      <c r="K278" s="101">
        <v>4329</v>
      </c>
      <c r="L278" s="86">
        <v>6722</v>
      </c>
      <c r="M278" s="85">
        <v>3.4359999999999999</v>
      </c>
    </row>
    <row r="279" spans="1:13" ht="9.75" customHeight="1">
      <c r="B279" s="90" t="s">
        <v>72</v>
      </c>
      <c r="C279" s="100"/>
      <c r="D279" s="104">
        <v>0.26600000000000001</v>
      </c>
      <c r="E279" s="101">
        <v>1801</v>
      </c>
      <c r="F279" s="101">
        <v>3519</v>
      </c>
      <c r="G279" s="101">
        <v>1573</v>
      </c>
      <c r="H279" s="101">
        <v>1946</v>
      </c>
      <c r="I279" s="103">
        <v>80.8</v>
      </c>
      <c r="J279" s="102">
        <v>1.95</v>
      </c>
      <c r="K279" s="101">
        <v>13229</v>
      </c>
      <c r="L279" s="86">
        <v>3704</v>
      </c>
      <c r="M279" s="85">
        <v>-4.9950000000000001</v>
      </c>
    </row>
    <row r="280" spans="1:13" ht="9.75" customHeight="1">
      <c r="B280" s="90" t="s">
        <v>71</v>
      </c>
      <c r="C280" s="100"/>
      <c r="D280" s="104">
        <v>0.55300000000000005</v>
      </c>
      <c r="E280" s="101">
        <v>2016</v>
      </c>
      <c r="F280" s="101">
        <v>4830</v>
      </c>
      <c r="G280" s="101">
        <v>2279</v>
      </c>
      <c r="H280" s="101">
        <v>2551</v>
      </c>
      <c r="I280" s="103">
        <v>89.3</v>
      </c>
      <c r="J280" s="102">
        <v>2.4</v>
      </c>
      <c r="K280" s="101">
        <v>8734</v>
      </c>
      <c r="L280" s="86">
        <v>4852</v>
      </c>
      <c r="M280" s="85">
        <v>-0.45300000000000001</v>
      </c>
    </row>
    <row r="281" spans="1:13" ht="9.75" customHeight="1">
      <c r="B281" s="90" t="s">
        <v>70</v>
      </c>
      <c r="C281" s="100"/>
      <c r="D281" s="104">
        <v>0.72</v>
      </c>
      <c r="E281" s="101">
        <v>3116</v>
      </c>
      <c r="F281" s="101">
        <v>7731</v>
      </c>
      <c r="G281" s="101">
        <v>3796</v>
      </c>
      <c r="H281" s="101">
        <v>3935</v>
      </c>
      <c r="I281" s="103">
        <v>96.5</v>
      </c>
      <c r="J281" s="102">
        <v>2.48</v>
      </c>
      <c r="K281" s="101">
        <v>10738</v>
      </c>
      <c r="L281" s="86">
        <v>7791</v>
      </c>
      <c r="M281" s="85">
        <v>-0.77</v>
      </c>
    </row>
    <row r="282" spans="1:13" ht="9.75" customHeight="1">
      <c r="B282" s="90" t="s">
        <v>69</v>
      </c>
      <c r="C282" s="100"/>
      <c r="D282" s="104">
        <v>2.3119999999999998</v>
      </c>
      <c r="E282" s="101">
        <v>5711</v>
      </c>
      <c r="F282" s="101">
        <v>14025</v>
      </c>
      <c r="G282" s="101">
        <v>7019</v>
      </c>
      <c r="H282" s="101">
        <v>7006</v>
      </c>
      <c r="I282" s="103">
        <v>100.2</v>
      </c>
      <c r="J282" s="102">
        <v>2.46</v>
      </c>
      <c r="K282" s="101">
        <v>6066</v>
      </c>
      <c r="L282" s="86">
        <v>14078</v>
      </c>
      <c r="M282" s="85">
        <v>-0.376</v>
      </c>
    </row>
    <row r="283" spans="1:13" ht="9.75" customHeight="1">
      <c r="B283" s="90" t="s">
        <v>68</v>
      </c>
      <c r="C283" s="100"/>
      <c r="D283" s="104">
        <v>2.3889999999999998</v>
      </c>
      <c r="E283" s="101">
        <v>2273</v>
      </c>
      <c r="F283" s="101">
        <v>6781</v>
      </c>
      <c r="G283" s="101">
        <v>3449</v>
      </c>
      <c r="H283" s="101">
        <v>3332</v>
      </c>
      <c r="I283" s="103">
        <v>103.5</v>
      </c>
      <c r="J283" s="102">
        <v>2.98</v>
      </c>
      <c r="K283" s="101">
        <v>2838</v>
      </c>
      <c r="L283" s="86">
        <v>6425</v>
      </c>
      <c r="M283" s="85">
        <v>5.5410000000000004</v>
      </c>
    </row>
    <row r="284" spans="1:13" ht="9.75" customHeight="1">
      <c r="B284" s="90" t="s">
        <v>67</v>
      </c>
      <c r="C284" s="100"/>
      <c r="D284" s="104">
        <v>6.9770000000000003</v>
      </c>
      <c r="E284" s="101">
        <v>3829</v>
      </c>
      <c r="F284" s="101">
        <v>10328</v>
      </c>
      <c r="G284" s="101">
        <v>5086</v>
      </c>
      <c r="H284" s="101">
        <v>5242</v>
      </c>
      <c r="I284" s="103">
        <v>97</v>
      </c>
      <c r="J284" s="102">
        <v>2.7</v>
      </c>
      <c r="K284" s="101">
        <v>1480</v>
      </c>
      <c r="L284" s="86">
        <v>9923</v>
      </c>
      <c r="M284" s="85">
        <v>4.0810000000000004</v>
      </c>
    </row>
    <row r="285" spans="1:13" ht="3" customHeight="1">
      <c r="B285" s="90"/>
      <c r="C285" s="100"/>
      <c r="D285" s="99"/>
      <c r="E285" s="96"/>
      <c r="F285" s="96"/>
      <c r="G285" s="96"/>
      <c r="H285" s="96"/>
      <c r="I285" s="98"/>
      <c r="J285" s="97"/>
      <c r="K285" s="96"/>
      <c r="L285" s="91"/>
      <c r="M285" s="85"/>
    </row>
    <row r="286" spans="1:13" ht="9.75" customHeight="1">
      <c r="A286" s="509" t="s">
        <v>66</v>
      </c>
      <c r="B286" s="509"/>
      <c r="D286" s="94">
        <v>37.909999999999997</v>
      </c>
      <c r="E286" s="91">
        <v>96779</v>
      </c>
      <c r="F286" s="91">
        <v>243345</v>
      </c>
      <c r="G286" s="91">
        <v>119721</v>
      </c>
      <c r="H286" s="91">
        <v>123624</v>
      </c>
      <c r="I286" s="93">
        <v>96.8</v>
      </c>
      <c r="J286" s="92">
        <v>2.5099999999999998</v>
      </c>
      <c r="K286" s="91">
        <v>6419</v>
      </c>
      <c r="L286" s="91">
        <v>241822</v>
      </c>
      <c r="M286" s="95">
        <v>0.63</v>
      </c>
    </row>
    <row r="287" spans="1:13" ht="3" customHeight="1">
      <c r="A287" s="90"/>
      <c r="B287" s="90"/>
      <c r="D287" s="94"/>
      <c r="E287" s="91"/>
      <c r="F287" s="91"/>
      <c r="G287" s="91"/>
      <c r="H287" s="91"/>
      <c r="I287" s="93"/>
      <c r="J287" s="92"/>
      <c r="K287" s="91"/>
      <c r="L287" s="91"/>
      <c r="M287" s="85"/>
    </row>
    <row r="288" spans="1:13" ht="9.75" customHeight="1">
      <c r="B288" s="90" t="s">
        <v>65</v>
      </c>
      <c r="D288" s="89">
        <v>1.6739999999999999</v>
      </c>
      <c r="E288" s="86">
        <v>5022</v>
      </c>
      <c r="F288" s="86">
        <v>11455</v>
      </c>
      <c r="G288" s="86">
        <v>5705</v>
      </c>
      <c r="H288" s="86">
        <v>5750</v>
      </c>
      <c r="I288" s="88">
        <v>99.2</v>
      </c>
      <c r="J288" s="87">
        <v>2.2799999999999998</v>
      </c>
      <c r="K288" s="86">
        <v>6843</v>
      </c>
      <c r="L288" s="86">
        <v>11367</v>
      </c>
      <c r="M288" s="85">
        <v>0.77400000000000002</v>
      </c>
    </row>
    <row r="289" spans="2:13" ht="9.75" customHeight="1">
      <c r="B289" s="90" t="s">
        <v>64</v>
      </c>
      <c r="D289" s="89">
        <v>1.0980000000000001</v>
      </c>
      <c r="E289" s="86">
        <v>3143</v>
      </c>
      <c r="F289" s="86">
        <v>7942</v>
      </c>
      <c r="G289" s="86">
        <v>3976</v>
      </c>
      <c r="H289" s="86">
        <v>3966</v>
      </c>
      <c r="I289" s="88">
        <v>100.3</v>
      </c>
      <c r="J289" s="87">
        <v>2.5299999999999998</v>
      </c>
      <c r="K289" s="86">
        <v>7233</v>
      </c>
      <c r="L289" s="86">
        <v>7938</v>
      </c>
      <c r="M289" s="85">
        <v>0.05</v>
      </c>
    </row>
    <row r="290" spans="2:13" ht="9.75" customHeight="1">
      <c r="B290" s="90" t="s">
        <v>63</v>
      </c>
      <c r="D290" s="89">
        <v>1.1499999999999999</v>
      </c>
      <c r="E290" s="86">
        <v>3624</v>
      </c>
      <c r="F290" s="86">
        <v>9356</v>
      </c>
      <c r="G290" s="86">
        <v>4546</v>
      </c>
      <c r="H290" s="86">
        <v>4810</v>
      </c>
      <c r="I290" s="88">
        <v>94.5</v>
      </c>
      <c r="J290" s="87">
        <v>2.58</v>
      </c>
      <c r="K290" s="86">
        <v>8136</v>
      </c>
      <c r="L290" s="86">
        <v>9449</v>
      </c>
      <c r="M290" s="85">
        <v>-0.98399999999999999</v>
      </c>
    </row>
    <row r="291" spans="2:13" ht="9.75" customHeight="1">
      <c r="B291" s="90" t="s">
        <v>62</v>
      </c>
      <c r="D291" s="89">
        <v>1.04</v>
      </c>
      <c r="E291" s="86">
        <v>3042</v>
      </c>
      <c r="F291" s="86">
        <v>8216</v>
      </c>
      <c r="G291" s="86">
        <v>3983</v>
      </c>
      <c r="H291" s="86">
        <v>4233</v>
      </c>
      <c r="I291" s="88">
        <v>94.1</v>
      </c>
      <c r="J291" s="87">
        <v>2.7</v>
      </c>
      <c r="K291" s="86">
        <v>7900</v>
      </c>
      <c r="L291" s="86">
        <v>8304</v>
      </c>
      <c r="M291" s="85">
        <v>-1.06</v>
      </c>
    </row>
    <row r="292" spans="2:13" ht="9.75" customHeight="1">
      <c r="B292" s="90" t="s">
        <v>61</v>
      </c>
      <c r="D292" s="89">
        <v>1.427</v>
      </c>
      <c r="E292" s="86">
        <v>4370</v>
      </c>
      <c r="F292" s="86">
        <v>10465</v>
      </c>
      <c r="G292" s="86">
        <v>5200</v>
      </c>
      <c r="H292" s="86">
        <v>5265</v>
      </c>
      <c r="I292" s="88">
        <v>98.8</v>
      </c>
      <c r="J292" s="87">
        <v>2.39</v>
      </c>
      <c r="K292" s="86">
        <v>7334</v>
      </c>
      <c r="L292" s="86">
        <v>10466</v>
      </c>
      <c r="M292" s="85">
        <v>-0.01</v>
      </c>
    </row>
    <row r="293" spans="2:13" ht="9.75" customHeight="1">
      <c r="B293" s="90" t="s">
        <v>60</v>
      </c>
      <c r="D293" s="89">
        <v>0.56100000000000005</v>
      </c>
      <c r="E293" s="86">
        <v>2152</v>
      </c>
      <c r="F293" s="86">
        <v>4697</v>
      </c>
      <c r="G293" s="86">
        <v>2320</v>
      </c>
      <c r="H293" s="86">
        <v>2377</v>
      </c>
      <c r="I293" s="88">
        <v>97.6</v>
      </c>
      <c r="J293" s="87">
        <v>2.1800000000000002</v>
      </c>
      <c r="K293" s="86">
        <v>8373</v>
      </c>
      <c r="L293" s="86">
        <v>4803</v>
      </c>
      <c r="M293" s="85">
        <v>-2.2069999999999999</v>
      </c>
    </row>
    <row r="294" spans="2:13" ht="9.75" customHeight="1">
      <c r="B294" s="90" t="s">
        <v>59</v>
      </c>
      <c r="D294" s="89">
        <v>1.117</v>
      </c>
      <c r="E294" s="86">
        <v>2945</v>
      </c>
      <c r="F294" s="86">
        <v>7113</v>
      </c>
      <c r="G294" s="86">
        <v>3579</v>
      </c>
      <c r="H294" s="86">
        <v>3534</v>
      </c>
      <c r="I294" s="88">
        <v>101.3</v>
      </c>
      <c r="J294" s="87">
        <v>2.42</v>
      </c>
      <c r="K294" s="86">
        <v>6368</v>
      </c>
      <c r="L294" s="86">
        <v>7042</v>
      </c>
      <c r="M294" s="85">
        <v>1.008</v>
      </c>
    </row>
    <row r="295" spans="2:13" ht="9.75" customHeight="1">
      <c r="B295" s="90" t="s">
        <v>58</v>
      </c>
      <c r="D295" s="89">
        <v>1.163</v>
      </c>
      <c r="E295" s="86">
        <v>3491</v>
      </c>
      <c r="F295" s="86">
        <v>8541</v>
      </c>
      <c r="G295" s="86">
        <v>4266</v>
      </c>
      <c r="H295" s="86">
        <v>4275</v>
      </c>
      <c r="I295" s="88">
        <v>99.8</v>
      </c>
      <c r="J295" s="87">
        <v>2.4500000000000002</v>
      </c>
      <c r="K295" s="86">
        <v>7344</v>
      </c>
      <c r="L295" s="86">
        <v>8476</v>
      </c>
      <c r="M295" s="85">
        <v>0.76700000000000002</v>
      </c>
    </row>
    <row r="296" spans="2:13" ht="9.75" customHeight="1">
      <c r="B296" s="90" t="s">
        <v>57</v>
      </c>
      <c r="D296" s="89">
        <v>2.8650000000000002</v>
      </c>
      <c r="E296" s="86">
        <v>4186</v>
      </c>
      <c r="F296" s="86">
        <v>10994</v>
      </c>
      <c r="G296" s="86">
        <v>5425</v>
      </c>
      <c r="H296" s="86">
        <v>5569</v>
      </c>
      <c r="I296" s="88">
        <v>97.4</v>
      </c>
      <c r="J296" s="87">
        <v>2.63</v>
      </c>
      <c r="K296" s="86">
        <v>3837</v>
      </c>
      <c r="L296" s="86">
        <v>10817</v>
      </c>
      <c r="M296" s="85">
        <v>1.6359999999999999</v>
      </c>
    </row>
    <row r="297" spans="2:13" ht="9.75" customHeight="1">
      <c r="B297" s="90" t="s">
        <v>56</v>
      </c>
      <c r="D297" s="89">
        <v>1.004</v>
      </c>
      <c r="E297" s="86">
        <v>2874</v>
      </c>
      <c r="F297" s="86">
        <v>7879</v>
      </c>
      <c r="G297" s="86">
        <v>3839</v>
      </c>
      <c r="H297" s="86">
        <v>4040</v>
      </c>
      <c r="I297" s="88">
        <v>95</v>
      </c>
      <c r="J297" s="87">
        <v>2.74</v>
      </c>
      <c r="K297" s="86">
        <v>7848</v>
      </c>
      <c r="L297" s="86">
        <v>7856</v>
      </c>
      <c r="M297" s="85">
        <v>0.29299999999999998</v>
      </c>
    </row>
    <row r="298" spans="2:13" ht="9.75" customHeight="1">
      <c r="B298" s="90" t="s">
        <v>55</v>
      </c>
      <c r="D298" s="89">
        <v>0.625</v>
      </c>
      <c r="E298" s="86">
        <v>2075</v>
      </c>
      <c r="F298" s="86">
        <v>5180</v>
      </c>
      <c r="G298" s="86">
        <v>2442</v>
      </c>
      <c r="H298" s="86">
        <v>2738</v>
      </c>
      <c r="I298" s="88">
        <v>89.2</v>
      </c>
      <c r="J298" s="87">
        <v>2.5</v>
      </c>
      <c r="K298" s="86">
        <v>8288</v>
      </c>
      <c r="L298" s="86">
        <v>5221</v>
      </c>
      <c r="M298" s="85">
        <v>-0.78500000000000003</v>
      </c>
    </row>
    <row r="299" spans="2:13" ht="9.75" customHeight="1">
      <c r="B299" s="90" t="s">
        <v>54</v>
      </c>
      <c r="D299" s="89">
        <v>1.202</v>
      </c>
      <c r="E299" s="86">
        <v>4204</v>
      </c>
      <c r="F299" s="86">
        <v>11671</v>
      </c>
      <c r="G299" s="86">
        <v>5834</v>
      </c>
      <c r="H299" s="86">
        <v>5837</v>
      </c>
      <c r="I299" s="88">
        <v>99.9</v>
      </c>
      <c r="J299" s="87">
        <v>2.78</v>
      </c>
      <c r="K299" s="86">
        <v>9710</v>
      </c>
      <c r="L299" s="86">
        <v>11465</v>
      </c>
      <c r="M299" s="85">
        <v>1.7969999999999999</v>
      </c>
    </row>
    <row r="300" spans="2:13" ht="9.75" customHeight="1">
      <c r="B300" s="90" t="s">
        <v>53</v>
      </c>
      <c r="D300" s="89">
        <v>1.9750000000000001</v>
      </c>
      <c r="E300" s="86">
        <v>2835</v>
      </c>
      <c r="F300" s="86">
        <v>7442</v>
      </c>
      <c r="G300" s="86">
        <v>3646</v>
      </c>
      <c r="H300" s="86">
        <v>3796</v>
      </c>
      <c r="I300" s="88">
        <v>96</v>
      </c>
      <c r="J300" s="87">
        <v>2.63</v>
      </c>
      <c r="K300" s="86">
        <v>3768</v>
      </c>
      <c r="L300" s="86">
        <v>7149</v>
      </c>
      <c r="M300" s="85">
        <v>4.0979999999999999</v>
      </c>
    </row>
    <row r="301" spans="2:13" ht="9.75" customHeight="1">
      <c r="B301" s="90" t="s">
        <v>52</v>
      </c>
      <c r="D301" s="89">
        <v>1.427</v>
      </c>
      <c r="E301" s="86">
        <v>4145</v>
      </c>
      <c r="F301" s="86">
        <v>11634</v>
      </c>
      <c r="G301" s="86">
        <v>5680</v>
      </c>
      <c r="H301" s="86">
        <v>5954</v>
      </c>
      <c r="I301" s="88">
        <v>95.4</v>
      </c>
      <c r="J301" s="87">
        <v>2.81</v>
      </c>
      <c r="K301" s="86">
        <v>8153</v>
      </c>
      <c r="L301" s="86">
        <v>11537</v>
      </c>
      <c r="M301" s="85">
        <v>0.84099999999999997</v>
      </c>
    </row>
    <row r="302" spans="2:13" ht="9.75" customHeight="1">
      <c r="B302" s="90" t="s">
        <v>51</v>
      </c>
      <c r="D302" s="89">
        <v>1.323</v>
      </c>
      <c r="E302" s="86">
        <v>3201</v>
      </c>
      <c r="F302" s="86">
        <v>8742</v>
      </c>
      <c r="G302" s="86">
        <v>4306</v>
      </c>
      <c r="H302" s="86">
        <v>4436</v>
      </c>
      <c r="I302" s="88">
        <v>97.1</v>
      </c>
      <c r="J302" s="87">
        <v>2.73</v>
      </c>
      <c r="K302" s="86">
        <v>6608</v>
      </c>
      <c r="L302" s="86">
        <v>8638</v>
      </c>
      <c r="M302" s="85">
        <v>1.204</v>
      </c>
    </row>
    <row r="303" spans="2:13" ht="9.75" customHeight="1">
      <c r="B303" s="90" t="s">
        <v>50</v>
      </c>
      <c r="D303" s="89">
        <v>1.208</v>
      </c>
      <c r="E303" s="86">
        <v>4468</v>
      </c>
      <c r="F303" s="86">
        <v>11272</v>
      </c>
      <c r="G303" s="86">
        <v>5594</v>
      </c>
      <c r="H303" s="86">
        <v>5678</v>
      </c>
      <c r="I303" s="88">
        <v>98.5</v>
      </c>
      <c r="J303" s="87">
        <v>2.52</v>
      </c>
      <c r="K303" s="86">
        <v>9331</v>
      </c>
      <c r="L303" s="86">
        <v>11087</v>
      </c>
      <c r="M303" s="85">
        <v>1.669</v>
      </c>
    </row>
    <row r="304" spans="2:13" ht="9.75" customHeight="1">
      <c r="B304" s="90" t="s">
        <v>49</v>
      </c>
      <c r="D304" s="89">
        <v>0.997</v>
      </c>
      <c r="E304" s="86">
        <v>3507</v>
      </c>
      <c r="F304" s="86">
        <v>8203</v>
      </c>
      <c r="G304" s="86">
        <v>4094</v>
      </c>
      <c r="H304" s="86">
        <v>4109</v>
      </c>
      <c r="I304" s="88">
        <v>99.6</v>
      </c>
      <c r="J304" s="87">
        <v>2.34</v>
      </c>
      <c r="K304" s="86">
        <v>8228</v>
      </c>
      <c r="L304" s="86">
        <v>8212</v>
      </c>
      <c r="M304" s="85">
        <v>-0.11</v>
      </c>
    </row>
    <row r="305" spans="1:13" ht="9.75" customHeight="1">
      <c r="B305" s="90" t="s">
        <v>48</v>
      </c>
      <c r="D305" s="89">
        <v>0.73</v>
      </c>
      <c r="E305" s="86">
        <v>3103</v>
      </c>
      <c r="F305" s="86">
        <v>6962</v>
      </c>
      <c r="G305" s="86">
        <v>3394</v>
      </c>
      <c r="H305" s="86">
        <v>3568</v>
      </c>
      <c r="I305" s="88">
        <v>95.1</v>
      </c>
      <c r="J305" s="87">
        <v>2.2400000000000002</v>
      </c>
      <c r="K305" s="86">
        <v>9537</v>
      </c>
      <c r="L305" s="86">
        <v>6924</v>
      </c>
      <c r="M305" s="85">
        <v>0.54900000000000004</v>
      </c>
    </row>
    <row r="306" spans="1:13" ht="9.75" customHeight="1">
      <c r="B306" s="90" t="s">
        <v>47</v>
      </c>
      <c r="D306" s="89">
        <v>0.748</v>
      </c>
      <c r="E306" s="86">
        <v>3489</v>
      </c>
      <c r="F306" s="86">
        <v>8441</v>
      </c>
      <c r="G306" s="86">
        <v>4013</v>
      </c>
      <c r="H306" s="86">
        <v>4428</v>
      </c>
      <c r="I306" s="88">
        <v>90.6</v>
      </c>
      <c r="J306" s="87">
        <v>2.42</v>
      </c>
      <c r="K306" s="86">
        <v>11285</v>
      </c>
      <c r="L306" s="86">
        <v>8234</v>
      </c>
      <c r="M306" s="85">
        <v>2.5139999999999998</v>
      </c>
    </row>
    <row r="307" spans="1:13" ht="9.75" customHeight="1">
      <c r="B307" s="90" t="s">
        <v>46</v>
      </c>
      <c r="D307" s="89">
        <v>1.2210000000000001</v>
      </c>
      <c r="E307" s="86">
        <v>3500</v>
      </c>
      <c r="F307" s="86">
        <v>8484</v>
      </c>
      <c r="G307" s="86">
        <v>4009</v>
      </c>
      <c r="H307" s="86">
        <v>4475</v>
      </c>
      <c r="I307" s="88">
        <v>89.6</v>
      </c>
      <c r="J307" s="87">
        <v>2.42</v>
      </c>
      <c r="K307" s="86">
        <v>6948</v>
      </c>
      <c r="L307" s="86">
        <v>8524</v>
      </c>
      <c r="M307" s="85">
        <v>-0.46899999999999997</v>
      </c>
    </row>
    <row r="308" spans="1:13" ht="9.75" customHeight="1">
      <c r="B308" s="90" t="s">
        <v>45</v>
      </c>
      <c r="D308" s="89">
        <v>1.4810000000000001</v>
      </c>
      <c r="E308" s="86">
        <v>4305</v>
      </c>
      <c r="F308" s="86">
        <v>11323</v>
      </c>
      <c r="G308" s="86">
        <v>5519</v>
      </c>
      <c r="H308" s="86">
        <v>5804</v>
      </c>
      <c r="I308" s="88">
        <v>95.1</v>
      </c>
      <c r="J308" s="87">
        <v>2.63</v>
      </c>
      <c r="K308" s="86">
        <v>7646</v>
      </c>
      <c r="L308" s="86">
        <v>11273</v>
      </c>
      <c r="M308" s="85">
        <v>0.44400000000000001</v>
      </c>
    </row>
    <row r="309" spans="1:13" ht="9.75" customHeight="1">
      <c r="B309" s="90" t="s">
        <v>44</v>
      </c>
      <c r="D309" s="89">
        <v>2.056</v>
      </c>
      <c r="E309" s="86">
        <v>4575</v>
      </c>
      <c r="F309" s="86">
        <v>12449</v>
      </c>
      <c r="G309" s="86">
        <v>6229</v>
      </c>
      <c r="H309" s="86">
        <v>6220</v>
      </c>
      <c r="I309" s="88">
        <v>100.1</v>
      </c>
      <c r="J309" s="87">
        <v>2.72</v>
      </c>
      <c r="K309" s="86">
        <v>6055</v>
      </c>
      <c r="L309" s="86">
        <v>12241</v>
      </c>
      <c r="M309" s="85">
        <v>1.6990000000000001</v>
      </c>
    </row>
    <row r="310" spans="1:13" ht="9.75" customHeight="1">
      <c r="B310" s="90" t="s">
        <v>43</v>
      </c>
      <c r="D310" s="89">
        <v>0.82299999999999995</v>
      </c>
      <c r="E310" s="86">
        <v>1809</v>
      </c>
      <c r="F310" s="86">
        <v>3898</v>
      </c>
      <c r="G310" s="86">
        <v>1895</v>
      </c>
      <c r="H310" s="86">
        <v>2003</v>
      </c>
      <c r="I310" s="88">
        <v>94.6</v>
      </c>
      <c r="J310" s="87">
        <v>2.15</v>
      </c>
      <c r="K310" s="86">
        <v>4736</v>
      </c>
      <c r="L310" s="86">
        <v>3996</v>
      </c>
      <c r="M310" s="85">
        <v>-2.452</v>
      </c>
    </row>
    <row r="311" spans="1:13" ht="9.75" customHeight="1">
      <c r="B311" s="90" t="s">
        <v>42</v>
      </c>
      <c r="D311" s="89">
        <v>3.36</v>
      </c>
      <c r="E311" s="86">
        <v>4657</v>
      </c>
      <c r="F311" s="86">
        <v>11087</v>
      </c>
      <c r="G311" s="86">
        <v>5789</v>
      </c>
      <c r="H311" s="86">
        <v>5298</v>
      </c>
      <c r="I311" s="88">
        <v>109.3</v>
      </c>
      <c r="J311" s="87">
        <v>2.38</v>
      </c>
      <c r="K311" s="86">
        <v>3300</v>
      </c>
      <c r="L311" s="86">
        <v>10925</v>
      </c>
      <c r="M311" s="85">
        <v>1.4830000000000001</v>
      </c>
    </row>
    <row r="312" spans="1:13" ht="9.75" customHeight="1">
      <c r="B312" s="90" t="s">
        <v>41</v>
      </c>
      <c r="D312" s="89">
        <v>1.4510000000000001</v>
      </c>
      <c r="E312" s="86">
        <v>3253</v>
      </c>
      <c r="F312" s="86">
        <v>8175</v>
      </c>
      <c r="G312" s="86">
        <v>3937</v>
      </c>
      <c r="H312" s="86">
        <v>4238</v>
      </c>
      <c r="I312" s="88">
        <v>92.9</v>
      </c>
      <c r="J312" s="87">
        <v>2.5099999999999998</v>
      </c>
      <c r="K312" s="86">
        <v>5634</v>
      </c>
      <c r="L312" s="86">
        <v>8133</v>
      </c>
      <c r="M312" s="85">
        <v>0.51600000000000001</v>
      </c>
    </row>
    <row r="313" spans="1:13" ht="9.75" customHeight="1">
      <c r="B313" s="90" t="s">
        <v>40</v>
      </c>
      <c r="D313" s="89">
        <v>2.6760000000000002</v>
      </c>
      <c r="E313" s="86">
        <v>2852</v>
      </c>
      <c r="F313" s="86">
        <v>6988</v>
      </c>
      <c r="G313" s="86">
        <v>3470</v>
      </c>
      <c r="H313" s="86">
        <v>3518</v>
      </c>
      <c r="I313" s="88">
        <v>98.6</v>
      </c>
      <c r="J313" s="87">
        <v>2.4500000000000002</v>
      </c>
      <c r="K313" s="86">
        <v>2611</v>
      </c>
      <c r="L313" s="86">
        <v>6924</v>
      </c>
      <c r="M313" s="85">
        <v>0.92400000000000004</v>
      </c>
    </row>
    <row r="314" spans="1:13" ht="9.75" customHeight="1">
      <c r="B314" s="90" t="s">
        <v>39</v>
      </c>
      <c r="D314" s="89">
        <v>0.58699999999999997</v>
      </c>
      <c r="E314" s="86">
        <v>2007</v>
      </c>
      <c r="F314" s="86">
        <v>4937</v>
      </c>
      <c r="G314" s="86">
        <v>2355</v>
      </c>
      <c r="H314" s="86">
        <v>2582</v>
      </c>
      <c r="I314" s="88">
        <v>91.2</v>
      </c>
      <c r="J314" s="87">
        <v>2.46</v>
      </c>
      <c r="K314" s="86">
        <v>8411</v>
      </c>
      <c r="L314" s="86">
        <v>4978</v>
      </c>
      <c r="M314" s="85">
        <v>-0.82399999999999995</v>
      </c>
    </row>
    <row r="315" spans="1:13" ht="9.75" customHeight="1">
      <c r="B315" s="90" t="s">
        <v>38</v>
      </c>
      <c r="D315" s="89">
        <v>0.92100000000000004</v>
      </c>
      <c r="E315" s="86">
        <v>3945</v>
      </c>
      <c r="F315" s="86">
        <v>9799</v>
      </c>
      <c r="G315" s="86">
        <v>4676</v>
      </c>
      <c r="H315" s="86">
        <v>5123</v>
      </c>
      <c r="I315" s="88">
        <v>91.3</v>
      </c>
      <c r="J315" s="87">
        <v>2.48</v>
      </c>
      <c r="K315" s="86">
        <v>10640</v>
      </c>
      <c r="L315" s="86">
        <v>9843</v>
      </c>
      <c r="M315" s="85">
        <v>-0.44700000000000001</v>
      </c>
    </row>
    <row r="316" spans="1:13" ht="3" customHeight="1">
      <c r="B316" s="90"/>
      <c r="D316" s="94"/>
      <c r="E316" s="91"/>
      <c r="F316" s="91"/>
      <c r="G316" s="91"/>
      <c r="H316" s="91"/>
      <c r="I316" s="93"/>
      <c r="J316" s="92"/>
      <c r="K316" s="91"/>
      <c r="L316" s="91"/>
      <c r="M316" s="85"/>
    </row>
    <row r="317" spans="1:13" ht="9.75" customHeight="1">
      <c r="A317" s="509" t="s">
        <v>37</v>
      </c>
      <c r="B317" s="509"/>
      <c r="D317" s="94">
        <v>19.45</v>
      </c>
      <c r="E317" s="91">
        <v>74757</v>
      </c>
      <c r="F317" s="91">
        <v>165005</v>
      </c>
      <c r="G317" s="91">
        <v>79722</v>
      </c>
      <c r="H317" s="91">
        <v>85283</v>
      </c>
      <c r="I317" s="93">
        <v>93.5</v>
      </c>
      <c r="J317" s="92">
        <v>2.21</v>
      </c>
      <c r="K317" s="91">
        <v>8484</v>
      </c>
      <c r="L317" s="91">
        <v>164080</v>
      </c>
      <c r="M317" s="95">
        <v>0.56399999999999995</v>
      </c>
    </row>
    <row r="318" spans="1:13" ht="3" customHeight="1">
      <c r="A318" s="90"/>
      <c r="B318" s="90"/>
      <c r="D318" s="94"/>
      <c r="E318" s="91"/>
      <c r="F318" s="91"/>
      <c r="G318" s="91"/>
      <c r="H318" s="91"/>
      <c r="I318" s="93"/>
      <c r="J318" s="92"/>
      <c r="K318" s="91"/>
      <c r="L318" s="91"/>
      <c r="M318" s="85"/>
    </row>
    <row r="319" spans="1:13" ht="9.75" customHeight="1">
      <c r="B319" s="90" t="s">
        <v>36</v>
      </c>
      <c r="D319" s="89">
        <v>1.7949999999999999</v>
      </c>
      <c r="E319" s="86">
        <v>7364</v>
      </c>
      <c r="F319" s="86">
        <v>18300</v>
      </c>
      <c r="G319" s="86">
        <v>8776</v>
      </c>
      <c r="H319" s="86">
        <v>9524</v>
      </c>
      <c r="I319" s="88">
        <v>92.1</v>
      </c>
      <c r="J319" s="87">
        <v>2.4900000000000002</v>
      </c>
      <c r="K319" s="86">
        <v>10195</v>
      </c>
      <c r="L319" s="86">
        <v>18255</v>
      </c>
      <c r="M319" s="85">
        <v>0.247</v>
      </c>
    </row>
    <row r="320" spans="1:13" ht="9.75" customHeight="1">
      <c r="B320" s="90" t="s">
        <v>35</v>
      </c>
      <c r="D320" s="89">
        <v>1.252</v>
      </c>
      <c r="E320" s="86">
        <v>7235</v>
      </c>
      <c r="F320" s="86">
        <v>15368</v>
      </c>
      <c r="G320" s="86">
        <v>7392</v>
      </c>
      <c r="H320" s="86">
        <v>7976</v>
      </c>
      <c r="I320" s="88">
        <v>92.7</v>
      </c>
      <c r="J320" s="87">
        <v>2.12</v>
      </c>
      <c r="K320" s="86">
        <v>12275</v>
      </c>
      <c r="L320" s="86">
        <v>15182</v>
      </c>
      <c r="M320" s="85">
        <v>1.2250000000000001</v>
      </c>
    </row>
    <row r="321" spans="2:13" ht="9.75" customHeight="1">
      <c r="B321" s="90" t="s">
        <v>34</v>
      </c>
      <c r="D321" s="89">
        <v>0.81699999999999995</v>
      </c>
      <c r="E321" s="86">
        <v>2950</v>
      </c>
      <c r="F321" s="86">
        <v>6642</v>
      </c>
      <c r="G321" s="86">
        <v>3277</v>
      </c>
      <c r="H321" s="86">
        <v>3365</v>
      </c>
      <c r="I321" s="88">
        <v>97.4</v>
      </c>
      <c r="J321" s="87">
        <v>2.25</v>
      </c>
      <c r="K321" s="86">
        <v>8130</v>
      </c>
      <c r="L321" s="86">
        <v>6682</v>
      </c>
      <c r="M321" s="85">
        <v>-0.59899999999999998</v>
      </c>
    </row>
    <row r="322" spans="2:13" ht="9.75" customHeight="1">
      <c r="B322" s="90" t="s">
        <v>33</v>
      </c>
      <c r="D322" s="89">
        <v>0.90300000000000002</v>
      </c>
      <c r="E322" s="86">
        <v>4530</v>
      </c>
      <c r="F322" s="86">
        <v>9641</v>
      </c>
      <c r="G322" s="86">
        <v>4783</v>
      </c>
      <c r="H322" s="86">
        <v>4858</v>
      </c>
      <c r="I322" s="88">
        <v>98.5</v>
      </c>
      <c r="J322" s="87">
        <v>2.13</v>
      </c>
      <c r="K322" s="86">
        <v>10677</v>
      </c>
      <c r="L322" s="86">
        <v>9216</v>
      </c>
      <c r="M322" s="85">
        <v>4.6120000000000001</v>
      </c>
    </row>
    <row r="323" spans="2:13" ht="9.75" customHeight="1">
      <c r="B323" s="90" t="s">
        <v>32</v>
      </c>
      <c r="D323" s="89">
        <v>1.0720000000000001</v>
      </c>
      <c r="E323" s="86">
        <v>7553</v>
      </c>
      <c r="F323" s="86">
        <v>13049</v>
      </c>
      <c r="G323" s="86">
        <v>6453</v>
      </c>
      <c r="H323" s="86">
        <v>6596</v>
      </c>
      <c r="I323" s="88">
        <v>97.8</v>
      </c>
      <c r="J323" s="87">
        <v>1.73</v>
      </c>
      <c r="K323" s="86">
        <v>12173</v>
      </c>
      <c r="L323" s="86">
        <v>12865</v>
      </c>
      <c r="M323" s="85">
        <v>1.43</v>
      </c>
    </row>
    <row r="324" spans="2:13" ht="9.75" customHeight="1">
      <c r="B324" s="90" t="s">
        <v>31</v>
      </c>
      <c r="D324" s="89">
        <v>1.353</v>
      </c>
      <c r="E324" s="86">
        <v>4906</v>
      </c>
      <c r="F324" s="86">
        <v>11724</v>
      </c>
      <c r="G324" s="86">
        <v>5568</v>
      </c>
      <c r="H324" s="86">
        <v>6156</v>
      </c>
      <c r="I324" s="88">
        <v>90.4</v>
      </c>
      <c r="J324" s="87">
        <v>2.39</v>
      </c>
      <c r="K324" s="86">
        <v>8665</v>
      </c>
      <c r="L324" s="86">
        <v>11690</v>
      </c>
      <c r="M324" s="85">
        <v>0.29099999999999998</v>
      </c>
    </row>
    <row r="325" spans="2:13" ht="9.75" customHeight="1">
      <c r="B325" s="90" t="s">
        <v>30</v>
      </c>
      <c r="D325" s="89">
        <v>0.76600000000000001</v>
      </c>
      <c r="E325" s="86">
        <v>2928</v>
      </c>
      <c r="F325" s="86">
        <v>7038</v>
      </c>
      <c r="G325" s="86">
        <v>3323</v>
      </c>
      <c r="H325" s="86">
        <v>3715</v>
      </c>
      <c r="I325" s="88">
        <v>89.4</v>
      </c>
      <c r="J325" s="87">
        <v>2.4</v>
      </c>
      <c r="K325" s="86">
        <v>9188</v>
      </c>
      <c r="L325" s="86">
        <v>7004</v>
      </c>
      <c r="M325" s="85">
        <v>0.48499999999999999</v>
      </c>
    </row>
    <row r="326" spans="2:13" ht="9.75" customHeight="1">
      <c r="B326" s="90" t="s">
        <v>29</v>
      </c>
      <c r="D326" s="89">
        <v>0.65900000000000003</v>
      </c>
      <c r="E326" s="86">
        <v>2049</v>
      </c>
      <c r="F326" s="86">
        <v>4428</v>
      </c>
      <c r="G326" s="86">
        <v>1976</v>
      </c>
      <c r="H326" s="86">
        <v>2452</v>
      </c>
      <c r="I326" s="88">
        <v>80.599999999999994</v>
      </c>
      <c r="J326" s="87">
        <v>2.16</v>
      </c>
      <c r="K326" s="86">
        <v>6719</v>
      </c>
      <c r="L326" s="86">
        <v>4459</v>
      </c>
      <c r="M326" s="85">
        <v>-0.69499999999999995</v>
      </c>
    </row>
    <row r="327" spans="2:13" ht="9.75" customHeight="1">
      <c r="B327" s="90" t="s">
        <v>28</v>
      </c>
      <c r="D327" s="89">
        <v>0.84799999999999998</v>
      </c>
      <c r="E327" s="86">
        <v>3576</v>
      </c>
      <c r="F327" s="86">
        <v>8088</v>
      </c>
      <c r="G327" s="86">
        <v>3803</v>
      </c>
      <c r="H327" s="86">
        <v>4285</v>
      </c>
      <c r="I327" s="88">
        <v>88.8</v>
      </c>
      <c r="J327" s="87">
        <v>2.2599999999999998</v>
      </c>
      <c r="K327" s="86">
        <v>9538</v>
      </c>
      <c r="L327" s="86">
        <v>8128</v>
      </c>
      <c r="M327" s="85">
        <v>-0.49199999999999999</v>
      </c>
    </row>
    <row r="328" spans="2:13" ht="9.75" customHeight="1">
      <c r="B328" s="90" t="s">
        <v>27</v>
      </c>
      <c r="D328" s="89">
        <v>0.75600000000000001</v>
      </c>
      <c r="E328" s="86">
        <v>4627</v>
      </c>
      <c r="F328" s="86">
        <v>8490</v>
      </c>
      <c r="G328" s="86">
        <v>4281</v>
      </c>
      <c r="H328" s="86">
        <v>4209</v>
      </c>
      <c r="I328" s="88">
        <v>101.7</v>
      </c>
      <c r="J328" s="87">
        <v>1.83</v>
      </c>
      <c r="K328" s="86">
        <v>11230</v>
      </c>
      <c r="L328" s="86">
        <v>8280</v>
      </c>
      <c r="M328" s="85">
        <v>2.536</v>
      </c>
    </row>
    <row r="329" spans="2:13" ht="9.75" customHeight="1">
      <c r="B329" s="90" t="s">
        <v>26</v>
      </c>
      <c r="D329" s="89">
        <v>0.997</v>
      </c>
      <c r="E329" s="86">
        <v>3558</v>
      </c>
      <c r="F329" s="86">
        <v>9584</v>
      </c>
      <c r="G329" s="86">
        <v>4704</v>
      </c>
      <c r="H329" s="86">
        <v>4880</v>
      </c>
      <c r="I329" s="88">
        <v>96.4</v>
      </c>
      <c r="J329" s="87">
        <v>2.69</v>
      </c>
      <c r="K329" s="86">
        <v>9613</v>
      </c>
      <c r="L329" s="86">
        <v>9575</v>
      </c>
      <c r="M329" s="85">
        <v>9.4E-2</v>
      </c>
    </row>
    <row r="330" spans="2:13" ht="9.75" customHeight="1">
      <c r="B330" s="90" t="s">
        <v>25</v>
      </c>
      <c r="D330" s="89">
        <v>1.2230000000000001</v>
      </c>
      <c r="E330" s="86">
        <v>3370</v>
      </c>
      <c r="F330" s="86">
        <v>7963</v>
      </c>
      <c r="G330" s="86">
        <v>3736</v>
      </c>
      <c r="H330" s="86">
        <v>4227</v>
      </c>
      <c r="I330" s="88">
        <v>88.4</v>
      </c>
      <c r="J330" s="87">
        <v>2.36</v>
      </c>
      <c r="K330" s="86">
        <v>6511</v>
      </c>
      <c r="L330" s="86">
        <v>7962</v>
      </c>
      <c r="M330" s="85">
        <v>1.2999999999999999E-2</v>
      </c>
    </row>
    <row r="331" spans="2:13" ht="9.75" customHeight="1">
      <c r="B331" s="90" t="s">
        <v>24</v>
      </c>
      <c r="D331" s="89">
        <v>1.56</v>
      </c>
      <c r="E331" s="86">
        <v>3881</v>
      </c>
      <c r="F331" s="86">
        <v>8654</v>
      </c>
      <c r="G331" s="86">
        <v>4301</v>
      </c>
      <c r="H331" s="86">
        <v>4353</v>
      </c>
      <c r="I331" s="88">
        <v>98.8</v>
      </c>
      <c r="J331" s="87">
        <v>2.23</v>
      </c>
      <c r="K331" s="86">
        <v>5547</v>
      </c>
      <c r="L331" s="86">
        <v>8692</v>
      </c>
      <c r="M331" s="85">
        <v>-0.437</v>
      </c>
    </row>
    <row r="332" spans="2:13" ht="9.75" customHeight="1">
      <c r="B332" s="90" t="s">
        <v>23</v>
      </c>
      <c r="D332" s="89">
        <v>0.68400000000000005</v>
      </c>
      <c r="E332" s="86">
        <v>2311</v>
      </c>
      <c r="F332" s="86">
        <v>4862</v>
      </c>
      <c r="G332" s="86">
        <v>2383</v>
      </c>
      <c r="H332" s="86">
        <v>2479</v>
      </c>
      <c r="I332" s="88">
        <v>96.1</v>
      </c>
      <c r="J332" s="87">
        <v>2.1</v>
      </c>
      <c r="K332" s="86">
        <v>7108</v>
      </c>
      <c r="L332" s="86">
        <v>4824</v>
      </c>
      <c r="M332" s="85">
        <v>0.78800000000000003</v>
      </c>
    </row>
    <row r="333" spans="2:13" ht="9.75" customHeight="1">
      <c r="B333" s="90" t="s">
        <v>22</v>
      </c>
      <c r="D333" s="89">
        <v>0.60399999999999998</v>
      </c>
      <c r="E333" s="86">
        <v>2903</v>
      </c>
      <c r="F333" s="86">
        <v>6583</v>
      </c>
      <c r="G333" s="86">
        <v>3068</v>
      </c>
      <c r="H333" s="86">
        <v>3515</v>
      </c>
      <c r="I333" s="88">
        <v>87.3</v>
      </c>
      <c r="J333" s="87">
        <v>2.27</v>
      </c>
      <c r="K333" s="86">
        <v>10899</v>
      </c>
      <c r="L333" s="86">
        <v>6662</v>
      </c>
      <c r="M333" s="85">
        <v>-1.1859999999999999</v>
      </c>
    </row>
    <row r="334" spans="2:13" ht="9.75" customHeight="1">
      <c r="B334" s="90" t="s">
        <v>21</v>
      </c>
      <c r="D334" s="89">
        <v>0.79</v>
      </c>
      <c r="E334" s="86">
        <v>2296</v>
      </c>
      <c r="F334" s="86">
        <v>5285</v>
      </c>
      <c r="G334" s="86">
        <v>2570</v>
      </c>
      <c r="H334" s="86">
        <v>2715</v>
      </c>
      <c r="I334" s="88">
        <v>94.7</v>
      </c>
      <c r="J334" s="87">
        <v>2.2999999999999998</v>
      </c>
      <c r="K334" s="86">
        <v>6690</v>
      </c>
      <c r="L334" s="86">
        <v>5285</v>
      </c>
      <c r="M334" s="85">
        <v>0</v>
      </c>
    </row>
    <row r="335" spans="2:13" ht="9.75" customHeight="1">
      <c r="B335" s="90" t="s">
        <v>20</v>
      </c>
      <c r="D335" s="89">
        <v>2.008</v>
      </c>
      <c r="E335" s="86">
        <v>3093</v>
      </c>
      <c r="F335" s="86">
        <v>7173</v>
      </c>
      <c r="G335" s="86">
        <v>3432</v>
      </c>
      <c r="H335" s="86">
        <v>3741</v>
      </c>
      <c r="I335" s="88">
        <v>91.7</v>
      </c>
      <c r="J335" s="87">
        <v>2.3199999999999998</v>
      </c>
      <c r="K335" s="86">
        <v>3572</v>
      </c>
      <c r="L335" s="86">
        <v>7153</v>
      </c>
      <c r="M335" s="85">
        <v>0.28000000000000003</v>
      </c>
    </row>
    <row r="336" spans="2:13" ht="9.75" customHeight="1">
      <c r="B336" s="90" t="s">
        <v>19</v>
      </c>
      <c r="D336" s="89">
        <v>0.90100000000000002</v>
      </c>
      <c r="E336" s="86">
        <v>4122</v>
      </c>
      <c r="F336" s="86">
        <v>8673</v>
      </c>
      <c r="G336" s="86">
        <v>4204</v>
      </c>
      <c r="H336" s="86">
        <v>4469</v>
      </c>
      <c r="I336" s="88">
        <v>94.1</v>
      </c>
      <c r="J336" s="87">
        <v>2.1</v>
      </c>
      <c r="K336" s="86">
        <v>9626</v>
      </c>
      <c r="L336" s="86">
        <v>8696</v>
      </c>
      <c r="M336" s="85">
        <v>-0.26400000000000001</v>
      </c>
    </row>
    <row r="337" spans="1:13" ht="9.75" customHeight="1">
      <c r="B337" s="90" t="s">
        <v>18</v>
      </c>
      <c r="D337" s="89">
        <v>0.46200000000000002</v>
      </c>
      <c r="E337" s="86">
        <v>1505</v>
      </c>
      <c r="F337" s="86">
        <v>3460</v>
      </c>
      <c r="G337" s="86">
        <v>1692</v>
      </c>
      <c r="H337" s="86">
        <v>1768</v>
      </c>
      <c r="I337" s="88">
        <v>95.7</v>
      </c>
      <c r="J337" s="87">
        <v>2.2999999999999998</v>
      </c>
      <c r="K337" s="86">
        <v>7489</v>
      </c>
      <c r="L337" s="86">
        <v>3470</v>
      </c>
      <c r="M337" s="85">
        <v>-0.28799999999999998</v>
      </c>
    </row>
    <row r="338" spans="1:13" ht="3" customHeight="1">
      <c r="B338" s="90"/>
      <c r="D338" s="94"/>
      <c r="E338" s="91"/>
      <c r="F338" s="91"/>
      <c r="G338" s="91"/>
      <c r="H338" s="91"/>
      <c r="I338" s="93"/>
      <c r="J338" s="92"/>
      <c r="K338" s="91"/>
      <c r="L338" s="91"/>
      <c r="M338" s="85"/>
    </row>
    <row r="339" spans="1:13" ht="9.75" customHeight="1">
      <c r="A339" s="509" t="s">
        <v>17</v>
      </c>
      <c r="B339" s="509"/>
      <c r="D339" s="94">
        <v>21.58</v>
      </c>
      <c r="E339" s="91">
        <v>75172</v>
      </c>
      <c r="F339" s="91">
        <v>163148</v>
      </c>
      <c r="G339" s="91">
        <v>81229</v>
      </c>
      <c r="H339" s="91">
        <v>81919</v>
      </c>
      <c r="I339" s="93">
        <v>99.2</v>
      </c>
      <c r="J339" s="92">
        <v>2.17</v>
      </c>
      <c r="K339" s="91">
        <v>7560</v>
      </c>
      <c r="L339" s="91">
        <v>162683</v>
      </c>
      <c r="M339" s="95">
        <v>0.28599999999999998</v>
      </c>
    </row>
    <row r="340" spans="1:13" ht="3" customHeight="1">
      <c r="A340" s="90"/>
      <c r="B340" s="90"/>
      <c r="D340" s="94"/>
      <c r="E340" s="91"/>
      <c r="F340" s="91"/>
      <c r="G340" s="91"/>
      <c r="H340" s="91"/>
      <c r="I340" s="93"/>
      <c r="J340" s="92"/>
      <c r="K340" s="91"/>
      <c r="L340" s="91"/>
      <c r="M340" s="85"/>
    </row>
    <row r="341" spans="1:13" ht="9.75" customHeight="1">
      <c r="B341" s="90" t="s">
        <v>16</v>
      </c>
      <c r="D341" s="89">
        <v>1.1279999999999999</v>
      </c>
      <c r="E341" s="86">
        <v>2513</v>
      </c>
      <c r="F341" s="86">
        <v>6193</v>
      </c>
      <c r="G341" s="86">
        <v>2920</v>
      </c>
      <c r="H341" s="86">
        <v>3273</v>
      </c>
      <c r="I341" s="88">
        <v>89.2</v>
      </c>
      <c r="J341" s="87">
        <v>2.46</v>
      </c>
      <c r="K341" s="86">
        <v>5490</v>
      </c>
      <c r="L341" s="86">
        <v>6175</v>
      </c>
      <c r="M341" s="85">
        <v>0.29099999999999998</v>
      </c>
    </row>
    <row r="342" spans="1:13" ht="9.75" customHeight="1">
      <c r="B342" s="90" t="s">
        <v>15</v>
      </c>
      <c r="D342" s="89">
        <v>1.673</v>
      </c>
      <c r="E342" s="86">
        <v>4881</v>
      </c>
      <c r="F342" s="86">
        <v>11176</v>
      </c>
      <c r="G342" s="86">
        <v>5517</v>
      </c>
      <c r="H342" s="86">
        <v>5659</v>
      </c>
      <c r="I342" s="88">
        <v>97.5</v>
      </c>
      <c r="J342" s="87">
        <v>2.29</v>
      </c>
      <c r="K342" s="86">
        <v>6680</v>
      </c>
      <c r="L342" s="86">
        <v>11211</v>
      </c>
      <c r="M342" s="85">
        <v>-0.312</v>
      </c>
    </row>
    <row r="343" spans="1:13" ht="9.75" customHeight="1">
      <c r="B343" s="90" t="s">
        <v>14</v>
      </c>
      <c r="D343" s="89">
        <v>0.78100000000000003</v>
      </c>
      <c r="E343" s="86">
        <v>4399</v>
      </c>
      <c r="F343" s="86">
        <v>8111</v>
      </c>
      <c r="G343" s="86">
        <v>3989</v>
      </c>
      <c r="H343" s="86">
        <v>4122</v>
      </c>
      <c r="I343" s="88">
        <v>96.8</v>
      </c>
      <c r="J343" s="87">
        <v>1.84</v>
      </c>
      <c r="K343" s="86">
        <v>10385</v>
      </c>
      <c r="L343" s="86">
        <v>8094</v>
      </c>
      <c r="M343" s="85">
        <v>0.21</v>
      </c>
    </row>
    <row r="344" spans="1:13" ht="9.75" customHeight="1">
      <c r="B344" s="90" t="s">
        <v>13</v>
      </c>
      <c r="D344" s="89">
        <v>1.1719999999999999</v>
      </c>
      <c r="E344" s="86">
        <v>5943</v>
      </c>
      <c r="F344" s="86">
        <v>13018</v>
      </c>
      <c r="G344" s="86">
        <v>6379</v>
      </c>
      <c r="H344" s="86">
        <v>6639</v>
      </c>
      <c r="I344" s="88">
        <v>96.1</v>
      </c>
      <c r="J344" s="87">
        <v>2.19</v>
      </c>
      <c r="K344" s="86">
        <v>11108</v>
      </c>
      <c r="L344" s="86">
        <v>13094</v>
      </c>
      <c r="M344" s="85">
        <v>-0.57999999999999996</v>
      </c>
    </row>
    <row r="345" spans="1:13" ht="9.75" customHeight="1">
      <c r="B345" s="90" t="s">
        <v>12</v>
      </c>
      <c r="D345" s="89">
        <v>1.0309999999999999</v>
      </c>
      <c r="E345" s="86">
        <v>4994</v>
      </c>
      <c r="F345" s="86">
        <v>10268</v>
      </c>
      <c r="G345" s="86">
        <v>5316</v>
      </c>
      <c r="H345" s="86">
        <v>4952</v>
      </c>
      <c r="I345" s="88">
        <v>107.4</v>
      </c>
      <c r="J345" s="87">
        <v>2.06</v>
      </c>
      <c r="K345" s="86">
        <v>9959</v>
      </c>
      <c r="L345" s="86">
        <v>10315</v>
      </c>
      <c r="M345" s="85">
        <v>-0.45600000000000002</v>
      </c>
    </row>
    <row r="346" spans="1:13" ht="9.75" customHeight="1">
      <c r="B346" s="90" t="s">
        <v>11</v>
      </c>
      <c r="D346" s="89">
        <v>1.099</v>
      </c>
      <c r="E346" s="86">
        <v>5833</v>
      </c>
      <c r="F346" s="86">
        <v>11560</v>
      </c>
      <c r="G346" s="86">
        <v>5887</v>
      </c>
      <c r="H346" s="86">
        <v>5673</v>
      </c>
      <c r="I346" s="88">
        <v>103.8</v>
      </c>
      <c r="J346" s="87">
        <v>1.98</v>
      </c>
      <c r="K346" s="86">
        <v>10519</v>
      </c>
      <c r="L346" s="86">
        <v>11503</v>
      </c>
      <c r="M346" s="85">
        <v>0.496</v>
      </c>
    </row>
    <row r="347" spans="1:13" ht="9.75" customHeight="1">
      <c r="B347" s="90" t="s">
        <v>10</v>
      </c>
      <c r="D347" s="89">
        <v>1.2190000000000001</v>
      </c>
      <c r="E347" s="86">
        <v>2882</v>
      </c>
      <c r="F347" s="86">
        <v>7040</v>
      </c>
      <c r="G347" s="86">
        <v>3451</v>
      </c>
      <c r="H347" s="86">
        <v>3589</v>
      </c>
      <c r="I347" s="88">
        <v>96.2</v>
      </c>
      <c r="J347" s="87">
        <v>2.44</v>
      </c>
      <c r="K347" s="86">
        <v>5775</v>
      </c>
      <c r="L347" s="86">
        <v>7022</v>
      </c>
      <c r="M347" s="85">
        <v>0.25600000000000001</v>
      </c>
    </row>
    <row r="348" spans="1:13" ht="9.75" customHeight="1">
      <c r="B348" s="90" t="s">
        <v>9</v>
      </c>
      <c r="D348" s="89">
        <v>0.79600000000000004</v>
      </c>
      <c r="E348" s="86">
        <v>3562</v>
      </c>
      <c r="F348" s="86">
        <v>9010</v>
      </c>
      <c r="G348" s="86">
        <v>4440</v>
      </c>
      <c r="H348" s="86">
        <v>4570</v>
      </c>
      <c r="I348" s="88">
        <v>97.2</v>
      </c>
      <c r="J348" s="87">
        <v>2.5299999999999998</v>
      </c>
      <c r="K348" s="86">
        <v>11319</v>
      </c>
      <c r="L348" s="86">
        <v>8854</v>
      </c>
      <c r="M348" s="85">
        <v>1.762</v>
      </c>
    </row>
    <row r="349" spans="1:13" ht="9.75" customHeight="1">
      <c r="B349" s="90" t="s">
        <v>8</v>
      </c>
      <c r="D349" s="89">
        <v>2.411</v>
      </c>
      <c r="E349" s="86">
        <v>5214</v>
      </c>
      <c r="F349" s="86">
        <v>10590</v>
      </c>
      <c r="G349" s="86">
        <v>5437</v>
      </c>
      <c r="H349" s="86">
        <v>5153</v>
      </c>
      <c r="I349" s="88">
        <v>105.5</v>
      </c>
      <c r="J349" s="87">
        <v>2.0299999999999998</v>
      </c>
      <c r="K349" s="86">
        <v>4392</v>
      </c>
      <c r="L349" s="86">
        <v>10555</v>
      </c>
      <c r="M349" s="85">
        <v>0.33200000000000002</v>
      </c>
    </row>
    <row r="350" spans="1:13" ht="9.75" customHeight="1">
      <c r="B350" s="90" t="s">
        <v>7</v>
      </c>
      <c r="D350" s="89">
        <v>1.47</v>
      </c>
      <c r="E350" s="86">
        <v>6107</v>
      </c>
      <c r="F350" s="86">
        <v>12192</v>
      </c>
      <c r="G350" s="86">
        <v>6442</v>
      </c>
      <c r="H350" s="86">
        <v>5750</v>
      </c>
      <c r="I350" s="88">
        <v>112</v>
      </c>
      <c r="J350" s="87">
        <v>2</v>
      </c>
      <c r="K350" s="86">
        <v>8294</v>
      </c>
      <c r="L350" s="86">
        <v>12148</v>
      </c>
      <c r="M350" s="85">
        <v>0.36199999999999999</v>
      </c>
    </row>
    <row r="351" spans="1:13" ht="9.75" customHeight="1">
      <c r="B351" s="90" t="s">
        <v>6</v>
      </c>
      <c r="D351" s="89">
        <v>1.18</v>
      </c>
      <c r="E351" s="86">
        <v>6140</v>
      </c>
      <c r="F351" s="86">
        <v>12273</v>
      </c>
      <c r="G351" s="86">
        <v>6134</v>
      </c>
      <c r="H351" s="86">
        <v>6139</v>
      </c>
      <c r="I351" s="88">
        <v>99.9</v>
      </c>
      <c r="J351" s="87">
        <v>2</v>
      </c>
      <c r="K351" s="86">
        <v>10401</v>
      </c>
      <c r="L351" s="86">
        <v>12219</v>
      </c>
      <c r="M351" s="85">
        <v>0.442</v>
      </c>
    </row>
    <row r="352" spans="1:13" ht="9.75" customHeight="1">
      <c r="B352" s="90" t="s">
        <v>5</v>
      </c>
      <c r="D352" s="89">
        <v>2.0059999999999998</v>
      </c>
      <c r="E352" s="86">
        <v>6306</v>
      </c>
      <c r="F352" s="86">
        <v>15059</v>
      </c>
      <c r="G352" s="86">
        <v>7427</v>
      </c>
      <c r="H352" s="86">
        <v>7632</v>
      </c>
      <c r="I352" s="88">
        <v>97.3</v>
      </c>
      <c r="J352" s="87">
        <v>2.39</v>
      </c>
      <c r="K352" s="86">
        <v>7507</v>
      </c>
      <c r="L352" s="86">
        <v>15026</v>
      </c>
      <c r="M352" s="85">
        <v>0.22</v>
      </c>
    </row>
    <row r="353" spans="1:13" ht="9.75" customHeight="1">
      <c r="B353" s="90" t="s">
        <v>4</v>
      </c>
      <c r="D353" s="89">
        <v>1.7030000000000001</v>
      </c>
      <c r="E353" s="86">
        <v>3669</v>
      </c>
      <c r="F353" s="86">
        <v>8951</v>
      </c>
      <c r="G353" s="86">
        <v>4401</v>
      </c>
      <c r="H353" s="86">
        <v>4550</v>
      </c>
      <c r="I353" s="88">
        <v>96.7</v>
      </c>
      <c r="J353" s="87">
        <v>2.44</v>
      </c>
      <c r="K353" s="86">
        <v>5256</v>
      </c>
      <c r="L353" s="86">
        <v>8959</v>
      </c>
      <c r="M353" s="85">
        <v>-8.8999999999999996E-2</v>
      </c>
    </row>
    <row r="354" spans="1:13" ht="9.75" customHeight="1">
      <c r="B354" s="90" t="s">
        <v>3</v>
      </c>
      <c r="D354" s="89">
        <v>0.69699999999999995</v>
      </c>
      <c r="E354" s="86">
        <v>3588</v>
      </c>
      <c r="F354" s="86">
        <v>8106</v>
      </c>
      <c r="G354" s="86">
        <v>3905</v>
      </c>
      <c r="H354" s="86">
        <v>4201</v>
      </c>
      <c r="I354" s="88">
        <v>93</v>
      </c>
      <c r="J354" s="87">
        <v>2.2599999999999998</v>
      </c>
      <c r="K354" s="86">
        <v>11630</v>
      </c>
      <c r="L354" s="86">
        <v>8100</v>
      </c>
      <c r="M354" s="85">
        <v>7.3999999999999996E-2</v>
      </c>
    </row>
    <row r="355" spans="1:13" ht="9.75" customHeight="1">
      <c r="B355" s="90" t="s">
        <v>2</v>
      </c>
      <c r="D355" s="89">
        <v>0.34799999999999998</v>
      </c>
      <c r="E355" s="86">
        <v>1755</v>
      </c>
      <c r="F355" s="86">
        <v>3717</v>
      </c>
      <c r="G355" s="86">
        <v>1722</v>
      </c>
      <c r="H355" s="86">
        <v>1995</v>
      </c>
      <c r="I355" s="88">
        <v>86.3</v>
      </c>
      <c r="J355" s="87">
        <v>2.12</v>
      </c>
      <c r="K355" s="86">
        <v>10681</v>
      </c>
      <c r="L355" s="86">
        <v>3756</v>
      </c>
      <c r="M355" s="85">
        <v>-1.038</v>
      </c>
    </row>
    <row r="356" spans="1:13" ht="9.75" customHeight="1">
      <c r="B356" s="90" t="s">
        <v>1</v>
      </c>
      <c r="D356" s="89">
        <v>0.49399999999999999</v>
      </c>
      <c r="E356" s="86">
        <v>1945</v>
      </c>
      <c r="F356" s="86">
        <v>4123</v>
      </c>
      <c r="G356" s="86">
        <v>2080</v>
      </c>
      <c r="H356" s="86">
        <v>2043</v>
      </c>
      <c r="I356" s="88">
        <v>101.8</v>
      </c>
      <c r="J356" s="87">
        <v>2.12</v>
      </c>
      <c r="K356" s="86">
        <v>8346</v>
      </c>
      <c r="L356" s="86">
        <v>3839</v>
      </c>
      <c r="M356" s="85">
        <v>7.3979999999999997</v>
      </c>
    </row>
    <row r="357" spans="1:13" ht="9.75" customHeight="1">
      <c r="B357" s="90" t="s">
        <v>0</v>
      </c>
      <c r="D357" s="89">
        <v>2.3719999999999999</v>
      </c>
      <c r="E357" s="86">
        <v>5441</v>
      </c>
      <c r="F357" s="86">
        <v>11761</v>
      </c>
      <c r="G357" s="86">
        <v>5782</v>
      </c>
      <c r="H357" s="86">
        <v>5979</v>
      </c>
      <c r="I357" s="88">
        <v>96.7</v>
      </c>
      <c r="J357" s="87">
        <v>2.16</v>
      </c>
      <c r="K357" s="86">
        <v>4958</v>
      </c>
      <c r="L357" s="86">
        <v>11813</v>
      </c>
      <c r="M357" s="85">
        <v>-0.44</v>
      </c>
    </row>
    <row r="358" spans="1:13" ht="3" customHeight="1">
      <c r="A358" s="84"/>
      <c r="B358" s="84"/>
      <c r="C358" s="84"/>
      <c r="D358" s="83"/>
      <c r="E358" s="80"/>
      <c r="F358" s="80"/>
      <c r="G358" s="80"/>
      <c r="H358" s="80"/>
      <c r="I358" s="82"/>
      <c r="J358" s="81"/>
      <c r="K358" s="80"/>
      <c r="L358" s="80"/>
      <c r="M358" s="79"/>
    </row>
    <row r="359" spans="1:13" ht="8.25" customHeight="1"/>
    <row r="360" spans="1:13" ht="8.25" customHeight="1"/>
    <row r="361" spans="1:13" ht="8.25" customHeight="1"/>
    <row r="362" spans="1:13" ht="9" customHeight="1"/>
  </sheetData>
  <mergeCells count="53">
    <mergeCell ref="M6:M7"/>
    <mergeCell ref="D6:D7"/>
    <mergeCell ref="E6:E7"/>
    <mergeCell ref="I6:I7"/>
    <mergeCell ref="J6:J7"/>
    <mergeCell ref="F6:H6"/>
    <mergeCell ref="L6:L7"/>
    <mergeCell ref="A339:B339"/>
    <mergeCell ref="A252:B252"/>
    <mergeCell ref="A286:B286"/>
    <mergeCell ref="K6:K7"/>
    <mergeCell ref="A146:B146"/>
    <mergeCell ref="A160:B160"/>
    <mergeCell ref="A170:B170"/>
    <mergeCell ref="A317:B317"/>
    <mergeCell ref="A41:B41"/>
    <mergeCell ref="A63:B63"/>
    <mergeCell ref="A118:B118"/>
    <mergeCell ref="A132:B132"/>
    <mergeCell ref="A6:B7"/>
    <mergeCell ref="A9:B9"/>
    <mergeCell ref="A11:B11"/>
    <mergeCell ref="A29:B29"/>
    <mergeCell ref="A97:B97"/>
    <mergeCell ref="A94:B95"/>
    <mergeCell ref="E184:E185"/>
    <mergeCell ref="F184:H184"/>
    <mergeCell ref="I184:I185"/>
    <mergeCell ref="D94:D95"/>
    <mergeCell ref="E94:E95"/>
    <mergeCell ref="F94:H94"/>
    <mergeCell ref="K184:K185"/>
    <mergeCell ref="I94:I95"/>
    <mergeCell ref="M94:M95"/>
    <mergeCell ref="M184:M185"/>
    <mergeCell ref="J94:J95"/>
    <mergeCell ref="K94:K95"/>
    <mergeCell ref="M273:M274"/>
    <mergeCell ref="J184:J185"/>
    <mergeCell ref="L94:L95"/>
    <mergeCell ref="A208:B208"/>
    <mergeCell ref="A231:B231"/>
    <mergeCell ref="A184:B185"/>
    <mergeCell ref="D184:D185"/>
    <mergeCell ref="L273:L274"/>
    <mergeCell ref="A273:B274"/>
    <mergeCell ref="D273:D274"/>
    <mergeCell ref="E273:E274"/>
    <mergeCell ref="F273:H273"/>
    <mergeCell ref="I273:I274"/>
    <mergeCell ref="J273:J274"/>
    <mergeCell ref="K273:K274"/>
    <mergeCell ref="L184:L185"/>
  </mergeCells>
  <phoneticPr fontId="5"/>
  <printOptions horizontalCentered="1" gridLinesSet="0"/>
  <pageMargins left="0.78740157480314965" right="0.78740157480314965" top="0.78740157480314965" bottom="0.78740157480314965" header="0" footer="0"/>
  <pageSetup paperSize="9" scale="83" orientation="portrait"/>
  <headerFooter alignWithMargins="0"/>
  <rowBreaks count="3" manualBreakCount="3">
    <brk id="88" max="16383" man="1"/>
    <brk id="180" max="16383" man="1"/>
    <brk id="26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vt:i4>
      </vt:variant>
    </vt:vector>
  </HeadingPairs>
  <TitlesOfParts>
    <vt:vector size="14" baseType="lpstr">
      <vt:lpstr>R6</vt:lpstr>
      <vt:lpstr>R5</vt:lpstr>
      <vt:lpstr>R4</vt:lpstr>
      <vt:lpstr>R3</vt:lpstr>
      <vt:lpstr>R2</vt:lpstr>
      <vt:lpstr>R1</vt:lpstr>
      <vt:lpstr>H30</vt:lpstr>
      <vt:lpstr>H29</vt:lpstr>
      <vt:lpstr>H28</vt:lpstr>
      <vt:lpstr>H27</vt:lpstr>
      <vt:lpstr>H26</vt:lpstr>
      <vt:lpstr>H25</vt:lpstr>
      <vt:lpstr>'R5'!Print_Area</vt:lpstr>
      <vt:lpstr>'R6'!Print_Area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2025-03-05T06:26:59Z</dcterms:modified>
</cp:coreProperties>
</file>