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参考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<sst xmlns="http://schemas.openxmlformats.org/spreadsheetml/2006/main" count="34" uniqueCount="34">
  <si>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面積
（k㎡）</t>
  </si>
  <si>
    <t>世帯数</t>
  </si>
  <si>
    <t>人口</t>
  </si>
  <si>
    <t>人　口
増減率</t>
  </si>
  <si>
    <t>１世帯
当たり
人　員</t>
  </si>
  <si>
    <t>人口
密度</t>
  </si>
  <si>
    <t>総数</t>
  </si>
  <si>
    <t>男</t>
  </si>
  <si>
    <t>女</t>
  </si>
  <si>
    <t>札幌市</t>
  </si>
  <si>
    <t>仙台市</t>
  </si>
  <si>
    <t>さいたま市</t>
  </si>
  <si>
    <t>千葉市</t>
  </si>
  <si>
    <t>特別区部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</si>
  <si>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</si>
  <si>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</si>
  <si>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</si>
  <si>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</si>
  <si>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</si>
  <si>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</si>
  <si>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</si>
  <si>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</si>
  <si>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</si>
  <si>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</si>
  <si>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</si>
  <si>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</si>
  <si>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</si>
  <si>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</si>
  <si>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</si>
  <si>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（参考）全　国</t>
  </si>
  <si>
    <t>（参考）愛知県</t>
  </si>
  <si>
    <t>注）人口増減率は、平成17年人口を平成22年国勢調査時区域に組み替えて算出。</t>
  </si>
  <si>
    <t>参考表1　世帯数、男女別人口、1世帯当たり人員、人口密度等（20大都市）</t>
  </si>
  <si>
    <r>
      <t>人口性比
（女=</t>
    </r>
    <r>
      <rPr>
        <sz val="9"/>
        <color indexed="8"/>
        <rFont val="ＭＳ Ｐゴシック"/>
        <family val="3"/>
      </rPr>
      <t>100）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</si>
</sst>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▲ &quot;#,##0"/>
    <numFmt numFmtId="178" formatCode="0.00_ ;[Red]\-0.00\ "/>
    <numFmt numFmtId="179" formatCode="0.0_ "/>
    <numFmt numFmtId="180" formatCode="#,##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39" fillId="0" borderId="10" xfId="0" applyNumberFormat="1" applyFont="1" applyBorder="1" applyAlignment="1">
      <alignment vertical="center"/>
    </xf>
    <xf numFmtId="177" fontId="40" fillId="0" borderId="10" xfId="0" applyNumberFormat="1" applyFont="1" applyBorder="1" applyAlignment="1">
      <alignment vertical="center"/>
    </xf>
    <xf numFmtId="178" fontId="39" fillId="0" borderId="10" xfId="0" applyNumberFormat="1" applyFont="1" applyBorder="1" applyAlignment="1">
      <alignment vertical="center"/>
    </xf>
    <xf numFmtId="179" fontId="40" fillId="0" borderId="0" xfId="0" applyNumberFormat="1" applyFont="1" applyAlignment="1">
      <alignment vertical="center"/>
    </xf>
    <xf numFmtId="180" fontId="39" fillId="0" borderId="10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177" fontId="40" fillId="0" borderId="0" xfId="0" applyNumberFormat="1" applyFont="1" applyBorder="1" applyAlignment="1">
      <alignment vertical="center"/>
    </xf>
    <xf numFmtId="178" fontId="39" fillId="0" borderId="0" xfId="0" applyNumberFormat="1" applyFont="1" applyBorder="1" applyAlignment="1">
      <alignment vertical="center"/>
    </xf>
    <xf numFmtId="180" fontId="39" fillId="0" borderId="0" xfId="0" applyNumberFormat="1" applyFont="1" applyBorder="1" applyAlignment="1">
      <alignment vertical="center"/>
    </xf>
    <xf numFmtId="176" fontId="39" fillId="33" borderId="0" xfId="0" applyNumberFormat="1" applyFont="1" applyFill="1" applyBorder="1" applyAlignment="1">
      <alignment vertical="center"/>
    </xf>
    <xf numFmtId="177" fontId="40" fillId="33" borderId="0" xfId="0" applyNumberFormat="1" applyFont="1" applyFill="1" applyBorder="1" applyAlignment="1">
      <alignment vertical="center"/>
    </xf>
    <xf numFmtId="178" fontId="39" fillId="33" borderId="0" xfId="0" applyNumberFormat="1" applyFont="1" applyFill="1" applyBorder="1" applyAlignment="1">
      <alignment vertical="center"/>
    </xf>
    <xf numFmtId="179" fontId="40" fillId="33" borderId="0" xfId="0" applyNumberFormat="1" applyFont="1" applyFill="1" applyAlignment="1">
      <alignment vertical="center"/>
    </xf>
    <xf numFmtId="180" fontId="39" fillId="33" borderId="0" xfId="0" applyNumberFormat="1" applyFont="1" applyFill="1" applyBorder="1" applyAlignment="1">
      <alignment vertical="center"/>
    </xf>
    <xf numFmtId="176" fontId="39" fillId="0" borderId="11" xfId="0" applyNumberFormat="1" applyFont="1" applyBorder="1" applyAlignment="1">
      <alignment vertical="center"/>
    </xf>
    <xf numFmtId="177" fontId="40" fillId="0" borderId="11" xfId="0" applyNumberFormat="1" applyFont="1" applyBorder="1" applyAlignment="1">
      <alignment vertical="center"/>
    </xf>
    <xf numFmtId="178" fontId="39" fillId="0" borderId="11" xfId="0" applyNumberFormat="1" applyFont="1" applyBorder="1" applyAlignment="1">
      <alignment vertical="center"/>
    </xf>
    <xf numFmtId="179" fontId="40" fillId="0" borderId="11" xfId="0" applyNumberFormat="1" applyFont="1" applyBorder="1" applyAlignment="1">
      <alignment vertical="center"/>
    </xf>
    <xf numFmtId="180" fontId="39" fillId="0" borderId="11" xfId="0" applyNumberFormat="1" applyFont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7" fontId="40" fillId="0" borderId="12" xfId="0" applyNumberFormat="1" applyFont="1" applyBorder="1" applyAlignment="1">
      <alignment vertical="center"/>
    </xf>
    <xf numFmtId="178" fontId="39" fillId="0" borderId="12" xfId="0" applyNumberFormat="1" applyFont="1" applyBorder="1" applyAlignment="1">
      <alignment vertical="center"/>
    </xf>
    <xf numFmtId="179" fontId="40" fillId="0" borderId="12" xfId="0" applyNumberFormat="1" applyFont="1" applyBorder="1" applyAlignment="1">
      <alignment vertical="center"/>
    </xf>
    <xf numFmtId="180" fontId="39" fillId="0" borderId="12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0" fontId="41" fillId="0" borderId="13" xfId="0" applyFont="1" applyBorder="1" applyAlignment="1">
      <alignment horizontal="distributed" vertical="center"/>
    </xf>
    <xf numFmtId="0" fontId="41" fillId="33" borderId="13" xfId="0" applyFont="1" applyFill="1" applyBorder="1" applyAlignment="1">
      <alignment horizontal="distributed" vertical="center"/>
    </xf>
    <xf numFmtId="0" fontId="41" fillId="0" borderId="13" xfId="0" applyFont="1" applyFill="1" applyBorder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3" width="9.140625" style="0" customWidth="1"/>
    <col min="4" max="4" width="10.140625" style="0" customWidth="1"/>
    <col min="5" max="6" width="9.140625" style="0" customWidth="1"/>
    <col min="7" max="7" width="5.8515625" style="0" customWidth="1"/>
    <col min="8" max="8" width="8.57421875" style="0" bestFit="1" customWidth="1"/>
    <col min="9" max="9" width="5.8515625" style="0" customWidth="1"/>
    <col min="10" max="10" width="7.140625" style="0" customWidth="1"/>
  </cols>
  <sheetData>
    <row r="1" spans="1:10" ht="15" customHeight="1">
      <c r="A1" s="30" t="s">
        <v>32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33"/>
      <c r="B2" s="35" t="s">
        <v>0</v>
      </c>
      <c r="C2" s="37" t="s">
        <v>1</v>
      </c>
      <c r="D2" s="38" t="s">
        <v>2</v>
      </c>
      <c r="E2" s="38"/>
      <c r="F2" s="38"/>
      <c r="G2" s="35" t="s">
        <v>3</v>
      </c>
      <c r="H2" s="31" t="s">
        <v>33</v>
      </c>
      <c r="I2" s="31" t="s">
        <v>4</v>
      </c>
      <c r="J2" s="31" t="s">
        <v>5</v>
      </c>
    </row>
    <row r="3" spans="1:10" ht="24" customHeight="1">
      <c r="A3" s="34"/>
      <c r="B3" s="36"/>
      <c r="C3" s="36"/>
      <c r="D3" s="29" t="s">
        <v>6</v>
      </c>
      <c r="E3" s="29" t="s">
        <v>7</v>
      </c>
      <c r="F3" s="29" t="s">
        <v>8</v>
      </c>
      <c r="G3" s="36"/>
      <c r="H3" s="32"/>
      <c r="I3" s="32"/>
      <c r="J3" s="32"/>
    </row>
    <row r="4" spans="1:10" ht="15" customHeight="1">
      <c r="A4" s="26" t="s">
        <v>9</v>
      </c>
      <c r="B4" s="1">
        <v>1121.12</v>
      </c>
      <c r="C4" s="2">
        <v>885848</v>
      </c>
      <c r="D4" s="2">
        <v>1913545</v>
      </c>
      <c r="E4" s="2">
        <v>896850</v>
      </c>
      <c r="F4" s="2">
        <v>1016695</v>
      </c>
      <c r="G4" s="3">
        <v>1.7376066199</v>
      </c>
      <c r="H4" s="4">
        <f aca="true" t="shared" si="0" ref="H4:H23">E4/F4*100</f>
        <v>88.21229572290609</v>
      </c>
      <c r="I4" s="3">
        <f aca="true" t="shared" si="1" ref="I4:I25">D4/C4</f>
        <v>2.1601279226232943</v>
      </c>
      <c r="J4" s="5">
        <v>1706.8</v>
      </c>
    </row>
    <row r="5" spans="1:10" ht="15" customHeight="1">
      <c r="A5" s="26" t="s">
        <v>10</v>
      </c>
      <c r="B5" s="6">
        <v>783.54</v>
      </c>
      <c r="C5" s="7">
        <v>465260</v>
      </c>
      <c r="D5" s="7">
        <v>1045986</v>
      </c>
      <c r="E5" s="7">
        <v>507833</v>
      </c>
      <c r="F5" s="7">
        <v>538153</v>
      </c>
      <c r="G5" s="8">
        <v>2.0348718109</v>
      </c>
      <c r="H5" s="4">
        <f t="shared" si="0"/>
        <v>94.36591452616635</v>
      </c>
      <c r="I5" s="8">
        <f t="shared" si="1"/>
        <v>2.2481752138589175</v>
      </c>
      <c r="J5" s="9">
        <v>1334.9</v>
      </c>
    </row>
    <row r="6" spans="1:10" ht="15" customHeight="1">
      <c r="A6" s="26" t="s">
        <v>11</v>
      </c>
      <c r="B6" s="6">
        <v>217.49</v>
      </c>
      <c r="C6" s="7">
        <v>503126</v>
      </c>
      <c r="D6" s="7">
        <v>1222434</v>
      </c>
      <c r="E6" s="7">
        <v>611236</v>
      </c>
      <c r="F6" s="7">
        <v>611198</v>
      </c>
      <c r="G6" s="8">
        <v>3.9207218481</v>
      </c>
      <c r="H6" s="4">
        <f t="shared" si="0"/>
        <v>100.00621729783148</v>
      </c>
      <c r="I6" s="8">
        <f t="shared" si="1"/>
        <v>2.4296776552990704</v>
      </c>
      <c r="J6" s="9">
        <v>5620.6</v>
      </c>
    </row>
    <row r="7" spans="1:10" ht="15" customHeight="1">
      <c r="A7" s="26" t="s">
        <v>12</v>
      </c>
      <c r="B7" s="6">
        <v>272.08</v>
      </c>
      <c r="C7" s="7">
        <v>406309</v>
      </c>
      <c r="D7" s="7">
        <v>961749</v>
      </c>
      <c r="E7" s="7">
        <v>480194</v>
      </c>
      <c r="F7" s="7">
        <v>481555</v>
      </c>
      <c r="G7" s="8">
        <v>4.0494677703</v>
      </c>
      <c r="H7" s="4">
        <f t="shared" si="0"/>
        <v>99.71737392405852</v>
      </c>
      <c r="I7" s="8">
        <f t="shared" si="1"/>
        <v>2.367038387040405</v>
      </c>
      <c r="J7" s="9">
        <v>3534.8</v>
      </c>
    </row>
    <row r="8" spans="1:10" ht="15" customHeight="1">
      <c r="A8" s="26" t="s">
        <v>13</v>
      </c>
      <c r="B8" s="6">
        <v>621.83</v>
      </c>
      <c r="C8" s="7">
        <v>4540746</v>
      </c>
      <c r="D8" s="7">
        <v>8945695</v>
      </c>
      <c r="E8" s="7">
        <v>4412050</v>
      </c>
      <c r="F8" s="7">
        <v>4533645</v>
      </c>
      <c r="G8" s="8">
        <v>5.3717389863</v>
      </c>
      <c r="H8" s="4">
        <f t="shared" si="0"/>
        <v>97.31794174444624</v>
      </c>
      <c r="I8" s="8">
        <f t="shared" si="1"/>
        <v>1.9700936806419034</v>
      </c>
      <c r="J8" s="9">
        <v>14386.1</v>
      </c>
    </row>
    <row r="9" spans="1:10" ht="15" customHeight="1">
      <c r="A9" s="26" t="s">
        <v>14</v>
      </c>
      <c r="B9" s="6">
        <v>437.38</v>
      </c>
      <c r="C9" s="7">
        <v>1583889</v>
      </c>
      <c r="D9" s="7">
        <v>3688773</v>
      </c>
      <c r="E9" s="7">
        <v>1849767</v>
      </c>
      <c r="F9" s="7">
        <v>1839006</v>
      </c>
      <c r="G9" s="8">
        <v>3.0490598464</v>
      </c>
      <c r="H9" s="4">
        <f t="shared" si="0"/>
        <v>100.58515306638478</v>
      </c>
      <c r="I9" s="8">
        <f t="shared" si="1"/>
        <v>2.3289340351501906</v>
      </c>
      <c r="J9" s="9">
        <v>8433.8</v>
      </c>
    </row>
    <row r="10" spans="1:10" ht="15" customHeight="1">
      <c r="A10" s="26" t="s">
        <v>15</v>
      </c>
      <c r="B10" s="6">
        <v>142.7</v>
      </c>
      <c r="C10" s="7">
        <v>662694</v>
      </c>
      <c r="D10" s="7">
        <v>1425512</v>
      </c>
      <c r="E10" s="7">
        <v>728525</v>
      </c>
      <c r="F10" s="7">
        <v>696987</v>
      </c>
      <c r="G10" s="8">
        <v>7.4227719288</v>
      </c>
      <c r="H10" s="4">
        <f t="shared" si="0"/>
        <v>104.52490505561795</v>
      </c>
      <c r="I10" s="8">
        <f t="shared" si="1"/>
        <v>2.1510863234011475</v>
      </c>
      <c r="J10" s="9">
        <v>9989.6</v>
      </c>
    </row>
    <row r="11" spans="1:10" ht="15" customHeight="1">
      <c r="A11" s="26" t="s">
        <v>16</v>
      </c>
      <c r="B11" s="6">
        <v>328.84</v>
      </c>
      <c r="C11" s="7">
        <v>302815</v>
      </c>
      <c r="D11" s="7">
        <v>717544</v>
      </c>
      <c r="E11" s="7">
        <v>361394</v>
      </c>
      <c r="F11" s="7">
        <v>356150</v>
      </c>
      <c r="G11" s="8">
        <v>2.2696046293</v>
      </c>
      <c r="H11" s="4">
        <f t="shared" si="0"/>
        <v>101.47241330899901</v>
      </c>
      <c r="I11" s="8">
        <f t="shared" si="1"/>
        <v>2.369578785727259</v>
      </c>
      <c r="J11" s="9">
        <v>2182</v>
      </c>
    </row>
    <row r="12" spans="1:10" ht="15" customHeight="1">
      <c r="A12" s="26" t="s">
        <v>17</v>
      </c>
      <c r="B12" s="6">
        <v>726.1</v>
      </c>
      <c r="C12" s="7">
        <v>312533</v>
      </c>
      <c r="D12" s="7">
        <v>811901</v>
      </c>
      <c r="E12" s="7">
        <v>390406</v>
      </c>
      <c r="F12" s="7">
        <v>421495</v>
      </c>
      <c r="G12" s="8">
        <v>-0.2391112826</v>
      </c>
      <c r="H12" s="4">
        <f t="shared" si="0"/>
        <v>92.62411179254796</v>
      </c>
      <c r="I12" s="8">
        <f t="shared" si="1"/>
        <v>2.5978088713831817</v>
      </c>
      <c r="J12" s="9">
        <v>1118.2</v>
      </c>
    </row>
    <row r="13" spans="1:10" ht="15" customHeight="1">
      <c r="A13" s="26" t="s">
        <v>18</v>
      </c>
      <c r="B13" s="6">
        <v>1411.85</v>
      </c>
      <c r="C13" s="7">
        <v>279019</v>
      </c>
      <c r="D13" s="7">
        <v>716197</v>
      </c>
      <c r="E13" s="7">
        <v>348609</v>
      </c>
      <c r="F13" s="7">
        <v>367588</v>
      </c>
      <c r="G13" s="8">
        <v>-0.9851753643</v>
      </c>
      <c r="H13" s="4">
        <f t="shared" si="0"/>
        <v>94.83688259682035</v>
      </c>
      <c r="I13" s="8">
        <f t="shared" si="1"/>
        <v>2.566839534225268</v>
      </c>
      <c r="J13" s="9">
        <v>507.3</v>
      </c>
    </row>
    <row r="14" spans="1:10" ht="15" customHeight="1">
      <c r="A14" s="26" t="s">
        <v>19</v>
      </c>
      <c r="B14" s="6">
        <v>1558.04</v>
      </c>
      <c r="C14" s="7">
        <v>300444</v>
      </c>
      <c r="D14" s="7">
        <v>800866</v>
      </c>
      <c r="E14" s="7">
        <v>397146</v>
      </c>
      <c r="F14" s="7">
        <v>403720</v>
      </c>
      <c r="G14" s="8">
        <v>-0.3937654223</v>
      </c>
      <c r="H14" s="4">
        <f t="shared" si="0"/>
        <v>98.37164371346478</v>
      </c>
      <c r="I14" s="8">
        <f t="shared" si="1"/>
        <v>2.6656082331482738</v>
      </c>
      <c r="J14" s="9">
        <v>514</v>
      </c>
    </row>
    <row r="15" spans="1:10" ht="15" customHeight="1">
      <c r="A15" s="27" t="s">
        <v>20</v>
      </c>
      <c r="B15" s="10">
        <v>326.43</v>
      </c>
      <c r="C15" s="11">
        <v>1021227</v>
      </c>
      <c r="D15" s="11">
        <v>2263894</v>
      </c>
      <c r="E15" s="11">
        <v>1116211</v>
      </c>
      <c r="F15" s="11">
        <v>1147683</v>
      </c>
      <c r="G15" s="12">
        <v>2.2045432588</v>
      </c>
      <c r="H15" s="13">
        <f t="shared" si="0"/>
        <v>97.25777936939033</v>
      </c>
      <c r="I15" s="12">
        <f t="shared" si="1"/>
        <v>2.2168371968230374</v>
      </c>
      <c r="J15" s="14">
        <v>6935.3</v>
      </c>
    </row>
    <row r="16" spans="1:10" ht="15" customHeight="1">
      <c r="A16" s="26" t="s">
        <v>21</v>
      </c>
      <c r="B16" s="6">
        <v>827.9</v>
      </c>
      <c r="C16" s="7">
        <v>681581</v>
      </c>
      <c r="D16" s="7">
        <v>1474015</v>
      </c>
      <c r="E16" s="7">
        <v>701088</v>
      </c>
      <c r="F16" s="7">
        <v>772927</v>
      </c>
      <c r="G16" s="8">
        <v>-0.0539730176</v>
      </c>
      <c r="H16" s="4">
        <f t="shared" si="0"/>
        <v>90.70559056676763</v>
      </c>
      <c r="I16" s="8">
        <f t="shared" si="1"/>
        <v>2.1626409773746627</v>
      </c>
      <c r="J16" s="9">
        <v>1780.4</v>
      </c>
    </row>
    <row r="17" spans="1:10" ht="15" customHeight="1">
      <c r="A17" s="26" t="s">
        <v>22</v>
      </c>
      <c r="B17" s="6">
        <v>222.47</v>
      </c>
      <c r="C17" s="7">
        <v>1317990</v>
      </c>
      <c r="D17" s="7">
        <v>2665314</v>
      </c>
      <c r="E17" s="7">
        <v>1293798</v>
      </c>
      <c r="F17" s="7">
        <v>1371516</v>
      </c>
      <c r="G17" s="8">
        <v>1.3885745305</v>
      </c>
      <c r="H17" s="4">
        <f t="shared" si="0"/>
        <v>94.3334237442363</v>
      </c>
      <c r="I17" s="8">
        <f t="shared" si="1"/>
        <v>2.0222566180320034</v>
      </c>
      <c r="J17" s="9">
        <v>11980.6</v>
      </c>
    </row>
    <row r="18" spans="1:10" ht="15" customHeight="1">
      <c r="A18" s="26" t="s">
        <v>23</v>
      </c>
      <c r="B18" s="6">
        <v>149.99</v>
      </c>
      <c r="C18" s="7">
        <v>344465</v>
      </c>
      <c r="D18" s="7">
        <v>841966</v>
      </c>
      <c r="E18" s="7">
        <v>404756</v>
      </c>
      <c r="F18" s="7">
        <v>437210</v>
      </c>
      <c r="G18" s="8">
        <v>1.3237605389</v>
      </c>
      <c r="H18" s="4">
        <f t="shared" si="0"/>
        <v>92.57702248347476</v>
      </c>
      <c r="I18" s="8">
        <f t="shared" si="1"/>
        <v>2.4442715515364406</v>
      </c>
      <c r="J18" s="9">
        <v>5613.5</v>
      </c>
    </row>
    <row r="19" spans="1:10" ht="15" customHeight="1">
      <c r="A19" s="26" t="s">
        <v>24</v>
      </c>
      <c r="B19" s="6">
        <v>552.66</v>
      </c>
      <c r="C19" s="7">
        <v>684183</v>
      </c>
      <c r="D19" s="7">
        <v>1544200</v>
      </c>
      <c r="E19" s="7">
        <v>731114</v>
      </c>
      <c r="F19" s="7">
        <v>813086</v>
      </c>
      <c r="G19" s="8">
        <v>1.23292817</v>
      </c>
      <c r="H19" s="4">
        <f t="shared" si="0"/>
        <v>89.9184096147271</v>
      </c>
      <c r="I19" s="8">
        <f t="shared" si="1"/>
        <v>2.256998493093222</v>
      </c>
      <c r="J19" s="9">
        <v>2794.1</v>
      </c>
    </row>
    <row r="20" spans="1:10" ht="15" customHeight="1">
      <c r="A20" s="26" t="s">
        <v>25</v>
      </c>
      <c r="B20" s="6">
        <v>789.91</v>
      </c>
      <c r="C20" s="7">
        <v>296790</v>
      </c>
      <c r="D20" s="7">
        <v>709584</v>
      </c>
      <c r="E20" s="7">
        <v>341158</v>
      </c>
      <c r="F20" s="7">
        <v>368426</v>
      </c>
      <c r="G20" s="8">
        <v>1.9265353964</v>
      </c>
      <c r="H20" s="4">
        <f t="shared" si="0"/>
        <v>92.59878510202863</v>
      </c>
      <c r="I20" s="8">
        <f t="shared" si="1"/>
        <v>2.3908622258162335</v>
      </c>
      <c r="J20" s="9">
        <v>898.3</v>
      </c>
    </row>
    <row r="21" spans="1:10" ht="15" customHeight="1">
      <c r="A21" s="26" t="s">
        <v>26</v>
      </c>
      <c r="B21" s="6">
        <v>905.41</v>
      </c>
      <c r="C21" s="7">
        <v>512907</v>
      </c>
      <c r="D21" s="7">
        <v>1173843</v>
      </c>
      <c r="E21" s="7">
        <v>565482</v>
      </c>
      <c r="F21" s="7">
        <v>608361</v>
      </c>
      <c r="G21" s="8">
        <v>1.6850443221</v>
      </c>
      <c r="H21" s="4">
        <f t="shared" si="0"/>
        <v>92.95171781228579</v>
      </c>
      <c r="I21" s="8">
        <f t="shared" si="1"/>
        <v>2.2886078762816653</v>
      </c>
      <c r="J21" s="9">
        <v>1296.5</v>
      </c>
    </row>
    <row r="22" spans="1:10" ht="15" customHeight="1">
      <c r="A22" s="26" t="s">
        <v>27</v>
      </c>
      <c r="B22" s="6">
        <v>487.89</v>
      </c>
      <c r="C22" s="7">
        <v>420702</v>
      </c>
      <c r="D22" s="7">
        <v>976846</v>
      </c>
      <c r="E22" s="7">
        <v>459305</v>
      </c>
      <c r="F22" s="7">
        <v>517541</v>
      </c>
      <c r="G22" s="8">
        <v>-1.678770036</v>
      </c>
      <c r="H22" s="4">
        <f t="shared" si="0"/>
        <v>88.74755816447393</v>
      </c>
      <c r="I22" s="8">
        <f t="shared" si="1"/>
        <v>2.321942847906594</v>
      </c>
      <c r="J22" s="9">
        <v>2002.2</v>
      </c>
    </row>
    <row r="23" spans="1:10" ht="15" customHeight="1">
      <c r="A23" s="26" t="s">
        <v>28</v>
      </c>
      <c r="B23" s="15">
        <v>341.32</v>
      </c>
      <c r="C23" s="16">
        <v>707358</v>
      </c>
      <c r="D23" s="16">
        <v>1463743</v>
      </c>
      <c r="E23" s="16">
        <v>692648</v>
      </c>
      <c r="F23" s="16">
        <v>771095</v>
      </c>
      <c r="G23" s="17">
        <v>4.4576419114</v>
      </c>
      <c r="H23" s="18">
        <f t="shared" si="0"/>
        <v>89.82654536730234</v>
      </c>
      <c r="I23" s="17">
        <f t="shared" si="1"/>
        <v>2.0693100240613664</v>
      </c>
      <c r="J23" s="19">
        <v>4288.5</v>
      </c>
    </row>
    <row r="24" spans="1:10" ht="15" customHeight="1">
      <c r="A24" s="28" t="s">
        <v>29</v>
      </c>
      <c r="B24" s="20">
        <v>377950.1</v>
      </c>
      <c r="C24" s="21">
        <v>51950504</v>
      </c>
      <c r="D24" s="21">
        <v>128057352</v>
      </c>
      <c r="E24" s="21">
        <v>62327737</v>
      </c>
      <c r="F24" s="21">
        <v>65729615</v>
      </c>
      <c r="G24" s="22">
        <v>0.2264714276</v>
      </c>
      <c r="H24" s="23">
        <f>E24/F24*100</f>
        <v>94.82443644314667</v>
      </c>
      <c r="I24" s="22">
        <f t="shared" si="1"/>
        <v>2.4649876736518284</v>
      </c>
      <c r="J24" s="24">
        <v>343.4</v>
      </c>
    </row>
    <row r="25" spans="1:10" ht="15" customHeight="1">
      <c r="A25" s="28" t="s">
        <v>30</v>
      </c>
      <c r="B25" s="20">
        <v>5165.04</v>
      </c>
      <c r="C25" s="21">
        <v>2933802</v>
      </c>
      <c r="D25" s="21">
        <v>7410719</v>
      </c>
      <c r="E25" s="21">
        <v>3704220</v>
      </c>
      <c r="F25" s="21">
        <v>3706499</v>
      </c>
      <c r="G25" s="22">
        <v>2.1505357076</v>
      </c>
      <c r="H25" s="23">
        <f>E25/F25*100</f>
        <v>99.93851340577726</v>
      </c>
      <c r="I25" s="22">
        <f t="shared" si="1"/>
        <v>2.525977894895429</v>
      </c>
      <c r="J25" s="24">
        <v>1434.8</v>
      </c>
    </row>
    <row r="26" ht="11.25" customHeight="1">
      <c r="A26" s="39" t="s">
        <v>31</v>
      </c>
    </row>
  </sheetData>
  <sheetProtection/>
  <mergeCells count="8">
    <mergeCell ref="I2:I3"/>
    <mergeCell ref="J2:J3"/>
    <mergeCell ref="A2:A3"/>
    <mergeCell ref="B2:B3"/>
    <mergeCell ref="C2:C3"/>
    <mergeCell ref="D2:F2"/>
    <mergeCell ref="G2:G3"/>
    <mergeCell ref="H2:H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0820640</dc:creator>
  <cp:keywords/>
  <dc:description/>
  <cp:lastModifiedBy>0820640</cp:lastModifiedBy>
  <dcterms:created xsi:type="dcterms:W3CDTF">2012-08-28T23:53:15Z</dcterms:created>
  <dcterms:modified xsi:type="dcterms:W3CDTF">2012-08-29T00:09:39Z</dcterms:modified>
  <cp:category/>
  <cp:version/>
  <cp:contentType/>
  <cp:contentStatus/>
</cp:coreProperties>
</file>