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1475" windowHeight="6780" activeTab="0"/>
  </bookViews>
  <sheets>
    <sheet name="第1表" sheetId="1" r:id="rId1"/>
  </sheets>
  <definedNames/>
  <calcPr fullCalcOnLoad="1"/>
</workbook>
</file>

<file path=xl/sharedStrings.xml><?xml version="1.0" encoding="utf-8"?>
<sst xmlns="http://schemas.openxmlformats.org/spreadsheetml/2006/main" count="423" uniqueCount="305">
  <si>
    <t>学区別</t>
  </si>
  <si>
    <t>5年間</t>
  </si>
  <si>
    <t>25年間</t>
  </si>
  <si>
    <t>60～2</t>
  </si>
  <si>
    <t>2～7</t>
  </si>
  <si>
    <t>全市</t>
  </si>
  <si>
    <t>千種区</t>
  </si>
  <si>
    <t>千種</t>
  </si>
  <si>
    <t>千石</t>
  </si>
  <si>
    <t>内山</t>
  </si>
  <si>
    <t>大和</t>
  </si>
  <si>
    <t>上野</t>
  </si>
  <si>
    <t>高見</t>
  </si>
  <si>
    <t>春岡</t>
  </si>
  <si>
    <t>田代</t>
  </si>
  <si>
    <t>東山</t>
  </si>
  <si>
    <t>見付</t>
  </si>
  <si>
    <t>星ケ丘</t>
  </si>
  <si>
    <t>自由ケ丘</t>
  </si>
  <si>
    <t>富士見台</t>
  </si>
  <si>
    <t>宮根</t>
  </si>
  <si>
    <t>千代田橋</t>
  </si>
  <si>
    <t>東区</t>
  </si>
  <si>
    <t>東桜</t>
  </si>
  <si>
    <t>山吹</t>
  </si>
  <si>
    <t>東白壁</t>
  </si>
  <si>
    <t>葵</t>
  </si>
  <si>
    <t>筒井</t>
  </si>
  <si>
    <t>旭丘</t>
  </si>
  <si>
    <t>明倫</t>
  </si>
  <si>
    <t>矢田</t>
  </si>
  <si>
    <t>砂田橋</t>
  </si>
  <si>
    <t>北区</t>
  </si>
  <si>
    <t>六郷</t>
  </si>
  <si>
    <t>六郷北</t>
  </si>
  <si>
    <t>飯田</t>
  </si>
  <si>
    <t>宮前</t>
  </si>
  <si>
    <t>名北</t>
  </si>
  <si>
    <t>辻</t>
  </si>
  <si>
    <t>杉村</t>
  </si>
  <si>
    <t>大杉</t>
  </si>
  <si>
    <t>清水</t>
  </si>
  <si>
    <t>金城</t>
  </si>
  <si>
    <t>東志賀</t>
  </si>
  <si>
    <t>城北</t>
  </si>
  <si>
    <t>光城</t>
  </si>
  <si>
    <t>川中</t>
  </si>
  <si>
    <t>味鋺</t>
  </si>
  <si>
    <t>西味鋺</t>
  </si>
  <si>
    <t>楠</t>
  </si>
  <si>
    <t>如意</t>
  </si>
  <si>
    <t>楠西</t>
  </si>
  <si>
    <t>西区</t>
  </si>
  <si>
    <t>那古野</t>
  </si>
  <si>
    <t>幅下</t>
  </si>
  <si>
    <t>江西</t>
  </si>
  <si>
    <t>城西</t>
  </si>
  <si>
    <t>榎</t>
  </si>
  <si>
    <t>南押切</t>
  </si>
  <si>
    <t>栄生</t>
  </si>
  <si>
    <t>枇杷島</t>
  </si>
  <si>
    <t>児玉</t>
  </si>
  <si>
    <t>上名古屋</t>
  </si>
  <si>
    <t>庄内</t>
  </si>
  <si>
    <t>稲生</t>
  </si>
  <si>
    <t>山田　</t>
  </si>
  <si>
    <t>平田</t>
  </si>
  <si>
    <t>比良</t>
  </si>
  <si>
    <t>大野木</t>
  </si>
  <si>
    <t>浮野</t>
  </si>
  <si>
    <t>比良西</t>
  </si>
  <si>
    <t>中小田井</t>
  </si>
  <si>
    <t>　　　人　口　増　減　率　の　比　較　(Ⅰ)</t>
  </si>
  <si>
    <t>中村区</t>
  </si>
  <si>
    <t>日比津</t>
  </si>
  <si>
    <t>諏訪</t>
  </si>
  <si>
    <t>稲葉地</t>
  </si>
  <si>
    <t>稲西</t>
  </si>
  <si>
    <t>中村</t>
  </si>
  <si>
    <t>豊臣</t>
  </si>
  <si>
    <t>本陣</t>
  </si>
  <si>
    <t>則武</t>
  </si>
  <si>
    <t>亀島</t>
  </si>
  <si>
    <t>新明</t>
  </si>
  <si>
    <t>六反</t>
  </si>
  <si>
    <t>牧野</t>
  </si>
  <si>
    <t>米野</t>
  </si>
  <si>
    <t>日吉</t>
  </si>
  <si>
    <t>千成</t>
  </si>
  <si>
    <t>柳</t>
  </si>
  <si>
    <t>岩塚</t>
  </si>
  <si>
    <t>八社</t>
  </si>
  <si>
    <t>中区</t>
  </si>
  <si>
    <t>名城</t>
  </si>
  <si>
    <t>御園</t>
  </si>
  <si>
    <t>栄</t>
  </si>
  <si>
    <t>新栄</t>
  </si>
  <si>
    <t>千早</t>
  </si>
  <si>
    <t>老松</t>
  </si>
  <si>
    <t>大須</t>
  </si>
  <si>
    <t>松原</t>
  </si>
  <si>
    <t>橘</t>
  </si>
  <si>
    <t>平和</t>
  </si>
  <si>
    <t>正木</t>
  </si>
  <si>
    <t>王子</t>
  </si>
  <si>
    <t>昭和区</t>
  </si>
  <si>
    <t>松栄</t>
  </si>
  <si>
    <t>御器所</t>
  </si>
  <si>
    <t>村雲</t>
  </si>
  <si>
    <t>白金</t>
  </si>
  <si>
    <t>鶴舞</t>
  </si>
  <si>
    <t>吹上</t>
  </si>
  <si>
    <t>広路</t>
  </si>
  <si>
    <t>川原</t>
  </si>
  <si>
    <t>伊勝</t>
  </si>
  <si>
    <t>滝川</t>
  </si>
  <si>
    <t>八事</t>
  </si>
  <si>
    <t>瑞穂区</t>
  </si>
  <si>
    <t>高田</t>
  </si>
  <si>
    <t>堀田</t>
  </si>
  <si>
    <t>穂波</t>
  </si>
  <si>
    <t>井戸田</t>
  </si>
  <si>
    <t>瑞穂</t>
  </si>
  <si>
    <t>豊岡</t>
  </si>
  <si>
    <t>弥富</t>
  </si>
  <si>
    <t>中根</t>
  </si>
  <si>
    <t>陽明</t>
  </si>
  <si>
    <t>汐路</t>
  </si>
  <si>
    <t>熱田区</t>
  </si>
  <si>
    <t>高蔵</t>
  </si>
  <si>
    <t>旗屋</t>
  </si>
  <si>
    <t>白鳥</t>
  </si>
  <si>
    <t>千年</t>
  </si>
  <si>
    <t>船方</t>
  </si>
  <si>
    <t>野立</t>
  </si>
  <si>
    <t>大宝</t>
  </si>
  <si>
    <t>中川区</t>
  </si>
  <si>
    <t>野田</t>
  </si>
  <si>
    <t>常磐</t>
  </si>
  <si>
    <t>愛知</t>
  </si>
  <si>
    <t>広見</t>
  </si>
  <si>
    <t>露橋</t>
  </si>
  <si>
    <t>八熊</t>
  </si>
  <si>
    <t>八幡</t>
  </si>
  <si>
    <t>玉川</t>
  </si>
  <si>
    <t>昭和橋</t>
  </si>
  <si>
    <t>篠原</t>
  </si>
  <si>
    <t>荒子</t>
  </si>
  <si>
    <t>中島</t>
  </si>
  <si>
    <t>西中島</t>
  </si>
  <si>
    <t>正色</t>
  </si>
  <si>
    <t>五反田</t>
  </si>
  <si>
    <t>豊治</t>
  </si>
  <si>
    <t>戸田</t>
  </si>
  <si>
    <t>春田</t>
  </si>
  <si>
    <t>明正</t>
  </si>
  <si>
    <t>千音寺</t>
  </si>
  <si>
    <t>赤星</t>
  </si>
  <si>
    <t>万場</t>
  </si>
  <si>
    <t>長須賀</t>
  </si>
  <si>
    <t>西前田</t>
  </si>
  <si>
    <t>港区</t>
  </si>
  <si>
    <t>東築地</t>
  </si>
  <si>
    <t>中川</t>
  </si>
  <si>
    <t>東海</t>
  </si>
  <si>
    <t>成章</t>
  </si>
  <si>
    <t>大手</t>
  </si>
  <si>
    <t>港西</t>
  </si>
  <si>
    <t>稲永</t>
  </si>
  <si>
    <t>野跡</t>
  </si>
  <si>
    <t>小碓</t>
  </si>
  <si>
    <t>正保</t>
  </si>
  <si>
    <t>明徳</t>
  </si>
  <si>
    <t>当知</t>
  </si>
  <si>
    <t>西築地</t>
  </si>
  <si>
    <t>港楽</t>
  </si>
  <si>
    <t>高木</t>
  </si>
  <si>
    <t>神宮寺</t>
  </si>
  <si>
    <t>南陽</t>
  </si>
  <si>
    <t>西福田</t>
  </si>
  <si>
    <t>福田</t>
  </si>
  <si>
    <t>南区</t>
  </si>
  <si>
    <t>明治</t>
  </si>
  <si>
    <t>伝馬</t>
  </si>
  <si>
    <t>豊田</t>
  </si>
  <si>
    <t>道徳</t>
  </si>
  <si>
    <t>大磯</t>
  </si>
  <si>
    <t>桜</t>
  </si>
  <si>
    <t>菊住</t>
  </si>
  <si>
    <t>春日野</t>
  </si>
  <si>
    <t>笠寺</t>
  </si>
  <si>
    <t>星崎</t>
  </si>
  <si>
    <t>笠東</t>
  </si>
  <si>
    <t>大生</t>
  </si>
  <si>
    <t>宝</t>
  </si>
  <si>
    <t>宝南</t>
  </si>
  <si>
    <t>白水</t>
  </si>
  <si>
    <t>千鳥</t>
  </si>
  <si>
    <t>柴田</t>
  </si>
  <si>
    <t>守山区</t>
  </si>
  <si>
    <t>小幡</t>
  </si>
  <si>
    <t>大森</t>
  </si>
  <si>
    <t>苗代</t>
  </si>
  <si>
    <t>守山</t>
  </si>
  <si>
    <t>西城</t>
  </si>
  <si>
    <t>白沢</t>
  </si>
  <si>
    <t>小幡北</t>
  </si>
  <si>
    <t>大森北</t>
  </si>
  <si>
    <t>天子田</t>
  </si>
  <si>
    <t>廿軒家</t>
  </si>
  <si>
    <t>　　　人　口　増　減　率　の　比　較　(Ⅱ)</t>
  </si>
  <si>
    <t>鳥羽見</t>
  </si>
  <si>
    <t>二城</t>
  </si>
  <si>
    <t>志段味西</t>
  </si>
  <si>
    <t>本地丘</t>
  </si>
  <si>
    <t>森孝東</t>
  </si>
  <si>
    <t>森孝西</t>
  </si>
  <si>
    <t>瀬古</t>
  </si>
  <si>
    <t>志段味東</t>
  </si>
  <si>
    <t>緑区</t>
  </si>
  <si>
    <t>鳴海</t>
  </si>
  <si>
    <t>相原</t>
  </si>
  <si>
    <t>旭出</t>
  </si>
  <si>
    <t>滝ノ水</t>
  </si>
  <si>
    <t>片平</t>
  </si>
  <si>
    <t>浦里</t>
  </si>
  <si>
    <t>緑</t>
  </si>
  <si>
    <t>平子</t>
  </si>
  <si>
    <t>鳴海東部</t>
  </si>
  <si>
    <t>大清水</t>
  </si>
  <si>
    <t>徳重</t>
  </si>
  <si>
    <t>神の倉</t>
  </si>
  <si>
    <t>東丘</t>
  </si>
  <si>
    <t>太子</t>
  </si>
  <si>
    <t>鳴子</t>
  </si>
  <si>
    <t>長根台</t>
  </si>
  <si>
    <t>戸笠</t>
  </si>
  <si>
    <t>有松</t>
  </si>
  <si>
    <t>桶狭間</t>
  </si>
  <si>
    <t>南陵</t>
  </si>
  <si>
    <t>大高</t>
  </si>
  <si>
    <t>大高南</t>
  </si>
  <si>
    <t>大高北</t>
  </si>
  <si>
    <t>黒石</t>
  </si>
  <si>
    <t>桃山</t>
  </si>
  <si>
    <t>名東区</t>
  </si>
  <si>
    <t>西山</t>
  </si>
  <si>
    <t>名東</t>
  </si>
  <si>
    <t>高針</t>
  </si>
  <si>
    <t>猪高</t>
  </si>
  <si>
    <t>藤が丘</t>
  </si>
  <si>
    <t>香流</t>
  </si>
  <si>
    <t>猪子石</t>
  </si>
  <si>
    <t>梅森坂</t>
  </si>
  <si>
    <t>蓬来</t>
  </si>
  <si>
    <t>本郷</t>
  </si>
  <si>
    <t>貴船</t>
  </si>
  <si>
    <t>極楽</t>
  </si>
  <si>
    <t>上社</t>
  </si>
  <si>
    <t>豊が丘</t>
  </si>
  <si>
    <t>引山</t>
  </si>
  <si>
    <t>平和が丘</t>
  </si>
  <si>
    <t>前山</t>
  </si>
  <si>
    <t>北一社</t>
  </si>
  <si>
    <t>牧の原</t>
  </si>
  <si>
    <t>天白区</t>
  </si>
  <si>
    <t>平針南</t>
  </si>
  <si>
    <t>平針</t>
  </si>
  <si>
    <t>平針北</t>
  </si>
  <si>
    <t>原</t>
  </si>
  <si>
    <t>植田</t>
  </si>
  <si>
    <t>植田南</t>
  </si>
  <si>
    <t>植田北</t>
  </si>
  <si>
    <t>大坪</t>
  </si>
  <si>
    <t>八事東</t>
  </si>
  <si>
    <t>表山</t>
  </si>
  <si>
    <t>天白</t>
  </si>
  <si>
    <t>山根</t>
  </si>
  <si>
    <t>しまだ</t>
  </si>
  <si>
    <t>高坂</t>
  </si>
  <si>
    <t>相生</t>
  </si>
  <si>
    <t>野並</t>
  </si>
  <si>
    <t>第1表　学　区　別　人　口　の　推　移　と</t>
  </si>
  <si>
    <t>平成2年</t>
  </si>
  <si>
    <t>常安</t>
  </si>
  <si>
    <t>昭和60年</t>
  </si>
  <si>
    <t>平成7年</t>
  </si>
  <si>
    <t>平成12年</t>
  </si>
  <si>
    <t>7～12</t>
  </si>
  <si>
    <t>御剱</t>
  </si>
  <si>
    <t>平成17年</t>
  </si>
  <si>
    <t>小坂</t>
  </si>
  <si>
    <t>12～17</t>
  </si>
  <si>
    <t>呼続</t>
  </si>
  <si>
    <t>7～12</t>
  </si>
  <si>
    <t>12～17</t>
  </si>
  <si>
    <t>60～22</t>
  </si>
  <si>
    <t>平成22年</t>
  </si>
  <si>
    <t>17～22</t>
  </si>
  <si>
    <t>福春</t>
  </si>
  <si>
    <t>吉根</t>
  </si>
  <si>
    <t>熊の前</t>
  </si>
  <si>
    <t>植田東</t>
  </si>
  <si>
    <t>-</t>
  </si>
  <si>
    <t>人　　　口　　　増　　　減　　　率　　 (％)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</si>
</sst>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.0;[Red]\-#,##0.0"/>
    <numFmt numFmtId="182" formatCode="#,##0.000;[Red]\-#,##0.000"/>
    <numFmt numFmtId="183" formatCode="#,##0.0000;[Red]\-#,##0.0000"/>
    <numFmt numFmtId="184" formatCode="0.000"/>
    <numFmt numFmtId="185" formatCode="0.0000000"/>
    <numFmt numFmtId="186" formatCode="0.000000"/>
    <numFmt numFmtId="187" formatCode="0.00000"/>
    <numFmt numFmtId="188" formatCode="0.0000"/>
  </numFmts>
  <fonts count="4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2"/>
      <name val="ＭＳ 明朝"/>
      <family val="1"/>
    </font>
    <font>
      <sz val="7"/>
      <name val="ＤＦ細丸ゴシック体"/>
      <family val="3"/>
    </font>
    <font>
      <sz val="7"/>
      <color indexed="8"/>
      <name val="ＤＦ細丸ゴシック体"/>
      <family val="3"/>
    </font>
    <font>
      <sz val="8"/>
      <color indexed="8"/>
      <name val="ＤＦ細丸ゴシック体"/>
      <family val="3"/>
    </font>
    <font>
      <sz val="8"/>
      <name val="ＤＦ細丸ゴシック体"/>
      <family val="3"/>
    </font>
    <font>
      <sz val="7"/>
      <name val="HG丸ｺﾞｼｯｸM-PRO"/>
      <family val="3"/>
    </font>
    <font>
      <sz val="7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/>
      <protection/>
    </xf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60" applyFont="1" applyAlignment="1">
      <alignment vertic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3" fontId="7" fillId="0" borderId="0" xfId="60" applyNumberFormat="1" applyFont="1" applyAlignment="1">
      <alignment vertical="center"/>
      <protection/>
    </xf>
    <xf numFmtId="177" fontId="7" fillId="0" borderId="0" xfId="60" applyNumberFormat="1" applyFont="1" applyAlignment="1">
      <alignment vertical="center"/>
      <protection/>
    </xf>
    <xf numFmtId="0" fontId="8" fillId="0" borderId="0" xfId="60" applyFont="1" applyAlignment="1">
      <alignment vertical="center"/>
      <protection/>
    </xf>
    <xf numFmtId="3" fontId="7" fillId="0" borderId="0" xfId="60" applyNumberFormat="1" applyFont="1" applyAlignment="1">
      <alignment horizontal="right" vertical="center"/>
      <protection/>
    </xf>
    <xf numFmtId="177" fontId="7" fillId="0" borderId="0" xfId="60" applyNumberFormat="1" applyFont="1" applyAlignment="1">
      <alignment horizontal="right" vertical="center"/>
      <protection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7" fillId="0" borderId="11" xfId="60" applyNumberFormat="1" applyFont="1" applyBorder="1" applyAlignment="1">
      <alignment vertical="center"/>
      <protection/>
    </xf>
    <xf numFmtId="3" fontId="7" fillId="0" borderId="10" xfId="60" applyNumberFormat="1" applyFont="1" applyBorder="1" applyAlignment="1">
      <alignment vertical="center"/>
      <protection/>
    </xf>
    <xf numFmtId="177" fontId="7" fillId="0" borderId="10" xfId="60" applyNumberFormat="1" applyFont="1" applyBorder="1" applyAlignment="1">
      <alignment vertical="center"/>
      <protection/>
    </xf>
    <xf numFmtId="3" fontId="7" fillId="33" borderId="0" xfId="60" applyNumberFormat="1" applyFont="1" applyFill="1" applyAlignment="1">
      <alignment vertical="center"/>
      <protection/>
    </xf>
    <xf numFmtId="0" fontId="6" fillId="0" borderId="0" xfId="60" applyFont="1" applyBorder="1" applyAlignment="1">
      <alignment horizontal="distributed" vertical="center"/>
      <protection/>
    </xf>
    <xf numFmtId="0" fontId="8" fillId="0" borderId="11" xfId="60" applyFont="1" applyBorder="1" applyAlignment="1">
      <alignment vertical="center"/>
      <protection/>
    </xf>
    <xf numFmtId="0" fontId="7" fillId="0" borderId="10" xfId="60" applyFont="1" applyBorder="1" applyAlignment="1">
      <alignment vertical="center"/>
      <protection/>
    </xf>
    <xf numFmtId="0" fontId="8" fillId="0" borderId="10" xfId="60" applyFont="1" applyBorder="1" applyAlignment="1">
      <alignment vertical="center"/>
      <protection/>
    </xf>
    <xf numFmtId="0" fontId="7" fillId="0" borderId="0" xfId="60" applyFont="1" applyAlignment="1">
      <alignment vertical="center"/>
      <protection/>
    </xf>
    <xf numFmtId="3" fontId="7" fillId="0" borderId="0" xfId="60" applyNumberFormat="1" applyFont="1" applyBorder="1" applyAlignment="1">
      <alignment horizontal="right" vertical="center"/>
      <protection/>
    </xf>
    <xf numFmtId="0" fontId="9" fillId="0" borderId="12" xfId="0" applyFont="1" applyFill="1" applyBorder="1" applyAlignment="1">
      <alignment horizontal="center" vertical="center"/>
    </xf>
    <xf numFmtId="0" fontId="9" fillId="0" borderId="0" xfId="60" applyFont="1" applyAlignment="1">
      <alignment vertical="center"/>
      <protection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13" xfId="60" applyFont="1" applyBorder="1" applyAlignment="1">
      <alignment horizontal="distributed" vertical="center"/>
      <protection/>
    </xf>
    <xf numFmtId="0" fontId="9" fillId="0" borderId="10" xfId="0" applyFont="1" applyFill="1" applyBorder="1" applyAlignment="1">
      <alignment horizontal="center" vertical="center"/>
    </xf>
    <xf numFmtId="0" fontId="10" fillId="0" borderId="11" xfId="60" applyFont="1" applyBorder="1" applyAlignment="1">
      <alignment horizontal="distributed" vertical="center"/>
      <protection/>
    </xf>
    <xf numFmtId="0" fontId="10" fillId="0" borderId="14" xfId="60" applyFont="1" applyBorder="1" applyAlignment="1">
      <alignment horizontal="distributed" vertical="center"/>
      <protection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10" fillId="0" borderId="0" xfId="60" applyFont="1" applyBorder="1" applyAlignment="1">
      <alignment vertical="center"/>
      <protection/>
    </xf>
    <xf numFmtId="0" fontId="11" fillId="0" borderId="0" xfId="60" applyFont="1" applyBorder="1" applyAlignment="1">
      <alignment vertical="center"/>
      <protection/>
    </xf>
    <xf numFmtId="0" fontId="12" fillId="0" borderId="0" xfId="0" applyFont="1" applyAlignment="1">
      <alignment vertical="center"/>
    </xf>
    <xf numFmtId="0" fontId="13" fillId="0" borderId="0" xfId="60" applyFont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distributed" vertical="center"/>
    </xf>
    <xf numFmtId="176" fontId="8" fillId="0" borderId="0" xfId="60" applyNumberFormat="1" applyFont="1" applyAlignment="1">
      <alignment vertical="center"/>
      <protection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3" fontId="7" fillId="0" borderId="17" xfId="60" applyNumberFormat="1" applyFont="1" applyBorder="1" applyAlignment="1">
      <alignment vertical="center"/>
      <protection/>
    </xf>
    <xf numFmtId="3" fontId="7" fillId="0" borderId="18" xfId="60" applyNumberFormat="1" applyFont="1" applyBorder="1" applyAlignment="1">
      <alignment vertical="center"/>
      <protection/>
    </xf>
    <xf numFmtId="3" fontId="7" fillId="0" borderId="18" xfId="60" applyNumberFormat="1" applyFont="1" applyBorder="1" applyAlignment="1">
      <alignment horizontal="right" vertical="center"/>
      <protection/>
    </xf>
    <xf numFmtId="0" fontId="10" fillId="0" borderId="19" xfId="60" applyFont="1" applyBorder="1" applyAlignment="1">
      <alignment horizontal="distributed" vertical="center"/>
      <protection/>
    </xf>
    <xf numFmtId="0" fontId="10" fillId="0" borderId="20" xfId="60" applyFont="1" applyBorder="1" applyAlignment="1">
      <alignment horizontal="distributed" vertical="center"/>
      <protection/>
    </xf>
    <xf numFmtId="0" fontId="10" fillId="0" borderId="14" xfId="60" applyFont="1" applyBorder="1" applyAlignment="1">
      <alignment horizontal="distributed" vertical="center"/>
      <protection/>
    </xf>
    <xf numFmtId="0" fontId="10" fillId="0" borderId="13" xfId="60" applyFont="1" applyBorder="1" applyAlignment="1">
      <alignment horizontal="distributed" vertical="center"/>
      <protection/>
    </xf>
    <xf numFmtId="0" fontId="10" fillId="0" borderId="21" xfId="60" applyFont="1" applyBorder="1" applyAlignment="1">
      <alignment horizontal="distributed" vertical="center"/>
      <protection/>
    </xf>
    <xf numFmtId="0" fontId="10" fillId="0" borderId="22" xfId="60" applyFont="1" applyBorder="1" applyAlignment="1">
      <alignment horizontal="distributed" vertical="center"/>
      <protection/>
    </xf>
    <xf numFmtId="0" fontId="10" fillId="0" borderId="23" xfId="60" applyFont="1" applyBorder="1" applyAlignment="1">
      <alignment horizontal="center" vertical="center"/>
      <protection/>
    </xf>
    <xf numFmtId="0" fontId="10" fillId="0" borderId="24" xfId="60" applyFont="1" applyBorder="1" applyAlignment="1">
      <alignment horizontal="center" vertical="center"/>
      <protection/>
    </xf>
    <xf numFmtId="0" fontId="9" fillId="0" borderId="0" xfId="0" applyFont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表７４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34</xdr:row>
      <xdr:rowOff>66675</xdr:rowOff>
    </xdr:from>
    <xdr:to>
      <xdr:col>10</xdr:col>
      <xdr:colOff>361950</xdr:colOff>
      <xdr:row>34</xdr:row>
      <xdr:rowOff>66675</xdr:rowOff>
    </xdr:to>
    <xdr:sp>
      <xdr:nvSpPr>
        <xdr:cNvPr id="1" name="直線コネクタ 2"/>
        <xdr:cNvSpPr>
          <a:spLocks/>
        </xdr:cNvSpPr>
      </xdr:nvSpPr>
      <xdr:spPr>
        <a:xfrm>
          <a:off x="6048375" y="5029200"/>
          <a:ext cx="57150" cy="0"/>
        </a:xfrm>
        <a:prstGeom prst="line">
          <a:avLst/>
        </a:prstGeom>
        <a:solidFill>
          <a:srgbClr val="FFFFFF"/>
        </a:solidFill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295275</xdr:colOff>
      <xdr:row>42</xdr:row>
      <xdr:rowOff>66675</xdr:rowOff>
    </xdr:from>
    <xdr:to>
      <xdr:col>12</xdr:col>
      <xdr:colOff>361950</xdr:colOff>
      <xdr:row>42</xdr:row>
      <xdr:rowOff>66675</xdr:rowOff>
    </xdr:to>
    <xdr:sp>
      <xdr:nvSpPr>
        <xdr:cNvPr id="2" name="直線コネクタ 10"/>
        <xdr:cNvSpPr>
          <a:spLocks/>
        </xdr:cNvSpPr>
      </xdr:nvSpPr>
      <xdr:spPr>
        <a:xfrm>
          <a:off x="7267575" y="6019800"/>
          <a:ext cx="57150" cy="0"/>
        </a:xfrm>
        <a:prstGeom prst="line">
          <a:avLst/>
        </a:prstGeom>
        <a:solidFill>
          <a:srgbClr val="FFFFFF"/>
        </a:solidFill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314325</xdr:colOff>
      <xdr:row>109</xdr:row>
      <xdr:rowOff>66675</xdr:rowOff>
    </xdr:from>
    <xdr:to>
      <xdr:col>11</xdr:col>
      <xdr:colOff>361950</xdr:colOff>
      <xdr:row>109</xdr:row>
      <xdr:rowOff>66675</xdr:rowOff>
    </xdr:to>
    <xdr:sp>
      <xdr:nvSpPr>
        <xdr:cNvPr id="3" name="直線コネクタ 11"/>
        <xdr:cNvSpPr>
          <a:spLocks/>
        </xdr:cNvSpPr>
      </xdr:nvSpPr>
      <xdr:spPr>
        <a:xfrm>
          <a:off x="6677025" y="14982825"/>
          <a:ext cx="47625" cy="0"/>
        </a:xfrm>
        <a:prstGeom prst="line">
          <a:avLst/>
        </a:prstGeom>
        <a:solidFill>
          <a:srgbClr val="FFFFFF"/>
        </a:solidFill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8"/>
  <sheetViews>
    <sheetView tabSelected="1" zoomScale="120" zoomScaleNormal="120" zoomScaleSheetLayoutView="100" zoomScalePageLayoutView="0" workbookViewId="0" topLeftCell="A1">
      <selection activeCell="A1" sqref="A1"/>
    </sheetView>
  </sheetViews>
  <sheetFormatPr defaultColWidth="14" defaultRowHeight="14.25"/>
  <cols>
    <col min="1" max="1" width="1.59765625" style="31" customWidth="1"/>
    <col min="2" max="2" width="6.8984375" style="31" customWidth="1"/>
    <col min="3" max="3" width="0.4921875" style="1" customWidth="1"/>
    <col min="4" max="9" width="7.5" style="7" customWidth="1"/>
    <col min="10" max="15" width="6.3984375" style="7" customWidth="1"/>
    <col min="16" max="16" width="5.19921875" style="7" bestFit="1" customWidth="1"/>
    <col min="17" max="18" width="3.69921875" style="7" bestFit="1" customWidth="1"/>
    <col min="19" max="20" width="4.5" style="7" bestFit="1" customWidth="1"/>
    <col min="21" max="21" width="5.19921875" style="7" bestFit="1" customWidth="1"/>
    <col min="22" max="22" width="4.59765625" style="7" customWidth="1"/>
    <col min="23" max="24" width="2.59765625" style="7" customWidth="1"/>
    <col min="25" max="25" width="8.59765625" style="7" customWidth="1"/>
    <col min="26" max="26" width="9.59765625" style="7" customWidth="1"/>
    <col min="27" max="27" width="4.59765625" style="7" customWidth="1"/>
    <col min="28" max="29" width="2.59765625" style="7" customWidth="1"/>
    <col min="30" max="31" width="8.59765625" style="7" customWidth="1"/>
    <col min="32" max="32" width="4.59765625" style="7" customWidth="1"/>
    <col min="33" max="34" width="2.59765625" style="7" customWidth="1"/>
    <col min="35" max="35" width="8.59765625" style="7" customWidth="1"/>
    <col min="36" max="36" width="6.59765625" style="7" customWidth="1"/>
    <col min="37" max="37" width="4.59765625" style="7" customWidth="1"/>
    <col min="38" max="39" width="2.59765625" style="7" customWidth="1"/>
    <col min="40" max="41" width="8.59765625" style="7" customWidth="1"/>
    <col min="42" max="42" width="4.59765625" style="7" customWidth="1"/>
    <col min="43" max="44" width="2.59765625" style="7" customWidth="1"/>
    <col min="45" max="46" width="8.59765625" style="7" customWidth="1"/>
    <col min="47" max="47" width="4.59765625" style="7" customWidth="1"/>
    <col min="48" max="49" width="2.59765625" style="7" customWidth="1"/>
    <col min="50" max="50" width="8.59765625" style="7" customWidth="1"/>
    <col min="51" max="51" width="6.59765625" style="7" customWidth="1"/>
    <col min="52" max="52" width="14" style="7" customWidth="1"/>
    <col min="53" max="53" width="6.59765625" style="7" customWidth="1"/>
    <col min="54" max="54" width="18.59765625" style="7" customWidth="1"/>
    <col min="55" max="55" width="6.59765625" style="7" customWidth="1"/>
    <col min="56" max="56" width="18.59765625" style="7" customWidth="1"/>
    <col min="57" max="57" width="8.59765625" style="7" customWidth="1"/>
    <col min="58" max="58" width="18.59765625" style="7" customWidth="1"/>
    <col min="59" max="59" width="8.59765625" style="7" customWidth="1"/>
    <col min="60" max="60" width="18.59765625" style="7" customWidth="1"/>
    <col min="61" max="61" width="8.59765625" style="7" customWidth="1"/>
    <col min="62" max="63" width="6.59765625" style="7" customWidth="1"/>
    <col min="64" max="64" width="18.59765625" style="7" customWidth="1"/>
    <col min="65" max="65" width="8.59765625" style="7" customWidth="1"/>
    <col min="66" max="66" width="18.59765625" style="7" customWidth="1"/>
    <col min="67" max="67" width="6.59765625" style="7" customWidth="1"/>
    <col min="68" max="68" width="18.59765625" style="7" customWidth="1"/>
    <col min="69" max="70" width="6.59765625" style="7" customWidth="1"/>
    <col min="71" max="16384" width="14" style="7" customWidth="1"/>
  </cols>
  <sheetData>
    <row r="1" spans="1:15" s="23" customFormat="1" ht="16.5" customHeight="1">
      <c r="A1" s="31"/>
      <c r="B1" s="31"/>
      <c r="C1" s="31"/>
      <c r="D1" s="34"/>
      <c r="E1" s="34"/>
      <c r="F1" s="34"/>
      <c r="G1" s="34"/>
      <c r="H1" s="34"/>
      <c r="I1" s="35" t="s">
        <v>282</v>
      </c>
      <c r="J1" s="34"/>
      <c r="K1" s="34"/>
      <c r="L1" s="34"/>
      <c r="M1" s="34"/>
      <c r="N1" s="34"/>
      <c r="O1" s="34"/>
    </row>
    <row r="2" spans="1:15" s="23" customFormat="1" ht="11.25" customHeight="1">
      <c r="A2" s="56" t="s">
        <v>0</v>
      </c>
      <c r="B2" s="56"/>
      <c r="C2" s="22"/>
      <c r="D2" s="47" t="s">
        <v>285</v>
      </c>
      <c r="E2" s="47" t="s">
        <v>283</v>
      </c>
      <c r="F2" s="47" t="s">
        <v>286</v>
      </c>
      <c r="G2" s="47" t="s">
        <v>287</v>
      </c>
      <c r="H2" s="47" t="s">
        <v>290</v>
      </c>
      <c r="I2" s="47" t="s">
        <v>297</v>
      </c>
      <c r="J2" s="53" t="s">
        <v>304</v>
      </c>
      <c r="K2" s="54"/>
      <c r="L2" s="54"/>
      <c r="M2" s="54"/>
      <c r="N2" s="54"/>
      <c r="O2" s="54"/>
    </row>
    <row r="3" spans="1:15" s="23" customFormat="1" ht="11.25" customHeight="1">
      <c r="A3" s="57"/>
      <c r="B3" s="57"/>
      <c r="C3" s="25"/>
      <c r="D3" s="48"/>
      <c r="E3" s="48"/>
      <c r="F3" s="48"/>
      <c r="G3" s="48"/>
      <c r="H3" s="48"/>
      <c r="I3" s="48"/>
      <c r="J3" s="50" t="s">
        <v>1</v>
      </c>
      <c r="K3" s="51"/>
      <c r="L3" s="51"/>
      <c r="M3" s="51"/>
      <c r="N3" s="52"/>
      <c r="O3" s="26" t="s">
        <v>2</v>
      </c>
    </row>
    <row r="4" spans="1:15" s="23" customFormat="1" ht="11.25" customHeight="1">
      <c r="A4" s="58"/>
      <c r="B4" s="58"/>
      <c r="C4" s="27"/>
      <c r="D4" s="49"/>
      <c r="E4" s="49"/>
      <c r="F4" s="49"/>
      <c r="G4" s="49"/>
      <c r="H4" s="49"/>
      <c r="I4" s="49"/>
      <c r="J4" s="29" t="s">
        <v>3</v>
      </c>
      <c r="K4" s="29" t="s">
        <v>4</v>
      </c>
      <c r="L4" s="29" t="s">
        <v>294</v>
      </c>
      <c r="M4" s="29" t="s">
        <v>295</v>
      </c>
      <c r="N4" s="29" t="s">
        <v>298</v>
      </c>
      <c r="O4" s="28" t="s">
        <v>296</v>
      </c>
    </row>
    <row r="5" spans="1:15" ht="21.75" customHeight="1">
      <c r="A5" s="57" t="s">
        <v>5</v>
      </c>
      <c r="B5" s="57"/>
      <c r="C5" s="4"/>
      <c r="D5" s="44">
        <v>2116381</v>
      </c>
      <c r="E5" s="5">
        <v>2154793</v>
      </c>
      <c r="F5" s="5">
        <v>2152184</v>
      </c>
      <c r="G5" s="5">
        <v>2171557</v>
      </c>
      <c r="H5" s="5">
        <v>2215062</v>
      </c>
      <c r="I5" s="5">
        <v>2263894</v>
      </c>
      <c r="J5" s="6">
        <v>1.8</v>
      </c>
      <c r="K5" s="6">
        <v>-0.1</v>
      </c>
      <c r="L5" s="6">
        <v>0.9</v>
      </c>
      <c r="M5" s="6">
        <v>2</v>
      </c>
      <c r="N5" s="6">
        <f>ROUND((I5-H5)/H5*100,1)</f>
        <v>2.2</v>
      </c>
      <c r="O5" s="6">
        <f>ROUND((I5-D5)/D5*100,1)</f>
        <v>7</v>
      </c>
    </row>
    <row r="6" spans="1:15" ht="21.75" customHeight="1">
      <c r="A6" s="55" t="s">
        <v>6</v>
      </c>
      <c r="B6" s="55"/>
      <c r="D6" s="45">
        <v>163762</v>
      </c>
      <c r="E6" s="5">
        <v>156478</v>
      </c>
      <c r="F6" s="5">
        <v>148847</v>
      </c>
      <c r="G6" s="5">
        <v>148537</v>
      </c>
      <c r="H6" s="5">
        <v>153118</v>
      </c>
      <c r="I6" s="5">
        <v>160015</v>
      </c>
      <c r="J6" s="6">
        <v>-4.4</v>
      </c>
      <c r="K6" s="6">
        <v>-4.9</v>
      </c>
      <c r="L6" s="6">
        <v>-0.2</v>
      </c>
      <c r="M6" s="6">
        <v>3.1</v>
      </c>
      <c r="N6" s="6">
        <f aca="true" t="shared" si="0" ref="N6:N69">ROUND((I6-H6)/H6*100,1)</f>
        <v>4.5</v>
      </c>
      <c r="O6" s="6">
        <f aca="true" t="shared" si="1" ref="O6:O69">ROUND((I6-D6)/D6*100,1)</f>
        <v>-2.3</v>
      </c>
    </row>
    <row r="7" spans="2:15" ht="9.75" customHeight="1">
      <c r="B7" s="30" t="s">
        <v>7</v>
      </c>
      <c r="D7" s="45">
        <v>9728</v>
      </c>
      <c r="E7" s="5">
        <v>9009</v>
      </c>
      <c r="F7" s="5">
        <v>8599</v>
      </c>
      <c r="G7" s="5">
        <v>8563</v>
      </c>
      <c r="H7" s="5">
        <v>8364</v>
      </c>
      <c r="I7" s="5">
        <v>8314</v>
      </c>
      <c r="J7" s="6">
        <v>-7.4</v>
      </c>
      <c r="K7" s="6">
        <v>-4.6</v>
      </c>
      <c r="L7" s="6">
        <v>-0.4</v>
      </c>
      <c r="M7" s="6">
        <v>-2.3</v>
      </c>
      <c r="N7" s="6">
        <f t="shared" si="0"/>
        <v>-0.6</v>
      </c>
      <c r="O7" s="6">
        <f t="shared" si="1"/>
        <v>-14.5</v>
      </c>
    </row>
    <row r="8" spans="2:15" ht="9.75" customHeight="1">
      <c r="B8" s="30" t="s">
        <v>8</v>
      </c>
      <c r="D8" s="45">
        <v>5168</v>
      </c>
      <c r="E8" s="5">
        <v>5118</v>
      </c>
      <c r="F8" s="5">
        <v>4931</v>
      </c>
      <c r="G8" s="5">
        <v>5251</v>
      </c>
      <c r="H8" s="5">
        <v>5290</v>
      </c>
      <c r="I8" s="5">
        <v>6516</v>
      </c>
      <c r="J8" s="6">
        <v>-1</v>
      </c>
      <c r="K8" s="6">
        <v>-3.7</v>
      </c>
      <c r="L8" s="6">
        <v>6.5</v>
      </c>
      <c r="M8" s="6">
        <v>0.7</v>
      </c>
      <c r="N8" s="6">
        <f t="shared" si="0"/>
        <v>23.2</v>
      </c>
      <c r="O8" s="6">
        <f t="shared" si="1"/>
        <v>26.1</v>
      </c>
    </row>
    <row r="9" spans="2:15" ht="9.75" customHeight="1">
      <c r="B9" s="30" t="s">
        <v>9</v>
      </c>
      <c r="D9" s="45">
        <v>7041</v>
      </c>
      <c r="E9" s="5">
        <v>6388</v>
      </c>
      <c r="F9" s="5">
        <v>6259</v>
      </c>
      <c r="G9" s="5">
        <v>6003</v>
      </c>
      <c r="H9" s="5">
        <v>6127</v>
      </c>
      <c r="I9" s="5">
        <v>6900</v>
      </c>
      <c r="J9" s="6">
        <v>-9.3</v>
      </c>
      <c r="K9" s="6">
        <v>-2</v>
      </c>
      <c r="L9" s="6">
        <v>-4.1</v>
      </c>
      <c r="M9" s="6">
        <v>2.1</v>
      </c>
      <c r="N9" s="6">
        <f t="shared" si="0"/>
        <v>12.6</v>
      </c>
      <c r="O9" s="6">
        <f t="shared" si="1"/>
        <v>-2</v>
      </c>
    </row>
    <row r="10" spans="2:15" ht="9.75" customHeight="1">
      <c r="B10" s="30" t="s">
        <v>10</v>
      </c>
      <c r="D10" s="45">
        <v>7166</v>
      </c>
      <c r="E10" s="5">
        <v>7211</v>
      </c>
      <c r="F10" s="5">
        <v>6617</v>
      </c>
      <c r="G10" s="5">
        <v>6383</v>
      </c>
      <c r="H10" s="5">
        <v>6130</v>
      </c>
      <c r="I10" s="5">
        <v>6745</v>
      </c>
      <c r="J10" s="6">
        <v>0.6</v>
      </c>
      <c r="K10" s="6">
        <v>-8.2</v>
      </c>
      <c r="L10" s="6">
        <v>-3.5</v>
      </c>
      <c r="M10" s="6">
        <v>-4</v>
      </c>
      <c r="N10" s="6">
        <f t="shared" si="0"/>
        <v>10</v>
      </c>
      <c r="O10" s="6">
        <f t="shared" si="1"/>
        <v>-5.9</v>
      </c>
    </row>
    <row r="11" spans="2:15" ht="9.75" customHeight="1">
      <c r="B11" s="30" t="s">
        <v>11</v>
      </c>
      <c r="D11" s="45">
        <v>18019</v>
      </c>
      <c r="E11" s="5">
        <v>17073</v>
      </c>
      <c r="F11" s="5">
        <v>15874</v>
      </c>
      <c r="G11" s="5">
        <v>15074</v>
      </c>
      <c r="H11" s="5">
        <v>15298</v>
      </c>
      <c r="I11" s="5">
        <v>15385</v>
      </c>
      <c r="J11" s="6">
        <v>-5.3</v>
      </c>
      <c r="K11" s="6">
        <v>-7</v>
      </c>
      <c r="L11" s="6">
        <v>-5</v>
      </c>
      <c r="M11" s="6">
        <v>1.5</v>
      </c>
      <c r="N11" s="6">
        <f t="shared" si="0"/>
        <v>0.6</v>
      </c>
      <c r="O11" s="6">
        <f t="shared" si="1"/>
        <v>-14.6</v>
      </c>
    </row>
    <row r="12" spans="2:15" ht="9.75" customHeight="1">
      <c r="B12" s="30" t="s">
        <v>12</v>
      </c>
      <c r="D12" s="45">
        <v>16052</v>
      </c>
      <c r="E12" s="5">
        <v>15123</v>
      </c>
      <c r="F12" s="5">
        <v>13785</v>
      </c>
      <c r="G12" s="5">
        <v>13058</v>
      </c>
      <c r="H12" s="5">
        <v>11533</v>
      </c>
      <c r="I12" s="5">
        <v>11868</v>
      </c>
      <c r="J12" s="6">
        <v>-5.8</v>
      </c>
      <c r="K12" s="6">
        <v>-8.8</v>
      </c>
      <c r="L12" s="6">
        <v>-5.3</v>
      </c>
      <c r="M12" s="6">
        <v>-11.7</v>
      </c>
      <c r="N12" s="6">
        <f t="shared" si="0"/>
        <v>2.9</v>
      </c>
      <c r="O12" s="6">
        <f t="shared" si="1"/>
        <v>-26.1</v>
      </c>
    </row>
    <row r="13" spans="2:15" ht="9.75" customHeight="1">
      <c r="B13" s="30" t="s">
        <v>13</v>
      </c>
      <c r="D13" s="45">
        <v>9104</v>
      </c>
      <c r="E13" s="5">
        <v>8647</v>
      </c>
      <c r="F13" s="5">
        <v>8354</v>
      </c>
      <c r="G13" s="5">
        <v>8735</v>
      </c>
      <c r="H13" s="5">
        <v>9558</v>
      </c>
      <c r="I13" s="5">
        <v>10148</v>
      </c>
      <c r="J13" s="6">
        <v>-5</v>
      </c>
      <c r="K13" s="6">
        <v>-3.4</v>
      </c>
      <c r="L13" s="6">
        <v>4.6</v>
      </c>
      <c r="M13" s="6">
        <v>9.4</v>
      </c>
      <c r="N13" s="6">
        <f t="shared" si="0"/>
        <v>6.2</v>
      </c>
      <c r="O13" s="6">
        <f t="shared" si="1"/>
        <v>11.5</v>
      </c>
    </row>
    <row r="14" spans="2:15" ht="9.75" customHeight="1">
      <c r="B14" s="30" t="s">
        <v>14</v>
      </c>
      <c r="D14" s="45">
        <v>21844</v>
      </c>
      <c r="E14" s="5">
        <v>20285</v>
      </c>
      <c r="F14" s="5">
        <v>19374</v>
      </c>
      <c r="G14" s="5">
        <v>19628</v>
      </c>
      <c r="H14" s="5">
        <v>20411</v>
      </c>
      <c r="I14" s="5">
        <v>20950</v>
      </c>
      <c r="J14" s="6">
        <v>-7.1</v>
      </c>
      <c r="K14" s="6">
        <v>-4.5</v>
      </c>
      <c r="L14" s="6">
        <v>1.3</v>
      </c>
      <c r="M14" s="6">
        <v>4</v>
      </c>
      <c r="N14" s="6">
        <f t="shared" si="0"/>
        <v>2.6</v>
      </c>
      <c r="O14" s="6">
        <f t="shared" si="1"/>
        <v>-4.1</v>
      </c>
    </row>
    <row r="15" spans="2:15" ht="9.75" customHeight="1">
      <c r="B15" s="30" t="s">
        <v>15</v>
      </c>
      <c r="D15" s="45">
        <v>17236</v>
      </c>
      <c r="E15" s="5">
        <v>16778</v>
      </c>
      <c r="F15" s="5">
        <v>16192</v>
      </c>
      <c r="G15" s="5">
        <v>16348</v>
      </c>
      <c r="H15" s="5">
        <v>18021</v>
      </c>
      <c r="I15" s="5">
        <v>18448</v>
      </c>
      <c r="J15" s="6">
        <v>-2.7</v>
      </c>
      <c r="K15" s="6">
        <v>-3.5</v>
      </c>
      <c r="L15" s="6">
        <v>1</v>
      </c>
      <c r="M15" s="6">
        <v>10.2</v>
      </c>
      <c r="N15" s="6">
        <f t="shared" si="0"/>
        <v>2.4</v>
      </c>
      <c r="O15" s="6">
        <f t="shared" si="1"/>
        <v>7</v>
      </c>
    </row>
    <row r="16" spans="2:15" ht="9.75" customHeight="1">
      <c r="B16" s="30" t="s">
        <v>16</v>
      </c>
      <c r="D16" s="45">
        <v>7278</v>
      </c>
      <c r="E16" s="5">
        <v>7295</v>
      </c>
      <c r="F16" s="5">
        <v>7088</v>
      </c>
      <c r="G16" s="5">
        <v>6964</v>
      </c>
      <c r="H16" s="5">
        <v>7855</v>
      </c>
      <c r="I16" s="5">
        <v>8049</v>
      </c>
      <c r="J16" s="6">
        <v>0.2</v>
      </c>
      <c r="K16" s="6">
        <v>-2.8</v>
      </c>
      <c r="L16" s="6">
        <v>-1.7</v>
      </c>
      <c r="M16" s="6">
        <v>12.8</v>
      </c>
      <c r="N16" s="6">
        <f t="shared" si="0"/>
        <v>2.5</v>
      </c>
      <c r="O16" s="6">
        <f t="shared" si="1"/>
        <v>10.6</v>
      </c>
    </row>
    <row r="17" spans="2:15" ht="9.75" customHeight="1">
      <c r="B17" s="30" t="s">
        <v>17</v>
      </c>
      <c r="D17" s="45">
        <v>6375</v>
      </c>
      <c r="E17" s="5">
        <v>5449</v>
      </c>
      <c r="F17" s="5">
        <v>4983</v>
      </c>
      <c r="G17" s="5">
        <v>5495</v>
      </c>
      <c r="H17" s="5">
        <v>6304</v>
      </c>
      <c r="I17" s="5">
        <v>6741</v>
      </c>
      <c r="J17" s="6">
        <v>-14.5</v>
      </c>
      <c r="K17" s="6">
        <v>-8.6</v>
      </c>
      <c r="L17" s="6">
        <v>10.3</v>
      </c>
      <c r="M17" s="6">
        <v>14.7</v>
      </c>
      <c r="N17" s="6">
        <f t="shared" si="0"/>
        <v>6.9</v>
      </c>
      <c r="O17" s="6">
        <f t="shared" si="1"/>
        <v>5.7</v>
      </c>
    </row>
    <row r="18" spans="2:15" ht="9.75" customHeight="1">
      <c r="B18" s="30" t="s">
        <v>18</v>
      </c>
      <c r="D18" s="45">
        <v>8139</v>
      </c>
      <c r="E18" s="5">
        <v>7382</v>
      </c>
      <c r="F18" s="5">
        <v>6749</v>
      </c>
      <c r="G18" s="5">
        <v>5947</v>
      </c>
      <c r="H18" s="5">
        <v>6686</v>
      </c>
      <c r="I18" s="5">
        <v>6987</v>
      </c>
      <c r="J18" s="6">
        <v>-9.3</v>
      </c>
      <c r="K18" s="6">
        <v>-8.6</v>
      </c>
      <c r="L18" s="6">
        <v>-11.9</v>
      </c>
      <c r="M18" s="6">
        <v>12.4</v>
      </c>
      <c r="N18" s="6">
        <f t="shared" si="0"/>
        <v>4.5</v>
      </c>
      <c r="O18" s="6">
        <f t="shared" si="1"/>
        <v>-14.2</v>
      </c>
    </row>
    <row r="19" spans="2:15" ht="9.75" customHeight="1">
      <c r="B19" s="30" t="s">
        <v>19</v>
      </c>
      <c r="D19" s="45">
        <v>12767</v>
      </c>
      <c r="E19" s="5">
        <v>12645</v>
      </c>
      <c r="F19" s="5">
        <v>12547</v>
      </c>
      <c r="G19" s="5">
        <v>13696</v>
      </c>
      <c r="H19" s="5">
        <v>14282</v>
      </c>
      <c r="I19" s="5">
        <v>15497</v>
      </c>
      <c r="J19" s="6">
        <v>-1</v>
      </c>
      <c r="K19" s="6">
        <v>-0.8</v>
      </c>
      <c r="L19" s="6">
        <v>9.2</v>
      </c>
      <c r="M19" s="6">
        <v>4.3</v>
      </c>
      <c r="N19" s="6">
        <f t="shared" si="0"/>
        <v>8.5</v>
      </c>
      <c r="O19" s="6">
        <f t="shared" si="1"/>
        <v>21.4</v>
      </c>
    </row>
    <row r="20" spans="2:15" ht="9.75" customHeight="1">
      <c r="B20" s="30" t="s">
        <v>20</v>
      </c>
      <c r="D20" s="45">
        <v>9543</v>
      </c>
      <c r="E20" s="5">
        <v>9472</v>
      </c>
      <c r="F20" s="5">
        <v>9359</v>
      </c>
      <c r="G20" s="5">
        <v>9091</v>
      </c>
      <c r="H20" s="5">
        <v>8527</v>
      </c>
      <c r="I20" s="5">
        <v>8621</v>
      </c>
      <c r="J20" s="6">
        <v>-0.7</v>
      </c>
      <c r="K20" s="6">
        <v>-1.2</v>
      </c>
      <c r="L20" s="6">
        <v>-2.9</v>
      </c>
      <c r="M20" s="6">
        <v>-6.2</v>
      </c>
      <c r="N20" s="6">
        <f t="shared" si="0"/>
        <v>1.1</v>
      </c>
      <c r="O20" s="6">
        <f t="shared" si="1"/>
        <v>-9.7</v>
      </c>
    </row>
    <row r="21" spans="2:15" ht="9.75" customHeight="1">
      <c r="B21" s="30" t="s">
        <v>21</v>
      </c>
      <c r="D21" s="45">
        <v>8302</v>
      </c>
      <c r="E21" s="5">
        <v>8603</v>
      </c>
      <c r="F21" s="5">
        <v>8136</v>
      </c>
      <c r="G21" s="5">
        <v>8301</v>
      </c>
      <c r="H21" s="5">
        <v>8732</v>
      </c>
      <c r="I21" s="5">
        <v>8846</v>
      </c>
      <c r="J21" s="6">
        <v>3.6</v>
      </c>
      <c r="K21" s="6">
        <v>-5.4</v>
      </c>
      <c r="L21" s="6">
        <v>2</v>
      </c>
      <c r="M21" s="6">
        <v>5.2</v>
      </c>
      <c r="N21" s="6">
        <f t="shared" si="0"/>
        <v>1.3</v>
      </c>
      <c r="O21" s="6">
        <f t="shared" si="1"/>
        <v>6.6</v>
      </c>
    </row>
    <row r="22" spans="1:15" ht="21.75" customHeight="1">
      <c r="A22" s="55" t="s">
        <v>22</v>
      </c>
      <c r="B22" s="55"/>
      <c r="D22" s="45">
        <v>71506</v>
      </c>
      <c r="E22" s="5">
        <v>69032</v>
      </c>
      <c r="F22" s="5">
        <v>66096</v>
      </c>
      <c r="G22" s="5">
        <v>65791</v>
      </c>
      <c r="H22" s="5">
        <v>68485</v>
      </c>
      <c r="I22" s="5">
        <v>73272</v>
      </c>
      <c r="J22" s="6">
        <v>-3.5</v>
      </c>
      <c r="K22" s="6">
        <v>-4.3</v>
      </c>
      <c r="L22" s="6">
        <v>-0.5</v>
      </c>
      <c r="M22" s="6">
        <v>4.1</v>
      </c>
      <c r="N22" s="6">
        <f t="shared" si="0"/>
        <v>7</v>
      </c>
      <c r="O22" s="6">
        <f t="shared" si="1"/>
        <v>2.5</v>
      </c>
    </row>
    <row r="23" spans="2:15" ht="9.75" customHeight="1">
      <c r="B23" s="30" t="s">
        <v>23</v>
      </c>
      <c r="D23" s="45">
        <v>6388</v>
      </c>
      <c r="E23" s="5">
        <v>5672</v>
      </c>
      <c r="F23" s="5">
        <v>5407</v>
      </c>
      <c r="G23" s="5">
        <v>5787</v>
      </c>
      <c r="H23" s="5">
        <v>6860</v>
      </c>
      <c r="I23" s="5">
        <v>8266</v>
      </c>
      <c r="J23" s="6">
        <v>-11.2</v>
      </c>
      <c r="K23" s="6">
        <v>-4.7</v>
      </c>
      <c r="L23" s="6">
        <v>7</v>
      </c>
      <c r="M23" s="6">
        <v>18.5</v>
      </c>
      <c r="N23" s="6">
        <f t="shared" si="0"/>
        <v>20.5</v>
      </c>
      <c r="O23" s="6">
        <f t="shared" si="1"/>
        <v>29.4</v>
      </c>
    </row>
    <row r="24" spans="2:15" ht="9.75" customHeight="1">
      <c r="B24" s="30" t="s">
        <v>24</v>
      </c>
      <c r="D24" s="45">
        <v>8275</v>
      </c>
      <c r="E24" s="5">
        <v>7673</v>
      </c>
      <c r="F24" s="5">
        <v>7393</v>
      </c>
      <c r="G24" s="5">
        <v>8395</v>
      </c>
      <c r="H24" s="5">
        <v>9285</v>
      </c>
      <c r="I24" s="5">
        <v>9777</v>
      </c>
      <c r="J24" s="6">
        <v>-7.3</v>
      </c>
      <c r="K24" s="6">
        <v>-3.6</v>
      </c>
      <c r="L24" s="6">
        <v>13.6</v>
      </c>
      <c r="M24" s="6">
        <v>10.6</v>
      </c>
      <c r="N24" s="6">
        <f t="shared" si="0"/>
        <v>5.3</v>
      </c>
      <c r="O24" s="6">
        <f t="shared" si="1"/>
        <v>18.2</v>
      </c>
    </row>
    <row r="25" spans="2:15" ht="9.75" customHeight="1">
      <c r="B25" s="30" t="s">
        <v>25</v>
      </c>
      <c r="D25" s="45">
        <v>4952</v>
      </c>
      <c r="E25" s="5">
        <v>5717</v>
      </c>
      <c r="F25" s="5">
        <v>5497</v>
      </c>
      <c r="G25" s="5">
        <v>5484</v>
      </c>
      <c r="H25" s="5">
        <v>5920</v>
      </c>
      <c r="I25" s="5">
        <v>6114</v>
      </c>
      <c r="J25" s="6">
        <v>15.4</v>
      </c>
      <c r="K25" s="6">
        <v>-3.8</v>
      </c>
      <c r="L25" s="6">
        <v>-0.2</v>
      </c>
      <c r="M25" s="6">
        <v>8</v>
      </c>
      <c r="N25" s="6">
        <f t="shared" si="0"/>
        <v>3.3</v>
      </c>
      <c r="O25" s="6">
        <f t="shared" si="1"/>
        <v>23.5</v>
      </c>
    </row>
    <row r="26" spans="2:15" ht="9.75" customHeight="1">
      <c r="B26" s="30" t="s">
        <v>26</v>
      </c>
      <c r="D26" s="45">
        <v>6955</v>
      </c>
      <c r="E26" s="5">
        <v>6385</v>
      </c>
      <c r="F26" s="5">
        <v>6043</v>
      </c>
      <c r="G26" s="5">
        <v>5800</v>
      </c>
      <c r="H26" s="5">
        <v>6592</v>
      </c>
      <c r="I26" s="5">
        <v>8203</v>
      </c>
      <c r="J26" s="6">
        <v>-8.2</v>
      </c>
      <c r="K26" s="6">
        <v>-5.4</v>
      </c>
      <c r="L26" s="6">
        <v>-4</v>
      </c>
      <c r="M26" s="6">
        <v>13.7</v>
      </c>
      <c r="N26" s="6">
        <f t="shared" si="0"/>
        <v>24.4</v>
      </c>
      <c r="O26" s="6">
        <f t="shared" si="1"/>
        <v>17.9</v>
      </c>
    </row>
    <row r="27" spans="2:15" ht="9.75" customHeight="1">
      <c r="B27" s="30" t="s">
        <v>27</v>
      </c>
      <c r="D27" s="45">
        <v>9729</v>
      </c>
      <c r="E27" s="5">
        <v>8854</v>
      </c>
      <c r="F27" s="5">
        <v>8183</v>
      </c>
      <c r="G27" s="5">
        <v>7791</v>
      </c>
      <c r="H27" s="5">
        <v>7813</v>
      </c>
      <c r="I27" s="5">
        <v>7852</v>
      </c>
      <c r="J27" s="6">
        <v>-9</v>
      </c>
      <c r="K27" s="6">
        <v>-7.6</v>
      </c>
      <c r="L27" s="6">
        <v>-4.8</v>
      </c>
      <c r="M27" s="6">
        <v>0.3</v>
      </c>
      <c r="N27" s="6">
        <f t="shared" si="0"/>
        <v>0.5</v>
      </c>
      <c r="O27" s="6">
        <f t="shared" si="1"/>
        <v>-19.3</v>
      </c>
    </row>
    <row r="28" spans="2:15" ht="9.75" customHeight="1">
      <c r="B28" s="30" t="s">
        <v>28</v>
      </c>
      <c r="D28" s="45">
        <v>7467</v>
      </c>
      <c r="E28" s="5">
        <v>7671</v>
      </c>
      <c r="F28" s="5">
        <v>7893</v>
      </c>
      <c r="G28" s="5">
        <v>8038</v>
      </c>
      <c r="H28" s="5">
        <v>8635</v>
      </c>
      <c r="I28" s="5">
        <v>8807</v>
      </c>
      <c r="J28" s="6">
        <v>2.7</v>
      </c>
      <c r="K28" s="6">
        <v>2.9</v>
      </c>
      <c r="L28" s="6">
        <v>1.8</v>
      </c>
      <c r="M28" s="6">
        <v>7.4</v>
      </c>
      <c r="N28" s="6">
        <f t="shared" si="0"/>
        <v>2</v>
      </c>
      <c r="O28" s="6">
        <f t="shared" si="1"/>
        <v>17.9</v>
      </c>
    </row>
    <row r="29" spans="2:15" ht="9.75" customHeight="1">
      <c r="B29" s="30" t="s">
        <v>29</v>
      </c>
      <c r="D29" s="45">
        <v>5746</v>
      </c>
      <c r="E29" s="5">
        <v>5446</v>
      </c>
      <c r="F29" s="5">
        <v>5423</v>
      </c>
      <c r="G29" s="5">
        <v>5458</v>
      </c>
      <c r="H29" s="5">
        <v>4623</v>
      </c>
      <c r="I29" s="5">
        <v>5495</v>
      </c>
      <c r="J29" s="6">
        <v>-5.2</v>
      </c>
      <c r="K29" s="6">
        <v>-0.4</v>
      </c>
      <c r="L29" s="6">
        <v>0.6</v>
      </c>
      <c r="M29" s="6">
        <v>-15.3</v>
      </c>
      <c r="N29" s="6">
        <f t="shared" si="0"/>
        <v>18.9</v>
      </c>
      <c r="O29" s="6">
        <f t="shared" si="1"/>
        <v>-4.4</v>
      </c>
    </row>
    <row r="30" spans="2:15" ht="9.75" customHeight="1">
      <c r="B30" s="30" t="s">
        <v>30</v>
      </c>
      <c r="D30" s="45">
        <v>13754</v>
      </c>
      <c r="E30" s="5">
        <v>13624</v>
      </c>
      <c r="F30" s="5">
        <v>13265</v>
      </c>
      <c r="G30" s="5">
        <v>12662</v>
      </c>
      <c r="H30" s="5">
        <v>12679</v>
      </c>
      <c r="I30" s="5">
        <v>12584</v>
      </c>
      <c r="J30" s="6">
        <v>-0.9</v>
      </c>
      <c r="K30" s="6">
        <v>-2.6</v>
      </c>
      <c r="L30" s="6">
        <v>-4.5</v>
      </c>
      <c r="M30" s="6">
        <v>0.1</v>
      </c>
      <c r="N30" s="6">
        <f t="shared" si="0"/>
        <v>-0.7</v>
      </c>
      <c r="O30" s="6">
        <f t="shared" si="1"/>
        <v>-8.5</v>
      </c>
    </row>
    <row r="31" spans="2:15" ht="9.75" customHeight="1">
      <c r="B31" s="30" t="s">
        <v>31</v>
      </c>
      <c r="D31" s="45">
        <v>8240</v>
      </c>
      <c r="E31" s="5">
        <v>7990</v>
      </c>
      <c r="F31" s="5">
        <v>6992</v>
      </c>
      <c r="G31" s="5">
        <v>6376</v>
      </c>
      <c r="H31" s="5">
        <v>6078</v>
      </c>
      <c r="I31" s="5">
        <v>6174</v>
      </c>
      <c r="J31" s="6">
        <v>-3</v>
      </c>
      <c r="K31" s="6">
        <v>-12.5</v>
      </c>
      <c r="L31" s="6">
        <v>-8.8</v>
      </c>
      <c r="M31" s="6">
        <v>-4.7</v>
      </c>
      <c r="N31" s="6">
        <f t="shared" si="0"/>
        <v>1.6</v>
      </c>
      <c r="O31" s="6">
        <f t="shared" si="1"/>
        <v>-25.1</v>
      </c>
    </row>
    <row r="32" spans="1:15" ht="21.75" customHeight="1">
      <c r="A32" s="55" t="s">
        <v>32</v>
      </c>
      <c r="B32" s="55"/>
      <c r="D32" s="45">
        <v>175827</v>
      </c>
      <c r="E32" s="5">
        <v>172559</v>
      </c>
      <c r="F32" s="5">
        <v>171582</v>
      </c>
      <c r="G32" s="5">
        <v>167640</v>
      </c>
      <c r="H32" s="5">
        <v>166441</v>
      </c>
      <c r="I32" s="5">
        <v>165785</v>
      </c>
      <c r="J32" s="6">
        <v>-1.9</v>
      </c>
      <c r="K32" s="6">
        <v>-0.6</v>
      </c>
      <c r="L32" s="6">
        <v>-2.3</v>
      </c>
      <c r="M32" s="6">
        <v>-0.7</v>
      </c>
      <c r="N32" s="6">
        <f t="shared" si="0"/>
        <v>-0.4</v>
      </c>
      <c r="O32" s="6">
        <f t="shared" si="1"/>
        <v>-5.7</v>
      </c>
    </row>
    <row r="33" spans="2:15" ht="9.75" customHeight="1">
      <c r="B33" s="30" t="s">
        <v>33</v>
      </c>
      <c r="D33" s="45">
        <v>2993</v>
      </c>
      <c r="E33" s="5">
        <v>3227</v>
      </c>
      <c r="F33" s="5">
        <v>3148</v>
      </c>
      <c r="G33" s="5">
        <v>3356</v>
      </c>
      <c r="H33" s="5">
        <v>3752</v>
      </c>
      <c r="I33" s="5">
        <v>4228</v>
      </c>
      <c r="J33" s="6">
        <v>7.8</v>
      </c>
      <c r="K33" s="6">
        <v>-2.4</v>
      </c>
      <c r="L33" s="6">
        <v>6.6</v>
      </c>
      <c r="M33" s="6">
        <v>11.8</v>
      </c>
      <c r="N33" s="6">
        <f t="shared" si="0"/>
        <v>12.7</v>
      </c>
      <c r="O33" s="6">
        <f t="shared" si="1"/>
        <v>41.3</v>
      </c>
    </row>
    <row r="34" spans="2:15" ht="9.75" customHeight="1">
      <c r="B34" s="30" t="s">
        <v>34</v>
      </c>
      <c r="D34" s="45">
        <v>5592</v>
      </c>
      <c r="E34" s="5">
        <v>5266</v>
      </c>
      <c r="F34" s="5">
        <v>4749</v>
      </c>
      <c r="G34" s="5">
        <v>4348</v>
      </c>
      <c r="H34" s="5">
        <v>4492</v>
      </c>
      <c r="I34" s="5">
        <v>4326</v>
      </c>
      <c r="J34" s="6">
        <v>-5.8</v>
      </c>
      <c r="K34" s="6">
        <v>-9.8</v>
      </c>
      <c r="L34" s="6">
        <v>-8.4</v>
      </c>
      <c r="M34" s="6">
        <v>3.3</v>
      </c>
      <c r="N34" s="6">
        <f t="shared" si="0"/>
        <v>-3.7</v>
      </c>
      <c r="O34" s="6">
        <f t="shared" si="1"/>
        <v>-22.6</v>
      </c>
    </row>
    <row r="35" spans="2:15" ht="9.75" customHeight="1">
      <c r="B35" s="30" t="s">
        <v>35</v>
      </c>
      <c r="D35" s="45">
        <v>11707</v>
      </c>
      <c r="E35" s="5">
        <v>12224</v>
      </c>
      <c r="F35" s="5">
        <v>12223</v>
      </c>
      <c r="G35" s="5">
        <v>11928</v>
      </c>
      <c r="H35" s="5">
        <v>12431</v>
      </c>
      <c r="I35" s="5">
        <v>12729</v>
      </c>
      <c r="J35" s="6">
        <v>4.4</v>
      </c>
      <c r="K35" s="6">
        <v>0</v>
      </c>
      <c r="L35" s="6">
        <v>-2.4</v>
      </c>
      <c r="M35" s="6">
        <v>4.2</v>
      </c>
      <c r="N35" s="6">
        <f t="shared" si="0"/>
        <v>2.4</v>
      </c>
      <c r="O35" s="6">
        <f t="shared" si="1"/>
        <v>8.7</v>
      </c>
    </row>
    <row r="36" spans="2:15" ht="9.75" customHeight="1">
      <c r="B36" s="30" t="s">
        <v>36</v>
      </c>
      <c r="D36" s="45">
        <v>12471</v>
      </c>
      <c r="E36" s="5">
        <v>11628</v>
      </c>
      <c r="F36" s="5">
        <v>10734</v>
      </c>
      <c r="G36" s="5">
        <v>10207</v>
      </c>
      <c r="H36" s="5">
        <v>9737</v>
      </c>
      <c r="I36" s="5">
        <v>9144</v>
      </c>
      <c r="J36" s="6">
        <v>-6.8</v>
      </c>
      <c r="K36" s="6">
        <v>-7.7</v>
      </c>
      <c r="L36" s="6">
        <v>-4.9</v>
      </c>
      <c r="M36" s="6">
        <v>-4.6</v>
      </c>
      <c r="N36" s="6">
        <f t="shared" si="0"/>
        <v>-6.1</v>
      </c>
      <c r="O36" s="6">
        <f t="shared" si="1"/>
        <v>-26.7</v>
      </c>
    </row>
    <row r="37" spans="2:15" ht="9.75" customHeight="1">
      <c r="B37" s="30" t="s">
        <v>37</v>
      </c>
      <c r="D37" s="45">
        <v>11414</v>
      </c>
      <c r="E37" s="5">
        <v>11224</v>
      </c>
      <c r="F37" s="5">
        <v>10778</v>
      </c>
      <c r="G37" s="5">
        <v>10141</v>
      </c>
      <c r="H37" s="5">
        <v>10328</v>
      </c>
      <c r="I37" s="5">
        <v>10769</v>
      </c>
      <c r="J37" s="6">
        <v>-1.7</v>
      </c>
      <c r="K37" s="6">
        <v>-4</v>
      </c>
      <c r="L37" s="6">
        <v>-5.9</v>
      </c>
      <c r="M37" s="6">
        <v>1.8</v>
      </c>
      <c r="N37" s="6">
        <f t="shared" si="0"/>
        <v>4.3</v>
      </c>
      <c r="O37" s="6">
        <f t="shared" si="1"/>
        <v>-5.7</v>
      </c>
    </row>
    <row r="38" spans="2:15" ht="9.75" customHeight="1">
      <c r="B38" s="30" t="s">
        <v>38</v>
      </c>
      <c r="D38" s="46">
        <v>8512</v>
      </c>
      <c r="E38" s="8">
        <v>8408</v>
      </c>
      <c r="F38" s="8">
        <v>7963</v>
      </c>
      <c r="G38" s="8">
        <v>7696</v>
      </c>
      <c r="H38" s="5">
        <v>7338</v>
      </c>
      <c r="I38" s="5">
        <v>6878</v>
      </c>
      <c r="J38" s="6">
        <v>-1.2</v>
      </c>
      <c r="K38" s="6">
        <v>-5.3</v>
      </c>
      <c r="L38" s="6">
        <v>-3.4</v>
      </c>
      <c r="M38" s="6">
        <v>-4.7</v>
      </c>
      <c r="N38" s="6">
        <f t="shared" si="0"/>
        <v>-6.3</v>
      </c>
      <c r="O38" s="6">
        <f t="shared" si="1"/>
        <v>-19.2</v>
      </c>
    </row>
    <row r="39" spans="2:15" ht="9.75" customHeight="1">
      <c r="B39" s="30" t="s">
        <v>39</v>
      </c>
      <c r="D39" s="45">
        <v>7768</v>
      </c>
      <c r="E39" s="5">
        <v>7152</v>
      </c>
      <c r="F39" s="5">
        <v>6744</v>
      </c>
      <c r="G39" s="5">
        <v>6519</v>
      </c>
      <c r="H39" s="5">
        <v>6303</v>
      </c>
      <c r="I39" s="5">
        <v>6497</v>
      </c>
      <c r="J39" s="6">
        <v>-7.9</v>
      </c>
      <c r="K39" s="6">
        <v>-5.7</v>
      </c>
      <c r="L39" s="6">
        <v>-3.3</v>
      </c>
      <c r="M39" s="6">
        <v>-3.3</v>
      </c>
      <c r="N39" s="6">
        <f t="shared" si="0"/>
        <v>3.1</v>
      </c>
      <c r="O39" s="6">
        <f t="shared" si="1"/>
        <v>-16.4</v>
      </c>
    </row>
    <row r="40" spans="2:15" ht="9.75" customHeight="1">
      <c r="B40" s="30" t="s">
        <v>40</v>
      </c>
      <c r="D40" s="45">
        <v>7842</v>
      </c>
      <c r="E40" s="5">
        <v>7694</v>
      </c>
      <c r="F40" s="5">
        <v>7470</v>
      </c>
      <c r="G40" s="5">
        <v>6935</v>
      </c>
      <c r="H40" s="5">
        <v>6591</v>
      </c>
      <c r="I40" s="5">
        <v>6365</v>
      </c>
      <c r="J40" s="6">
        <v>-1.9</v>
      </c>
      <c r="K40" s="6">
        <v>-2.9</v>
      </c>
      <c r="L40" s="6">
        <v>-7.2</v>
      </c>
      <c r="M40" s="6">
        <v>-5</v>
      </c>
      <c r="N40" s="6">
        <f t="shared" si="0"/>
        <v>-3.4</v>
      </c>
      <c r="O40" s="6">
        <f t="shared" si="1"/>
        <v>-18.8</v>
      </c>
    </row>
    <row r="41" spans="2:15" ht="9.75" customHeight="1">
      <c r="B41" s="30" t="s">
        <v>41</v>
      </c>
      <c r="D41" s="45">
        <v>14406</v>
      </c>
      <c r="E41" s="5">
        <v>13422</v>
      </c>
      <c r="F41" s="5">
        <v>12436</v>
      </c>
      <c r="G41" s="5">
        <v>11590</v>
      </c>
      <c r="H41" s="5">
        <v>11189</v>
      </c>
      <c r="I41" s="5">
        <v>10254</v>
      </c>
      <c r="J41" s="6">
        <v>-6.8</v>
      </c>
      <c r="K41" s="6">
        <v>-7.3</v>
      </c>
      <c r="L41" s="6">
        <v>-6.8</v>
      </c>
      <c r="M41" s="6">
        <v>-3.5</v>
      </c>
      <c r="N41" s="6">
        <f t="shared" si="0"/>
        <v>-8.4</v>
      </c>
      <c r="O41" s="6">
        <f t="shared" si="1"/>
        <v>-28.8</v>
      </c>
    </row>
    <row r="42" spans="2:15" ht="9.75" customHeight="1">
      <c r="B42" s="30" t="s">
        <v>42</v>
      </c>
      <c r="D42" s="45">
        <v>14522</v>
      </c>
      <c r="E42" s="5">
        <v>13776</v>
      </c>
      <c r="F42" s="5">
        <v>13274</v>
      </c>
      <c r="G42" s="5">
        <v>12606</v>
      </c>
      <c r="H42" s="5">
        <v>12360</v>
      </c>
      <c r="I42" s="5">
        <v>12316</v>
      </c>
      <c r="J42" s="6">
        <v>-5.1</v>
      </c>
      <c r="K42" s="6">
        <v>-3.6</v>
      </c>
      <c r="L42" s="6">
        <v>-5</v>
      </c>
      <c r="M42" s="6">
        <v>-2</v>
      </c>
      <c r="N42" s="6">
        <f t="shared" si="0"/>
        <v>-0.4</v>
      </c>
      <c r="O42" s="6">
        <f t="shared" si="1"/>
        <v>-15.2</v>
      </c>
    </row>
    <row r="43" spans="2:15" ht="9.75" customHeight="1">
      <c r="B43" s="30" t="s">
        <v>43</v>
      </c>
      <c r="D43" s="45">
        <v>10223</v>
      </c>
      <c r="E43" s="5">
        <v>8583</v>
      </c>
      <c r="F43" s="5">
        <v>9715</v>
      </c>
      <c r="G43" s="5">
        <v>9474</v>
      </c>
      <c r="H43" s="5">
        <v>9471</v>
      </c>
      <c r="I43" s="5">
        <v>9727</v>
      </c>
      <c r="J43" s="6">
        <v>-16</v>
      </c>
      <c r="K43" s="6">
        <v>13.2</v>
      </c>
      <c r="L43" s="6">
        <v>-2.5</v>
      </c>
      <c r="M43" s="6">
        <v>0</v>
      </c>
      <c r="N43" s="6">
        <f t="shared" si="0"/>
        <v>2.7</v>
      </c>
      <c r="O43" s="6">
        <f t="shared" si="1"/>
        <v>-4.9</v>
      </c>
    </row>
    <row r="44" spans="2:15" ht="9.75" customHeight="1">
      <c r="B44" s="30" t="s">
        <v>44</v>
      </c>
      <c r="D44" s="45">
        <v>14112</v>
      </c>
      <c r="E44" s="5">
        <v>13397</v>
      </c>
      <c r="F44" s="5">
        <v>12632</v>
      </c>
      <c r="G44" s="5">
        <v>12614</v>
      </c>
      <c r="H44" s="5">
        <v>12705</v>
      </c>
      <c r="I44" s="5">
        <v>12676</v>
      </c>
      <c r="J44" s="6">
        <v>-5.1</v>
      </c>
      <c r="K44" s="6">
        <v>-5.7</v>
      </c>
      <c r="L44" s="6">
        <v>-0.1</v>
      </c>
      <c r="M44" s="6">
        <v>0.7</v>
      </c>
      <c r="N44" s="6">
        <f t="shared" si="0"/>
        <v>-0.2</v>
      </c>
      <c r="O44" s="6">
        <f t="shared" si="1"/>
        <v>-10.2</v>
      </c>
    </row>
    <row r="45" spans="2:15" ht="9.75" customHeight="1">
      <c r="B45" s="30" t="s">
        <v>45</v>
      </c>
      <c r="D45" s="45">
        <v>10109</v>
      </c>
      <c r="E45" s="5">
        <v>10386</v>
      </c>
      <c r="F45" s="5">
        <v>9841</v>
      </c>
      <c r="G45" s="5">
        <v>10110</v>
      </c>
      <c r="H45" s="5">
        <v>10058</v>
      </c>
      <c r="I45" s="5">
        <v>10354</v>
      </c>
      <c r="J45" s="6">
        <v>2.7</v>
      </c>
      <c r="K45" s="6">
        <v>-5.2</v>
      </c>
      <c r="L45" s="6">
        <v>2.7</v>
      </c>
      <c r="M45" s="6">
        <v>-0.5</v>
      </c>
      <c r="N45" s="6">
        <f t="shared" si="0"/>
        <v>2.9</v>
      </c>
      <c r="O45" s="6">
        <f t="shared" si="1"/>
        <v>2.4</v>
      </c>
    </row>
    <row r="46" spans="2:15" ht="9.75" customHeight="1">
      <c r="B46" s="30" t="s">
        <v>46</v>
      </c>
      <c r="D46" s="45">
        <v>7544</v>
      </c>
      <c r="E46" s="5">
        <v>7248</v>
      </c>
      <c r="F46" s="5">
        <v>6887</v>
      </c>
      <c r="G46" s="5">
        <v>6407</v>
      </c>
      <c r="H46" s="5">
        <v>6212</v>
      </c>
      <c r="I46" s="5">
        <v>5714</v>
      </c>
      <c r="J46" s="6">
        <v>-3.9</v>
      </c>
      <c r="K46" s="6">
        <v>-5</v>
      </c>
      <c r="L46" s="6">
        <v>-7</v>
      </c>
      <c r="M46" s="6">
        <v>-3</v>
      </c>
      <c r="N46" s="6">
        <f t="shared" si="0"/>
        <v>-8</v>
      </c>
      <c r="O46" s="6">
        <f t="shared" si="1"/>
        <v>-24.3</v>
      </c>
    </row>
    <row r="47" spans="2:15" ht="9.75" customHeight="1">
      <c r="B47" s="30" t="s">
        <v>47</v>
      </c>
      <c r="D47" s="45">
        <v>12819</v>
      </c>
      <c r="E47" s="5">
        <v>12721</v>
      </c>
      <c r="F47" s="5">
        <v>14479</v>
      </c>
      <c r="G47" s="5">
        <v>14469</v>
      </c>
      <c r="H47" s="5">
        <v>14316</v>
      </c>
      <c r="I47" s="5">
        <v>14246</v>
      </c>
      <c r="J47" s="6">
        <v>-0.8</v>
      </c>
      <c r="K47" s="6">
        <v>13.8</v>
      </c>
      <c r="L47" s="6">
        <v>-0.1</v>
      </c>
      <c r="M47" s="6">
        <v>-1.1</v>
      </c>
      <c r="N47" s="6">
        <f t="shared" si="0"/>
        <v>-0.5</v>
      </c>
      <c r="O47" s="6">
        <f t="shared" si="1"/>
        <v>11.1</v>
      </c>
    </row>
    <row r="48" spans="2:15" ht="9.75" customHeight="1">
      <c r="B48" s="30" t="s">
        <v>48</v>
      </c>
      <c r="D48" s="45">
        <v>5177</v>
      </c>
      <c r="E48" s="5">
        <v>5905</v>
      </c>
      <c r="F48" s="5">
        <v>6032</v>
      </c>
      <c r="G48" s="5">
        <v>5843</v>
      </c>
      <c r="H48" s="5">
        <v>5636</v>
      </c>
      <c r="I48" s="5">
        <v>5561</v>
      </c>
      <c r="J48" s="6">
        <v>14.1</v>
      </c>
      <c r="K48" s="6">
        <v>2.2</v>
      </c>
      <c r="L48" s="6">
        <v>-3.1</v>
      </c>
      <c r="M48" s="6">
        <v>-3.5</v>
      </c>
      <c r="N48" s="6">
        <f t="shared" si="0"/>
        <v>-1.3</v>
      </c>
      <c r="O48" s="6">
        <f t="shared" si="1"/>
        <v>7.4</v>
      </c>
    </row>
    <row r="49" spans="2:15" ht="9.75" customHeight="1">
      <c r="B49" s="30" t="s">
        <v>49</v>
      </c>
      <c r="D49" s="45">
        <v>8677</v>
      </c>
      <c r="E49" s="5">
        <v>9463</v>
      </c>
      <c r="F49" s="5">
        <v>10444</v>
      </c>
      <c r="G49" s="5">
        <v>11763</v>
      </c>
      <c r="H49" s="5">
        <v>12050</v>
      </c>
      <c r="I49" s="5">
        <v>12713</v>
      </c>
      <c r="J49" s="6">
        <v>9.1</v>
      </c>
      <c r="K49" s="6">
        <v>10.4</v>
      </c>
      <c r="L49" s="6">
        <v>12.6</v>
      </c>
      <c r="M49" s="6">
        <v>2.4</v>
      </c>
      <c r="N49" s="6">
        <f t="shared" si="0"/>
        <v>5.5</v>
      </c>
      <c r="O49" s="6">
        <f t="shared" si="1"/>
        <v>46.5</v>
      </c>
    </row>
    <row r="50" spans="2:15" ht="9.75" customHeight="1">
      <c r="B50" s="30" t="s">
        <v>50</v>
      </c>
      <c r="D50" s="45">
        <v>4353</v>
      </c>
      <c r="E50" s="5">
        <v>5297</v>
      </c>
      <c r="F50" s="5">
        <v>5344</v>
      </c>
      <c r="G50" s="5">
        <v>5228</v>
      </c>
      <c r="H50" s="5">
        <v>5102</v>
      </c>
      <c r="I50" s="5">
        <v>4960</v>
      </c>
      <c r="J50" s="6">
        <v>21.7</v>
      </c>
      <c r="K50" s="6">
        <v>0.9</v>
      </c>
      <c r="L50" s="6">
        <v>-2.2</v>
      </c>
      <c r="M50" s="6">
        <v>-2.4</v>
      </c>
      <c r="N50" s="6">
        <f t="shared" si="0"/>
        <v>-2.8</v>
      </c>
      <c r="O50" s="6">
        <f t="shared" si="1"/>
        <v>13.9</v>
      </c>
    </row>
    <row r="51" spans="2:15" ht="9.75" customHeight="1">
      <c r="B51" s="30" t="s">
        <v>51</v>
      </c>
      <c r="D51" s="45">
        <v>5586</v>
      </c>
      <c r="E51" s="5">
        <v>5538</v>
      </c>
      <c r="F51" s="5">
        <v>6689</v>
      </c>
      <c r="G51" s="5">
        <v>6406</v>
      </c>
      <c r="H51" s="5">
        <v>6370</v>
      </c>
      <c r="I51" s="5">
        <v>6328</v>
      </c>
      <c r="J51" s="6">
        <v>-0.9</v>
      </c>
      <c r="K51" s="6">
        <v>20.8</v>
      </c>
      <c r="L51" s="6">
        <v>-4.2</v>
      </c>
      <c r="M51" s="6">
        <v>-0.6</v>
      </c>
      <c r="N51" s="6">
        <f t="shared" si="0"/>
        <v>-0.7</v>
      </c>
      <c r="O51" s="6">
        <f t="shared" si="1"/>
        <v>13.3</v>
      </c>
    </row>
    <row r="52" spans="1:15" ht="21.75" customHeight="1">
      <c r="A52" s="55" t="s">
        <v>52</v>
      </c>
      <c r="B52" s="55"/>
      <c r="D52" s="45">
        <v>144032</v>
      </c>
      <c r="E52" s="5">
        <v>141384</v>
      </c>
      <c r="F52" s="5">
        <v>139106</v>
      </c>
      <c r="G52" s="5">
        <v>140364</v>
      </c>
      <c r="H52" s="5">
        <v>143104</v>
      </c>
      <c r="I52" s="5">
        <v>144995</v>
      </c>
      <c r="J52" s="6">
        <v>-1.8</v>
      </c>
      <c r="K52" s="6">
        <v>-1.6</v>
      </c>
      <c r="L52" s="6">
        <v>0.9</v>
      </c>
      <c r="M52" s="6">
        <v>2</v>
      </c>
      <c r="N52" s="6">
        <f t="shared" si="0"/>
        <v>1.3</v>
      </c>
      <c r="O52" s="6">
        <f t="shared" si="1"/>
        <v>0.7</v>
      </c>
    </row>
    <row r="53" spans="2:15" ht="9.75" customHeight="1">
      <c r="B53" s="30" t="s">
        <v>53</v>
      </c>
      <c r="D53" s="45">
        <v>4418</v>
      </c>
      <c r="E53" s="5">
        <v>3946</v>
      </c>
      <c r="F53" s="5">
        <v>3656</v>
      </c>
      <c r="G53" s="5">
        <v>3895</v>
      </c>
      <c r="H53" s="5">
        <v>3727</v>
      </c>
      <c r="I53" s="5">
        <v>4131</v>
      </c>
      <c r="J53" s="6">
        <v>-10.7</v>
      </c>
      <c r="K53" s="6">
        <v>-7.3</v>
      </c>
      <c r="L53" s="6">
        <v>6.5</v>
      </c>
      <c r="M53" s="6">
        <v>-4.3</v>
      </c>
      <c r="N53" s="6">
        <f t="shared" si="0"/>
        <v>10.8</v>
      </c>
      <c r="O53" s="6">
        <f t="shared" si="1"/>
        <v>-6.5</v>
      </c>
    </row>
    <row r="54" spans="2:15" ht="9.75" customHeight="1">
      <c r="B54" s="30" t="s">
        <v>54</v>
      </c>
      <c r="D54" s="45">
        <v>5716</v>
      </c>
      <c r="E54" s="5">
        <v>5680</v>
      </c>
      <c r="F54" s="5">
        <v>5477</v>
      </c>
      <c r="G54" s="5">
        <v>5295</v>
      </c>
      <c r="H54" s="5">
        <v>5265</v>
      </c>
      <c r="I54" s="5">
        <v>5853</v>
      </c>
      <c r="J54" s="6">
        <v>-0.6</v>
      </c>
      <c r="K54" s="6">
        <v>-3.6</v>
      </c>
      <c r="L54" s="6">
        <v>-3.3</v>
      </c>
      <c r="M54" s="6">
        <v>-0.6</v>
      </c>
      <c r="N54" s="6">
        <f t="shared" si="0"/>
        <v>11.2</v>
      </c>
      <c r="O54" s="6">
        <f t="shared" si="1"/>
        <v>2.4</v>
      </c>
    </row>
    <row r="55" spans="2:15" ht="9.75" customHeight="1">
      <c r="B55" s="30" t="s">
        <v>55</v>
      </c>
      <c r="D55" s="45">
        <v>4352</v>
      </c>
      <c r="E55" s="5">
        <v>3616</v>
      </c>
      <c r="F55" s="5">
        <v>3333</v>
      </c>
      <c r="G55" s="5">
        <v>3455</v>
      </c>
      <c r="H55" s="5">
        <v>3570</v>
      </c>
      <c r="I55" s="5">
        <v>3941</v>
      </c>
      <c r="J55" s="6">
        <v>-16.9</v>
      </c>
      <c r="K55" s="6">
        <v>-7.8</v>
      </c>
      <c r="L55" s="6">
        <v>3.7</v>
      </c>
      <c r="M55" s="6">
        <v>3.3</v>
      </c>
      <c r="N55" s="6">
        <f t="shared" si="0"/>
        <v>10.4</v>
      </c>
      <c r="O55" s="6">
        <f t="shared" si="1"/>
        <v>-9.4</v>
      </c>
    </row>
    <row r="56" spans="2:15" ht="9.75" customHeight="1">
      <c r="B56" s="30" t="s">
        <v>56</v>
      </c>
      <c r="D56" s="45">
        <v>9849</v>
      </c>
      <c r="E56" s="5">
        <v>9496</v>
      </c>
      <c r="F56" s="5">
        <v>9207</v>
      </c>
      <c r="G56" s="5">
        <v>9082</v>
      </c>
      <c r="H56" s="5">
        <v>8756</v>
      </c>
      <c r="I56" s="5">
        <v>8892</v>
      </c>
      <c r="J56" s="6">
        <v>-3.6</v>
      </c>
      <c r="K56" s="6">
        <v>-3</v>
      </c>
      <c r="L56" s="6">
        <v>-1.4</v>
      </c>
      <c r="M56" s="6">
        <v>-3.6</v>
      </c>
      <c r="N56" s="6">
        <f t="shared" si="0"/>
        <v>1.6</v>
      </c>
      <c r="O56" s="6">
        <f t="shared" si="1"/>
        <v>-9.7</v>
      </c>
    </row>
    <row r="57" spans="2:15" ht="9.75" customHeight="1">
      <c r="B57" s="30" t="s">
        <v>57</v>
      </c>
      <c r="D57" s="45">
        <v>5041</v>
      </c>
      <c r="E57" s="5">
        <v>4703</v>
      </c>
      <c r="F57" s="5">
        <v>4246</v>
      </c>
      <c r="G57" s="5">
        <v>3934</v>
      </c>
      <c r="H57" s="5">
        <v>4151</v>
      </c>
      <c r="I57" s="5">
        <v>4378</v>
      </c>
      <c r="J57" s="6">
        <v>-6.7</v>
      </c>
      <c r="K57" s="6">
        <v>-9.7</v>
      </c>
      <c r="L57" s="6">
        <v>-7.3</v>
      </c>
      <c r="M57" s="6">
        <v>5.5</v>
      </c>
      <c r="N57" s="6">
        <f t="shared" si="0"/>
        <v>5.5</v>
      </c>
      <c r="O57" s="6">
        <f t="shared" si="1"/>
        <v>-13.2</v>
      </c>
    </row>
    <row r="58" spans="2:15" ht="9.75" customHeight="1">
      <c r="B58" s="30" t="s">
        <v>58</v>
      </c>
      <c r="D58" s="45">
        <v>3436</v>
      </c>
      <c r="E58" s="5">
        <v>2977</v>
      </c>
      <c r="F58" s="5">
        <v>2888</v>
      </c>
      <c r="G58" s="5">
        <v>2949</v>
      </c>
      <c r="H58" s="5">
        <v>3075</v>
      </c>
      <c r="I58" s="5">
        <v>2917</v>
      </c>
      <c r="J58" s="6">
        <v>-13.4</v>
      </c>
      <c r="K58" s="6">
        <v>-3</v>
      </c>
      <c r="L58" s="6">
        <v>2.1</v>
      </c>
      <c r="M58" s="6">
        <v>4.3</v>
      </c>
      <c r="N58" s="6">
        <f t="shared" si="0"/>
        <v>-5.1</v>
      </c>
      <c r="O58" s="6">
        <f t="shared" si="1"/>
        <v>-15.1</v>
      </c>
    </row>
    <row r="59" spans="2:15" ht="9.75" customHeight="1">
      <c r="B59" s="30" t="s">
        <v>59</v>
      </c>
      <c r="D59" s="45">
        <v>7013</v>
      </c>
      <c r="E59" s="5">
        <v>6421</v>
      </c>
      <c r="F59" s="5">
        <v>5851</v>
      </c>
      <c r="G59" s="5">
        <v>5478</v>
      </c>
      <c r="H59" s="5">
        <v>5886</v>
      </c>
      <c r="I59" s="5">
        <v>5572</v>
      </c>
      <c r="J59" s="6">
        <v>-8.4</v>
      </c>
      <c r="K59" s="6">
        <v>-8.9</v>
      </c>
      <c r="L59" s="6">
        <v>-6.4</v>
      </c>
      <c r="M59" s="6">
        <v>7.4</v>
      </c>
      <c r="N59" s="6">
        <f t="shared" si="0"/>
        <v>-5.3</v>
      </c>
      <c r="O59" s="6">
        <f t="shared" si="1"/>
        <v>-20.5</v>
      </c>
    </row>
    <row r="60" spans="2:15" ht="9.75" customHeight="1">
      <c r="B60" s="30" t="s">
        <v>60</v>
      </c>
      <c r="D60" s="45">
        <v>8938</v>
      </c>
      <c r="E60" s="5">
        <v>8749</v>
      </c>
      <c r="F60" s="5">
        <v>8314</v>
      </c>
      <c r="G60" s="5">
        <v>7976</v>
      </c>
      <c r="H60" s="5">
        <v>7721</v>
      </c>
      <c r="I60" s="5">
        <v>7554</v>
      </c>
      <c r="J60" s="6">
        <v>-2.1</v>
      </c>
      <c r="K60" s="6">
        <v>-5</v>
      </c>
      <c r="L60" s="6">
        <v>-4.1</v>
      </c>
      <c r="M60" s="6">
        <v>-3.2</v>
      </c>
      <c r="N60" s="6">
        <f t="shared" si="0"/>
        <v>-2.2</v>
      </c>
      <c r="O60" s="6">
        <f t="shared" si="1"/>
        <v>-15.5</v>
      </c>
    </row>
    <row r="61" spans="2:15" ht="9.75" customHeight="1">
      <c r="B61" s="30" t="s">
        <v>61</v>
      </c>
      <c r="D61" s="45">
        <v>6741</v>
      </c>
      <c r="E61" s="5">
        <v>6208</v>
      </c>
      <c r="F61" s="5">
        <v>6465</v>
      </c>
      <c r="G61" s="5">
        <v>6401</v>
      </c>
      <c r="H61" s="5">
        <v>6581</v>
      </c>
      <c r="I61" s="5">
        <v>6509</v>
      </c>
      <c r="J61" s="6">
        <v>-7.9</v>
      </c>
      <c r="K61" s="6">
        <v>4.1</v>
      </c>
      <c r="L61" s="6">
        <v>-1</v>
      </c>
      <c r="M61" s="6">
        <v>2.8</v>
      </c>
      <c r="N61" s="6">
        <f t="shared" si="0"/>
        <v>-1.1</v>
      </c>
      <c r="O61" s="6">
        <f t="shared" si="1"/>
        <v>-3.4</v>
      </c>
    </row>
    <row r="62" spans="2:15" ht="9.75" customHeight="1">
      <c r="B62" s="30" t="s">
        <v>62</v>
      </c>
      <c r="D62" s="45">
        <v>11076</v>
      </c>
      <c r="E62" s="5">
        <v>10704</v>
      </c>
      <c r="F62" s="5">
        <v>9926</v>
      </c>
      <c r="G62" s="5">
        <v>10042</v>
      </c>
      <c r="H62" s="5">
        <v>9633</v>
      </c>
      <c r="I62" s="5">
        <v>9381</v>
      </c>
      <c r="J62" s="6">
        <v>-3.4</v>
      </c>
      <c r="K62" s="6">
        <v>-7.3</v>
      </c>
      <c r="L62" s="6">
        <v>1.2</v>
      </c>
      <c r="M62" s="6">
        <v>-4.1</v>
      </c>
      <c r="N62" s="6">
        <f t="shared" si="0"/>
        <v>-2.6</v>
      </c>
      <c r="O62" s="6">
        <f t="shared" si="1"/>
        <v>-15.3</v>
      </c>
    </row>
    <row r="63" spans="2:15" ht="9.75" customHeight="1">
      <c r="B63" s="30" t="s">
        <v>63</v>
      </c>
      <c r="D63" s="45">
        <v>13473</v>
      </c>
      <c r="E63" s="5">
        <v>14790</v>
      </c>
      <c r="F63" s="5">
        <v>14852</v>
      </c>
      <c r="G63" s="5">
        <v>14162</v>
      </c>
      <c r="H63" s="5">
        <v>14515</v>
      </c>
      <c r="I63" s="5">
        <v>14097</v>
      </c>
      <c r="J63" s="6">
        <v>9.8</v>
      </c>
      <c r="K63" s="6">
        <v>0.4</v>
      </c>
      <c r="L63" s="6">
        <v>-4.6</v>
      </c>
      <c r="M63" s="6">
        <v>2.5</v>
      </c>
      <c r="N63" s="6">
        <f t="shared" si="0"/>
        <v>-2.9</v>
      </c>
      <c r="O63" s="6">
        <f t="shared" si="1"/>
        <v>4.6</v>
      </c>
    </row>
    <row r="64" spans="2:15" ht="9.75" customHeight="1">
      <c r="B64" s="30" t="s">
        <v>64</v>
      </c>
      <c r="D64" s="45">
        <v>14427</v>
      </c>
      <c r="E64" s="5">
        <v>14003</v>
      </c>
      <c r="F64" s="5">
        <v>12992</v>
      </c>
      <c r="G64" s="5">
        <v>12640</v>
      </c>
      <c r="H64" s="5">
        <v>12257</v>
      </c>
      <c r="I64" s="5">
        <v>12394</v>
      </c>
      <c r="J64" s="6">
        <v>-2.9</v>
      </c>
      <c r="K64" s="6">
        <v>-7.2</v>
      </c>
      <c r="L64" s="6">
        <v>-2.7</v>
      </c>
      <c r="M64" s="6">
        <v>-3</v>
      </c>
      <c r="N64" s="6">
        <f t="shared" si="0"/>
        <v>1.1</v>
      </c>
      <c r="O64" s="6">
        <f t="shared" si="1"/>
        <v>-14.1</v>
      </c>
    </row>
    <row r="65" spans="2:15" ht="9.75" customHeight="1">
      <c r="B65" s="30" t="s">
        <v>65</v>
      </c>
      <c r="D65" s="45">
        <v>9549</v>
      </c>
      <c r="E65" s="5">
        <v>10323</v>
      </c>
      <c r="F65" s="5">
        <v>11041</v>
      </c>
      <c r="G65" s="5">
        <v>11975</v>
      </c>
      <c r="H65" s="5">
        <v>14049</v>
      </c>
      <c r="I65" s="5">
        <v>14794</v>
      </c>
      <c r="J65" s="6">
        <v>8.1</v>
      </c>
      <c r="K65" s="6">
        <v>7</v>
      </c>
      <c r="L65" s="6">
        <v>8.5</v>
      </c>
      <c r="M65" s="6">
        <v>17.3</v>
      </c>
      <c r="N65" s="6">
        <f t="shared" si="0"/>
        <v>5.3</v>
      </c>
      <c r="O65" s="6">
        <f t="shared" si="1"/>
        <v>54.9</v>
      </c>
    </row>
    <row r="66" spans="2:15" ht="9.75" customHeight="1">
      <c r="B66" s="30" t="s">
        <v>66</v>
      </c>
      <c r="D66" s="45">
        <v>8025</v>
      </c>
      <c r="E66" s="5">
        <v>7885</v>
      </c>
      <c r="F66" s="5">
        <v>8012</v>
      </c>
      <c r="G66" s="5">
        <v>8389</v>
      </c>
      <c r="H66" s="5">
        <v>8453</v>
      </c>
      <c r="I66" s="5">
        <v>8706</v>
      </c>
      <c r="J66" s="6">
        <v>-1.7</v>
      </c>
      <c r="K66" s="6">
        <v>1.6</v>
      </c>
      <c r="L66" s="6">
        <v>4.7</v>
      </c>
      <c r="M66" s="6">
        <v>0.8</v>
      </c>
      <c r="N66" s="6">
        <f t="shared" si="0"/>
        <v>3</v>
      </c>
      <c r="O66" s="6">
        <f t="shared" si="1"/>
        <v>8.5</v>
      </c>
    </row>
    <row r="67" spans="2:15" ht="9.75" customHeight="1">
      <c r="B67" s="30" t="s">
        <v>67</v>
      </c>
      <c r="D67" s="45">
        <v>4477</v>
      </c>
      <c r="E67" s="5">
        <v>4484</v>
      </c>
      <c r="F67" s="5">
        <v>4644</v>
      </c>
      <c r="G67" s="5">
        <v>4840</v>
      </c>
      <c r="H67" s="5">
        <v>4769</v>
      </c>
      <c r="I67" s="5">
        <v>4764</v>
      </c>
      <c r="J67" s="6">
        <v>0.2</v>
      </c>
      <c r="K67" s="6">
        <v>3.6</v>
      </c>
      <c r="L67" s="6">
        <v>4.2</v>
      </c>
      <c r="M67" s="6">
        <v>-1.5</v>
      </c>
      <c r="N67" s="6">
        <f t="shared" si="0"/>
        <v>-0.1</v>
      </c>
      <c r="O67" s="6">
        <f t="shared" si="1"/>
        <v>6.4</v>
      </c>
    </row>
    <row r="68" spans="2:15" ht="9.75" customHeight="1">
      <c r="B68" s="30" t="s">
        <v>68</v>
      </c>
      <c r="D68" s="45">
        <v>9665</v>
      </c>
      <c r="E68" s="5">
        <v>9767</v>
      </c>
      <c r="F68" s="5">
        <v>10203</v>
      </c>
      <c r="G68" s="5">
        <v>10139</v>
      </c>
      <c r="H68" s="5">
        <v>10295</v>
      </c>
      <c r="I68" s="5">
        <v>10318</v>
      </c>
      <c r="J68" s="6">
        <v>1.1</v>
      </c>
      <c r="K68" s="6">
        <v>4.5</v>
      </c>
      <c r="L68" s="6">
        <v>-0.6</v>
      </c>
      <c r="M68" s="6">
        <v>1.5</v>
      </c>
      <c r="N68" s="6">
        <f t="shared" si="0"/>
        <v>0.2</v>
      </c>
      <c r="O68" s="6">
        <f t="shared" si="1"/>
        <v>6.8</v>
      </c>
    </row>
    <row r="69" spans="2:15" ht="9.75" customHeight="1">
      <c r="B69" s="30" t="s">
        <v>69</v>
      </c>
      <c r="D69" s="45">
        <v>5410</v>
      </c>
      <c r="E69" s="5">
        <v>5043</v>
      </c>
      <c r="F69" s="5">
        <v>4465</v>
      </c>
      <c r="G69" s="5">
        <v>4249</v>
      </c>
      <c r="H69" s="5">
        <v>3786</v>
      </c>
      <c r="I69" s="5">
        <v>3635</v>
      </c>
      <c r="J69" s="6">
        <v>-6.8</v>
      </c>
      <c r="K69" s="6">
        <v>-11.5</v>
      </c>
      <c r="L69" s="6">
        <v>-4.8</v>
      </c>
      <c r="M69" s="6">
        <v>-10.9</v>
      </c>
      <c r="N69" s="6">
        <f t="shared" si="0"/>
        <v>-4</v>
      </c>
      <c r="O69" s="6">
        <f t="shared" si="1"/>
        <v>-32.8</v>
      </c>
    </row>
    <row r="70" spans="2:15" ht="9.75" customHeight="1">
      <c r="B70" s="30" t="s">
        <v>70</v>
      </c>
      <c r="D70" s="45">
        <v>5412</v>
      </c>
      <c r="E70" s="5">
        <v>5306</v>
      </c>
      <c r="F70" s="5">
        <v>5258</v>
      </c>
      <c r="G70" s="5">
        <v>5623</v>
      </c>
      <c r="H70" s="5">
        <v>5646</v>
      </c>
      <c r="I70" s="5">
        <v>5959</v>
      </c>
      <c r="J70" s="6">
        <v>-2</v>
      </c>
      <c r="K70" s="6">
        <v>-0.9</v>
      </c>
      <c r="L70" s="6">
        <v>6.9</v>
      </c>
      <c r="M70" s="6">
        <v>0.4</v>
      </c>
      <c r="N70" s="6">
        <f>ROUND((I70-H70)/H70*100,1)</f>
        <v>5.5</v>
      </c>
      <c r="O70" s="6">
        <f>ROUND((I70-D70)/D70*100,1)</f>
        <v>10.1</v>
      </c>
    </row>
    <row r="71" spans="1:15" ht="9.75" customHeight="1">
      <c r="A71" s="32"/>
      <c r="B71" s="33" t="s">
        <v>71</v>
      </c>
      <c r="C71" s="10"/>
      <c r="D71" s="45">
        <v>7014</v>
      </c>
      <c r="E71" s="5">
        <v>7283</v>
      </c>
      <c r="F71" s="5">
        <v>8276</v>
      </c>
      <c r="G71" s="5">
        <v>9840</v>
      </c>
      <c r="H71" s="5">
        <v>10969</v>
      </c>
      <c r="I71" s="5">
        <v>11200</v>
      </c>
      <c r="J71" s="6">
        <v>3.8</v>
      </c>
      <c r="K71" s="6">
        <v>13.6</v>
      </c>
      <c r="L71" s="6">
        <v>18.9</v>
      </c>
      <c r="M71" s="6">
        <v>11.5</v>
      </c>
      <c r="N71" s="6">
        <f>ROUND((I71-H71)/H71*100,1)</f>
        <v>2.1</v>
      </c>
      <c r="O71" s="6">
        <f>ROUND((I71-D71)/D71*100,1)</f>
        <v>59.7</v>
      </c>
    </row>
    <row r="72" spans="1:15" ht="3" customHeight="1">
      <c r="A72" s="38"/>
      <c r="B72" s="39"/>
      <c r="C72" s="11"/>
      <c r="D72" s="12"/>
      <c r="E72" s="13"/>
      <c r="F72" s="13"/>
      <c r="G72" s="13"/>
      <c r="H72" s="13"/>
      <c r="I72" s="13"/>
      <c r="J72" s="14"/>
      <c r="K72" s="14"/>
      <c r="L72" s="14"/>
      <c r="M72" s="14"/>
      <c r="N72" s="14"/>
      <c r="O72" s="14"/>
    </row>
    <row r="73" spans="1:18" s="23" customFormat="1" ht="16.5" customHeight="1">
      <c r="A73" s="36" t="s">
        <v>72</v>
      </c>
      <c r="B73" s="31"/>
      <c r="C73" s="31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Q73" s="37"/>
      <c r="R73" s="37"/>
    </row>
    <row r="74" spans="1:18" s="23" customFormat="1" ht="11.25" customHeight="1">
      <c r="A74" s="56" t="s">
        <v>0</v>
      </c>
      <c r="B74" s="56"/>
      <c r="C74" s="22"/>
      <c r="D74" s="47" t="s">
        <v>285</v>
      </c>
      <c r="E74" s="47" t="s">
        <v>283</v>
      </c>
      <c r="F74" s="47" t="s">
        <v>286</v>
      </c>
      <c r="G74" s="47" t="s">
        <v>287</v>
      </c>
      <c r="H74" s="47" t="s">
        <v>290</v>
      </c>
      <c r="I74" s="47" t="s">
        <v>297</v>
      </c>
      <c r="J74" s="53" t="s">
        <v>304</v>
      </c>
      <c r="K74" s="54"/>
      <c r="L74" s="54"/>
      <c r="M74" s="54"/>
      <c r="N74" s="54"/>
      <c r="O74" s="54"/>
      <c r="Q74" s="37"/>
      <c r="R74" s="37"/>
    </row>
    <row r="75" spans="1:18" s="23" customFormat="1" ht="11.25" customHeight="1">
      <c r="A75" s="57"/>
      <c r="B75" s="57"/>
      <c r="C75" s="25"/>
      <c r="D75" s="48"/>
      <c r="E75" s="48"/>
      <c r="F75" s="48"/>
      <c r="G75" s="48"/>
      <c r="H75" s="48"/>
      <c r="I75" s="48"/>
      <c r="J75" s="50" t="s">
        <v>1</v>
      </c>
      <c r="K75" s="51"/>
      <c r="L75" s="51"/>
      <c r="M75" s="51"/>
      <c r="N75" s="52"/>
      <c r="O75" s="26" t="s">
        <v>2</v>
      </c>
      <c r="Q75" s="37"/>
      <c r="R75" s="37"/>
    </row>
    <row r="76" spans="1:18" s="23" customFormat="1" ht="11.25" customHeight="1">
      <c r="A76" s="58"/>
      <c r="B76" s="58"/>
      <c r="C76" s="27"/>
      <c r="D76" s="49"/>
      <c r="E76" s="49"/>
      <c r="F76" s="49"/>
      <c r="G76" s="49"/>
      <c r="H76" s="49"/>
      <c r="I76" s="49"/>
      <c r="J76" s="29" t="s">
        <v>3</v>
      </c>
      <c r="K76" s="29" t="s">
        <v>4</v>
      </c>
      <c r="L76" s="29" t="s">
        <v>288</v>
      </c>
      <c r="M76" s="29" t="s">
        <v>292</v>
      </c>
      <c r="N76" s="29" t="s">
        <v>298</v>
      </c>
      <c r="O76" s="28" t="s">
        <v>296</v>
      </c>
      <c r="Q76" s="37"/>
      <c r="R76" s="37"/>
    </row>
    <row r="77" spans="1:15" ht="21.75" customHeight="1">
      <c r="A77" s="55" t="s">
        <v>73</v>
      </c>
      <c r="B77" s="55"/>
      <c r="C77" s="43"/>
      <c r="D77" s="5">
        <v>153126</v>
      </c>
      <c r="E77" s="5">
        <v>146379</v>
      </c>
      <c r="F77" s="5">
        <v>140519</v>
      </c>
      <c r="G77" s="5">
        <v>134955</v>
      </c>
      <c r="H77" s="5">
        <v>134576</v>
      </c>
      <c r="I77" s="5">
        <v>136164</v>
      </c>
      <c r="J77" s="6">
        <v>-4.4</v>
      </c>
      <c r="K77" s="6">
        <v>-4</v>
      </c>
      <c r="L77" s="6">
        <v>-4</v>
      </c>
      <c r="M77" s="6">
        <v>-0.3</v>
      </c>
      <c r="N77" s="6">
        <f aca="true" t="shared" si="2" ref="N77:N141">ROUND((I77-H77)/H77*100,1)</f>
        <v>1.2</v>
      </c>
      <c r="O77" s="6">
        <f aca="true" t="shared" si="3" ref="O77:O107">ROUND((I77-D77)/D77*100,1)</f>
        <v>-11.1</v>
      </c>
    </row>
    <row r="78" spans="2:18" ht="9.75" customHeight="1">
      <c r="B78" s="30" t="s">
        <v>74</v>
      </c>
      <c r="C78" s="42"/>
      <c r="D78" s="5">
        <v>10733</v>
      </c>
      <c r="E78" s="5">
        <v>10452</v>
      </c>
      <c r="F78" s="5">
        <v>9989</v>
      </c>
      <c r="G78" s="5">
        <v>9719</v>
      </c>
      <c r="H78" s="5">
        <v>9741</v>
      </c>
      <c r="I78" s="5">
        <v>9985</v>
      </c>
      <c r="J78" s="6">
        <v>-2.6</v>
      </c>
      <c r="K78" s="6">
        <v>-4.4</v>
      </c>
      <c r="L78" s="6">
        <v>-2.7</v>
      </c>
      <c r="M78" s="6">
        <v>0.2</v>
      </c>
      <c r="N78" s="6">
        <f t="shared" si="2"/>
        <v>2.5</v>
      </c>
      <c r="O78" s="6">
        <f t="shared" si="3"/>
        <v>-7</v>
      </c>
      <c r="Q78" s="2"/>
      <c r="R78" s="2"/>
    </row>
    <row r="79" spans="2:18" ht="9.75" customHeight="1">
      <c r="B79" s="30" t="s">
        <v>75</v>
      </c>
      <c r="C79" s="42"/>
      <c r="D79" s="5">
        <v>5370</v>
      </c>
      <c r="E79" s="5">
        <v>5078</v>
      </c>
      <c r="F79" s="5">
        <v>5247</v>
      </c>
      <c r="G79" s="5">
        <v>5398</v>
      </c>
      <c r="H79" s="5">
        <v>5349</v>
      </c>
      <c r="I79" s="5">
        <v>5478</v>
      </c>
      <c r="J79" s="6">
        <v>-5.4</v>
      </c>
      <c r="K79" s="6">
        <v>3.3</v>
      </c>
      <c r="L79" s="6">
        <v>2.9</v>
      </c>
      <c r="M79" s="6">
        <v>-0.9</v>
      </c>
      <c r="N79" s="6">
        <f t="shared" si="2"/>
        <v>2.4</v>
      </c>
      <c r="O79" s="6">
        <f t="shared" si="3"/>
        <v>2</v>
      </c>
      <c r="Q79" s="2"/>
      <c r="R79" s="2"/>
    </row>
    <row r="80" spans="2:18" ht="9.75" customHeight="1">
      <c r="B80" s="30" t="s">
        <v>76</v>
      </c>
      <c r="C80" s="42"/>
      <c r="D80" s="5">
        <v>17488</v>
      </c>
      <c r="E80" s="5">
        <v>17175</v>
      </c>
      <c r="F80" s="5">
        <v>17244</v>
      </c>
      <c r="G80" s="5">
        <v>16913</v>
      </c>
      <c r="H80" s="5">
        <v>16596</v>
      </c>
      <c r="I80" s="5">
        <v>16499</v>
      </c>
      <c r="J80" s="6">
        <v>-1.8</v>
      </c>
      <c r="K80" s="6">
        <v>0.4</v>
      </c>
      <c r="L80" s="6">
        <v>-1.9</v>
      </c>
      <c r="M80" s="6">
        <v>-1.9</v>
      </c>
      <c r="N80" s="6">
        <f t="shared" si="2"/>
        <v>-0.6</v>
      </c>
      <c r="O80" s="6">
        <f t="shared" si="3"/>
        <v>-5.7</v>
      </c>
      <c r="Q80" s="2"/>
      <c r="R80" s="2"/>
    </row>
    <row r="81" spans="2:18" ht="9.75" customHeight="1">
      <c r="B81" s="30" t="s">
        <v>77</v>
      </c>
      <c r="C81" s="42"/>
      <c r="D81" s="5">
        <v>8567</v>
      </c>
      <c r="E81" s="5">
        <v>8670</v>
      </c>
      <c r="F81" s="5">
        <v>8472</v>
      </c>
      <c r="G81" s="5">
        <v>7812</v>
      </c>
      <c r="H81" s="5">
        <v>7391</v>
      </c>
      <c r="I81" s="5">
        <v>7139</v>
      </c>
      <c r="J81" s="6">
        <v>1.2</v>
      </c>
      <c r="K81" s="6">
        <v>-2.3</v>
      </c>
      <c r="L81" s="6">
        <v>-7.8</v>
      </c>
      <c r="M81" s="6">
        <v>-5.4</v>
      </c>
      <c r="N81" s="6">
        <f t="shared" si="2"/>
        <v>-3.4</v>
      </c>
      <c r="O81" s="6">
        <f t="shared" si="3"/>
        <v>-16.7</v>
      </c>
      <c r="Q81" s="2"/>
      <c r="R81" s="2"/>
    </row>
    <row r="82" spans="2:15" ht="9.75" customHeight="1">
      <c r="B82" s="30" t="s">
        <v>78</v>
      </c>
      <c r="C82" s="42"/>
      <c r="D82" s="5">
        <v>10797</v>
      </c>
      <c r="E82" s="5">
        <v>9934</v>
      </c>
      <c r="F82" s="5">
        <v>9054</v>
      </c>
      <c r="G82" s="5">
        <v>8370</v>
      </c>
      <c r="H82" s="5">
        <v>8044</v>
      </c>
      <c r="I82" s="5">
        <v>7526</v>
      </c>
      <c r="J82" s="6">
        <v>-8</v>
      </c>
      <c r="K82" s="6">
        <v>-8.9</v>
      </c>
      <c r="L82" s="6">
        <v>-7.6</v>
      </c>
      <c r="M82" s="6">
        <v>-3.9</v>
      </c>
      <c r="N82" s="6">
        <f t="shared" si="2"/>
        <v>-6.4</v>
      </c>
      <c r="O82" s="6">
        <f t="shared" si="3"/>
        <v>-30.3</v>
      </c>
    </row>
    <row r="83" spans="2:15" ht="9.75" customHeight="1">
      <c r="B83" s="30" t="s">
        <v>79</v>
      </c>
      <c r="C83" s="42"/>
      <c r="D83" s="5">
        <v>5676</v>
      </c>
      <c r="E83" s="5">
        <v>5456</v>
      </c>
      <c r="F83" s="5">
        <v>5068</v>
      </c>
      <c r="G83" s="5">
        <v>4709</v>
      </c>
      <c r="H83" s="5">
        <v>4854</v>
      </c>
      <c r="I83" s="5">
        <v>4722</v>
      </c>
      <c r="J83" s="6">
        <v>-3.9</v>
      </c>
      <c r="K83" s="6">
        <v>-7.1</v>
      </c>
      <c r="L83" s="6">
        <v>-7.1</v>
      </c>
      <c r="M83" s="6">
        <v>3.1</v>
      </c>
      <c r="N83" s="6">
        <f t="shared" si="2"/>
        <v>-2.7</v>
      </c>
      <c r="O83" s="6">
        <f t="shared" si="3"/>
        <v>-16.8</v>
      </c>
    </row>
    <row r="84" spans="2:15" ht="9.75" customHeight="1">
      <c r="B84" s="30" t="s">
        <v>80</v>
      </c>
      <c r="C84" s="42"/>
      <c r="D84" s="5">
        <v>5016</v>
      </c>
      <c r="E84" s="5">
        <v>4520</v>
      </c>
      <c r="F84" s="5">
        <v>4394</v>
      </c>
      <c r="G84" s="5">
        <v>4253</v>
      </c>
      <c r="H84" s="5">
        <v>4683</v>
      </c>
      <c r="I84" s="5">
        <v>4697</v>
      </c>
      <c r="J84" s="6">
        <v>-9.9</v>
      </c>
      <c r="K84" s="6">
        <v>-2.8</v>
      </c>
      <c r="L84" s="6">
        <v>-3.2</v>
      </c>
      <c r="M84" s="6">
        <v>10.1</v>
      </c>
      <c r="N84" s="6">
        <f t="shared" si="2"/>
        <v>0.3</v>
      </c>
      <c r="O84" s="6">
        <f t="shared" si="3"/>
        <v>-6.4</v>
      </c>
    </row>
    <row r="85" spans="2:15" ht="9.75" customHeight="1">
      <c r="B85" s="30" t="s">
        <v>81</v>
      </c>
      <c r="C85" s="42"/>
      <c r="D85" s="5">
        <v>8379</v>
      </c>
      <c r="E85" s="5">
        <v>7729</v>
      </c>
      <c r="F85" s="5">
        <v>7658</v>
      </c>
      <c r="G85" s="5">
        <v>7424</v>
      </c>
      <c r="H85" s="5">
        <v>6975</v>
      </c>
      <c r="I85" s="5">
        <v>7243</v>
      </c>
      <c r="J85" s="6">
        <v>-7.8</v>
      </c>
      <c r="K85" s="6">
        <v>-0.9</v>
      </c>
      <c r="L85" s="6">
        <v>-3.1</v>
      </c>
      <c r="M85" s="6">
        <v>-6</v>
      </c>
      <c r="N85" s="6">
        <f t="shared" si="2"/>
        <v>3.8</v>
      </c>
      <c r="O85" s="6">
        <f t="shared" si="3"/>
        <v>-13.6</v>
      </c>
    </row>
    <row r="86" spans="2:15" ht="9.75" customHeight="1">
      <c r="B86" s="30" t="s">
        <v>82</v>
      </c>
      <c r="C86" s="42"/>
      <c r="D86" s="5">
        <v>5892</v>
      </c>
      <c r="E86" s="5">
        <v>5220</v>
      </c>
      <c r="F86" s="5">
        <v>4879</v>
      </c>
      <c r="G86" s="5">
        <v>4683</v>
      </c>
      <c r="H86" s="5">
        <v>4888</v>
      </c>
      <c r="I86" s="5">
        <v>5081</v>
      </c>
      <c r="J86" s="6">
        <v>-11.4</v>
      </c>
      <c r="K86" s="6">
        <v>-6.5</v>
      </c>
      <c r="L86" s="6">
        <v>-4</v>
      </c>
      <c r="M86" s="6">
        <v>4.4</v>
      </c>
      <c r="N86" s="6">
        <f t="shared" si="2"/>
        <v>3.9</v>
      </c>
      <c r="O86" s="6">
        <f t="shared" si="3"/>
        <v>-13.8</v>
      </c>
    </row>
    <row r="87" spans="2:15" ht="9.75" customHeight="1">
      <c r="B87" s="30" t="s">
        <v>83</v>
      </c>
      <c r="C87" s="42"/>
      <c r="D87" s="5">
        <v>3582</v>
      </c>
      <c r="E87" s="5">
        <v>2761</v>
      </c>
      <c r="F87" s="5">
        <v>2218</v>
      </c>
      <c r="G87" s="5">
        <v>2135</v>
      </c>
      <c r="H87" s="5">
        <v>2077</v>
      </c>
      <c r="I87" s="5">
        <v>2658</v>
      </c>
      <c r="J87" s="6">
        <v>-22.9</v>
      </c>
      <c r="K87" s="6">
        <v>-19.7</v>
      </c>
      <c r="L87" s="6">
        <v>-3.7</v>
      </c>
      <c r="M87" s="6">
        <v>-2.7</v>
      </c>
      <c r="N87" s="6">
        <f t="shared" si="2"/>
        <v>28</v>
      </c>
      <c r="O87" s="6">
        <f t="shared" si="3"/>
        <v>-25.8</v>
      </c>
    </row>
    <row r="88" spans="2:15" ht="9.75" customHeight="1">
      <c r="B88" s="30" t="s">
        <v>84</v>
      </c>
      <c r="C88" s="42"/>
      <c r="D88" s="5">
        <v>3933</v>
      </c>
      <c r="E88" s="5">
        <v>3390</v>
      </c>
      <c r="F88" s="5">
        <v>3033</v>
      </c>
      <c r="G88" s="5">
        <v>2899</v>
      </c>
      <c r="H88" s="5">
        <v>3133</v>
      </c>
      <c r="I88" s="5">
        <v>3842</v>
      </c>
      <c r="J88" s="6">
        <v>-13.8</v>
      </c>
      <c r="K88" s="6">
        <v>-10.5</v>
      </c>
      <c r="L88" s="6">
        <v>-4.4</v>
      </c>
      <c r="M88" s="6">
        <v>8.1</v>
      </c>
      <c r="N88" s="6">
        <f t="shared" si="2"/>
        <v>22.6</v>
      </c>
      <c r="O88" s="6">
        <f t="shared" si="3"/>
        <v>-2.3</v>
      </c>
    </row>
    <row r="89" spans="2:15" ht="9.75" customHeight="1">
      <c r="B89" s="30" t="s">
        <v>85</v>
      </c>
      <c r="C89" s="42"/>
      <c r="D89" s="5">
        <v>7695</v>
      </c>
      <c r="E89" s="5">
        <v>6573</v>
      </c>
      <c r="F89" s="5">
        <v>6031</v>
      </c>
      <c r="G89" s="5">
        <v>5667</v>
      </c>
      <c r="H89" s="5">
        <v>6884</v>
      </c>
      <c r="I89" s="5">
        <v>7333</v>
      </c>
      <c r="J89" s="6">
        <v>-14.6</v>
      </c>
      <c r="K89" s="6">
        <v>-8.2</v>
      </c>
      <c r="L89" s="6">
        <v>-6</v>
      </c>
      <c r="M89" s="6">
        <v>21.5</v>
      </c>
      <c r="N89" s="6">
        <f t="shared" si="2"/>
        <v>6.5</v>
      </c>
      <c r="O89" s="6">
        <f t="shared" si="3"/>
        <v>-4.7</v>
      </c>
    </row>
    <row r="90" spans="2:15" ht="9.75" customHeight="1">
      <c r="B90" s="30" t="s">
        <v>86</v>
      </c>
      <c r="C90" s="42"/>
      <c r="D90" s="5">
        <v>9344</v>
      </c>
      <c r="E90" s="5">
        <v>8419</v>
      </c>
      <c r="F90" s="5">
        <v>7884</v>
      </c>
      <c r="G90" s="5">
        <v>7337</v>
      </c>
      <c r="H90" s="5">
        <v>6720</v>
      </c>
      <c r="I90" s="5">
        <v>6616</v>
      </c>
      <c r="J90" s="6">
        <v>-9.9</v>
      </c>
      <c r="K90" s="6">
        <v>-6.4</v>
      </c>
      <c r="L90" s="6">
        <v>-6.9</v>
      </c>
      <c r="M90" s="6">
        <v>-8.4</v>
      </c>
      <c r="N90" s="6">
        <f t="shared" si="2"/>
        <v>-1.5</v>
      </c>
      <c r="O90" s="6">
        <f t="shared" si="3"/>
        <v>-29.2</v>
      </c>
    </row>
    <row r="91" spans="2:15" ht="9.75" customHeight="1">
      <c r="B91" s="30" t="s">
        <v>87</v>
      </c>
      <c r="C91" s="42"/>
      <c r="D91" s="5">
        <v>11002</v>
      </c>
      <c r="E91" s="5">
        <v>10234</v>
      </c>
      <c r="F91" s="5">
        <v>9530</v>
      </c>
      <c r="G91" s="5">
        <v>9056</v>
      </c>
      <c r="H91" s="5">
        <v>8505</v>
      </c>
      <c r="I91" s="5">
        <v>8512</v>
      </c>
      <c r="J91" s="6">
        <v>-7</v>
      </c>
      <c r="K91" s="6">
        <v>-6.9</v>
      </c>
      <c r="L91" s="6">
        <v>-5</v>
      </c>
      <c r="M91" s="6">
        <v>-6.1</v>
      </c>
      <c r="N91" s="6">
        <f t="shared" si="2"/>
        <v>0.1</v>
      </c>
      <c r="O91" s="6">
        <f t="shared" si="3"/>
        <v>-22.6</v>
      </c>
    </row>
    <row r="92" spans="2:15" ht="9.75" customHeight="1">
      <c r="B92" s="30" t="s">
        <v>88</v>
      </c>
      <c r="C92" s="42"/>
      <c r="D92" s="5">
        <v>11231</v>
      </c>
      <c r="E92" s="5">
        <v>11242</v>
      </c>
      <c r="F92" s="5">
        <v>10927</v>
      </c>
      <c r="G92" s="5">
        <v>10638</v>
      </c>
      <c r="H92" s="5">
        <v>10712</v>
      </c>
      <c r="I92" s="5">
        <v>10491</v>
      </c>
      <c r="J92" s="6">
        <v>0.1</v>
      </c>
      <c r="K92" s="6">
        <v>-2.8</v>
      </c>
      <c r="L92" s="6">
        <v>-2.6</v>
      </c>
      <c r="M92" s="6">
        <v>0.7</v>
      </c>
      <c r="N92" s="6">
        <f t="shared" si="2"/>
        <v>-2.1</v>
      </c>
      <c r="O92" s="6">
        <f t="shared" si="3"/>
        <v>-6.6</v>
      </c>
    </row>
    <row r="93" spans="2:15" ht="9.75" customHeight="1">
      <c r="B93" s="30" t="s">
        <v>89</v>
      </c>
      <c r="C93" s="42"/>
      <c r="D93" s="5">
        <v>10254</v>
      </c>
      <c r="E93" s="5">
        <v>10371</v>
      </c>
      <c r="F93" s="5">
        <v>9929</v>
      </c>
      <c r="G93" s="5">
        <v>9888</v>
      </c>
      <c r="H93" s="5">
        <v>9712</v>
      </c>
      <c r="I93" s="5">
        <v>9755</v>
      </c>
      <c r="J93" s="6">
        <v>1.1</v>
      </c>
      <c r="K93" s="6">
        <v>-4.3</v>
      </c>
      <c r="L93" s="6">
        <v>-0.4</v>
      </c>
      <c r="M93" s="6">
        <v>-1.8</v>
      </c>
      <c r="N93" s="6">
        <f t="shared" si="2"/>
        <v>0.4</v>
      </c>
      <c r="O93" s="6">
        <f t="shared" si="3"/>
        <v>-4.9</v>
      </c>
    </row>
    <row r="94" spans="2:15" ht="9.75" customHeight="1">
      <c r="B94" s="30" t="s">
        <v>90</v>
      </c>
      <c r="C94" s="42"/>
      <c r="D94" s="5">
        <v>11293</v>
      </c>
      <c r="E94" s="5">
        <v>11718</v>
      </c>
      <c r="F94" s="5">
        <v>11495</v>
      </c>
      <c r="G94" s="5">
        <v>11006</v>
      </c>
      <c r="H94" s="5">
        <v>10967</v>
      </c>
      <c r="I94" s="5">
        <v>11324</v>
      </c>
      <c r="J94" s="6">
        <v>3.8</v>
      </c>
      <c r="K94" s="6">
        <v>-1.9</v>
      </c>
      <c r="L94" s="6">
        <v>-4.3</v>
      </c>
      <c r="M94" s="6">
        <v>-0.4</v>
      </c>
      <c r="N94" s="6">
        <f t="shared" si="2"/>
        <v>3.3</v>
      </c>
      <c r="O94" s="6">
        <f t="shared" si="3"/>
        <v>0.3</v>
      </c>
    </row>
    <row r="95" spans="2:15" ht="9.75" customHeight="1">
      <c r="B95" s="30" t="s">
        <v>91</v>
      </c>
      <c r="C95" s="42"/>
      <c r="D95" s="8">
        <v>6874</v>
      </c>
      <c r="E95" s="8">
        <v>7437</v>
      </c>
      <c r="F95" s="8">
        <v>7467</v>
      </c>
      <c r="G95" s="8">
        <v>7048</v>
      </c>
      <c r="H95" s="5">
        <v>7345</v>
      </c>
      <c r="I95" s="5">
        <v>7263</v>
      </c>
      <c r="J95" s="6">
        <v>8.2</v>
      </c>
      <c r="K95" s="6">
        <v>0.4</v>
      </c>
      <c r="L95" s="6">
        <v>-5.6</v>
      </c>
      <c r="M95" s="6">
        <v>4.2</v>
      </c>
      <c r="N95" s="6">
        <f t="shared" si="2"/>
        <v>-1.1</v>
      </c>
      <c r="O95" s="6">
        <f t="shared" si="3"/>
        <v>5.7</v>
      </c>
    </row>
    <row r="96" spans="1:15" ht="21.75" customHeight="1">
      <c r="A96" s="55" t="s">
        <v>92</v>
      </c>
      <c r="B96" s="55"/>
      <c r="C96" s="42"/>
      <c r="D96" s="5">
        <v>67278</v>
      </c>
      <c r="E96" s="5">
        <v>65833</v>
      </c>
      <c r="F96" s="5">
        <v>63006</v>
      </c>
      <c r="G96" s="5">
        <v>64669</v>
      </c>
      <c r="H96" s="5">
        <v>70738</v>
      </c>
      <c r="I96" s="5">
        <v>78353</v>
      </c>
      <c r="J96" s="6">
        <v>-2.1</v>
      </c>
      <c r="K96" s="6">
        <v>-4.3</v>
      </c>
      <c r="L96" s="6">
        <v>2.6</v>
      </c>
      <c r="M96" s="6">
        <v>9.4</v>
      </c>
      <c r="N96" s="6">
        <f t="shared" si="2"/>
        <v>10.8</v>
      </c>
      <c r="O96" s="6">
        <f t="shared" si="3"/>
        <v>16.5</v>
      </c>
    </row>
    <row r="97" spans="2:15" ht="9.75" customHeight="1">
      <c r="B97" s="30" t="s">
        <v>93</v>
      </c>
      <c r="C97" s="42"/>
      <c r="D97" s="5">
        <v>5751</v>
      </c>
      <c r="E97" s="5">
        <v>5090</v>
      </c>
      <c r="F97" s="5">
        <v>4417</v>
      </c>
      <c r="G97" s="5">
        <v>4052</v>
      </c>
      <c r="H97" s="5">
        <v>4233</v>
      </c>
      <c r="I97" s="5">
        <v>4782</v>
      </c>
      <c r="J97" s="6">
        <v>-11.5</v>
      </c>
      <c r="K97" s="6">
        <v>-13.2</v>
      </c>
      <c r="L97" s="6">
        <v>-8.3</v>
      </c>
      <c r="M97" s="6">
        <v>4.5</v>
      </c>
      <c r="N97" s="6">
        <f>ROUND((I97-H97)/H97*100,1)</f>
        <v>13</v>
      </c>
      <c r="O97" s="6">
        <f t="shared" si="3"/>
        <v>-16.8</v>
      </c>
    </row>
    <row r="98" spans="2:15" ht="9.75" customHeight="1">
      <c r="B98" s="30" t="s">
        <v>94</v>
      </c>
      <c r="C98" s="42"/>
      <c r="D98" s="5">
        <v>2627</v>
      </c>
      <c r="E98" s="5">
        <v>2425</v>
      </c>
      <c r="F98" s="5">
        <v>2149</v>
      </c>
      <c r="G98" s="5">
        <v>2053</v>
      </c>
      <c r="H98" s="5">
        <v>2248</v>
      </c>
      <c r="I98" s="5">
        <v>2592</v>
      </c>
      <c r="J98" s="6">
        <v>-7.7</v>
      </c>
      <c r="K98" s="6">
        <v>-11.4</v>
      </c>
      <c r="L98" s="6">
        <v>-4.5</v>
      </c>
      <c r="M98" s="6">
        <v>9.5</v>
      </c>
      <c r="N98" s="6">
        <f t="shared" si="2"/>
        <v>15.3</v>
      </c>
      <c r="O98" s="6">
        <f t="shared" si="3"/>
        <v>-1.3</v>
      </c>
    </row>
    <row r="99" spans="2:15" ht="9.75" customHeight="1">
      <c r="B99" s="30" t="s">
        <v>95</v>
      </c>
      <c r="C99" s="42"/>
      <c r="D99" s="5">
        <v>7069</v>
      </c>
      <c r="E99" s="5">
        <v>6385</v>
      </c>
      <c r="F99" s="5">
        <v>5629</v>
      </c>
      <c r="G99" s="5">
        <v>5893</v>
      </c>
      <c r="H99" s="5">
        <v>6299</v>
      </c>
      <c r="I99" s="5">
        <v>7184</v>
      </c>
      <c r="J99" s="6">
        <v>-9.7</v>
      </c>
      <c r="K99" s="6">
        <v>-11.8</v>
      </c>
      <c r="L99" s="6">
        <v>4.7</v>
      </c>
      <c r="M99" s="6">
        <v>6.9</v>
      </c>
      <c r="N99" s="6">
        <f t="shared" si="2"/>
        <v>14</v>
      </c>
      <c r="O99" s="6">
        <f t="shared" si="3"/>
        <v>1.6</v>
      </c>
    </row>
    <row r="100" spans="2:15" ht="9.75" customHeight="1">
      <c r="B100" s="30" t="s">
        <v>96</v>
      </c>
      <c r="C100" s="42"/>
      <c r="D100" s="5">
        <v>6772</v>
      </c>
      <c r="E100" s="5">
        <v>7696</v>
      </c>
      <c r="F100" s="15">
        <v>7259</v>
      </c>
      <c r="G100" s="5">
        <v>7424</v>
      </c>
      <c r="H100" s="5">
        <v>9093</v>
      </c>
      <c r="I100" s="5">
        <v>9856</v>
      </c>
      <c r="J100" s="6">
        <v>13.6</v>
      </c>
      <c r="K100" s="6">
        <v>-5.7</v>
      </c>
      <c r="L100" s="6">
        <v>2.3</v>
      </c>
      <c r="M100" s="6">
        <v>22.5</v>
      </c>
      <c r="N100" s="6">
        <f t="shared" si="2"/>
        <v>8.4</v>
      </c>
      <c r="O100" s="6">
        <f t="shared" si="3"/>
        <v>45.5</v>
      </c>
    </row>
    <row r="101" spans="2:15" ht="9.75" customHeight="1">
      <c r="B101" s="30" t="s">
        <v>97</v>
      </c>
      <c r="C101" s="42"/>
      <c r="D101" s="5">
        <v>2886</v>
      </c>
      <c r="E101" s="5">
        <v>3499</v>
      </c>
      <c r="F101" s="15">
        <v>3475</v>
      </c>
      <c r="G101" s="5">
        <v>3614</v>
      </c>
      <c r="H101" s="5">
        <v>3645</v>
      </c>
      <c r="I101" s="5">
        <v>4100</v>
      </c>
      <c r="J101" s="6">
        <v>21.2</v>
      </c>
      <c r="K101" s="6">
        <v>-0.7</v>
      </c>
      <c r="L101" s="6">
        <v>4</v>
      </c>
      <c r="M101" s="6">
        <v>0.9</v>
      </c>
      <c r="N101" s="6">
        <f t="shared" si="2"/>
        <v>12.5</v>
      </c>
      <c r="O101" s="6">
        <f t="shared" si="3"/>
        <v>42.1</v>
      </c>
    </row>
    <row r="102" spans="2:15" ht="9.75" customHeight="1">
      <c r="B102" s="30" t="s">
        <v>98</v>
      </c>
      <c r="C102" s="42"/>
      <c r="D102" s="5">
        <v>8750</v>
      </c>
      <c r="E102" s="5">
        <v>8362</v>
      </c>
      <c r="F102" s="5">
        <v>8453</v>
      </c>
      <c r="G102" s="5">
        <v>8869</v>
      </c>
      <c r="H102" s="5">
        <v>10340</v>
      </c>
      <c r="I102" s="5">
        <v>11534</v>
      </c>
      <c r="J102" s="6">
        <v>-4.4</v>
      </c>
      <c r="K102" s="6">
        <v>1.1</v>
      </c>
      <c r="L102" s="6">
        <v>4.9</v>
      </c>
      <c r="M102" s="6">
        <v>16.6</v>
      </c>
      <c r="N102" s="6">
        <f t="shared" si="2"/>
        <v>11.5</v>
      </c>
      <c r="O102" s="6">
        <f t="shared" si="3"/>
        <v>31.8</v>
      </c>
    </row>
    <row r="103" spans="2:15" ht="9.75" customHeight="1">
      <c r="B103" s="30" t="s">
        <v>99</v>
      </c>
      <c r="C103" s="42"/>
      <c r="D103" s="5">
        <v>8074</v>
      </c>
      <c r="E103" s="5">
        <v>7676</v>
      </c>
      <c r="F103" s="5">
        <v>7404</v>
      </c>
      <c r="G103" s="5">
        <v>7201</v>
      </c>
      <c r="H103" s="5">
        <v>7560</v>
      </c>
      <c r="I103" s="5">
        <v>7699</v>
      </c>
      <c r="J103" s="6">
        <v>-4.9</v>
      </c>
      <c r="K103" s="6">
        <v>-3.5</v>
      </c>
      <c r="L103" s="6">
        <v>-2.7</v>
      </c>
      <c r="M103" s="6">
        <v>5</v>
      </c>
      <c r="N103" s="6">
        <f t="shared" si="2"/>
        <v>1.8</v>
      </c>
      <c r="O103" s="6">
        <f t="shared" si="3"/>
        <v>-4.6</v>
      </c>
    </row>
    <row r="104" spans="2:15" ht="9.75" customHeight="1">
      <c r="B104" s="30" t="s">
        <v>100</v>
      </c>
      <c r="C104" s="42"/>
      <c r="D104" s="5">
        <v>5469</v>
      </c>
      <c r="E104" s="5">
        <v>5521</v>
      </c>
      <c r="F104" s="5">
        <v>5508</v>
      </c>
      <c r="G104" s="5">
        <v>5503</v>
      </c>
      <c r="H104" s="5">
        <v>5665</v>
      </c>
      <c r="I104" s="5">
        <v>6436</v>
      </c>
      <c r="J104" s="6">
        <v>1</v>
      </c>
      <c r="K104" s="6">
        <v>-0.2</v>
      </c>
      <c r="L104" s="6">
        <v>-0.1</v>
      </c>
      <c r="M104" s="6">
        <v>2.9</v>
      </c>
      <c r="N104" s="6">
        <f t="shared" si="2"/>
        <v>13.6</v>
      </c>
      <c r="O104" s="6">
        <f t="shared" si="3"/>
        <v>17.7</v>
      </c>
    </row>
    <row r="105" spans="2:15" ht="9.75" customHeight="1">
      <c r="B105" s="30" t="s">
        <v>101</v>
      </c>
      <c r="C105" s="42"/>
      <c r="D105" s="5">
        <v>7403</v>
      </c>
      <c r="E105" s="5">
        <v>7781</v>
      </c>
      <c r="F105" s="5">
        <v>7714</v>
      </c>
      <c r="G105" s="5">
        <v>7987</v>
      </c>
      <c r="H105" s="5">
        <v>8773</v>
      </c>
      <c r="I105" s="5">
        <v>9780</v>
      </c>
      <c r="J105" s="6">
        <v>5.1</v>
      </c>
      <c r="K105" s="6">
        <v>-0.9</v>
      </c>
      <c r="L105" s="6">
        <v>3.5</v>
      </c>
      <c r="M105" s="6">
        <v>9.8</v>
      </c>
      <c r="N105" s="6">
        <f t="shared" si="2"/>
        <v>11.5</v>
      </c>
      <c r="O105" s="6">
        <f t="shared" si="3"/>
        <v>32.1</v>
      </c>
    </row>
    <row r="106" spans="2:15" ht="9.75" customHeight="1">
      <c r="B106" s="30" t="s">
        <v>102</v>
      </c>
      <c r="C106" s="42"/>
      <c r="D106" s="5">
        <v>6150</v>
      </c>
      <c r="E106" s="5">
        <v>5925</v>
      </c>
      <c r="F106" s="5">
        <v>5742</v>
      </c>
      <c r="G106" s="5">
        <v>6493</v>
      </c>
      <c r="H106" s="5">
        <v>6490</v>
      </c>
      <c r="I106" s="5">
        <v>7308</v>
      </c>
      <c r="J106" s="6">
        <v>-3.7</v>
      </c>
      <c r="K106" s="6">
        <v>-3.1</v>
      </c>
      <c r="L106" s="6">
        <v>13.1</v>
      </c>
      <c r="M106" s="6">
        <v>0</v>
      </c>
      <c r="N106" s="6">
        <f t="shared" si="2"/>
        <v>12.6</v>
      </c>
      <c r="O106" s="6">
        <f t="shared" si="3"/>
        <v>18.8</v>
      </c>
    </row>
    <row r="107" spans="2:15" ht="9.75" customHeight="1">
      <c r="B107" s="30" t="s">
        <v>103</v>
      </c>
      <c r="C107" s="42"/>
      <c r="D107" s="5">
        <v>5393</v>
      </c>
      <c r="E107" s="5">
        <v>5473</v>
      </c>
      <c r="F107" s="5">
        <v>5256</v>
      </c>
      <c r="G107" s="5">
        <v>5580</v>
      </c>
      <c r="H107" s="5">
        <v>6392</v>
      </c>
      <c r="I107" s="5">
        <v>7082</v>
      </c>
      <c r="J107" s="6">
        <v>1.5</v>
      </c>
      <c r="K107" s="6">
        <v>-4</v>
      </c>
      <c r="L107" s="6">
        <v>6.2</v>
      </c>
      <c r="M107" s="6">
        <v>14.6</v>
      </c>
      <c r="N107" s="6">
        <f t="shared" si="2"/>
        <v>10.8</v>
      </c>
      <c r="O107" s="6">
        <f t="shared" si="3"/>
        <v>31.3</v>
      </c>
    </row>
    <row r="108" spans="2:15" ht="9.75" customHeight="1">
      <c r="B108" s="30" t="s">
        <v>104</v>
      </c>
      <c r="C108" s="42"/>
      <c r="D108" s="5">
        <v>934</v>
      </c>
      <c r="E108" s="9" t="s">
        <v>303</v>
      </c>
      <c r="F108" s="9" t="s">
        <v>303</v>
      </c>
      <c r="G108" s="9" t="s">
        <v>303</v>
      </c>
      <c r="H108" s="9" t="s">
        <v>303</v>
      </c>
      <c r="I108" s="9" t="s">
        <v>303</v>
      </c>
      <c r="J108" s="9" t="s">
        <v>303</v>
      </c>
      <c r="K108" s="9" t="s">
        <v>303</v>
      </c>
      <c r="L108" s="9" t="s">
        <v>303</v>
      </c>
      <c r="M108" s="9" t="s">
        <v>303</v>
      </c>
      <c r="N108" s="9" t="s">
        <v>303</v>
      </c>
      <c r="O108" s="9" t="s">
        <v>303</v>
      </c>
    </row>
    <row r="109" spans="1:15" ht="21.75" customHeight="1">
      <c r="A109" s="55" t="s">
        <v>105</v>
      </c>
      <c r="B109" s="55"/>
      <c r="C109" s="42"/>
      <c r="D109" s="5">
        <v>108434</v>
      </c>
      <c r="E109" s="5">
        <v>106857</v>
      </c>
      <c r="F109" s="5">
        <v>104293</v>
      </c>
      <c r="G109" s="5">
        <v>105289</v>
      </c>
      <c r="H109" s="5">
        <v>105001</v>
      </c>
      <c r="I109" s="5">
        <v>105536</v>
      </c>
      <c r="J109" s="6">
        <v>-1.5</v>
      </c>
      <c r="K109" s="6">
        <v>-2.4</v>
      </c>
      <c r="L109" s="6">
        <v>1</v>
      </c>
      <c r="M109" s="6">
        <v>-0.3</v>
      </c>
      <c r="N109" s="6">
        <f t="shared" si="2"/>
        <v>0.5</v>
      </c>
      <c r="O109" s="6">
        <f aca="true" t="shared" si="4" ref="O109:O145">ROUND((I109-D109)/D109*100,1)</f>
        <v>-2.7</v>
      </c>
    </row>
    <row r="110" spans="2:15" ht="9.75" customHeight="1">
      <c r="B110" s="30" t="s">
        <v>106</v>
      </c>
      <c r="C110" s="42"/>
      <c r="D110" s="5">
        <v>16049</v>
      </c>
      <c r="E110" s="5">
        <v>16217</v>
      </c>
      <c r="F110" s="5">
        <v>15837</v>
      </c>
      <c r="G110" s="5">
        <v>15835</v>
      </c>
      <c r="H110" s="5">
        <v>15680</v>
      </c>
      <c r="I110" s="5">
        <v>16718</v>
      </c>
      <c r="J110" s="6">
        <v>1</v>
      </c>
      <c r="K110" s="6">
        <v>-2.3</v>
      </c>
      <c r="L110" s="6">
        <v>0</v>
      </c>
      <c r="M110" s="6">
        <v>-1</v>
      </c>
      <c r="N110" s="6">
        <f t="shared" si="2"/>
        <v>6.6</v>
      </c>
      <c r="O110" s="6">
        <f t="shared" si="4"/>
        <v>4.2</v>
      </c>
    </row>
    <row r="111" spans="2:15" ht="9.75" customHeight="1">
      <c r="B111" s="30" t="s">
        <v>107</v>
      </c>
      <c r="C111" s="42"/>
      <c r="D111" s="5">
        <v>11365</v>
      </c>
      <c r="E111" s="5">
        <v>10795</v>
      </c>
      <c r="F111" s="5">
        <v>10362</v>
      </c>
      <c r="G111" s="5">
        <v>10735</v>
      </c>
      <c r="H111" s="5">
        <v>11004</v>
      </c>
      <c r="I111" s="5">
        <v>10693</v>
      </c>
      <c r="J111" s="6">
        <v>-5</v>
      </c>
      <c r="K111" s="6">
        <v>-4</v>
      </c>
      <c r="L111" s="6">
        <v>3.6</v>
      </c>
      <c r="M111" s="6">
        <v>2.5</v>
      </c>
      <c r="N111" s="6">
        <f t="shared" si="2"/>
        <v>-2.8</v>
      </c>
      <c r="O111" s="6">
        <f t="shared" si="4"/>
        <v>-5.9</v>
      </c>
    </row>
    <row r="112" spans="2:15" ht="9.75" customHeight="1">
      <c r="B112" s="30" t="s">
        <v>108</v>
      </c>
      <c r="C112" s="42"/>
      <c r="D112" s="5">
        <v>9881</v>
      </c>
      <c r="E112" s="5">
        <v>9266</v>
      </c>
      <c r="F112" s="5">
        <v>8512</v>
      </c>
      <c r="G112" s="5">
        <v>8326</v>
      </c>
      <c r="H112" s="5">
        <v>8077</v>
      </c>
      <c r="I112" s="5">
        <v>7943</v>
      </c>
      <c r="J112" s="6">
        <v>-6.2</v>
      </c>
      <c r="K112" s="6">
        <v>-8.1</v>
      </c>
      <c r="L112" s="6">
        <v>-2.2</v>
      </c>
      <c r="M112" s="6">
        <v>-3</v>
      </c>
      <c r="N112" s="6">
        <f t="shared" si="2"/>
        <v>-1.7</v>
      </c>
      <c r="O112" s="6">
        <f t="shared" si="4"/>
        <v>-19.6</v>
      </c>
    </row>
    <row r="113" spans="2:15" ht="9.75" customHeight="1">
      <c r="B113" s="30" t="s">
        <v>109</v>
      </c>
      <c r="C113" s="42"/>
      <c r="D113" s="5">
        <v>4595</v>
      </c>
      <c r="E113" s="5">
        <v>4253</v>
      </c>
      <c r="F113" s="5">
        <v>4221</v>
      </c>
      <c r="G113" s="5">
        <v>4114</v>
      </c>
      <c r="H113" s="5">
        <v>3963</v>
      </c>
      <c r="I113" s="5">
        <v>4059</v>
      </c>
      <c r="J113" s="6">
        <v>-7.4</v>
      </c>
      <c r="K113" s="6">
        <v>-0.8</v>
      </c>
      <c r="L113" s="6">
        <v>-2.5</v>
      </c>
      <c r="M113" s="6">
        <v>-3.7</v>
      </c>
      <c r="N113" s="6">
        <f t="shared" si="2"/>
        <v>2.4</v>
      </c>
      <c r="O113" s="6">
        <f t="shared" si="4"/>
        <v>-11.7</v>
      </c>
    </row>
    <row r="114" spans="2:15" ht="9.75" customHeight="1">
      <c r="B114" s="30" t="s">
        <v>110</v>
      </c>
      <c r="C114" s="42"/>
      <c r="D114" s="5">
        <v>6861</v>
      </c>
      <c r="E114" s="5">
        <v>6688</v>
      </c>
      <c r="F114" s="5">
        <v>6625</v>
      </c>
      <c r="G114" s="5">
        <v>6344</v>
      </c>
      <c r="H114" s="5">
        <v>5914</v>
      </c>
      <c r="I114" s="5">
        <v>6063</v>
      </c>
      <c r="J114" s="6">
        <v>-2.5</v>
      </c>
      <c r="K114" s="6">
        <v>-0.9</v>
      </c>
      <c r="L114" s="6">
        <v>-4.2</v>
      </c>
      <c r="M114" s="6">
        <v>-6.8</v>
      </c>
      <c r="N114" s="6">
        <f t="shared" si="2"/>
        <v>2.5</v>
      </c>
      <c r="O114" s="6">
        <f t="shared" si="4"/>
        <v>-11.6</v>
      </c>
    </row>
    <row r="115" spans="2:15" ht="9.75" customHeight="1">
      <c r="B115" s="30" t="s">
        <v>111</v>
      </c>
      <c r="C115" s="42"/>
      <c r="D115" s="5">
        <v>9701</v>
      </c>
      <c r="E115" s="5">
        <v>9101</v>
      </c>
      <c r="F115" s="5">
        <v>8567</v>
      </c>
      <c r="G115" s="5">
        <v>8269</v>
      </c>
      <c r="H115" s="5">
        <v>8089</v>
      </c>
      <c r="I115" s="5">
        <v>8061</v>
      </c>
      <c r="J115" s="6">
        <v>-6.2</v>
      </c>
      <c r="K115" s="6">
        <v>-5.9</v>
      </c>
      <c r="L115" s="6">
        <v>-3.5</v>
      </c>
      <c r="M115" s="6">
        <v>-2.2</v>
      </c>
      <c r="N115" s="6">
        <f t="shared" si="2"/>
        <v>-0.3</v>
      </c>
      <c r="O115" s="6">
        <f t="shared" si="4"/>
        <v>-16.9</v>
      </c>
    </row>
    <row r="116" spans="2:15" ht="9.75" customHeight="1">
      <c r="B116" s="30" t="s">
        <v>112</v>
      </c>
      <c r="C116" s="42"/>
      <c r="D116" s="5">
        <v>11472</v>
      </c>
      <c r="E116" s="5">
        <v>10944</v>
      </c>
      <c r="F116" s="5">
        <v>10884</v>
      </c>
      <c r="G116" s="5">
        <v>10839</v>
      </c>
      <c r="H116" s="5">
        <v>10899</v>
      </c>
      <c r="I116" s="5">
        <v>10948</v>
      </c>
      <c r="J116" s="6">
        <v>-4.6</v>
      </c>
      <c r="K116" s="6">
        <v>-0.5</v>
      </c>
      <c r="L116" s="6">
        <v>-0.4</v>
      </c>
      <c r="M116" s="6">
        <v>0.6</v>
      </c>
      <c r="N116" s="6">
        <f t="shared" si="2"/>
        <v>0.4</v>
      </c>
      <c r="O116" s="6">
        <f t="shared" si="4"/>
        <v>-4.6</v>
      </c>
    </row>
    <row r="117" spans="2:15" ht="9.75" customHeight="1">
      <c r="B117" s="30" t="s">
        <v>113</v>
      </c>
      <c r="C117" s="42"/>
      <c r="D117" s="5">
        <v>10389</v>
      </c>
      <c r="E117" s="5">
        <v>10516</v>
      </c>
      <c r="F117" s="5">
        <v>9911</v>
      </c>
      <c r="G117" s="5">
        <v>10225</v>
      </c>
      <c r="H117" s="5">
        <v>10139</v>
      </c>
      <c r="I117" s="5">
        <v>10092</v>
      </c>
      <c r="J117" s="6">
        <v>1.2</v>
      </c>
      <c r="K117" s="6">
        <v>-5.8</v>
      </c>
      <c r="L117" s="6">
        <v>3.2</v>
      </c>
      <c r="M117" s="6">
        <v>-0.8</v>
      </c>
      <c r="N117" s="6">
        <f t="shared" si="2"/>
        <v>-0.5</v>
      </c>
      <c r="O117" s="6">
        <f t="shared" si="4"/>
        <v>-2.9</v>
      </c>
    </row>
    <row r="118" spans="2:15" ht="9.75" customHeight="1">
      <c r="B118" s="30" t="s">
        <v>114</v>
      </c>
      <c r="C118" s="42"/>
      <c r="D118" s="5">
        <v>7722</v>
      </c>
      <c r="E118" s="5">
        <v>7812</v>
      </c>
      <c r="F118" s="5">
        <v>7687</v>
      </c>
      <c r="G118" s="5">
        <v>7616</v>
      </c>
      <c r="H118" s="5">
        <v>7438</v>
      </c>
      <c r="I118" s="5">
        <v>7189</v>
      </c>
      <c r="J118" s="6">
        <v>1.2</v>
      </c>
      <c r="K118" s="6">
        <v>-1.6</v>
      </c>
      <c r="L118" s="6">
        <v>-0.9</v>
      </c>
      <c r="M118" s="6">
        <v>-2.3</v>
      </c>
      <c r="N118" s="6">
        <f t="shared" si="2"/>
        <v>-3.3</v>
      </c>
      <c r="O118" s="6">
        <f t="shared" si="4"/>
        <v>-6.9</v>
      </c>
    </row>
    <row r="119" spans="2:15" ht="9.75" customHeight="1">
      <c r="B119" s="30" t="s">
        <v>115</v>
      </c>
      <c r="C119" s="42"/>
      <c r="D119" s="5">
        <v>13103</v>
      </c>
      <c r="E119" s="5">
        <v>14028</v>
      </c>
      <c r="F119" s="5">
        <v>14502</v>
      </c>
      <c r="G119" s="5">
        <v>15033</v>
      </c>
      <c r="H119" s="5">
        <v>15747</v>
      </c>
      <c r="I119" s="5">
        <v>15578</v>
      </c>
      <c r="J119" s="6">
        <v>7.1</v>
      </c>
      <c r="K119" s="6">
        <v>3.4</v>
      </c>
      <c r="L119" s="6">
        <v>3.7</v>
      </c>
      <c r="M119" s="6">
        <v>4.7</v>
      </c>
      <c r="N119" s="6">
        <f t="shared" si="2"/>
        <v>-1.1</v>
      </c>
      <c r="O119" s="6">
        <f t="shared" si="4"/>
        <v>18.9</v>
      </c>
    </row>
    <row r="120" spans="2:15" ht="9.75" customHeight="1">
      <c r="B120" s="30" t="s">
        <v>116</v>
      </c>
      <c r="C120" s="42"/>
      <c r="D120" s="5">
        <v>7296</v>
      </c>
      <c r="E120" s="5">
        <v>7237</v>
      </c>
      <c r="F120" s="5">
        <v>7185</v>
      </c>
      <c r="G120" s="5">
        <v>7953</v>
      </c>
      <c r="H120" s="5">
        <v>8051</v>
      </c>
      <c r="I120" s="5">
        <v>8192</v>
      </c>
      <c r="J120" s="6">
        <v>-0.8</v>
      </c>
      <c r="K120" s="6">
        <v>-0.7</v>
      </c>
      <c r="L120" s="6">
        <v>10.7</v>
      </c>
      <c r="M120" s="6">
        <v>1.2</v>
      </c>
      <c r="N120" s="6">
        <f t="shared" si="2"/>
        <v>1.8</v>
      </c>
      <c r="O120" s="6">
        <f t="shared" si="4"/>
        <v>12.3</v>
      </c>
    </row>
    <row r="121" spans="1:15" ht="21.75" customHeight="1">
      <c r="A121" s="55" t="s">
        <v>117</v>
      </c>
      <c r="B121" s="55"/>
      <c r="C121" s="42"/>
      <c r="D121" s="5">
        <v>115122</v>
      </c>
      <c r="E121" s="5">
        <v>111360</v>
      </c>
      <c r="F121" s="5">
        <v>106299</v>
      </c>
      <c r="G121" s="5">
        <v>104410</v>
      </c>
      <c r="H121" s="5">
        <v>105358</v>
      </c>
      <c r="I121" s="5">
        <v>105061</v>
      </c>
      <c r="J121" s="6">
        <v>-3.3</v>
      </c>
      <c r="K121" s="6">
        <v>-4.5</v>
      </c>
      <c r="L121" s="6">
        <v>-1.8</v>
      </c>
      <c r="M121" s="6">
        <v>0.9</v>
      </c>
      <c r="N121" s="6">
        <f t="shared" si="2"/>
        <v>-0.3</v>
      </c>
      <c r="O121" s="6">
        <f t="shared" si="4"/>
        <v>-8.7</v>
      </c>
    </row>
    <row r="122" spans="2:15" ht="9.75" customHeight="1">
      <c r="B122" s="30" t="s">
        <v>289</v>
      </c>
      <c r="C122" s="42"/>
      <c r="D122" s="5">
        <v>9391</v>
      </c>
      <c r="E122" s="5">
        <v>8736</v>
      </c>
      <c r="F122" s="5">
        <v>7992</v>
      </c>
      <c r="G122" s="5">
        <v>7569</v>
      </c>
      <c r="H122" s="5">
        <v>7291</v>
      </c>
      <c r="I122" s="5">
        <v>6920</v>
      </c>
      <c r="J122" s="6">
        <v>-7</v>
      </c>
      <c r="K122" s="6">
        <v>-8.5</v>
      </c>
      <c r="L122" s="6">
        <v>-5.3</v>
      </c>
      <c r="M122" s="6">
        <v>-3.7</v>
      </c>
      <c r="N122" s="6">
        <f t="shared" si="2"/>
        <v>-5.1</v>
      </c>
      <c r="O122" s="6">
        <f t="shared" si="4"/>
        <v>-26.3</v>
      </c>
    </row>
    <row r="123" spans="2:15" ht="9.75" customHeight="1">
      <c r="B123" s="30" t="s">
        <v>118</v>
      </c>
      <c r="C123" s="42"/>
      <c r="D123" s="5">
        <v>9201</v>
      </c>
      <c r="E123" s="5">
        <v>8639</v>
      </c>
      <c r="F123" s="5">
        <v>7795</v>
      </c>
      <c r="G123" s="5">
        <v>6983</v>
      </c>
      <c r="H123" s="5">
        <v>7417</v>
      </c>
      <c r="I123" s="5">
        <v>7187</v>
      </c>
      <c r="J123" s="6">
        <v>-6.1</v>
      </c>
      <c r="K123" s="6">
        <v>-9.8</v>
      </c>
      <c r="L123" s="6">
        <v>-10.4</v>
      </c>
      <c r="M123" s="6">
        <v>6.2</v>
      </c>
      <c r="N123" s="6">
        <f t="shared" si="2"/>
        <v>-3.1</v>
      </c>
      <c r="O123" s="6">
        <f t="shared" si="4"/>
        <v>-21.9</v>
      </c>
    </row>
    <row r="124" spans="2:15" ht="9.75" customHeight="1">
      <c r="B124" s="30" t="s">
        <v>119</v>
      </c>
      <c r="C124" s="42"/>
      <c r="D124" s="5">
        <v>8705</v>
      </c>
      <c r="E124" s="5">
        <v>7924</v>
      </c>
      <c r="F124" s="5">
        <v>7325</v>
      </c>
      <c r="G124" s="5">
        <v>6987</v>
      </c>
      <c r="H124" s="5">
        <v>6506</v>
      </c>
      <c r="I124" s="5">
        <v>6491</v>
      </c>
      <c r="J124" s="6">
        <v>-9</v>
      </c>
      <c r="K124" s="6">
        <v>-7.6</v>
      </c>
      <c r="L124" s="6">
        <v>-4.6</v>
      </c>
      <c r="M124" s="6">
        <v>-6.9</v>
      </c>
      <c r="N124" s="6">
        <f t="shared" si="2"/>
        <v>-0.2</v>
      </c>
      <c r="O124" s="6">
        <f t="shared" si="4"/>
        <v>-25.4</v>
      </c>
    </row>
    <row r="125" spans="2:15" ht="9.75" customHeight="1">
      <c r="B125" s="30" t="s">
        <v>120</v>
      </c>
      <c r="C125" s="42"/>
      <c r="D125" s="5">
        <v>8436</v>
      </c>
      <c r="E125" s="5">
        <v>8038</v>
      </c>
      <c r="F125" s="5">
        <v>7612</v>
      </c>
      <c r="G125" s="5">
        <v>7152</v>
      </c>
      <c r="H125" s="5">
        <v>8468</v>
      </c>
      <c r="I125" s="5">
        <v>8746</v>
      </c>
      <c r="J125" s="6">
        <v>-4.7</v>
      </c>
      <c r="K125" s="6">
        <v>-5.3</v>
      </c>
      <c r="L125" s="6">
        <v>-6</v>
      </c>
      <c r="M125" s="6">
        <v>18.4</v>
      </c>
      <c r="N125" s="6">
        <f t="shared" si="2"/>
        <v>3.3</v>
      </c>
      <c r="O125" s="6">
        <f t="shared" si="4"/>
        <v>3.7</v>
      </c>
    </row>
    <row r="126" spans="2:15" ht="9.75" customHeight="1">
      <c r="B126" s="30" t="s">
        <v>121</v>
      </c>
      <c r="C126" s="42"/>
      <c r="D126" s="5">
        <v>8775</v>
      </c>
      <c r="E126" s="5">
        <v>8394</v>
      </c>
      <c r="F126" s="5">
        <v>7844</v>
      </c>
      <c r="G126" s="5">
        <v>7635</v>
      </c>
      <c r="H126" s="5">
        <v>7435</v>
      </c>
      <c r="I126" s="5">
        <v>7315</v>
      </c>
      <c r="J126" s="6">
        <v>-4.3</v>
      </c>
      <c r="K126" s="6">
        <v>-6.6</v>
      </c>
      <c r="L126" s="6">
        <v>-2.7</v>
      </c>
      <c r="M126" s="6">
        <v>-2.6</v>
      </c>
      <c r="N126" s="6">
        <f t="shared" si="2"/>
        <v>-1.6</v>
      </c>
      <c r="O126" s="6">
        <f t="shared" si="4"/>
        <v>-16.6</v>
      </c>
    </row>
    <row r="127" spans="2:15" ht="9.75" customHeight="1">
      <c r="B127" s="30" t="s">
        <v>122</v>
      </c>
      <c r="C127" s="42"/>
      <c r="D127" s="5">
        <v>13188</v>
      </c>
      <c r="E127" s="5">
        <v>12239</v>
      </c>
      <c r="F127" s="5">
        <v>11488</v>
      </c>
      <c r="G127" s="5">
        <v>11073</v>
      </c>
      <c r="H127" s="5">
        <v>10993</v>
      </c>
      <c r="I127" s="5">
        <v>10650</v>
      </c>
      <c r="J127" s="6">
        <v>-7.2</v>
      </c>
      <c r="K127" s="6">
        <v>-6.1</v>
      </c>
      <c r="L127" s="6">
        <v>-3.6</v>
      </c>
      <c r="M127" s="6">
        <v>-0.7</v>
      </c>
      <c r="N127" s="6">
        <f t="shared" si="2"/>
        <v>-3.1</v>
      </c>
      <c r="O127" s="6">
        <f t="shared" si="4"/>
        <v>-19.2</v>
      </c>
    </row>
    <row r="128" spans="2:15" ht="9.75" customHeight="1">
      <c r="B128" s="30" t="s">
        <v>123</v>
      </c>
      <c r="C128" s="42"/>
      <c r="D128" s="5">
        <v>8524</v>
      </c>
      <c r="E128" s="5">
        <v>8463</v>
      </c>
      <c r="F128" s="5">
        <v>8194</v>
      </c>
      <c r="G128" s="5">
        <v>8324</v>
      </c>
      <c r="H128" s="5">
        <v>8015</v>
      </c>
      <c r="I128" s="5">
        <v>8050</v>
      </c>
      <c r="J128" s="6">
        <v>-0.7</v>
      </c>
      <c r="K128" s="6">
        <v>-3.2</v>
      </c>
      <c r="L128" s="6">
        <v>1.6</v>
      </c>
      <c r="M128" s="6">
        <v>-3.7</v>
      </c>
      <c r="N128" s="6">
        <f t="shared" si="2"/>
        <v>0.4</v>
      </c>
      <c r="O128" s="6">
        <f t="shared" si="4"/>
        <v>-5.6</v>
      </c>
    </row>
    <row r="129" spans="2:15" ht="9.75" customHeight="1">
      <c r="B129" s="30" t="s">
        <v>124</v>
      </c>
      <c r="C129" s="42"/>
      <c r="D129" s="5">
        <v>10870</v>
      </c>
      <c r="E129" s="5">
        <v>11089</v>
      </c>
      <c r="F129" s="5">
        <v>11077</v>
      </c>
      <c r="G129" s="5">
        <v>11762</v>
      </c>
      <c r="H129" s="5">
        <v>11748</v>
      </c>
      <c r="I129" s="5">
        <v>12099</v>
      </c>
      <c r="J129" s="6">
        <v>2</v>
      </c>
      <c r="K129" s="6">
        <v>-0.1</v>
      </c>
      <c r="L129" s="6">
        <v>6.2</v>
      </c>
      <c r="M129" s="6">
        <v>-0.1</v>
      </c>
      <c r="N129" s="6">
        <f t="shared" si="2"/>
        <v>3</v>
      </c>
      <c r="O129" s="6">
        <f t="shared" si="4"/>
        <v>11.3</v>
      </c>
    </row>
    <row r="130" spans="2:15" ht="9.75" customHeight="1">
      <c r="B130" s="30" t="s">
        <v>125</v>
      </c>
      <c r="C130" s="42"/>
      <c r="D130" s="5">
        <v>11188</v>
      </c>
      <c r="E130" s="5">
        <v>11494</v>
      </c>
      <c r="F130" s="5">
        <v>11363</v>
      </c>
      <c r="G130" s="5">
        <v>11224</v>
      </c>
      <c r="H130" s="5">
        <v>10852</v>
      </c>
      <c r="I130" s="5">
        <v>10797</v>
      </c>
      <c r="J130" s="6">
        <v>2.7</v>
      </c>
      <c r="K130" s="6">
        <v>-1.1</v>
      </c>
      <c r="L130" s="6">
        <v>-1.2</v>
      </c>
      <c r="M130" s="6">
        <v>-3.3</v>
      </c>
      <c r="N130" s="6">
        <f t="shared" si="2"/>
        <v>-0.5</v>
      </c>
      <c r="O130" s="6">
        <f t="shared" si="4"/>
        <v>-3.5</v>
      </c>
    </row>
    <row r="131" spans="2:15" ht="9.75" customHeight="1">
      <c r="B131" s="30" t="s">
        <v>126</v>
      </c>
      <c r="C131" s="42"/>
      <c r="D131" s="5">
        <v>13255</v>
      </c>
      <c r="E131" s="5">
        <v>13178</v>
      </c>
      <c r="F131" s="5">
        <v>12663</v>
      </c>
      <c r="G131" s="5">
        <v>12987</v>
      </c>
      <c r="H131" s="5">
        <v>13676</v>
      </c>
      <c r="I131" s="5">
        <v>13539</v>
      </c>
      <c r="J131" s="6">
        <v>-0.6</v>
      </c>
      <c r="K131" s="6">
        <v>-3.9</v>
      </c>
      <c r="L131" s="6">
        <v>2.6</v>
      </c>
      <c r="M131" s="6">
        <v>5.3</v>
      </c>
      <c r="N131" s="6">
        <f t="shared" si="2"/>
        <v>-1</v>
      </c>
      <c r="O131" s="6">
        <f t="shared" si="4"/>
        <v>2.1</v>
      </c>
    </row>
    <row r="132" spans="2:15" ht="9.75" customHeight="1">
      <c r="B132" s="30" t="s">
        <v>127</v>
      </c>
      <c r="C132" s="42"/>
      <c r="D132" s="5">
        <v>13589</v>
      </c>
      <c r="E132" s="5">
        <v>13166</v>
      </c>
      <c r="F132" s="5">
        <v>12946</v>
      </c>
      <c r="G132" s="5">
        <v>12714</v>
      </c>
      <c r="H132" s="5">
        <v>12957</v>
      </c>
      <c r="I132" s="5">
        <v>13267</v>
      </c>
      <c r="J132" s="6">
        <v>-3.1</v>
      </c>
      <c r="K132" s="6">
        <v>-1.7</v>
      </c>
      <c r="L132" s="6">
        <v>-1.8</v>
      </c>
      <c r="M132" s="6">
        <v>1.9</v>
      </c>
      <c r="N132" s="6">
        <f t="shared" si="2"/>
        <v>2.4</v>
      </c>
      <c r="O132" s="6">
        <f t="shared" si="4"/>
        <v>-2.4</v>
      </c>
    </row>
    <row r="133" spans="1:15" ht="21.75" customHeight="1">
      <c r="A133" s="55" t="s">
        <v>128</v>
      </c>
      <c r="B133" s="55"/>
      <c r="C133" s="42"/>
      <c r="D133" s="5">
        <v>65021</v>
      </c>
      <c r="E133" s="5">
        <v>65794</v>
      </c>
      <c r="F133" s="5">
        <v>65055</v>
      </c>
      <c r="G133" s="5">
        <v>62625</v>
      </c>
      <c r="H133" s="5">
        <v>63608</v>
      </c>
      <c r="I133" s="5">
        <v>64719</v>
      </c>
      <c r="J133" s="6">
        <v>1.2</v>
      </c>
      <c r="K133" s="6">
        <v>-1.1</v>
      </c>
      <c r="L133" s="6">
        <v>-3.7</v>
      </c>
      <c r="M133" s="6">
        <v>1.6</v>
      </c>
      <c r="N133" s="6">
        <f t="shared" si="2"/>
        <v>1.7</v>
      </c>
      <c r="O133" s="6">
        <f t="shared" si="4"/>
        <v>-0.5</v>
      </c>
    </row>
    <row r="134" spans="2:15" ht="9.75" customHeight="1">
      <c r="B134" s="30" t="s">
        <v>129</v>
      </c>
      <c r="C134" s="42"/>
      <c r="D134" s="5">
        <v>9183</v>
      </c>
      <c r="E134" s="5">
        <v>8910</v>
      </c>
      <c r="F134" s="5">
        <v>8316</v>
      </c>
      <c r="G134" s="5">
        <v>7598</v>
      </c>
      <c r="H134" s="5">
        <v>8383</v>
      </c>
      <c r="I134" s="5">
        <v>8254</v>
      </c>
      <c r="J134" s="6">
        <v>-3</v>
      </c>
      <c r="K134" s="6">
        <v>-6.7</v>
      </c>
      <c r="L134" s="6">
        <v>-8.6</v>
      </c>
      <c r="M134" s="6">
        <v>10.3</v>
      </c>
      <c r="N134" s="6">
        <f t="shared" si="2"/>
        <v>-1.5</v>
      </c>
      <c r="O134" s="6">
        <f t="shared" si="4"/>
        <v>-10.1</v>
      </c>
    </row>
    <row r="135" spans="2:15" ht="9.75" customHeight="1">
      <c r="B135" s="30" t="s">
        <v>130</v>
      </c>
      <c r="C135" s="42"/>
      <c r="D135" s="5">
        <v>4938</v>
      </c>
      <c r="E135" s="5">
        <v>6313</v>
      </c>
      <c r="F135" s="5">
        <v>6182</v>
      </c>
      <c r="G135" s="5">
        <v>6041</v>
      </c>
      <c r="H135" s="5">
        <v>6192</v>
      </c>
      <c r="I135" s="5">
        <v>7026</v>
      </c>
      <c r="J135" s="6">
        <v>27.8</v>
      </c>
      <c r="K135" s="6">
        <v>-2.1</v>
      </c>
      <c r="L135" s="6">
        <v>-2.3</v>
      </c>
      <c r="M135" s="6">
        <v>2.5</v>
      </c>
      <c r="N135" s="6">
        <f t="shared" si="2"/>
        <v>13.5</v>
      </c>
      <c r="O135" s="6">
        <f t="shared" si="4"/>
        <v>42.3</v>
      </c>
    </row>
    <row r="136" spans="2:15" ht="9.75" customHeight="1">
      <c r="B136" s="30" t="s">
        <v>131</v>
      </c>
      <c r="C136" s="42"/>
      <c r="D136" s="5">
        <v>12319</v>
      </c>
      <c r="E136" s="5">
        <v>12638</v>
      </c>
      <c r="F136" s="5">
        <v>12449</v>
      </c>
      <c r="G136" s="5">
        <v>11766</v>
      </c>
      <c r="H136" s="5">
        <v>11450</v>
      </c>
      <c r="I136" s="5">
        <v>11648</v>
      </c>
      <c r="J136" s="6">
        <v>2.6</v>
      </c>
      <c r="K136" s="6">
        <v>-1.5</v>
      </c>
      <c r="L136" s="6">
        <v>-5.5</v>
      </c>
      <c r="M136" s="6">
        <v>-2.7</v>
      </c>
      <c r="N136" s="6">
        <f t="shared" si="2"/>
        <v>1.7</v>
      </c>
      <c r="O136" s="6">
        <f t="shared" si="4"/>
        <v>-5.4</v>
      </c>
    </row>
    <row r="137" spans="2:15" ht="9.75" customHeight="1">
      <c r="B137" s="30" t="s">
        <v>132</v>
      </c>
      <c r="C137" s="42"/>
      <c r="D137" s="5">
        <v>6842</v>
      </c>
      <c r="E137" s="5">
        <v>6728</v>
      </c>
      <c r="F137" s="5">
        <v>6493</v>
      </c>
      <c r="G137" s="5">
        <v>5915</v>
      </c>
      <c r="H137" s="5">
        <v>5911</v>
      </c>
      <c r="I137" s="5">
        <v>6033</v>
      </c>
      <c r="J137" s="6">
        <v>-1.7</v>
      </c>
      <c r="K137" s="6">
        <v>-3.5</v>
      </c>
      <c r="L137" s="6">
        <v>-8.9</v>
      </c>
      <c r="M137" s="6">
        <v>-0.1</v>
      </c>
      <c r="N137" s="6">
        <f t="shared" si="2"/>
        <v>2.1</v>
      </c>
      <c r="O137" s="6">
        <f t="shared" si="4"/>
        <v>-11.8</v>
      </c>
    </row>
    <row r="138" spans="2:15" ht="9.75" customHeight="1">
      <c r="B138" s="30" t="s">
        <v>133</v>
      </c>
      <c r="C138" s="42"/>
      <c r="D138" s="5">
        <v>16536</v>
      </c>
      <c r="E138" s="5">
        <v>16422</v>
      </c>
      <c r="F138" s="5">
        <v>15771</v>
      </c>
      <c r="G138" s="5">
        <v>14847</v>
      </c>
      <c r="H138" s="5">
        <v>15421</v>
      </c>
      <c r="I138" s="5">
        <v>15332</v>
      </c>
      <c r="J138" s="6">
        <v>-0.7</v>
      </c>
      <c r="K138" s="6">
        <v>-4</v>
      </c>
      <c r="L138" s="6">
        <v>-5.9</v>
      </c>
      <c r="M138" s="6">
        <v>3.9</v>
      </c>
      <c r="N138" s="6">
        <f t="shared" si="2"/>
        <v>-0.6</v>
      </c>
      <c r="O138" s="6">
        <f t="shared" si="4"/>
        <v>-7.3</v>
      </c>
    </row>
    <row r="139" spans="2:15" ht="9.75" customHeight="1">
      <c r="B139" s="30" t="s">
        <v>134</v>
      </c>
      <c r="C139" s="42"/>
      <c r="D139" s="5">
        <v>8515</v>
      </c>
      <c r="E139" s="5">
        <v>7855</v>
      </c>
      <c r="F139" s="5">
        <v>7931</v>
      </c>
      <c r="G139" s="5">
        <v>8042</v>
      </c>
      <c r="H139" s="5">
        <v>7744</v>
      </c>
      <c r="I139" s="5">
        <v>7929</v>
      </c>
      <c r="J139" s="6">
        <v>-7.8</v>
      </c>
      <c r="K139" s="6">
        <v>1</v>
      </c>
      <c r="L139" s="6">
        <v>1.4</v>
      </c>
      <c r="M139" s="6">
        <v>-3.7</v>
      </c>
      <c r="N139" s="6">
        <f t="shared" si="2"/>
        <v>2.4</v>
      </c>
      <c r="O139" s="6">
        <f t="shared" si="4"/>
        <v>-6.9</v>
      </c>
    </row>
    <row r="140" spans="2:15" ht="9.75" customHeight="1">
      <c r="B140" s="30" t="s">
        <v>135</v>
      </c>
      <c r="C140" s="42"/>
      <c r="D140" s="5">
        <v>6688</v>
      </c>
      <c r="E140" s="5">
        <v>6928</v>
      </c>
      <c r="F140" s="5">
        <v>7913</v>
      </c>
      <c r="G140" s="5">
        <v>8416</v>
      </c>
      <c r="H140" s="5">
        <v>8507</v>
      </c>
      <c r="I140" s="5">
        <v>8497</v>
      </c>
      <c r="J140" s="6">
        <v>3.6</v>
      </c>
      <c r="K140" s="6">
        <v>14.2</v>
      </c>
      <c r="L140" s="6">
        <v>6.4</v>
      </c>
      <c r="M140" s="6">
        <v>1.1</v>
      </c>
      <c r="N140" s="6">
        <f t="shared" si="2"/>
        <v>-0.1</v>
      </c>
      <c r="O140" s="6">
        <f t="shared" si="4"/>
        <v>27</v>
      </c>
    </row>
    <row r="141" spans="1:15" ht="21.75" customHeight="1">
      <c r="A141" s="55" t="s">
        <v>136</v>
      </c>
      <c r="B141" s="55"/>
      <c r="C141" s="42"/>
      <c r="D141" s="5">
        <v>193004</v>
      </c>
      <c r="E141" s="5">
        <v>200111</v>
      </c>
      <c r="F141" s="5">
        <v>206678</v>
      </c>
      <c r="G141" s="5">
        <v>209982</v>
      </c>
      <c r="H141" s="5">
        <v>215809</v>
      </c>
      <c r="I141" s="5">
        <v>221521</v>
      </c>
      <c r="J141" s="6">
        <v>3.7</v>
      </c>
      <c r="K141" s="6">
        <v>3.3</v>
      </c>
      <c r="L141" s="6">
        <v>1.6</v>
      </c>
      <c r="M141" s="6">
        <v>2.8</v>
      </c>
      <c r="N141" s="6">
        <f t="shared" si="2"/>
        <v>2.6</v>
      </c>
      <c r="O141" s="6">
        <f t="shared" si="4"/>
        <v>14.8</v>
      </c>
    </row>
    <row r="142" spans="2:15" ht="9.75" customHeight="1">
      <c r="B142" s="30" t="s">
        <v>137</v>
      </c>
      <c r="C142" s="42"/>
      <c r="D142" s="5">
        <v>8583</v>
      </c>
      <c r="E142" s="5">
        <v>9332</v>
      </c>
      <c r="F142" s="5">
        <v>10021</v>
      </c>
      <c r="G142" s="5">
        <v>10688</v>
      </c>
      <c r="H142" s="5">
        <v>10984</v>
      </c>
      <c r="I142" s="5">
        <v>11423</v>
      </c>
      <c r="J142" s="6">
        <v>8.7</v>
      </c>
      <c r="K142" s="6">
        <v>7.4</v>
      </c>
      <c r="L142" s="6">
        <v>6.7</v>
      </c>
      <c r="M142" s="6">
        <v>2.8</v>
      </c>
      <c r="N142" s="6">
        <f>ROUND((I142-H142)/H142*100,1)</f>
        <v>4</v>
      </c>
      <c r="O142" s="6">
        <f t="shared" si="4"/>
        <v>33.1</v>
      </c>
    </row>
    <row r="143" spans="2:15" ht="9.75" customHeight="1">
      <c r="B143" s="30" t="s">
        <v>138</v>
      </c>
      <c r="C143" s="42"/>
      <c r="D143" s="5">
        <v>14672</v>
      </c>
      <c r="E143" s="5">
        <v>14798</v>
      </c>
      <c r="F143" s="5">
        <v>14670</v>
      </c>
      <c r="G143" s="5">
        <v>15568</v>
      </c>
      <c r="H143" s="5">
        <v>16532</v>
      </c>
      <c r="I143" s="5">
        <v>17324</v>
      </c>
      <c r="J143" s="6">
        <v>0.9</v>
      </c>
      <c r="K143" s="6">
        <v>-0.9</v>
      </c>
      <c r="L143" s="6">
        <v>6.1</v>
      </c>
      <c r="M143" s="6">
        <v>6.2</v>
      </c>
      <c r="N143" s="6">
        <f>ROUND((I143-H143)/H143*100,1)</f>
        <v>4.8</v>
      </c>
      <c r="O143" s="6">
        <f t="shared" si="4"/>
        <v>18.1</v>
      </c>
    </row>
    <row r="144" spans="2:15" ht="9.75" customHeight="1">
      <c r="B144" s="30" t="s">
        <v>139</v>
      </c>
      <c r="C144" s="42"/>
      <c r="D144" s="5">
        <v>8075</v>
      </c>
      <c r="E144" s="5">
        <v>7970</v>
      </c>
      <c r="F144" s="5">
        <v>8172</v>
      </c>
      <c r="G144" s="5">
        <v>7928</v>
      </c>
      <c r="H144" s="5">
        <v>7670</v>
      </c>
      <c r="I144" s="5">
        <v>7196</v>
      </c>
      <c r="J144" s="6">
        <v>-1.3</v>
      </c>
      <c r="K144" s="6">
        <v>2.5</v>
      </c>
      <c r="L144" s="6">
        <v>-3</v>
      </c>
      <c r="M144" s="6">
        <v>-3.3</v>
      </c>
      <c r="N144" s="6">
        <f>ROUND((I144-H144)/H144*100,1)</f>
        <v>-6.2</v>
      </c>
      <c r="O144" s="6">
        <f t="shared" si="4"/>
        <v>-10.9</v>
      </c>
    </row>
    <row r="145" spans="2:15" ht="9.75" customHeight="1">
      <c r="B145" s="30" t="s">
        <v>140</v>
      </c>
      <c r="C145" s="42"/>
      <c r="D145" s="5">
        <v>3976</v>
      </c>
      <c r="E145" s="5">
        <v>4039</v>
      </c>
      <c r="F145" s="5">
        <v>3746</v>
      </c>
      <c r="G145" s="5">
        <v>3524</v>
      </c>
      <c r="H145" s="5">
        <v>3374</v>
      </c>
      <c r="I145" s="5">
        <v>4340</v>
      </c>
      <c r="J145" s="6">
        <v>1.6</v>
      </c>
      <c r="K145" s="6">
        <v>-7.3</v>
      </c>
      <c r="L145" s="6">
        <v>-5.9</v>
      </c>
      <c r="M145" s="6">
        <v>-4.3</v>
      </c>
      <c r="N145" s="6">
        <f>ROUND((I145-H145)/H145*100,1)</f>
        <v>28.6</v>
      </c>
      <c r="O145" s="6">
        <f t="shared" si="4"/>
        <v>9.2</v>
      </c>
    </row>
    <row r="146" spans="1:15" ht="3" customHeight="1">
      <c r="A146" s="38"/>
      <c r="B146" s="39"/>
      <c r="C146" s="11"/>
      <c r="D146" s="12"/>
      <c r="E146" s="13"/>
      <c r="F146" s="13"/>
      <c r="G146" s="13"/>
      <c r="H146" s="13"/>
      <c r="I146" s="13"/>
      <c r="J146" s="14"/>
      <c r="K146" s="14"/>
      <c r="L146" s="14"/>
      <c r="M146" s="14"/>
      <c r="N146" s="14"/>
      <c r="O146" s="14"/>
    </row>
    <row r="147" spans="1:18" s="23" customFormat="1" ht="16.5" customHeight="1">
      <c r="A147" s="31"/>
      <c r="B147" s="31"/>
      <c r="C147" s="31"/>
      <c r="D147" s="34"/>
      <c r="E147" s="34"/>
      <c r="F147" s="34"/>
      <c r="G147" s="34"/>
      <c r="H147" s="34"/>
      <c r="I147" s="35" t="s">
        <v>282</v>
      </c>
      <c r="J147" s="34"/>
      <c r="K147" s="34"/>
      <c r="L147" s="34"/>
      <c r="M147" s="34"/>
      <c r="N147" s="34"/>
      <c r="O147" s="34"/>
      <c r="Q147" s="37"/>
      <c r="R147" s="37"/>
    </row>
    <row r="148" spans="1:18" s="23" customFormat="1" ht="11.25" customHeight="1">
      <c r="A148" s="56" t="s">
        <v>0</v>
      </c>
      <c r="B148" s="56"/>
      <c r="C148" s="22"/>
      <c r="D148" s="47" t="s">
        <v>285</v>
      </c>
      <c r="E148" s="47" t="s">
        <v>283</v>
      </c>
      <c r="F148" s="47" t="s">
        <v>286</v>
      </c>
      <c r="G148" s="47" t="s">
        <v>287</v>
      </c>
      <c r="H148" s="47" t="s">
        <v>290</v>
      </c>
      <c r="I148" s="47" t="s">
        <v>297</v>
      </c>
      <c r="J148" s="53" t="s">
        <v>304</v>
      </c>
      <c r="K148" s="54"/>
      <c r="L148" s="54"/>
      <c r="M148" s="54"/>
      <c r="N148" s="54"/>
      <c r="O148" s="54"/>
      <c r="Q148" s="37"/>
      <c r="R148" s="37"/>
    </row>
    <row r="149" spans="1:18" s="23" customFormat="1" ht="11.25" customHeight="1">
      <c r="A149" s="57"/>
      <c r="B149" s="57"/>
      <c r="C149" s="25"/>
      <c r="D149" s="48"/>
      <c r="E149" s="48"/>
      <c r="F149" s="48"/>
      <c r="G149" s="48"/>
      <c r="H149" s="48"/>
      <c r="I149" s="48"/>
      <c r="J149" s="50" t="s">
        <v>1</v>
      </c>
      <c r="K149" s="51"/>
      <c r="L149" s="51"/>
      <c r="M149" s="51"/>
      <c r="N149" s="52"/>
      <c r="O149" s="26" t="s">
        <v>2</v>
      </c>
      <c r="Q149" s="37"/>
      <c r="R149" s="37"/>
    </row>
    <row r="150" spans="1:18" s="23" customFormat="1" ht="11.25" customHeight="1">
      <c r="A150" s="58"/>
      <c r="B150" s="58"/>
      <c r="C150" s="27"/>
      <c r="D150" s="49"/>
      <c r="E150" s="49"/>
      <c r="F150" s="49"/>
      <c r="G150" s="49"/>
      <c r="H150" s="49"/>
      <c r="I150" s="49"/>
      <c r="J150" s="29" t="s">
        <v>3</v>
      </c>
      <c r="K150" s="29" t="s">
        <v>4</v>
      </c>
      <c r="L150" s="29" t="s">
        <v>288</v>
      </c>
      <c r="M150" s="29" t="s">
        <v>292</v>
      </c>
      <c r="N150" s="29" t="s">
        <v>298</v>
      </c>
      <c r="O150" s="28" t="s">
        <v>296</v>
      </c>
      <c r="Q150" s="37"/>
      <c r="R150" s="37"/>
    </row>
    <row r="151" spans="1:18" s="2" customFormat="1" ht="3" customHeight="1">
      <c r="A151" s="24"/>
      <c r="B151" s="24"/>
      <c r="C151" s="3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Q151" s="7"/>
      <c r="R151" s="7"/>
    </row>
    <row r="152" spans="2:15" ht="9.75" customHeight="1">
      <c r="B152" s="30" t="s">
        <v>141</v>
      </c>
      <c r="C152" s="42"/>
      <c r="D152" s="5">
        <v>7875</v>
      </c>
      <c r="E152" s="5">
        <v>7437</v>
      </c>
      <c r="F152" s="5">
        <v>6957</v>
      </c>
      <c r="G152" s="5">
        <v>6681</v>
      </c>
      <c r="H152" s="5">
        <v>6604</v>
      </c>
      <c r="I152" s="5">
        <v>6569</v>
      </c>
      <c r="J152" s="6">
        <v>-5.6</v>
      </c>
      <c r="K152" s="6">
        <v>-6.5</v>
      </c>
      <c r="L152" s="6">
        <v>-4</v>
      </c>
      <c r="M152" s="6">
        <v>-1.2</v>
      </c>
      <c r="N152" s="6">
        <f aca="true" t="shared" si="5" ref="N152:N215">ROUND((I152-H152)/H152*100,1)</f>
        <v>-0.5</v>
      </c>
      <c r="O152" s="6">
        <f aca="true" t="shared" si="6" ref="O152:O191">ROUND((I152-D152)/D152*100,1)</f>
        <v>-16.6</v>
      </c>
    </row>
    <row r="153" spans="2:15" ht="9.75" customHeight="1">
      <c r="B153" s="30" t="s">
        <v>142</v>
      </c>
      <c r="C153" s="42"/>
      <c r="D153" s="5">
        <v>8637</v>
      </c>
      <c r="E153" s="5">
        <v>9362</v>
      </c>
      <c r="F153" s="5">
        <v>9293</v>
      </c>
      <c r="G153" s="5">
        <v>8790</v>
      </c>
      <c r="H153" s="5">
        <v>8957</v>
      </c>
      <c r="I153" s="5">
        <v>9598</v>
      </c>
      <c r="J153" s="6">
        <v>8.4</v>
      </c>
      <c r="K153" s="6">
        <v>-0.7</v>
      </c>
      <c r="L153" s="6">
        <v>-5.4</v>
      </c>
      <c r="M153" s="6">
        <v>1.9</v>
      </c>
      <c r="N153" s="6">
        <f t="shared" si="5"/>
        <v>7.2</v>
      </c>
      <c r="O153" s="6">
        <f t="shared" si="6"/>
        <v>11.1</v>
      </c>
    </row>
    <row r="154" spans="2:15" ht="9.75" customHeight="1">
      <c r="B154" s="30" t="s">
        <v>143</v>
      </c>
      <c r="C154" s="42"/>
      <c r="D154" s="5">
        <v>15509</v>
      </c>
      <c r="E154" s="5">
        <v>15011</v>
      </c>
      <c r="F154" s="5">
        <v>14431</v>
      </c>
      <c r="G154" s="5">
        <v>14142</v>
      </c>
      <c r="H154" s="5">
        <v>13976</v>
      </c>
      <c r="I154" s="5">
        <v>13630</v>
      </c>
      <c r="J154" s="6">
        <v>-3.2</v>
      </c>
      <c r="K154" s="6">
        <v>-3.9</v>
      </c>
      <c r="L154" s="6">
        <v>-2</v>
      </c>
      <c r="M154" s="6">
        <v>-1.2</v>
      </c>
      <c r="N154" s="6">
        <f t="shared" si="5"/>
        <v>-2.5</v>
      </c>
      <c r="O154" s="6">
        <f t="shared" si="6"/>
        <v>-12.1</v>
      </c>
    </row>
    <row r="155" spans="2:15" ht="9.75" customHeight="1">
      <c r="B155" s="30" t="s">
        <v>144</v>
      </c>
      <c r="C155" s="42"/>
      <c r="D155" s="5">
        <v>5208</v>
      </c>
      <c r="E155" s="5">
        <v>5244</v>
      </c>
      <c r="F155" s="5">
        <v>5161</v>
      </c>
      <c r="G155" s="5">
        <v>5265</v>
      </c>
      <c r="H155" s="5">
        <v>5740</v>
      </c>
      <c r="I155" s="5">
        <v>5787</v>
      </c>
      <c r="J155" s="6">
        <v>0.7</v>
      </c>
      <c r="K155" s="6">
        <v>-1.6</v>
      </c>
      <c r="L155" s="6">
        <v>2</v>
      </c>
      <c r="M155" s="6">
        <v>9</v>
      </c>
      <c r="N155" s="6">
        <f t="shared" si="5"/>
        <v>0.8</v>
      </c>
      <c r="O155" s="6">
        <f t="shared" si="6"/>
        <v>11.1</v>
      </c>
    </row>
    <row r="156" spans="2:15" ht="9.75" customHeight="1">
      <c r="B156" s="30" t="s">
        <v>145</v>
      </c>
      <c r="C156" s="42"/>
      <c r="D156" s="5">
        <v>11501</v>
      </c>
      <c r="E156" s="5">
        <v>11792</v>
      </c>
      <c r="F156" s="5">
        <v>11304</v>
      </c>
      <c r="G156" s="5">
        <v>10751</v>
      </c>
      <c r="H156" s="5">
        <v>10269</v>
      </c>
      <c r="I156" s="5">
        <v>10325</v>
      </c>
      <c r="J156" s="6">
        <v>2.5</v>
      </c>
      <c r="K156" s="6">
        <v>-4.1</v>
      </c>
      <c r="L156" s="6">
        <v>-4.9</v>
      </c>
      <c r="M156" s="6">
        <v>-4.5</v>
      </c>
      <c r="N156" s="6">
        <f t="shared" si="5"/>
        <v>0.5</v>
      </c>
      <c r="O156" s="6">
        <f t="shared" si="6"/>
        <v>-10.2</v>
      </c>
    </row>
    <row r="157" spans="2:15" ht="9.75" customHeight="1">
      <c r="B157" s="30" t="s">
        <v>146</v>
      </c>
      <c r="C157" s="42"/>
      <c r="D157" s="5">
        <v>8559</v>
      </c>
      <c r="E157" s="5">
        <v>8201</v>
      </c>
      <c r="F157" s="5">
        <v>8206</v>
      </c>
      <c r="G157" s="5">
        <v>8824</v>
      </c>
      <c r="H157" s="5">
        <v>9474</v>
      </c>
      <c r="I157" s="5">
        <v>10069</v>
      </c>
      <c r="J157" s="6">
        <v>-4.2</v>
      </c>
      <c r="K157" s="6">
        <v>0.1</v>
      </c>
      <c r="L157" s="6">
        <v>7.5</v>
      </c>
      <c r="M157" s="6">
        <v>7.4</v>
      </c>
      <c r="N157" s="6">
        <f t="shared" si="5"/>
        <v>6.3</v>
      </c>
      <c r="O157" s="6">
        <f t="shared" si="6"/>
        <v>17.6</v>
      </c>
    </row>
    <row r="158" spans="2:15" ht="9.75" customHeight="1">
      <c r="B158" s="30" t="s">
        <v>147</v>
      </c>
      <c r="C158" s="42"/>
      <c r="D158" s="5">
        <v>18203</v>
      </c>
      <c r="E158" s="5">
        <v>19285</v>
      </c>
      <c r="F158" s="5">
        <v>20210</v>
      </c>
      <c r="G158" s="5">
        <v>21171</v>
      </c>
      <c r="H158" s="5">
        <v>21412</v>
      </c>
      <c r="I158" s="5">
        <v>21660</v>
      </c>
      <c r="J158" s="6">
        <v>5.9</v>
      </c>
      <c r="K158" s="6">
        <v>4.8</v>
      </c>
      <c r="L158" s="6">
        <v>4.8</v>
      </c>
      <c r="M158" s="6">
        <v>1.1</v>
      </c>
      <c r="N158" s="6">
        <f t="shared" si="5"/>
        <v>1.2</v>
      </c>
      <c r="O158" s="6">
        <f t="shared" si="6"/>
        <v>19</v>
      </c>
    </row>
    <row r="159" spans="2:18" ht="9.75" customHeight="1">
      <c r="B159" s="30" t="s">
        <v>148</v>
      </c>
      <c r="C159" s="42"/>
      <c r="D159" s="5">
        <v>10824</v>
      </c>
      <c r="E159" s="5">
        <v>10930</v>
      </c>
      <c r="F159" s="5">
        <v>10949</v>
      </c>
      <c r="G159" s="5">
        <v>10710</v>
      </c>
      <c r="H159" s="5">
        <v>10889</v>
      </c>
      <c r="I159" s="5">
        <v>10826</v>
      </c>
      <c r="J159" s="6">
        <v>1</v>
      </c>
      <c r="K159" s="6">
        <v>0.2</v>
      </c>
      <c r="L159" s="6">
        <v>-2.2</v>
      </c>
      <c r="M159" s="6">
        <v>1.7</v>
      </c>
      <c r="N159" s="6">
        <f t="shared" si="5"/>
        <v>-0.6</v>
      </c>
      <c r="O159" s="6">
        <f t="shared" si="6"/>
        <v>0</v>
      </c>
      <c r="Q159" s="2"/>
      <c r="R159" s="2"/>
    </row>
    <row r="160" spans="2:18" ht="9.75" customHeight="1">
      <c r="B160" s="30" t="s">
        <v>149</v>
      </c>
      <c r="C160" s="42"/>
      <c r="D160" s="5">
        <v>6305</v>
      </c>
      <c r="E160" s="5">
        <v>6574</v>
      </c>
      <c r="F160" s="5">
        <v>7037</v>
      </c>
      <c r="G160" s="5">
        <v>7102</v>
      </c>
      <c r="H160" s="5">
        <v>7269</v>
      </c>
      <c r="I160" s="5">
        <v>7198</v>
      </c>
      <c r="J160" s="6">
        <v>4.3</v>
      </c>
      <c r="K160" s="6">
        <v>7</v>
      </c>
      <c r="L160" s="6">
        <v>0.9</v>
      </c>
      <c r="M160" s="6">
        <v>2.4</v>
      </c>
      <c r="N160" s="6">
        <f t="shared" si="5"/>
        <v>-1</v>
      </c>
      <c r="O160" s="6">
        <f t="shared" si="6"/>
        <v>14.2</v>
      </c>
      <c r="Q160" s="2"/>
      <c r="R160" s="2"/>
    </row>
    <row r="161" spans="2:18" ht="9.75" customHeight="1">
      <c r="B161" s="30" t="s">
        <v>150</v>
      </c>
      <c r="C161" s="42"/>
      <c r="D161" s="5">
        <v>7113</v>
      </c>
      <c r="E161" s="5">
        <v>6399</v>
      </c>
      <c r="F161" s="5">
        <v>6009</v>
      </c>
      <c r="G161" s="5">
        <v>5395</v>
      </c>
      <c r="H161" s="5">
        <v>4635</v>
      </c>
      <c r="I161" s="5">
        <v>4276</v>
      </c>
      <c r="J161" s="6">
        <v>-10</v>
      </c>
      <c r="K161" s="6">
        <v>-6.1</v>
      </c>
      <c r="L161" s="6">
        <v>-10.2</v>
      </c>
      <c r="M161" s="6">
        <v>-14.1</v>
      </c>
      <c r="N161" s="6">
        <f t="shared" si="5"/>
        <v>-7.7</v>
      </c>
      <c r="O161" s="6">
        <f t="shared" si="6"/>
        <v>-39.9</v>
      </c>
      <c r="Q161" s="2"/>
      <c r="R161" s="2"/>
    </row>
    <row r="162" spans="2:18" ht="9.75" customHeight="1">
      <c r="B162" s="30" t="s">
        <v>151</v>
      </c>
      <c r="C162" s="42"/>
      <c r="D162" s="5">
        <v>6151</v>
      </c>
      <c r="E162" s="5">
        <v>6587</v>
      </c>
      <c r="F162" s="5">
        <v>7227</v>
      </c>
      <c r="G162" s="5">
        <v>7931</v>
      </c>
      <c r="H162" s="5">
        <v>8052</v>
      </c>
      <c r="I162" s="5">
        <v>8321</v>
      </c>
      <c r="J162" s="6">
        <v>7.1</v>
      </c>
      <c r="K162" s="6">
        <v>9.7</v>
      </c>
      <c r="L162" s="6">
        <v>9.7</v>
      </c>
      <c r="M162" s="6">
        <v>1.5</v>
      </c>
      <c r="N162" s="6">
        <f t="shared" si="5"/>
        <v>3.3</v>
      </c>
      <c r="O162" s="6">
        <f t="shared" si="6"/>
        <v>35.3</v>
      </c>
      <c r="Q162" s="2"/>
      <c r="R162" s="2"/>
    </row>
    <row r="163" spans="2:18" ht="9.75" customHeight="1">
      <c r="B163" s="30" t="s">
        <v>152</v>
      </c>
      <c r="C163" s="42"/>
      <c r="D163" s="5">
        <v>7427</v>
      </c>
      <c r="E163" s="5">
        <v>7666</v>
      </c>
      <c r="F163" s="5">
        <v>8466</v>
      </c>
      <c r="G163" s="5">
        <v>10107</v>
      </c>
      <c r="H163" s="5">
        <v>10392</v>
      </c>
      <c r="I163" s="5">
        <v>10872</v>
      </c>
      <c r="J163" s="6">
        <v>3.2</v>
      </c>
      <c r="K163" s="6">
        <v>10.4</v>
      </c>
      <c r="L163" s="6">
        <v>19.4</v>
      </c>
      <c r="M163" s="6">
        <v>2.8</v>
      </c>
      <c r="N163" s="6">
        <f t="shared" si="5"/>
        <v>4.6</v>
      </c>
      <c r="O163" s="6">
        <f t="shared" si="6"/>
        <v>46.4</v>
      </c>
      <c r="Q163" s="2"/>
      <c r="R163" s="2"/>
    </row>
    <row r="164" spans="2:15" ht="9.75" customHeight="1">
      <c r="B164" s="30" t="s">
        <v>153</v>
      </c>
      <c r="C164" s="42"/>
      <c r="D164" s="5">
        <v>7712</v>
      </c>
      <c r="E164" s="5">
        <v>7796</v>
      </c>
      <c r="F164" s="5">
        <v>7937</v>
      </c>
      <c r="G164" s="5">
        <v>7809</v>
      </c>
      <c r="H164" s="5">
        <v>8351</v>
      </c>
      <c r="I164" s="5">
        <v>9244</v>
      </c>
      <c r="J164" s="6">
        <v>1.1</v>
      </c>
      <c r="K164" s="6">
        <v>1.8</v>
      </c>
      <c r="L164" s="6">
        <v>-1.6</v>
      </c>
      <c r="M164" s="6">
        <v>6.9</v>
      </c>
      <c r="N164" s="6">
        <f t="shared" si="5"/>
        <v>10.7</v>
      </c>
      <c r="O164" s="6">
        <f t="shared" si="6"/>
        <v>19.9</v>
      </c>
    </row>
    <row r="165" spans="2:15" ht="9.75" customHeight="1">
      <c r="B165" s="30" t="s">
        <v>154</v>
      </c>
      <c r="C165" s="42"/>
      <c r="D165" s="5">
        <v>6293</v>
      </c>
      <c r="E165" s="5">
        <v>5987</v>
      </c>
      <c r="F165" s="5">
        <v>7212</v>
      </c>
      <c r="G165" s="5">
        <v>8144</v>
      </c>
      <c r="H165" s="5">
        <v>8799</v>
      </c>
      <c r="I165" s="5">
        <v>8719</v>
      </c>
      <c r="J165" s="6">
        <v>-4.9</v>
      </c>
      <c r="K165" s="6">
        <v>20.5</v>
      </c>
      <c r="L165" s="6">
        <v>12.9</v>
      </c>
      <c r="M165" s="6">
        <v>8</v>
      </c>
      <c r="N165" s="6">
        <f t="shared" si="5"/>
        <v>-0.9</v>
      </c>
      <c r="O165" s="6">
        <f t="shared" si="6"/>
        <v>38.6</v>
      </c>
    </row>
    <row r="166" spans="2:15" ht="9.75" customHeight="1">
      <c r="B166" s="30" t="s">
        <v>155</v>
      </c>
      <c r="C166" s="42"/>
      <c r="D166" s="5">
        <v>5440</v>
      </c>
      <c r="E166" s="5">
        <v>5515</v>
      </c>
      <c r="F166" s="5">
        <v>5251</v>
      </c>
      <c r="G166" s="5">
        <v>4741</v>
      </c>
      <c r="H166" s="5">
        <v>4439</v>
      </c>
      <c r="I166" s="5">
        <v>4932</v>
      </c>
      <c r="J166" s="6">
        <v>1.4</v>
      </c>
      <c r="K166" s="6">
        <v>-4.8</v>
      </c>
      <c r="L166" s="6">
        <v>-9.7</v>
      </c>
      <c r="M166" s="6">
        <v>-6.4</v>
      </c>
      <c r="N166" s="6">
        <f t="shared" si="5"/>
        <v>11.1</v>
      </c>
      <c r="O166" s="6">
        <f t="shared" si="6"/>
        <v>-9.3</v>
      </c>
    </row>
    <row r="167" spans="2:15" ht="9.75" customHeight="1">
      <c r="B167" s="30" t="s">
        <v>156</v>
      </c>
      <c r="C167" s="42"/>
      <c r="D167" s="5">
        <v>5450</v>
      </c>
      <c r="E167" s="5">
        <v>7335</v>
      </c>
      <c r="F167" s="5">
        <v>9715</v>
      </c>
      <c r="G167" s="5">
        <v>9631</v>
      </c>
      <c r="H167" s="5">
        <v>10795</v>
      </c>
      <c r="I167" s="5">
        <v>11154</v>
      </c>
      <c r="J167" s="6">
        <v>34.6</v>
      </c>
      <c r="K167" s="6">
        <v>32.4</v>
      </c>
      <c r="L167" s="6">
        <v>-0.9</v>
      </c>
      <c r="M167" s="6">
        <v>12.1</v>
      </c>
      <c r="N167" s="6">
        <f t="shared" si="5"/>
        <v>3.3</v>
      </c>
      <c r="O167" s="6">
        <f t="shared" si="6"/>
        <v>104.7</v>
      </c>
    </row>
    <row r="168" spans="2:15" ht="9.75" customHeight="1">
      <c r="B168" s="30" t="s">
        <v>157</v>
      </c>
      <c r="C168" s="42"/>
      <c r="D168" s="5">
        <v>7180</v>
      </c>
      <c r="E168" s="5">
        <v>6811</v>
      </c>
      <c r="F168" s="5">
        <v>6375</v>
      </c>
      <c r="G168" s="5">
        <v>6029</v>
      </c>
      <c r="H168" s="5">
        <v>7376</v>
      </c>
      <c r="I168" s="5">
        <v>7835</v>
      </c>
      <c r="J168" s="6">
        <v>-5.1</v>
      </c>
      <c r="K168" s="6">
        <v>-6.4</v>
      </c>
      <c r="L168" s="6">
        <v>-5.4</v>
      </c>
      <c r="M168" s="6">
        <v>22.3</v>
      </c>
      <c r="N168" s="6">
        <f t="shared" si="5"/>
        <v>6.2</v>
      </c>
      <c r="O168" s="6">
        <f t="shared" si="6"/>
        <v>9.1</v>
      </c>
    </row>
    <row r="169" spans="2:15" ht="9.75" customHeight="1">
      <c r="B169" s="30" t="s">
        <v>158</v>
      </c>
      <c r="C169" s="42"/>
      <c r="D169" s="5">
        <v>3975</v>
      </c>
      <c r="E169" s="5">
        <v>6465</v>
      </c>
      <c r="F169" s="5">
        <v>7718</v>
      </c>
      <c r="G169" s="5">
        <v>7755</v>
      </c>
      <c r="H169" s="5">
        <v>7803</v>
      </c>
      <c r="I169" s="5">
        <v>7828</v>
      </c>
      <c r="J169" s="6">
        <v>62.6</v>
      </c>
      <c r="K169" s="6">
        <v>19.4</v>
      </c>
      <c r="L169" s="6">
        <v>0.5</v>
      </c>
      <c r="M169" s="6">
        <v>0.6</v>
      </c>
      <c r="N169" s="6">
        <f t="shared" si="5"/>
        <v>0.3</v>
      </c>
      <c r="O169" s="6">
        <f t="shared" si="6"/>
        <v>96.9</v>
      </c>
    </row>
    <row r="170" spans="2:15" ht="9.75" customHeight="1">
      <c r="B170" s="30" t="s">
        <v>159</v>
      </c>
      <c r="C170" s="42"/>
      <c r="D170" s="5">
        <v>4679</v>
      </c>
      <c r="E170" s="5">
        <v>5217</v>
      </c>
      <c r="F170" s="5">
        <v>5863</v>
      </c>
      <c r="G170" s="5">
        <v>6673</v>
      </c>
      <c r="H170" s="5">
        <v>7475</v>
      </c>
      <c r="I170" s="5">
        <v>7808</v>
      </c>
      <c r="J170" s="6">
        <v>11.5</v>
      </c>
      <c r="K170" s="6">
        <v>12.4</v>
      </c>
      <c r="L170" s="6">
        <v>13.8</v>
      </c>
      <c r="M170" s="6">
        <v>12</v>
      </c>
      <c r="N170" s="6">
        <f t="shared" si="5"/>
        <v>4.5</v>
      </c>
      <c r="O170" s="6">
        <f t="shared" si="6"/>
        <v>66.9</v>
      </c>
    </row>
    <row r="171" spans="2:15" ht="9.75" customHeight="1">
      <c r="B171" s="30" t="s">
        <v>160</v>
      </c>
      <c r="C171" s="42"/>
      <c r="D171" s="5">
        <v>3657</v>
      </c>
      <c r="E171" s="5">
        <v>4358</v>
      </c>
      <c r="F171" s="5">
        <v>4748</v>
      </c>
      <c r="G171" s="5">
        <v>4623</v>
      </c>
      <c r="H171" s="5">
        <v>4542</v>
      </c>
      <c r="I171" s="5">
        <v>4587</v>
      </c>
      <c r="J171" s="6">
        <v>19.2</v>
      </c>
      <c r="K171" s="6">
        <v>8.9</v>
      </c>
      <c r="L171" s="6">
        <v>-2.6</v>
      </c>
      <c r="M171" s="6">
        <v>-1.8</v>
      </c>
      <c r="N171" s="6">
        <f t="shared" si="5"/>
        <v>1</v>
      </c>
      <c r="O171" s="6">
        <f t="shared" si="6"/>
        <v>25.4</v>
      </c>
    </row>
    <row r="172" spans="1:15" ht="21.75" customHeight="1">
      <c r="A172" s="55" t="s">
        <v>161</v>
      </c>
      <c r="B172" s="55"/>
      <c r="C172" s="42"/>
      <c r="D172" s="5">
        <v>140956</v>
      </c>
      <c r="E172" s="5">
        <v>148185</v>
      </c>
      <c r="F172" s="5">
        <v>150538</v>
      </c>
      <c r="G172" s="5">
        <v>151614</v>
      </c>
      <c r="H172" s="5">
        <v>151872</v>
      </c>
      <c r="I172" s="5">
        <v>149215</v>
      </c>
      <c r="J172" s="6">
        <v>5.1</v>
      </c>
      <c r="K172" s="6">
        <v>1.6</v>
      </c>
      <c r="L172" s="6">
        <v>0.7</v>
      </c>
      <c r="M172" s="6">
        <v>0.2</v>
      </c>
      <c r="N172" s="6">
        <f t="shared" si="5"/>
        <v>-1.7</v>
      </c>
      <c r="O172" s="6">
        <f t="shared" si="6"/>
        <v>5.9</v>
      </c>
    </row>
    <row r="173" spans="2:15" ht="9.75" customHeight="1">
      <c r="B173" s="30" t="s">
        <v>162</v>
      </c>
      <c r="C173" s="42"/>
      <c r="D173" s="5">
        <v>4738</v>
      </c>
      <c r="E173" s="5">
        <v>8125</v>
      </c>
      <c r="F173" s="5">
        <v>9611</v>
      </c>
      <c r="G173" s="5">
        <v>10768</v>
      </c>
      <c r="H173" s="5">
        <v>11240</v>
      </c>
      <c r="I173" s="5">
        <v>11098</v>
      </c>
      <c r="J173" s="6">
        <v>71.5</v>
      </c>
      <c r="K173" s="6">
        <v>18.3</v>
      </c>
      <c r="L173" s="6">
        <v>12</v>
      </c>
      <c r="M173" s="6">
        <v>4.4</v>
      </c>
      <c r="N173" s="6">
        <f t="shared" si="5"/>
        <v>-1.3</v>
      </c>
      <c r="O173" s="6">
        <f t="shared" si="6"/>
        <v>134.2</v>
      </c>
    </row>
    <row r="174" spans="2:15" ht="9.75" customHeight="1">
      <c r="B174" s="30" t="s">
        <v>163</v>
      </c>
      <c r="C174" s="42"/>
      <c r="D174" s="5">
        <v>7469</v>
      </c>
      <c r="E174" s="5">
        <v>7239</v>
      </c>
      <c r="F174" s="5">
        <v>6944</v>
      </c>
      <c r="G174" s="5">
        <v>6495</v>
      </c>
      <c r="H174" s="5">
        <v>6119</v>
      </c>
      <c r="I174" s="5">
        <v>6082</v>
      </c>
      <c r="J174" s="6">
        <v>-3.1</v>
      </c>
      <c r="K174" s="6">
        <v>-4.1</v>
      </c>
      <c r="L174" s="6">
        <v>-6.5</v>
      </c>
      <c r="M174" s="6">
        <v>-5.8</v>
      </c>
      <c r="N174" s="6">
        <f t="shared" si="5"/>
        <v>-0.6</v>
      </c>
      <c r="O174" s="6">
        <f t="shared" si="6"/>
        <v>-18.6</v>
      </c>
    </row>
    <row r="175" spans="2:15" ht="9.75" customHeight="1">
      <c r="B175" s="30" t="s">
        <v>164</v>
      </c>
      <c r="C175" s="42"/>
      <c r="D175" s="5">
        <v>6428</v>
      </c>
      <c r="E175" s="5">
        <v>6204</v>
      </c>
      <c r="F175" s="5">
        <v>6174</v>
      </c>
      <c r="G175" s="5">
        <v>6010</v>
      </c>
      <c r="H175" s="5">
        <v>6417</v>
      </c>
      <c r="I175" s="5">
        <v>5497</v>
      </c>
      <c r="J175" s="6">
        <v>-3.5</v>
      </c>
      <c r="K175" s="6">
        <v>-0.5</v>
      </c>
      <c r="L175" s="6">
        <v>-2.7</v>
      </c>
      <c r="M175" s="6">
        <v>6.8</v>
      </c>
      <c r="N175" s="6">
        <f t="shared" si="5"/>
        <v>-14.3</v>
      </c>
      <c r="O175" s="6">
        <f t="shared" si="6"/>
        <v>-14.5</v>
      </c>
    </row>
    <row r="176" spans="2:15" ht="9.75" customHeight="1">
      <c r="B176" s="30" t="s">
        <v>165</v>
      </c>
      <c r="C176" s="42"/>
      <c r="D176" s="5">
        <v>5897</v>
      </c>
      <c r="E176" s="5">
        <v>5750</v>
      </c>
      <c r="F176" s="5">
        <v>5752</v>
      </c>
      <c r="G176" s="5">
        <v>5548</v>
      </c>
      <c r="H176" s="5">
        <v>5675</v>
      </c>
      <c r="I176" s="5">
        <v>5519</v>
      </c>
      <c r="J176" s="6">
        <v>-2.5</v>
      </c>
      <c r="K176" s="6">
        <v>0</v>
      </c>
      <c r="L176" s="6">
        <v>-3.5</v>
      </c>
      <c r="M176" s="6">
        <v>2.3</v>
      </c>
      <c r="N176" s="6">
        <f t="shared" si="5"/>
        <v>-2.7</v>
      </c>
      <c r="O176" s="6">
        <f t="shared" si="6"/>
        <v>-6.4</v>
      </c>
    </row>
    <row r="177" spans="2:15" ht="9.75" customHeight="1">
      <c r="B177" s="30" t="s">
        <v>166</v>
      </c>
      <c r="C177" s="42"/>
      <c r="D177" s="5">
        <v>10181</v>
      </c>
      <c r="E177" s="5">
        <v>9794</v>
      </c>
      <c r="F177" s="5">
        <v>9178</v>
      </c>
      <c r="G177" s="5">
        <v>9490</v>
      </c>
      <c r="H177" s="5">
        <v>9457</v>
      </c>
      <c r="I177" s="5">
        <v>9616</v>
      </c>
      <c r="J177" s="6">
        <v>-3.8</v>
      </c>
      <c r="K177" s="6">
        <v>-6.3</v>
      </c>
      <c r="L177" s="6">
        <v>3.4</v>
      </c>
      <c r="M177" s="6">
        <v>-0.3</v>
      </c>
      <c r="N177" s="6">
        <f t="shared" si="5"/>
        <v>1.7</v>
      </c>
      <c r="O177" s="6">
        <f t="shared" si="6"/>
        <v>-5.5</v>
      </c>
    </row>
    <row r="178" spans="2:15" ht="9.75" customHeight="1">
      <c r="B178" s="30" t="s">
        <v>167</v>
      </c>
      <c r="C178" s="42"/>
      <c r="D178" s="5">
        <v>8316</v>
      </c>
      <c r="E178" s="5">
        <v>8542</v>
      </c>
      <c r="F178" s="5">
        <v>8874</v>
      </c>
      <c r="G178" s="5">
        <v>8186</v>
      </c>
      <c r="H178" s="5">
        <v>8327</v>
      </c>
      <c r="I178" s="5">
        <v>8697</v>
      </c>
      <c r="J178" s="6">
        <v>2.7</v>
      </c>
      <c r="K178" s="6">
        <v>3.9</v>
      </c>
      <c r="L178" s="6">
        <v>-7.8</v>
      </c>
      <c r="M178" s="6">
        <v>1.7</v>
      </c>
      <c r="N178" s="6">
        <f t="shared" si="5"/>
        <v>4.4</v>
      </c>
      <c r="O178" s="6">
        <f t="shared" si="6"/>
        <v>4.6</v>
      </c>
    </row>
    <row r="179" spans="2:15" ht="9.75" customHeight="1">
      <c r="B179" s="30" t="s">
        <v>168</v>
      </c>
      <c r="C179" s="42"/>
      <c r="D179" s="5">
        <v>10105</v>
      </c>
      <c r="E179" s="5">
        <v>9422</v>
      </c>
      <c r="F179" s="5">
        <v>8669</v>
      </c>
      <c r="G179" s="5">
        <v>8932</v>
      </c>
      <c r="H179" s="5">
        <v>8966</v>
      </c>
      <c r="I179" s="5">
        <v>8583</v>
      </c>
      <c r="J179" s="6">
        <v>-6.8</v>
      </c>
      <c r="K179" s="6">
        <v>-8</v>
      </c>
      <c r="L179" s="6">
        <v>3</v>
      </c>
      <c r="M179" s="6">
        <v>0.4</v>
      </c>
      <c r="N179" s="6">
        <f t="shared" si="5"/>
        <v>-4.3</v>
      </c>
      <c r="O179" s="6">
        <f t="shared" si="6"/>
        <v>-15.1</v>
      </c>
    </row>
    <row r="180" spans="2:15" ht="9.75" customHeight="1">
      <c r="B180" s="30" t="s">
        <v>169</v>
      </c>
      <c r="C180" s="42"/>
      <c r="D180" s="5">
        <v>4116</v>
      </c>
      <c r="E180" s="5">
        <v>3593</v>
      </c>
      <c r="F180" s="5">
        <v>3219</v>
      </c>
      <c r="G180" s="5">
        <v>3317</v>
      </c>
      <c r="H180" s="5">
        <v>3695</v>
      </c>
      <c r="I180" s="5">
        <v>3524</v>
      </c>
      <c r="J180" s="6">
        <v>-12.7</v>
      </c>
      <c r="K180" s="6">
        <v>-10.4</v>
      </c>
      <c r="L180" s="6">
        <v>3</v>
      </c>
      <c r="M180" s="6">
        <v>11.4</v>
      </c>
      <c r="N180" s="6">
        <f t="shared" si="5"/>
        <v>-4.6</v>
      </c>
      <c r="O180" s="6">
        <f t="shared" si="6"/>
        <v>-14.4</v>
      </c>
    </row>
    <row r="181" spans="2:15" ht="9.75" customHeight="1">
      <c r="B181" s="30" t="s">
        <v>170</v>
      </c>
      <c r="C181" s="42"/>
      <c r="D181" s="5">
        <v>8930</v>
      </c>
      <c r="E181" s="5">
        <v>10602</v>
      </c>
      <c r="F181" s="5">
        <v>10321</v>
      </c>
      <c r="G181" s="5">
        <v>9766</v>
      </c>
      <c r="H181" s="5">
        <v>9578</v>
      </c>
      <c r="I181" s="5">
        <v>9375</v>
      </c>
      <c r="J181" s="6">
        <v>18.7</v>
      </c>
      <c r="K181" s="6">
        <v>-2.7</v>
      </c>
      <c r="L181" s="6">
        <v>-5.4</v>
      </c>
      <c r="M181" s="6">
        <v>-1.9</v>
      </c>
      <c r="N181" s="6">
        <f t="shared" si="5"/>
        <v>-2.1</v>
      </c>
      <c r="O181" s="6">
        <f t="shared" si="6"/>
        <v>5</v>
      </c>
    </row>
    <row r="182" spans="2:15" ht="9.75" customHeight="1">
      <c r="B182" s="30" t="s">
        <v>171</v>
      </c>
      <c r="C182" s="42"/>
      <c r="D182" s="5">
        <v>7156</v>
      </c>
      <c r="E182" s="5">
        <v>7581</v>
      </c>
      <c r="F182" s="5">
        <v>7299</v>
      </c>
      <c r="G182" s="5">
        <v>7542</v>
      </c>
      <c r="H182" s="5">
        <v>7500</v>
      </c>
      <c r="I182" s="5">
        <v>7541</v>
      </c>
      <c r="J182" s="6">
        <v>5.9</v>
      </c>
      <c r="K182" s="6">
        <v>-3.7</v>
      </c>
      <c r="L182" s="6">
        <v>3.3</v>
      </c>
      <c r="M182" s="6">
        <v>-0.6</v>
      </c>
      <c r="N182" s="6">
        <f t="shared" si="5"/>
        <v>0.5</v>
      </c>
      <c r="O182" s="6">
        <f t="shared" si="6"/>
        <v>5.4</v>
      </c>
    </row>
    <row r="183" spans="2:15" ht="9.75" customHeight="1">
      <c r="B183" s="30" t="s">
        <v>172</v>
      </c>
      <c r="C183" s="42"/>
      <c r="D183" s="5">
        <v>6545</v>
      </c>
      <c r="E183" s="5">
        <v>6241</v>
      </c>
      <c r="F183" s="5">
        <v>6565</v>
      </c>
      <c r="G183" s="5">
        <v>7206</v>
      </c>
      <c r="H183" s="5">
        <v>7426</v>
      </c>
      <c r="I183" s="5">
        <v>7281</v>
      </c>
      <c r="J183" s="6">
        <v>-4.6</v>
      </c>
      <c r="K183" s="6">
        <v>5.2</v>
      </c>
      <c r="L183" s="6">
        <v>9.8</v>
      </c>
      <c r="M183" s="6">
        <v>3.1</v>
      </c>
      <c r="N183" s="6">
        <f t="shared" si="5"/>
        <v>-2</v>
      </c>
      <c r="O183" s="6">
        <f t="shared" si="6"/>
        <v>11.2</v>
      </c>
    </row>
    <row r="184" spans="2:15" ht="9.75" customHeight="1">
      <c r="B184" s="30" t="s">
        <v>173</v>
      </c>
      <c r="C184" s="42"/>
      <c r="D184" s="5">
        <v>8345</v>
      </c>
      <c r="E184" s="5">
        <v>9407</v>
      </c>
      <c r="F184" s="5">
        <v>9811</v>
      </c>
      <c r="G184" s="5">
        <v>9825</v>
      </c>
      <c r="H184" s="5">
        <v>9644</v>
      </c>
      <c r="I184" s="5">
        <v>9583</v>
      </c>
      <c r="J184" s="6">
        <v>12.7</v>
      </c>
      <c r="K184" s="6">
        <v>4.3</v>
      </c>
      <c r="L184" s="6">
        <v>0.1</v>
      </c>
      <c r="M184" s="6">
        <v>-1.8</v>
      </c>
      <c r="N184" s="6">
        <f t="shared" si="5"/>
        <v>-0.6</v>
      </c>
      <c r="O184" s="6">
        <f t="shared" si="6"/>
        <v>14.8</v>
      </c>
    </row>
    <row r="185" spans="2:15" ht="9.75" customHeight="1">
      <c r="B185" s="30" t="s">
        <v>174</v>
      </c>
      <c r="C185" s="42"/>
      <c r="D185" s="5">
        <v>5792</v>
      </c>
      <c r="E185" s="5">
        <v>5449</v>
      </c>
      <c r="F185" s="5">
        <v>5571</v>
      </c>
      <c r="G185" s="5">
        <v>5228</v>
      </c>
      <c r="H185" s="5">
        <v>5022</v>
      </c>
      <c r="I185" s="5">
        <v>5072</v>
      </c>
      <c r="J185" s="6">
        <v>-5.9</v>
      </c>
      <c r="K185" s="6">
        <v>2.2</v>
      </c>
      <c r="L185" s="6">
        <v>-6.2</v>
      </c>
      <c r="M185" s="6">
        <v>-3.9</v>
      </c>
      <c r="N185" s="6">
        <f t="shared" si="5"/>
        <v>1</v>
      </c>
      <c r="O185" s="6">
        <f t="shared" si="6"/>
        <v>-12.4</v>
      </c>
    </row>
    <row r="186" spans="2:15" ht="9.75" customHeight="1">
      <c r="B186" s="30" t="s">
        <v>175</v>
      </c>
      <c r="C186" s="42"/>
      <c r="D186" s="5">
        <v>10261</v>
      </c>
      <c r="E186" s="5">
        <v>10285</v>
      </c>
      <c r="F186" s="5">
        <v>9994</v>
      </c>
      <c r="G186" s="5">
        <v>9705</v>
      </c>
      <c r="H186" s="5">
        <v>9538</v>
      </c>
      <c r="I186" s="5">
        <v>8729</v>
      </c>
      <c r="J186" s="6">
        <v>0.2</v>
      </c>
      <c r="K186" s="6">
        <v>-2.8</v>
      </c>
      <c r="L186" s="6">
        <v>-2.9</v>
      </c>
      <c r="M186" s="6">
        <v>-1.7</v>
      </c>
      <c r="N186" s="6">
        <f t="shared" si="5"/>
        <v>-8.5</v>
      </c>
      <c r="O186" s="6">
        <f t="shared" si="6"/>
        <v>-14.9</v>
      </c>
    </row>
    <row r="187" spans="2:15" ht="9.75" customHeight="1">
      <c r="B187" s="30" t="s">
        <v>176</v>
      </c>
      <c r="C187" s="42"/>
      <c r="D187" s="5">
        <v>6996</v>
      </c>
      <c r="E187" s="5">
        <v>7681</v>
      </c>
      <c r="F187" s="5">
        <v>8182</v>
      </c>
      <c r="G187" s="5">
        <v>8358</v>
      </c>
      <c r="H187" s="5">
        <v>8740</v>
      </c>
      <c r="I187" s="5">
        <v>9022</v>
      </c>
      <c r="J187" s="6">
        <v>9.8</v>
      </c>
      <c r="K187" s="6">
        <v>6.5</v>
      </c>
      <c r="L187" s="6">
        <v>2.2</v>
      </c>
      <c r="M187" s="6">
        <v>4.6</v>
      </c>
      <c r="N187" s="6">
        <f t="shared" si="5"/>
        <v>3.2</v>
      </c>
      <c r="O187" s="6">
        <f t="shared" si="6"/>
        <v>29</v>
      </c>
    </row>
    <row r="188" spans="2:15" ht="9.75" customHeight="1">
      <c r="B188" s="30" t="s">
        <v>177</v>
      </c>
      <c r="C188" s="42"/>
      <c r="D188" s="5">
        <v>5256</v>
      </c>
      <c r="E188" s="5">
        <v>5279</v>
      </c>
      <c r="F188" s="5">
        <v>5328</v>
      </c>
      <c r="G188" s="5">
        <v>5251</v>
      </c>
      <c r="H188" s="5">
        <v>5104</v>
      </c>
      <c r="I188" s="5">
        <v>4849</v>
      </c>
      <c r="J188" s="6">
        <v>0.4</v>
      </c>
      <c r="K188" s="6">
        <v>0.9</v>
      </c>
      <c r="L188" s="6">
        <v>-1.4</v>
      </c>
      <c r="M188" s="6">
        <v>-2.8</v>
      </c>
      <c r="N188" s="6">
        <f t="shared" si="5"/>
        <v>-5</v>
      </c>
      <c r="O188" s="6">
        <f t="shared" si="6"/>
        <v>-7.7</v>
      </c>
    </row>
    <row r="189" spans="2:15" ht="9.75" customHeight="1">
      <c r="B189" s="30" t="s">
        <v>178</v>
      </c>
      <c r="C189" s="42"/>
      <c r="D189" s="5">
        <v>9523</v>
      </c>
      <c r="E189" s="5">
        <v>9583</v>
      </c>
      <c r="F189" s="5">
        <v>9483</v>
      </c>
      <c r="G189" s="5">
        <v>8970</v>
      </c>
      <c r="H189" s="5">
        <v>8241</v>
      </c>
      <c r="I189" s="5">
        <v>7848</v>
      </c>
      <c r="J189" s="6">
        <v>0.6</v>
      </c>
      <c r="K189" s="6">
        <v>-1</v>
      </c>
      <c r="L189" s="6">
        <v>-5.4</v>
      </c>
      <c r="M189" s="6">
        <v>-8.1</v>
      </c>
      <c r="N189" s="6">
        <f t="shared" si="5"/>
        <v>-4.8</v>
      </c>
      <c r="O189" s="6">
        <f t="shared" si="6"/>
        <v>-17.6</v>
      </c>
    </row>
    <row r="190" spans="2:15" ht="9.75" customHeight="1">
      <c r="B190" s="30" t="s">
        <v>179</v>
      </c>
      <c r="C190" s="42"/>
      <c r="D190" s="5">
        <v>4672</v>
      </c>
      <c r="E190" s="5">
        <v>4598</v>
      </c>
      <c r="F190" s="5">
        <v>4608</v>
      </c>
      <c r="G190" s="5">
        <v>4874</v>
      </c>
      <c r="H190" s="5">
        <v>4923</v>
      </c>
      <c r="I190" s="5">
        <v>4751</v>
      </c>
      <c r="J190" s="6">
        <v>-1.6</v>
      </c>
      <c r="K190" s="6">
        <v>0.2</v>
      </c>
      <c r="L190" s="6">
        <v>5.8</v>
      </c>
      <c r="M190" s="6">
        <v>1</v>
      </c>
      <c r="N190" s="6">
        <f t="shared" si="5"/>
        <v>-3.5</v>
      </c>
      <c r="O190" s="6">
        <f t="shared" si="6"/>
        <v>1.7</v>
      </c>
    </row>
    <row r="191" spans="2:21" ht="9.75" customHeight="1">
      <c r="B191" s="30" t="s">
        <v>180</v>
      </c>
      <c r="C191" s="42"/>
      <c r="D191" s="5">
        <v>10230</v>
      </c>
      <c r="E191" s="5">
        <v>12810</v>
      </c>
      <c r="F191" s="5">
        <v>14955</v>
      </c>
      <c r="G191" s="5">
        <v>16143</v>
      </c>
      <c r="H191" s="5">
        <v>16260</v>
      </c>
      <c r="I191" s="5">
        <v>11193</v>
      </c>
      <c r="J191" s="6">
        <v>25.2</v>
      </c>
      <c r="K191" s="6">
        <v>16.7</v>
      </c>
      <c r="L191" s="6">
        <v>7.9</v>
      </c>
      <c r="M191" s="6">
        <v>0.7</v>
      </c>
      <c r="N191" s="6">
        <f t="shared" si="5"/>
        <v>-31.2</v>
      </c>
      <c r="O191" s="6">
        <f t="shared" si="6"/>
        <v>9.4</v>
      </c>
      <c r="P191" s="40"/>
      <c r="Q191" s="40"/>
      <c r="R191" s="40"/>
      <c r="S191" s="40"/>
      <c r="T191" s="40"/>
      <c r="U191" s="40"/>
    </row>
    <row r="192" spans="2:21" ht="9.75" customHeight="1">
      <c r="B192" s="30" t="s">
        <v>299</v>
      </c>
      <c r="C192" s="42"/>
      <c r="D192" s="21" t="s">
        <v>303</v>
      </c>
      <c r="E192" s="21" t="s">
        <v>303</v>
      </c>
      <c r="F192" s="21" t="s">
        <v>303</v>
      </c>
      <c r="G192" s="21" t="s">
        <v>303</v>
      </c>
      <c r="H192" s="21" t="s">
        <v>303</v>
      </c>
      <c r="I192" s="5">
        <v>5355</v>
      </c>
      <c r="J192" s="21" t="s">
        <v>303</v>
      </c>
      <c r="K192" s="21" t="s">
        <v>303</v>
      </c>
      <c r="L192" s="21" t="s">
        <v>303</v>
      </c>
      <c r="M192" s="21" t="s">
        <v>303</v>
      </c>
      <c r="N192" s="21" t="s">
        <v>303</v>
      </c>
      <c r="O192" s="21" t="s">
        <v>303</v>
      </c>
      <c r="P192" s="40"/>
      <c r="Q192" s="40"/>
      <c r="R192" s="40"/>
      <c r="S192" s="40"/>
      <c r="T192" s="40"/>
      <c r="U192" s="40"/>
    </row>
    <row r="193" spans="1:21" ht="21.75" customHeight="1">
      <c r="A193" s="55" t="s">
        <v>181</v>
      </c>
      <c r="B193" s="55"/>
      <c r="C193" s="41"/>
      <c r="D193" s="5">
        <v>162968</v>
      </c>
      <c r="E193" s="5">
        <v>159709</v>
      </c>
      <c r="F193" s="5">
        <v>154275</v>
      </c>
      <c r="G193" s="5">
        <v>147912</v>
      </c>
      <c r="H193" s="5">
        <v>143973</v>
      </c>
      <c r="I193" s="5">
        <v>141310</v>
      </c>
      <c r="J193" s="6">
        <v>-2</v>
      </c>
      <c r="K193" s="6">
        <v>-3.4</v>
      </c>
      <c r="L193" s="6">
        <v>-4.1</v>
      </c>
      <c r="M193" s="6">
        <v>-2.7</v>
      </c>
      <c r="N193" s="6">
        <f t="shared" si="5"/>
        <v>-1.8</v>
      </c>
      <c r="O193" s="6">
        <f aca="true" t="shared" si="7" ref="O193:O219">ROUND((I193-D193)/D193*100,1)</f>
        <v>-13.3</v>
      </c>
      <c r="P193" s="40"/>
      <c r="Q193" s="40"/>
      <c r="R193" s="40"/>
      <c r="S193" s="40"/>
      <c r="T193" s="40"/>
      <c r="U193" s="40"/>
    </row>
    <row r="194" spans="2:21" ht="9.75" customHeight="1">
      <c r="B194" s="30" t="s">
        <v>182</v>
      </c>
      <c r="C194" s="41"/>
      <c r="D194" s="5">
        <v>14916</v>
      </c>
      <c r="E194" s="5">
        <v>14369</v>
      </c>
      <c r="F194" s="5">
        <v>13587</v>
      </c>
      <c r="G194" s="5">
        <v>12771</v>
      </c>
      <c r="H194" s="5">
        <v>12290</v>
      </c>
      <c r="I194" s="5">
        <v>11970</v>
      </c>
      <c r="J194" s="6">
        <v>-3.7</v>
      </c>
      <c r="K194" s="6">
        <v>-5.4</v>
      </c>
      <c r="L194" s="6">
        <v>-6</v>
      </c>
      <c r="M194" s="6">
        <v>-3.8</v>
      </c>
      <c r="N194" s="6">
        <f t="shared" si="5"/>
        <v>-2.6</v>
      </c>
      <c r="O194" s="6">
        <f t="shared" si="7"/>
        <v>-19.8</v>
      </c>
      <c r="P194" s="40"/>
      <c r="Q194" s="40"/>
      <c r="R194" s="40"/>
      <c r="S194" s="40"/>
      <c r="T194" s="40"/>
      <c r="U194" s="40"/>
    </row>
    <row r="195" spans="2:21" ht="9.75" customHeight="1">
      <c r="B195" s="30" t="s">
        <v>183</v>
      </c>
      <c r="C195" s="41"/>
      <c r="D195" s="5">
        <v>6871</v>
      </c>
      <c r="E195" s="5">
        <v>6608</v>
      </c>
      <c r="F195" s="5">
        <v>8010</v>
      </c>
      <c r="G195" s="5">
        <v>8694</v>
      </c>
      <c r="H195" s="5">
        <v>8712</v>
      </c>
      <c r="I195" s="5">
        <v>8437</v>
      </c>
      <c r="J195" s="6">
        <v>-3.8</v>
      </c>
      <c r="K195" s="6">
        <v>21.2</v>
      </c>
      <c r="L195" s="6">
        <v>8.5</v>
      </c>
      <c r="M195" s="6">
        <v>0.2</v>
      </c>
      <c r="N195" s="6">
        <f t="shared" si="5"/>
        <v>-3.2</v>
      </c>
      <c r="O195" s="6">
        <f t="shared" si="7"/>
        <v>22.8</v>
      </c>
      <c r="P195" s="40"/>
      <c r="Q195" s="40"/>
      <c r="R195" s="40"/>
      <c r="S195" s="40"/>
      <c r="T195" s="40"/>
      <c r="U195" s="40"/>
    </row>
    <row r="196" spans="2:21" ht="9.75" customHeight="1">
      <c r="B196" s="30" t="s">
        <v>184</v>
      </c>
      <c r="C196" s="41"/>
      <c r="D196" s="5">
        <v>8889</v>
      </c>
      <c r="E196" s="5">
        <v>8437</v>
      </c>
      <c r="F196" s="5">
        <v>7675</v>
      </c>
      <c r="G196" s="5">
        <v>7943</v>
      </c>
      <c r="H196" s="5">
        <v>8939</v>
      </c>
      <c r="I196" s="5">
        <v>8713</v>
      </c>
      <c r="J196" s="6">
        <v>-5.1</v>
      </c>
      <c r="K196" s="6">
        <v>-9</v>
      </c>
      <c r="L196" s="6">
        <v>3.5</v>
      </c>
      <c r="M196" s="6">
        <v>12.5</v>
      </c>
      <c r="N196" s="6">
        <f t="shared" si="5"/>
        <v>-2.5</v>
      </c>
      <c r="O196" s="6">
        <f t="shared" si="7"/>
        <v>-2</v>
      </c>
      <c r="P196" s="40"/>
      <c r="Q196" s="40"/>
      <c r="R196" s="40"/>
      <c r="S196" s="40"/>
      <c r="T196" s="40"/>
      <c r="U196" s="40"/>
    </row>
    <row r="197" spans="2:21" ht="9.75" customHeight="1">
      <c r="B197" s="30" t="s">
        <v>185</v>
      </c>
      <c r="C197" s="41"/>
      <c r="D197" s="5">
        <v>12870</v>
      </c>
      <c r="E197" s="5">
        <v>11973</v>
      </c>
      <c r="F197" s="5">
        <v>11234</v>
      </c>
      <c r="G197" s="5">
        <v>10392</v>
      </c>
      <c r="H197" s="5">
        <v>9563</v>
      </c>
      <c r="I197" s="5">
        <v>9271</v>
      </c>
      <c r="J197" s="6">
        <v>-7</v>
      </c>
      <c r="K197" s="6">
        <v>-6.2</v>
      </c>
      <c r="L197" s="6">
        <v>-7.5</v>
      </c>
      <c r="M197" s="6">
        <v>-8</v>
      </c>
      <c r="N197" s="6">
        <f t="shared" si="5"/>
        <v>-3.1</v>
      </c>
      <c r="O197" s="6">
        <f t="shared" si="7"/>
        <v>-28</v>
      </c>
      <c r="P197" s="40"/>
      <c r="Q197" s="40"/>
      <c r="R197" s="40"/>
      <c r="S197" s="40"/>
      <c r="T197" s="40"/>
      <c r="U197" s="40"/>
    </row>
    <row r="198" spans="2:21" ht="9.75" customHeight="1">
      <c r="B198" s="30" t="s">
        <v>293</v>
      </c>
      <c r="C198" s="41"/>
      <c r="D198" s="5">
        <v>12523</v>
      </c>
      <c r="E198" s="5">
        <v>12004</v>
      </c>
      <c r="F198" s="5">
        <v>11190</v>
      </c>
      <c r="G198" s="5">
        <v>10650</v>
      </c>
      <c r="H198" s="5">
        <v>9998</v>
      </c>
      <c r="I198" s="5">
        <v>9802</v>
      </c>
      <c r="J198" s="6">
        <v>-4.1</v>
      </c>
      <c r="K198" s="6">
        <v>-6.8</v>
      </c>
      <c r="L198" s="6">
        <v>-4.8</v>
      </c>
      <c r="M198" s="6">
        <v>-6.1</v>
      </c>
      <c r="N198" s="6">
        <f t="shared" si="5"/>
        <v>-2</v>
      </c>
      <c r="O198" s="6">
        <f t="shared" si="7"/>
        <v>-21.7</v>
      </c>
      <c r="P198" s="40"/>
      <c r="Q198" s="40"/>
      <c r="R198" s="40"/>
      <c r="S198" s="40"/>
      <c r="T198" s="40"/>
      <c r="U198" s="40"/>
    </row>
    <row r="199" spans="2:21" ht="9.75" customHeight="1">
      <c r="B199" s="30" t="s">
        <v>186</v>
      </c>
      <c r="C199" s="41"/>
      <c r="D199" s="5">
        <v>7019</v>
      </c>
      <c r="E199" s="5">
        <v>7164</v>
      </c>
      <c r="F199" s="5">
        <v>6617</v>
      </c>
      <c r="G199" s="5">
        <v>6457</v>
      </c>
      <c r="H199" s="5">
        <v>6249</v>
      </c>
      <c r="I199" s="5">
        <v>6016</v>
      </c>
      <c r="J199" s="6">
        <v>2.1</v>
      </c>
      <c r="K199" s="6">
        <v>-7.6</v>
      </c>
      <c r="L199" s="6">
        <v>-2.4</v>
      </c>
      <c r="M199" s="6">
        <v>-3.2</v>
      </c>
      <c r="N199" s="6">
        <f t="shared" si="5"/>
        <v>-3.7</v>
      </c>
      <c r="O199" s="6">
        <f t="shared" si="7"/>
        <v>-14.3</v>
      </c>
      <c r="P199" s="40"/>
      <c r="Q199" s="40"/>
      <c r="R199" s="40"/>
      <c r="S199" s="40"/>
      <c r="T199" s="40"/>
      <c r="U199" s="40"/>
    </row>
    <row r="200" spans="2:21" ht="9.75" customHeight="1">
      <c r="B200" s="30" t="s">
        <v>187</v>
      </c>
      <c r="C200" s="41"/>
      <c r="D200" s="5">
        <v>8126</v>
      </c>
      <c r="E200" s="5">
        <v>7637</v>
      </c>
      <c r="F200" s="5">
        <v>7413</v>
      </c>
      <c r="G200" s="5">
        <v>7159</v>
      </c>
      <c r="H200" s="5">
        <v>6983</v>
      </c>
      <c r="I200" s="5">
        <v>6600</v>
      </c>
      <c r="J200" s="6">
        <v>-6</v>
      </c>
      <c r="K200" s="6">
        <v>-2.9</v>
      </c>
      <c r="L200" s="6">
        <v>-3.4</v>
      </c>
      <c r="M200" s="6">
        <v>-2.5</v>
      </c>
      <c r="N200" s="6">
        <f t="shared" si="5"/>
        <v>-5.5</v>
      </c>
      <c r="O200" s="6">
        <f t="shared" si="7"/>
        <v>-18.8</v>
      </c>
      <c r="P200" s="40"/>
      <c r="Q200" s="40"/>
      <c r="R200" s="40"/>
      <c r="S200" s="40"/>
      <c r="T200" s="40"/>
      <c r="U200" s="40"/>
    </row>
    <row r="201" spans="2:21" ht="9.75" customHeight="1">
      <c r="B201" s="30" t="s">
        <v>188</v>
      </c>
      <c r="C201" s="41"/>
      <c r="D201" s="5">
        <v>8868</v>
      </c>
      <c r="E201" s="5">
        <v>8672</v>
      </c>
      <c r="F201" s="5">
        <v>8081</v>
      </c>
      <c r="G201" s="5">
        <v>7847</v>
      </c>
      <c r="H201" s="5">
        <v>7441</v>
      </c>
      <c r="I201" s="5">
        <v>8390</v>
      </c>
      <c r="J201" s="6">
        <v>-2.2</v>
      </c>
      <c r="K201" s="6">
        <v>-6.8</v>
      </c>
      <c r="L201" s="6">
        <v>-2.9</v>
      </c>
      <c r="M201" s="6">
        <v>-5.2</v>
      </c>
      <c r="N201" s="6">
        <f t="shared" si="5"/>
        <v>12.8</v>
      </c>
      <c r="O201" s="6">
        <f t="shared" si="7"/>
        <v>-5.4</v>
      </c>
      <c r="P201" s="40"/>
      <c r="Q201" s="40"/>
      <c r="R201" s="40"/>
      <c r="S201" s="40"/>
      <c r="T201" s="40"/>
      <c r="U201" s="40"/>
    </row>
    <row r="202" spans="2:21" ht="9.75" customHeight="1">
      <c r="B202" s="30" t="s">
        <v>189</v>
      </c>
      <c r="C202" s="41"/>
      <c r="D202" s="5">
        <v>8046</v>
      </c>
      <c r="E202" s="5">
        <v>8013</v>
      </c>
      <c r="F202" s="5">
        <v>8283</v>
      </c>
      <c r="G202" s="5">
        <v>8327</v>
      </c>
      <c r="H202" s="5">
        <v>8174</v>
      </c>
      <c r="I202" s="5">
        <v>8390</v>
      </c>
      <c r="J202" s="6">
        <v>-0.4</v>
      </c>
      <c r="K202" s="6">
        <v>3.4</v>
      </c>
      <c r="L202" s="6">
        <v>0.5</v>
      </c>
      <c r="M202" s="6">
        <v>-1.8</v>
      </c>
      <c r="N202" s="6">
        <f t="shared" si="5"/>
        <v>2.6</v>
      </c>
      <c r="O202" s="6">
        <f t="shared" si="7"/>
        <v>4.3</v>
      </c>
      <c r="P202" s="40"/>
      <c r="Q202" s="40"/>
      <c r="R202" s="40"/>
      <c r="S202" s="40"/>
      <c r="T202" s="40"/>
      <c r="U202" s="40"/>
    </row>
    <row r="203" spans="2:21" ht="9.75" customHeight="1">
      <c r="B203" s="30" t="s">
        <v>190</v>
      </c>
      <c r="C203" s="41"/>
      <c r="D203" s="5">
        <v>15779</v>
      </c>
      <c r="E203" s="5">
        <v>15003</v>
      </c>
      <c r="F203" s="5">
        <v>14355</v>
      </c>
      <c r="G203" s="5">
        <v>13411</v>
      </c>
      <c r="H203" s="5">
        <v>12805</v>
      </c>
      <c r="I203" s="5">
        <v>12233</v>
      </c>
      <c r="J203" s="6">
        <v>-4.9</v>
      </c>
      <c r="K203" s="6">
        <v>-4.3</v>
      </c>
      <c r="L203" s="6">
        <v>-6.6</v>
      </c>
      <c r="M203" s="6">
        <v>-4.5</v>
      </c>
      <c r="N203" s="6">
        <f t="shared" si="5"/>
        <v>-4.5</v>
      </c>
      <c r="O203" s="6">
        <f t="shared" si="7"/>
        <v>-22.5</v>
      </c>
      <c r="P203" s="40"/>
      <c r="Q203" s="40"/>
      <c r="R203" s="40"/>
      <c r="S203" s="40"/>
      <c r="T203" s="40"/>
      <c r="U203" s="40"/>
    </row>
    <row r="204" spans="2:21" ht="9.75" customHeight="1">
      <c r="B204" s="30" t="s">
        <v>191</v>
      </c>
      <c r="C204" s="41"/>
      <c r="D204" s="5">
        <v>6380</v>
      </c>
      <c r="E204" s="5">
        <v>6079</v>
      </c>
      <c r="F204" s="5">
        <v>5858</v>
      </c>
      <c r="G204" s="5">
        <v>5543</v>
      </c>
      <c r="H204" s="5">
        <v>5668</v>
      </c>
      <c r="I204" s="5">
        <v>5834</v>
      </c>
      <c r="J204" s="6">
        <v>-4.7</v>
      </c>
      <c r="K204" s="6">
        <v>-3.6</v>
      </c>
      <c r="L204" s="6">
        <v>-5.4</v>
      </c>
      <c r="M204" s="6">
        <v>2.3</v>
      </c>
      <c r="N204" s="6">
        <f t="shared" si="5"/>
        <v>2.9</v>
      </c>
      <c r="O204" s="6">
        <f t="shared" si="7"/>
        <v>-8.6</v>
      </c>
      <c r="P204" s="40"/>
      <c r="Q204" s="40"/>
      <c r="R204" s="40"/>
      <c r="S204" s="40"/>
      <c r="T204" s="40"/>
      <c r="U204" s="40"/>
    </row>
    <row r="205" spans="2:21" ht="9.75" customHeight="1">
      <c r="B205" s="30" t="s">
        <v>192</v>
      </c>
      <c r="C205" s="41"/>
      <c r="D205" s="5">
        <v>5896</v>
      </c>
      <c r="E205" s="5">
        <v>6497</v>
      </c>
      <c r="F205" s="5">
        <v>6625</v>
      </c>
      <c r="G205" s="5">
        <v>6851</v>
      </c>
      <c r="H205" s="5">
        <v>6900</v>
      </c>
      <c r="I205" s="5">
        <v>7212</v>
      </c>
      <c r="J205" s="6">
        <v>10.2</v>
      </c>
      <c r="K205" s="6">
        <v>2</v>
      </c>
      <c r="L205" s="6">
        <v>3.4</v>
      </c>
      <c r="M205" s="6">
        <v>0.7</v>
      </c>
      <c r="N205" s="6">
        <f t="shared" si="5"/>
        <v>4.5</v>
      </c>
      <c r="O205" s="6">
        <f t="shared" si="7"/>
        <v>22.3</v>
      </c>
      <c r="P205" s="40"/>
      <c r="Q205" s="40"/>
      <c r="R205" s="40"/>
      <c r="S205" s="40"/>
      <c r="T205" s="40"/>
      <c r="U205" s="40"/>
    </row>
    <row r="206" spans="2:21" ht="9.75" customHeight="1">
      <c r="B206" s="30" t="s">
        <v>193</v>
      </c>
      <c r="C206" s="41"/>
      <c r="D206" s="5">
        <v>6170</v>
      </c>
      <c r="E206" s="5">
        <v>5995</v>
      </c>
      <c r="F206" s="5">
        <v>5448</v>
      </c>
      <c r="G206" s="5">
        <v>5016</v>
      </c>
      <c r="H206" s="5">
        <v>4735</v>
      </c>
      <c r="I206" s="5">
        <v>4549</v>
      </c>
      <c r="J206" s="6">
        <v>-2.8</v>
      </c>
      <c r="K206" s="6">
        <v>-9.1</v>
      </c>
      <c r="L206" s="6">
        <v>-7.9</v>
      </c>
      <c r="M206" s="6">
        <v>-5.6</v>
      </c>
      <c r="N206" s="6">
        <f t="shared" si="5"/>
        <v>-3.9</v>
      </c>
      <c r="O206" s="6">
        <f t="shared" si="7"/>
        <v>-26.3</v>
      </c>
      <c r="P206" s="40"/>
      <c r="Q206" s="40"/>
      <c r="R206" s="40"/>
      <c r="S206" s="40"/>
      <c r="T206" s="40"/>
      <c r="U206" s="40"/>
    </row>
    <row r="207" spans="2:21" ht="9.75" customHeight="1">
      <c r="B207" s="30" t="s">
        <v>194</v>
      </c>
      <c r="C207" s="41"/>
      <c r="D207" s="5">
        <v>9195</v>
      </c>
      <c r="E207" s="5">
        <v>9410</v>
      </c>
      <c r="F207" s="5">
        <v>8694</v>
      </c>
      <c r="G207" s="5">
        <v>8160</v>
      </c>
      <c r="H207" s="5">
        <v>8212</v>
      </c>
      <c r="I207" s="5">
        <v>8179</v>
      </c>
      <c r="J207" s="6">
        <v>2.3</v>
      </c>
      <c r="K207" s="6">
        <v>-7.6</v>
      </c>
      <c r="L207" s="6">
        <v>-6.1</v>
      </c>
      <c r="M207" s="6">
        <v>0.6</v>
      </c>
      <c r="N207" s="6">
        <f t="shared" si="5"/>
        <v>-0.4</v>
      </c>
      <c r="O207" s="6">
        <f t="shared" si="7"/>
        <v>-11</v>
      </c>
      <c r="P207" s="40"/>
      <c r="Q207" s="40"/>
      <c r="R207" s="40"/>
      <c r="S207" s="40"/>
      <c r="T207" s="40"/>
      <c r="U207" s="40"/>
    </row>
    <row r="208" spans="2:21" ht="9.75" customHeight="1">
      <c r="B208" s="30" t="s">
        <v>195</v>
      </c>
      <c r="C208" s="41"/>
      <c r="D208" s="8">
        <v>10198</v>
      </c>
      <c r="E208" s="8">
        <v>10694</v>
      </c>
      <c r="F208" s="5">
        <v>10164</v>
      </c>
      <c r="G208" s="5">
        <v>9379</v>
      </c>
      <c r="H208" s="5">
        <v>9228</v>
      </c>
      <c r="I208" s="5">
        <v>8836</v>
      </c>
      <c r="J208" s="6">
        <v>4.9</v>
      </c>
      <c r="K208" s="6">
        <v>-5</v>
      </c>
      <c r="L208" s="6">
        <v>-7.7</v>
      </c>
      <c r="M208" s="6">
        <v>-1.6</v>
      </c>
      <c r="N208" s="6">
        <f t="shared" si="5"/>
        <v>-4.2</v>
      </c>
      <c r="O208" s="6">
        <f t="shared" si="7"/>
        <v>-13.4</v>
      </c>
      <c r="P208" s="9"/>
      <c r="Q208" s="40"/>
      <c r="R208" s="40"/>
      <c r="S208" s="40"/>
      <c r="T208" s="40"/>
      <c r="U208" s="9"/>
    </row>
    <row r="209" spans="2:21" ht="9.75" customHeight="1">
      <c r="B209" s="30" t="s">
        <v>196</v>
      </c>
      <c r="C209" s="41"/>
      <c r="D209" s="5">
        <v>7461</v>
      </c>
      <c r="E209" s="5">
        <v>6873</v>
      </c>
      <c r="F209" s="8">
        <v>7163</v>
      </c>
      <c r="G209" s="5">
        <v>6829</v>
      </c>
      <c r="H209" s="5">
        <v>6353</v>
      </c>
      <c r="I209" s="5">
        <v>6200</v>
      </c>
      <c r="J209" s="6">
        <v>-7.9</v>
      </c>
      <c r="K209" s="6">
        <v>4.2</v>
      </c>
      <c r="L209" s="6">
        <v>-4.7</v>
      </c>
      <c r="M209" s="6">
        <v>-7</v>
      </c>
      <c r="N209" s="6">
        <f t="shared" si="5"/>
        <v>-2.4</v>
      </c>
      <c r="O209" s="6">
        <f t="shared" si="7"/>
        <v>-16.9</v>
      </c>
      <c r="P209" s="40"/>
      <c r="Q209" s="40"/>
      <c r="R209" s="40"/>
      <c r="S209" s="40"/>
      <c r="T209" s="40"/>
      <c r="U209" s="40"/>
    </row>
    <row r="210" spans="2:21" ht="9.75" customHeight="1">
      <c r="B210" s="30" t="s">
        <v>197</v>
      </c>
      <c r="C210" s="41"/>
      <c r="D210" s="5">
        <v>7703</v>
      </c>
      <c r="E210" s="5">
        <v>7311</v>
      </c>
      <c r="F210" s="5">
        <v>7130</v>
      </c>
      <c r="G210" s="8">
        <v>6439</v>
      </c>
      <c r="H210" s="5">
        <v>6379</v>
      </c>
      <c r="I210" s="5">
        <v>5986</v>
      </c>
      <c r="J210" s="6">
        <v>-5.1</v>
      </c>
      <c r="K210" s="6">
        <v>-2.5</v>
      </c>
      <c r="L210" s="6">
        <v>-9.7</v>
      </c>
      <c r="M210" s="6">
        <v>-0.9</v>
      </c>
      <c r="N210" s="6">
        <f t="shared" si="5"/>
        <v>-6.2</v>
      </c>
      <c r="O210" s="6">
        <f t="shared" si="7"/>
        <v>-22.3</v>
      </c>
      <c r="P210" s="40"/>
      <c r="Q210" s="40"/>
      <c r="R210" s="40"/>
      <c r="S210" s="40"/>
      <c r="T210" s="40"/>
      <c r="U210" s="40"/>
    </row>
    <row r="211" spans="2:21" ht="9.75" customHeight="1">
      <c r="B211" s="30" t="s">
        <v>198</v>
      </c>
      <c r="C211" s="41"/>
      <c r="D211" s="5">
        <v>6058</v>
      </c>
      <c r="E211" s="5">
        <v>6970</v>
      </c>
      <c r="F211" s="5">
        <v>6748</v>
      </c>
      <c r="G211" s="5">
        <v>6044</v>
      </c>
      <c r="H211" s="5">
        <v>5344</v>
      </c>
      <c r="I211" s="5">
        <v>4692</v>
      </c>
      <c r="J211" s="6">
        <v>15.1</v>
      </c>
      <c r="K211" s="6">
        <v>-3.2</v>
      </c>
      <c r="L211" s="6">
        <v>-10.4</v>
      </c>
      <c r="M211" s="6">
        <v>-11.6</v>
      </c>
      <c r="N211" s="6">
        <f t="shared" si="5"/>
        <v>-12.2</v>
      </c>
      <c r="O211" s="6">
        <f t="shared" si="7"/>
        <v>-22.5</v>
      </c>
      <c r="P211" s="40"/>
      <c r="Q211" s="40"/>
      <c r="R211" s="40"/>
      <c r="S211" s="40"/>
      <c r="T211" s="40"/>
      <c r="U211" s="40"/>
    </row>
    <row r="212" spans="1:21" ht="21.75" customHeight="1">
      <c r="A212" s="55" t="s">
        <v>199</v>
      </c>
      <c r="B212" s="55"/>
      <c r="C212" s="41"/>
      <c r="D212" s="5">
        <v>139824</v>
      </c>
      <c r="E212" s="5">
        <v>144897</v>
      </c>
      <c r="F212" s="5">
        <v>148919</v>
      </c>
      <c r="G212" s="5">
        <v>154460</v>
      </c>
      <c r="H212" s="5">
        <v>161345</v>
      </c>
      <c r="I212" s="5">
        <v>168551</v>
      </c>
      <c r="J212" s="6">
        <v>3.6</v>
      </c>
      <c r="K212" s="6">
        <v>2.8</v>
      </c>
      <c r="L212" s="6">
        <v>3.7</v>
      </c>
      <c r="M212" s="6">
        <v>4.5</v>
      </c>
      <c r="N212" s="6">
        <f t="shared" si="5"/>
        <v>4.5</v>
      </c>
      <c r="O212" s="6">
        <f t="shared" si="7"/>
        <v>20.5</v>
      </c>
      <c r="P212" s="40"/>
      <c r="Q212" s="40"/>
      <c r="R212" s="40"/>
      <c r="S212" s="40"/>
      <c r="T212" s="40"/>
      <c r="U212" s="40"/>
    </row>
    <row r="213" spans="2:21" ht="9.75" customHeight="1">
      <c r="B213" s="30" t="s">
        <v>200</v>
      </c>
      <c r="C213" s="41"/>
      <c r="D213" s="5">
        <v>13476</v>
      </c>
      <c r="E213" s="5">
        <v>13222</v>
      </c>
      <c r="F213" s="5">
        <v>12908</v>
      </c>
      <c r="G213" s="5">
        <v>12333</v>
      </c>
      <c r="H213" s="5">
        <v>11916</v>
      </c>
      <c r="I213" s="5">
        <v>11810</v>
      </c>
      <c r="J213" s="6">
        <v>-1.9</v>
      </c>
      <c r="K213" s="6">
        <v>-2.4</v>
      </c>
      <c r="L213" s="6">
        <v>-4.5</v>
      </c>
      <c r="M213" s="6">
        <v>-3.4</v>
      </c>
      <c r="N213" s="6">
        <f t="shared" si="5"/>
        <v>-0.9</v>
      </c>
      <c r="O213" s="6">
        <f t="shared" si="7"/>
        <v>-12.4</v>
      </c>
      <c r="P213" s="40"/>
      <c r="Q213" s="40"/>
      <c r="R213" s="40"/>
      <c r="S213" s="40"/>
      <c r="T213" s="40"/>
      <c r="U213" s="40"/>
    </row>
    <row r="214" spans="2:21" ht="9.75" customHeight="1">
      <c r="B214" s="30" t="s">
        <v>201</v>
      </c>
      <c r="C214" s="41"/>
      <c r="D214" s="5">
        <v>8123</v>
      </c>
      <c r="E214" s="5">
        <v>8523</v>
      </c>
      <c r="F214" s="5">
        <v>9272</v>
      </c>
      <c r="G214" s="5">
        <v>9225</v>
      </c>
      <c r="H214" s="5">
        <v>8981</v>
      </c>
      <c r="I214" s="5">
        <v>8808</v>
      </c>
      <c r="J214" s="6">
        <v>4.9</v>
      </c>
      <c r="K214" s="6">
        <v>8.8</v>
      </c>
      <c r="L214" s="6">
        <v>-0.5</v>
      </c>
      <c r="M214" s="6">
        <v>-2.6</v>
      </c>
      <c r="N214" s="6">
        <f t="shared" si="5"/>
        <v>-1.9</v>
      </c>
      <c r="O214" s="6">
        <f t="shared" si="7"/>
        <v>8.4</v>
      </c>
      <c r="P214" s="40"/>
      <c r="Q214" s="40"/>
      <c r="R214" s="40"/>
      <c r="S214" s="40"/>
      <c r="T214" s="40"/>
      <c r="U214" s="40"/>
    </row>
    <row r="215" spans="2:21" ht="9.75" customHeight="1">
      <c r="B215" s="30" t="s">
        <v>202</v>
      </c>
      <c r="C215" s="41"/>
      <c r="D215" s="5">
        <v>8591</v>
      </c>
      <c r="E215" s="5">
        <v>9513</v>
      </c>
      <c r="F215" s="5">
        <v>10625</v>
      </c>
      <c r="G215" s="5">
        <v>11253</v>
      </c>
      <c r="H215" s="5">
        <v>12859</v>
      </c>
      <c r="I215" s="5">
        <v>13322</v>
      </c>
      <c r="J215" s="6">
        <v>10.7</v>
      </c>
      <c r="K215" s="6">
        <v>11.7</v>
      </c>
      <c r="L215" s="6">
        <v>5.9</v>
      </c>
      <c r="M215" s="6">
        <v>14.3</v>
      </c>
      <c r="N215" s="6">
        <f t="shared" si="5"/>
        <v>3.6</v>
      </c>
      <c r="O215" s="6">
        <f t="shared" si="7"/>
        <v>55.1</v>
      </c>
      <c r="P215" s="40"/>
      <c r="Q215" s="40"/>
      <c r="R215" s="40"/>
      <c r="S215" s="40"/>
      <c r="T215" s="40"/>
      <c r="U215" s="40"/>
    </row>
    <row r="216" spans="2:21" ht="9.75" customHeight="1">
      <c r="B216" s="30" t="s">
        <v>203</v>
      </c>
      <c r="C216" s="41"/>
      <c r="D216" s="5">
        <v>10682</v>
      </c>
      <c r="E216" s="5">
        <v>10754</v>
      </c>
      <c r="F216" s="5">
        <v>10816</v>
      </c>
      <c r="G216" s="5">
        <v>10633</v>
      </c>
      <c r="H216" s="5">
        <v>10621</v>
      </c>
      <c r="I216" s="5">
        <v>11141</v>
      </c>
      <c r="J216" s="6">
        <v>0.7</v>
      </c>
      <c r="K216" s="6">
        <v>0.6</v>
      </c>
      <c r="L216" s="6">
        <v>-1.7</v>
      </c>
      <c r="M216" s="6">
        <v>-0.1</v>
      </c>
      <c r="N216" s="6">
        <f>ROUND((I216-H216)/H216*100,1)</f>
        <v>4.9</v>
      </c>
      <c r="O216" s="6">
        <f t="shared" si="7"/>
        <v>4.3</v>
      </c>
      <c r="P216" s="40"/>
      <c r="Q216" s="40"/>
      <c r="R216" s="40"/>
      <c r="S216" s="40"/>
      <c r="T216" s="40"/>
      <c r="U216" s="40"/>
    </row>
    <row r="217" spans="2:21" ht="9.75" customHeight="1">
      <c r="B217" s="30" t="s">
        <v>204</v>
      </c>
      <c r="C217" s="41"/>
      <c r="D217" s="8">
        <v>4667</v>
      </c>
      <c r="E217" s="8">
        <v>4976</v>
      </c>
      <c r="F217" s="8">
        <v>5376</v>
      </c>
      <c r="G217" s="5">
        <v>5471</v>
      </c>
      <c r="H217" s="5">
        <v>5546</v>
      </c>
      <c r="I217" s="5">
        <v>5349</v>
      </c>
      <c r="J217" s="6">
        <v>6.6</v>
      </c>
      <c r="K217" s="6">
        <v>8</v>
      </c>
      <c r="L217" s="6">
        <v>1.8</v>
      </c>
      <c r="M217" s="6">
        <v>1.4</v>
      </c>
      <c r="N217" s="6">
        <f>ROUND((I217-H217)/H217*100,1)</f>
        <v>-3.6</v>
      </c>
      <c r="O217" s="6">
        <f t="shared" si="7"/>
        <v>14.6</v>
      </c>
      <c r="P217" s="40"/>
      <c r="Q217" s="40"/>
      <c r="R217" s="40"/>
      <c r="S217" s="40"/>
      <c r="T217" s="40"/>
      <c r="U217" s="40"/>
    </row>
    <row r="218" spans="2:21" ht="9.75" customHeight="1">
      <c r="B218" s="30" t="s">
        <v>205</v>
      </c>
      <c r="C218" s="41"/>
      <c r="D218" s="5">
        <v>7986</v>
      </c>
      <c r="E218" s="5">
        <v>8285</v>
      </c>
      <c r="F218" s="5">
        <v>8823</v>
      </c>
      <c r="G218" s="8">
        <v>8816</v>
      </c>
      <c r="H218" s="5">
        <v>8936</v>
      </c>
      <c r="I218" s="5">
        <v>9475</v>
      </c>
      <c r="J218" s="6">
        <v>3.7</v>
      </c>
      <c r="K218" s="6">
        <v>6.5</v>
      </c>
      <c r="L218" s="6">
        <v>-0.1</v>
      </c>
      <c r="M218" s="6">
        <v>1.4</v>
      </c>
      <c r="N218" s="6">
        <f>ROUND((I218-H218)/H218*100,1)</f>
        <v>6</v>
      </c>
      <c r="O218" s="6">
        <f t="shared" si="7"/>
        <v>18.6</v>
      </c>
      <c r="P218" s="40"/>
      <c r="Q218" s="40"/>
      <c r="R218" s="40"/>
      <c r="S218" s="40"/>
      <c r="T218" s="40"/>
      <c r="U218" s="40"/>
    </row>
    <row r="219" spans="2:21" ht="9.75" customHeight="1">
      <c r="B219" s="30" t="s">
        <v>206</v>
      </c>
      <c r="C219" s="41"/>
      <c r="D219" s="8">
        <v>6565</v>
      </c>
      <c r="E219" s="8">
        <v>6392</v>
      </c>
      <c r="F219" s="8">
        <v>6276</v>
      </c>
      <c r="G219" s="5">
        <v>6518</v>
      </c>
      <c r="H219" s="5">
        <v>7013</v>
      </c>
      <c r="I219" s="5">
        <v>6970</v>
      </c>
      <c r="J219" s="6">
        <v>-2.6</v>
      </c>
      <c r="K219" s="6">
        <v>-1.8</v>
      </c>
      <c r="L219" s="6">
        <v>3.9</v>
      </c>
      <c r="M219" s="6">
        <v>7.6</v>
      </c>
      <c r="N219" s="6">
        <f>ROUND((I219-H219)/H219*100,1)</f>
        <v>-0.6</v>
      </c>
      <c r="O219" s="6">
        <f t="shared" si="7"/>
        <v>6.2</v>
      </c>
      <c r="P219" s="40"/>
      <c r="Q219" s="40"/>
      <c r="R219" s="40"/>
      <c r="S219" s="40"/>
      <c r="T219" s="40"/>
      <c r="U219" s="40"/>
    </row>
    <row r="220" spans="2:21" ht="9.75" customHeight="1">
      <c r="B220" s="30" t="s">
        <v>300</v>
      </c>
      <c r="C220" s="41"/>
      <c r="D220" s="21" t="s">
        <v>303</v>
      </c>
      <c r="E220" s="21" t="s">
        <v>303</v>
      </c>
      <c r="F220" s="21" t="s">
        <v>303</v>
      </c>
      <c r="G220" s="21" t="s">
        <v>303</v>
      </c>
      <c r="H220" s="21" t="s">
        <v>303</v>
      </c>
      <c r="I220" s="5">
        <v>7323</v>
      </c>
      <c r="J220" s="21" t="s">
        <v>303</v>
      </c>
      <c r="K220" s="21" t="s">
        <v>303</v>
      </c>
      <c r="L220" s="21" t="s">
        <v>303</v>
      </c>
      <c r="M220" s="21" t="s">
        <v>303</v>
      </c>
      <c r="N220" s="21" t="s">
        <v>303</v>
      </c>
      <c r="O220" s="21" t="s">
        <v>303</v>
      </c>
      <c r="P220" s="40"/>
      <c r="Q220" s="40"/>
      <c r="R220" s="40"/>
      <c r="S220" s="40"/>
      <c r="T220" s="40"/>
      <c r="U220" s="40"/>
    </row>
    <row r="221" spans="2:21" ht="9.75" customHeight="1">
      <c r="B221" s="30" t="s">
        <v>207</v>
      </c>
      <c r="C221" s="41"/>
      <c r="D221" s="8">
        <v>6301</v>
      </c>
      <c r="E221" s="8">
        <v>6796</v>
      </c>
      <c r="F221" s="8">
        <v>6984</v>
      </c>
      <c r="G221" s="8">
        <v>7216</v>
      </c>
      <c r="H221" s="5">
        <v>7187</v>
      </c>
      <c r="I221" s="5">
        <v>7135</v>
      </c>
      <c r="J221" s="6">
        <v>7.9</v>
      </c>
      <c r="K221" s="6">
        <v>2.8</v>
      </c>
      <c r="L221" s="6">
        <v>3.3</v>
      </c>
      <c r="M221" s="6">
        <v>-0.4</v>
      </c>
      <c r="N221" s="6">
        <f>ROUND((I221-H221)/H221*100,1)</f>
        <v>-0.7</v>
      </c>
      <c r="O221" s="6">
        <f>ROUND((I221-D221)/D221*100,1)</f>
        <v>13.2</v>
      </c>
      <c r="P221" s="40"/>
      <c r="Q221" s="40"/>
      <c r="R221" s="40"/>
      <c r="S221" s="40"/>
      <c r="T221" s="40"/>
      <c r="U221" s="40"/>
    </row>
    <row r="222" spans="2:21" ht="9.75" customHeight="1">
      <c r="B222" s="30" t="s">
        <v>208</v>
      </c>
      <c r="C222" s="41"/>
      <c r="D222" s="5">
        <v>6516</v>
      </c>
      <c r="E222" s="5">
        <v>6849</v>
      </c>
      <c r="F222" s="5">
        <v>6906</v>
      </c>
      <c r="G222" s="8">
        <v>6846</v>
      </c>
      <c r="H222" s="5">
        <v>6655</v>
      </c>
      <c r="I222" s="5">
        <v>6627</v>
      </c>
      <c r="J222" s="6">
        <v>5.1</v>
      </c>
      <c r="K222" s="6">
        <v>0.8</v>
      </c>
      <c r="L222" s="6">
        <v>-0.9</v>
      </c>
      <c r="M222" s="6">
        <v>-2.8</v>
      </c>
      <c r="N222" s="6">
        <f>ROUND((I222-H222)/H222*100,1)</f>
        <v>-0.4</v>
      </c>
      <c r="O222" s="6">
        <f>ROUND((I222-D222)/D222*100,1)</f>
        <v>1.7</v>
      </c>
      <c r="P222" s="40"/>
      <c r="Q222" s="40"/>
      <c r="R222" s="40"/>
      <c r="S222" s="40"/>
      <c r="T222" s="40"/>
      <c r="U222" s="40"/>
    </row>
    <row r="223" spans="1:15" ht="3" customHeight="1">
      <c r="A223" s="38"/>
      <c r="B223" s="39"/>
      <c r="C223" s="11"/>
      <c r="D223" s="12"/>
      <c r="E223" s="13"/>
      <c r="F223" s="13"/>
      <c r="G223" s="13"/>
      <c r="H223" s="13"/>
      <c r="I223" s="13"/>
      <c r="J223" s="14"/>
      <c r="K223" s="14"/>
      <c r="L223" s="14"/>
      <c r="M223" s="14"/>
      <c r="N223" s="14"/>
      <c r="O223" s="14"/>
    </row>
    <row r="224" spans="1:18" s="23" customFormat="1" ht="16.5" customHeight="1">
      <c r="A224" s="36" t="s">
        <v>210</v>
      </c>
      <c r="B224" s="31"/>
      <c r="C224" s="31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Q224" s="37"/>
      <c r="R224" s="37"/>
    </row>
    <row r="225" spans="1:18" s="23" customFormat="1" ht="11.25" customHeight="1">
      <c r="A225" s="56" t="s">
        <v>0</v>
      </c>
      <c r="B225" s="56"/>
      <c r="C225" s="22"/>
      <c r="D225" s="47" t="s">
        <v>285</v>
      </c>
      <c r="E225" s="47" t="s">
        <v>283</v>
      </c>
      <c r="F225" s="47" t="s">
        <v>286</v>
      </c>
      <c r="G225" s="47" t="s">
        <v>287</v>
      </c>
      <c r="H225" s="47" t="s">
        <v>290</v>
      </c>
      <c r="I225" s="47" t="s">
        <v>297</v>
      </c>
      <c r="J225" s="53" t="s">
        <v>304</v>
      </c>
      <c r="K225" s="54"/>
      <c r="L225" s="54"/>
      <c r="M225" s="54"/>
      <c r="N225" s="54"/>
      <c r="O225" s="54"/>
      <c r="Q225" s="37"/>
      <c r="R225" s="37"/>
    </row>
    <row r="226" spans="1:18" s="23" customFormat="1" ht="11.25" customHeight="1">
      <c r="A226" s="57"/>
      <c r="B226" s="57"/>
      <c r="C226" s="25"/>
      <c r="D226" s="48"/>
      <c r="E226" s="48"/>
      <c r="F226" s="48"/>
      <c r="G226" s="48"/>
      <c r="H226" s="48"/>
      <c r="I226" s="48"/>
      <c r="J226" s="50" t="s">
        <v>1</v>
      </c>
      <c r="K226" s="51"/>
      <c r="L226" s="51"/>
      <c r="M226" s="51"/>
      <c r="N226" s="52"/>
      <c r="O226" s="26" t="s">
        <v>2</v>
      </c>
      <c r="Q226" s="37"/>
      <c r="R226" s="37"/>
    </row>
    <row r="227" spans="1:18" s="23" customFormat="1" ht="11.25" customHeight="1">
      <c r="A227" s="58"/>
      <c r="B227" s="58"/>
      <c r="C227" s="27"/>
      <c r="D227" s="49"/>
      <c r="E227" s="49"/>
      <c r="F227" s="49"/>
      <c r="G227" s="49"/>
      <c r="H227" s="49"/>
      <c r="I227" s="49"/>
      <c r="J227" s="29" t="s">
        <v>3</v>
      </c>
      <c r="K227" s="29" t="s">
        <v>4</v>
      </c>
      <c r="L227" s="29" t="s">
        <v>288</v>
      </c>
      <c r="M227" s="29" t="s">
        <v>292</v>
      </c>
      <c r="N227" s="29" t="s">
        <v>298</v>
      </c>
      <c r="O227" s="28" t="s">
        <v>296</v>
      </c>
      <c r="Q227" s="37"/>
      <c r="R227" s="37"/>
    </row>
    <row r="228" spans="1:18" s="2" customFormat="1" ht="3" customHeight="1">
      <c r="A228" s="24"/>
      <c r="B228" s="24"/>
      <c r="C228" s="3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Q228" s="7"/>
      <c r="R228" s="7"/>
    </row>
    <row r="229" spans="2:21" ht="9.75" customHeight="1">
      <c r="B229" s="30" t="s">
        <v>209</v>
      </c>
      <c r="C229" s="41"/>
      <c r="D229" s="5">
        <v>10774</v>
      </c>
      <c r="E229" s="5">
        <v>10883</v>
      </c>
      <c r="F229" s="5">
        <v>10531</v>
      </c>
      <c r="G229" s="5">
        <v>11800</v>
      </c>
      <c r="H229" s="5">
        <v>12557</v>
      </c>
      <c r="I229" s="5">
        <v>13136</v>
      </c>
      <c r="J229" s="6">
        <v>1</v>
      </c>
      <c r="K229" s="6">
        <v>-3.2</v>
      </c>
      <c r="L229" s="6">
        <v>12.1</v>
      </c>
      <c r="M229" s="6">
        <v>6.4</v>
      </c>
      <c r="N229" s="6">
        <f>ROUND((I229-H229)/H229*100,1)</f>
        <v>4.6</v>
      </c>
      <c r="O229" s="6">
        <f aca="true" t="shared" si="8" ref="O229:O247">ROUND((I229-D229)/D229*100,1)</f>
        <v>21.9</v>
      </c>
      <c r="P229" s="40"/>
      <c r="Q229" s="40"/>
      <c r="R229" s="40"/>
      <c r="S229" s="40"/>
      <c r="T229" s="40"/>
      <c r="U229" s="40"/>
    </row>
    <row r="230" spans="2:15" ht="9.75" customHeight="1">
      <c r="B230" s="30" t="s">
        <v>211</v>
      </c>
      <c r="C230" s="41"/>
      <c r="D230" s="5">
        <v>8821</v>
      </c>
      <c r="E230" s="5">
        <v>8813</v>
      </c>
      <c r="F230" s="5">
        <v>8622</v>
      </c>
      <c r="G230" s="5">
        <v>8580</v>
      </c>
      <c r="H230" s="5">
        <v>8635</v>
      </c>
      <c r="I230" s="5">
        <v>8542</v>
      </c>
      <c r="J230" s="6">
        <v>-0.1</v>
      </c>
      <c r="K230" s="6">
        <v>-2.2</v>
      </c>
      <c r="L230" s="6">
        <v>-0.5</v>
      </c>
      <c r="M230" s="6">
        <v>0.6</v>
      </c>
      <c r="N230" s="6">
        <f aca="true" t="shared" si="9" ref="N230:N293">ROUND((I230-H230)/H230*100,1)</f>
        <v>-1.1</v>
      </c>
      <c r="O230" s="6">
        <f t="shared" si="8"/>
        <v>-3.2</v>
      </c>
    </row>
    <row r="231" spans="2:15" ht="9.75" customHeight="1">
      <c r="B231" s="30" t="s">
        <v>212</v>
      </c>
      <c r="C231" s="41"/>
      <c r="D231" s="5">
        <v>6505</v>
      </c>
      <c r="E231" s="5">
        <v>7386</v>
      </c>
      <c r="F231" s="5">
        <v>7739</v>
      </c>
      <c r="G231" s="5">
        <v>8357</v>
      </c>
      <c r="H231" s="5">
        <v>8900</v>
      </c>
      <c r="I231" s="5">
        <v>9095</v>
      </c>
      <c r="J231" s="6">
        <v>13.5</v>
      </c>
      <c r="K231" s="6">
        <v>4.8</v>
      </c>
      <c r="L231" s="6">
        <v>8</v>
      </c>
      <c r="M231" s="6">
        <v>6.5</v>
      </c>
      <c r="N231" s="6">
        <f t="shared" si="9"/>
        <v>2.2</v>
      </c>
      <c r="O231" s="6">
        <f t="shared" si="8"/>
        <v>39.8</v>
      </c>
    </row>
    <row r="232" spans="2:15" ht="9.75" customHeight="1">
      <c r="B232" s="30" t="s">
        <v>213</v>
      </c>
      <c r="C232" s="41"/>
      <c r="D232" s="5">
        <v>5244</v>
      </c>
      <c r="E232" s="5">
        <v>5309</v>
      </c>
      <c r="F232" s="5">
        <v>5090</v>
      </c>
      <c r="G232" s="5">
        <v>8223</v>
      </c>
      <c r="H232" s="5">
        <v>12718</v>
      </c>
      <c r="I232" s="5">
        <v>10288</v>
      </c>
      <c r="J232" s="6">
        <v>1.2</v>
      </c>
      <c r="K232" s="6">
        <v>-4.1</v>
      </c>
      <c r="L232" s="6">
        <v>61.6</v>
      </c>
      <c r="M232" s="6">
        <v>54.7</v>
      </c>
      <c r="N232" s="6">
        <f t="shared" si="9"/>
        <v>-19.1</v>
      </c>
      <c r="O232" s="6">
        <f t="shared" si="8"/>
        <v>96.2</v>
      </c>
    </row>
    <row r="233" spans="2:15" ht="9.75" customHeight="1">
      <c r="B233" s="30" t="s">
        <v>214</v>
      </c>
      <c r="C233" s="41"/>
      <c r="D233" s="5">
        <v>5539</v>
      </c>
      <c r="E233" s="5">
        <v>4947</v>
      </c>
      <c r="F233" s="5">
        <v>4775</v>
      </c>
      <c r="G233" s="5">
        <v>4314</v>
      </c>
      <c r="H233" s="5">
        <v>4083</v>
      </c>
      <c r="I233" s="5">
        <v>4059</v>
      </c>
      <c r="J233" s="6">
        <v>-10.7</v>
      </c>
      <c r="K233" s="6">
        <v>-3.5</v>
      </c>
      <c r="L233" s="6">
        <v>-9.7</v>
      </c>
      <c r="M233" s="6">
        <v>-5.4</v>
      </c>
      <c r="N233" s="6">
        <f t="shared" si="9"/>
        <v>-0.6</v>
      </c>
      <c r="O233" s="6">
        <f t="shared" si="8"/>
        <v>-26.7</v>
      </c>
    </row>
    <row r="234" spans="2:15" ht="9.75" customHeight="1">
      <c r="B234" s="30" t="s">
        <v>215</v>
      </c>
      <c r="C234" s="41"/>
      <c r="D234" s="5">
        <v>3461</v>
      </c>
      <c r="E234" s="5">
        <v>4957</v>
      </c>
      <c r="F234" s="5">
        <v>5309</v>
      </c>
      <c r="G234" s="5">
        <v>5458</v>
      </c>
      <c r="H234" s="5">
        <v>5279</v>
      </c>
      <c r="I234" s="5">
        <v>5089</v>
      </c>
      <c r="J234" s="6">
        <v>43.2</v>
      </c>
      <c r="K234" s="6">
        <v>7.1</v>
      </c>
      <c r="L234" s="6">
        <v>2.8</v>
      </c>
      <c r="M234" s="6">
        <v>-3.3</v>
      </c>
      <c r="N234" s="6">
        <f t="shared" si="9"/>
        <v>-3.6</v>
      </c>
      <c r="O234" s="6">
        <f t="shared" si="8"/>
        <v>47</v>
      </c>
    </row>
    <row r="235" spans="2:15" ht="9.75" customHeight="1">
      <c r="B235" s="30" t="s">
        <v>216</v>
      </c>
      <c r="C235" s="41"/>
      <c r="D235" s="5">
        <v>7080</v>
      </c>
      <c r="E235" s="5">
        <v>7183</v>
      </c>
      <c r="F235" s="5">
        <v>8142</v>
      </c>
      <c r="G235" s="5">
        <v>8707</v>
      </c>
      <c r="H235" s="5">
        <v>8568</v>
      </c>
      <c r="I235" s="5">
        <v>8156</v>
      </c>
      <c r="J235" s="6">
        <v>1.5</v>
      </c>
      <c r="K235" s="6">
        <v>13.4</v>
      </c>
      <c r="L235" s="6">
        <v>6.9</v>
      </c>
      <c r="M235" s="6">
        <v>-1.6</v>
      </c>
      <c r="N235" s="6">
        <f t="shared" si="9"/>
        <v>-4.8</v>
      </c>
      <c r="O235" s="6">
        <f t="shared" si="8"/>
        <v>15.2</v>
      </c>
    </row>
    <row r="236" spans="2:15" ht="9.75" customHeight="1">
      <c r="B236" s="30" t="s">
        <v>217</v>
      </c>
      <c r="C236" s="41"/>
      <c r="D236" s="5">
        <v>11545</v>
      </c>
      <c r="E236" s="5">
        <v>11915</v>
      </c>
      <c r="F236" s="5">
        <v>12275</v>
      </c>
      <c r="G236" s="5">
        <v>12763</v>
      </c>
      <c r="H236" s="5">
        <v>13323</v>
      </c>
      <c r="I236" s="5">
        <v>13738</v>
      </c>
      <c r="J236" s="6">
        <v>3.2</v>
      </c>
      <c r="K236" s="6">
        <v>3</v>
      </c>
      <c r="L236" s="6">
        <v>4</v>
      </c>
      <c r="M236" s="6">
        <v>4.4</v>
      </c>
      <c r="N236" s="6">
        <f t="shared" si="9"/>
        <v>3.1</v>
      </c>
      <c r="O236" s="6">
        <f t="shared" si="8"/>
        <v>19</v>
      </c>
    </row>
    <row r="237" spans="2:15" ht="9.75" customHeight="1">
      <c r="B237" s="30" t="s">
        <v>218</v>
      </c>
      <c r="C237" s="41"/>
      <c r="D237" s="5">
        <v>7948</v>
      </c>
      <c r="E237" s="5">
        <v>8194</v>
      </c>
      <c r="F237" s="5">
        <v>8450</v>
      </c>
      <c r="G237" s="5">
        <v>7947</v>
      </c>
      <c r="H237" s="5">
        <v>7568</v>
      </c>
      <c r="I237" s="5">
        <v>8488</v>
      </c>
      <c r="J237" s="6">
        <v>3.1</v>
      </c>
      <c r="K237" s="6">
        <v>3.1</v>
      </c>
      <c r="L237" s="6">
        <v>-6</v>
      </c>
      <c r="M237" s="6">
        <v>-4.8</v>
      </c>
      <c r="N237" s="6">
        <f t="shared" si="9"/>
        <v>12.2</v>
      </c>
      <c r="O237" s="6">
        <f t="shared" si="8"/>
        <v>6.8</v>
      </c>
    </row>
    <row r="238" spans="1:15" ht="21" customHeight="1">
      <c r="A238" s="55" t="s">
        <v>219</v>
      </c>
      <c r="B238" s="55"/>
      <c r="C238" s="42"/>
      <c r="D238" s="5">
        <v>159555</v>
      </c>
      <c r="E238" s="5">
        <v>178919</v>
      </c>
      <c r="F238" s="5">
        <v>190936</v>
      </c>
      <c r="G238" s="5">
        <v>206864</v>
      </c>
      <c r="H238" s="5">
        <v>216545</v>
      </c>
      <c r="I238" s="5">
        <v>229592</v>
      </c>
      <c r="J238" s="6">
        <v>12.1</v>
      </c>
      <c r="K238" s="6">
        <v>6.7</v>
      </c>
      <c r="L238" s="6">
        <v>8.3</v>
      </c>
      <c r="M238" s="6">
        <v>4.7</v>
      </c>
      <c r="N238" s="6">
        <f t="shared" si="9"/>
        <v>6</v>
      </c>
      <c r="O238" s="6">
        <f t="shared" si="8"/>
        <v>43.9</v>
      </c>
    </row>
    <row r="239" spans="2:15" ht="9.75" customHeight="1">
      <c r="B239" s="30" t="s">
        <v>220</v>
      </c>
      <c r="C239" s="42"/>
      <c r="D239" s="5">
        <v>11733</v>
      </c>
      <c r="E239" s="5">
        <v>11713</v>
      </c>
      <c r="F239" s="5">
        <v>10837</v>
      </c>
      <c r="G239" s="5">
        <v>10177</v>
      </c>
      <c r="H239" s="5">
        <v>10344</v>
      </c>
      <c r="I239" s="5">
        <v>10830</v>
      </c>
      <c r="J239" s="6">
        <v>-0.2</v>
      </c>
      <c r="K239" s="6">
        <v>-7.5</v>
      </c>
      <c r="L239" s="6">
        <v>-6.1</v>
      </c>
      <c r="M239" s="6">
        <v>1.6</v>
      </c>
      <c r="N239" s="6">
        <f t="shared" si="9"/>
        <v>4.7</v>
      </c>
      <c r="O239" s="6">
        <f t="shared" si="8"/>
        <v>-7.7</v>
      </c>
    </row>
    <row r="240" spans="2:15" ht="9.75" customHeight="1">
      <c r="B240" s="30" t="s">
        <v>221</v>
      </c>
      <c r="C240" s="42"/>
      <c r="D240" s="5">
        <v>5395</v>
      </c>
      <c r="E240" s="5">
        <v>7122</v>
      </c>
      <c r="F240" s="5">
        <v>7730</v>
      </c>
      <c r="G240" s="5">
        <v>7994</v>
      </c>
      <c r="H240" s="5">
        <v>7797</v>
      </c>
      <c r="I240" s="5">
        <v>7825</v>
      </c>
      <c r="J240" s="6">
        <v>32</v>
      </c>
      <c r="K240" s="6">
        <v>8.5</v>
      </c>
      <c r="L240" s="6">
        <v>3.4</v>
      </c>
      <c r="M240" s="6">
        <v>-2.5</v>
      </c>
      <c r="N240" s="6">
        <f t="shared" si="9"/>
        <v>0.4</v>
      </c>
      <c r="O240" s="6">
        <f t="shared" si="8"/>
        <v>45</v>
      </c>
    </row>
    <row r="241" spans="2:15" ht="9.75" customHeight="1">
      <c r="B241" s="30" t="s">
        <v>222</v>
      </c>
      <c r="C241" s="42"/>
      <c r="D241" s="5">
        <v>8480</v>
      </c>
      <c r="E241" s="5">
        <v>9014</v>
      </c>
      <c r="F241" s="5">
        <v>9114</v>
      </c>
      <c r="G241" s="5">
        <v>9246</v>
      </c>
      <c r="H241" s="5">
        <v>9818</v>
      </c>
      <c r="I241" s="5">
        <v>9926</v>
      </c>
      <c r="J241" s="6">
        <v>6.3</v>
      </c>
      <c r="K241" s="6">
        <v>1.1</v>
      </c>
      <c r="L241" s="6">
        <v>1.4</v>
      </c>
      <c r="M241" s="6">
        <v>6.2</v>
      </c>
      <c r="N241" s="6">
        <f t="shared" si="9"/>
        <v>1.1</v>
      </c>
      <c r="O241" s="6">
        <f t="shared" si="8"/>
        <v>17.1</v>
      </c>
    </row>
    <row r="242" spans="2:15" ht="9.75" customHeight="1">
      <c r="B242" s="30" t="s">
        <v>223</v>
      </c>
      <c r="C242" s="42"/>
      <c r="D242" s="8">
        <v>2224</v>
      </c>
      <c r="E242" s="8">
        <v>4706</v>
      </c>
      <c r="F242" s="8">
        <v>8089</v>
      </c>
      <c r="G242" s="5">
        <v>11199</v>
      </c>
      <c r="H242" s="5">
        <v>8687</v>
      </c>
      <c r="I242" s="5">
        <v>8588</v>
      </c>
      <c r="J242" s="6">
        <v>111.6</v>
      </c>
      <c r="K242" s="6">
        <v>71.9</v>
      </c>
      <c r="L242" s="6">
        <v>38.4</v>
      </c>
      <c r="M242" s="6">
        <v>-22.4</v>
      </c>
      <c r="N242" s="6">
        <f t="shared" si="9"/>
        <v>-1.1</v>
      </c>
      <c r="O242" s="6">
        <f t="shared" si="8"/>
        <v>286.2</v>
      </c>
    </row>
    <row r="243" spans="2:18" ht="9.75" customHeight="1">
      <c r="B243" s="30" t="s">
        <v>224</v>
      </c>
      <c r="C243" s="42"/>
      <c r="D243" s="5">
        <v>9604</v>
      </c>
      <c r="E243" s="5">
        <v>9628</v>
      </c>
      <c r="F243" s="5">
        <v>9853</v>
      </c>
      <c r="G243" s="8">
        <v>9946</v>
      </c>
      <c r="H243" s="5">
        <v>9898</v>
      </c>
      <c r="I243" s="5">
        <v>10779</v>
      </c>
      <c r="J243" s="6">
        <v>0.2</v>
      </c>
      <c r="K243" s="6">
        <v>2.3</v>
      </c>
      <c r="L243" s="6">
        <v>0.9</v>
      </c>
      <c r="M243" s="6">
        <v>-0.5</v>
      </c>
      <c r="N243" s="6">
        <f t="shared" si="9"/>
        <v>8.9</v>
      </c>
      <c r="O243" s="6">
        <f t="shared" si="8"/>
        <v>12.2</v>
      </c>
      <c r="Q243" s="2"/>
      <c r="R243" s="2"/>
    </row>
    <row r="244" spans="2:18" ht="9.75" customHeight="1">
      <c r="B244" s="30" t="s">
        <v>225</v>
      </c>
      <c r="C244" s="42"/>
      <c r="D244" s="5">
        <v>7800</v>
      </c>
      <c r="E244" s="5">
        <v>7568</v>
      </c>
      <c r="F244" s="5">
        <v>7040</v>
      </c>
      <c r="G244" s="5">
        <v>5994</v>
      </c>
      <c r="H244" s="5">
        <v>5739</v>
      </c>
      <c r="I244" s="5">
        <v>4921</v>
      </c>
      <c r="J244" s="6">
        <v>-3</v>
      </c>
      <c r="K244" s="6">
        <v>-7</v>
      </c>
      <c r="L244" s="6">
        <v>-14.9</v>
      </c>
      <c r="M244" s="6">
        <v>-4.3</v>
      </c>
      <c r="N244" s="6">
        <f t="shared" si="9"/>
        <v>-14.3</v>
      </c>
      <c r="O244" s="6">
        <f t="shared" si="8"/>
        <v>-36.9</v>
      </c>
      <c r="Q244" s="2"/>
      <c r="R244" s="2"/>
    </row>
    <row r="245" spans="2:18" ht="9.75" customHeight="1">
      <c r="B245" s="30" t="s">
        <v>226</v>
      </c>
      <c r="C245" s="42"/>
      <c r="D245" s="5">
        <v>5240</v>
      </c>
      <c r="E245" s="5">
        <v>6021</v>
      </c>
      <c r="F245" s="5">
        <v>6242</v>
      </c>
      <c r="G245" s="5">
        <v>6662</v>
      </c>
      <c r="H245" s="5">
        <v>6591</v>
      </c>
      <c r="I245" s="5">
        <v>6788</v>
      </c>
      <c r="J245" s="6">
        <v>14.9</v>
      </c>
      <c r="K245" s="6">
        <v>3.7</v>
      </c>
      <c r="L245" s="6">
        <v>6.7</v>
      </c>
      <c r="M245" s="6">
        <v>-1.1</v>
      </c>
      <c r="N245" s="6">
        <f t="shared" si="9"/>
        <v>3</v>
      </c>
      <c r="O245" s="6">
        <f t="shared" si="8"/>
        <v>29.5</v>
      </c>
      <c r="Q245" s="2"/>
      <c r="R245" s="2"/>
    </row>
    <row r="246" spans="2:18" ht="9.75" customHeight="1">
      <c r="B246" s="30" t="s">
        <v>227</v>
      </c>
      <c r="C246" s="42"/>
      <c r="D246" s="5">
        <v>6734</v>
      </c>
      <c r="E246" s="5">
        <v>7439</v>
      </c>
      <c r="F246" s="5">
        <v>8017</v>
      </c>
      <c r="G246" s="5">
        <v>8188</v>
      </c>
      <c r="H246" s="5">
        <v>8250</v>
      </c>
      <c r="I246" s="5">
        <v>8324</v>
      </c>
      <c r="J246" s="6">
        <v>10.5</v>
      </c>
      <c r="K246" s="6">
        <v>7.8</v>
      </c>
      <c r="L246" s="6">
        <v>2.1</v>
      </c>
      <c r="M246" s="6">
        <v>0.8</v>
      </c>
      <c r="N246" s="6">
        <f t="shared" si="9"/>
        <v>0.9</v>
      </c>
      <c r="O246" s="6">
        <f t="shared" si="8"/>
        <v>23.6</v>
      </c>
      <c r="Q246" s="2"/>
      <c r="R246" s="2"/>
    </row>
    <row r="247" spans="2:18" ht="9.75" customHeight="1">
      <c r="B247" s="30" t="s">
        <v>228</v>
      </c>
      <c r="C247" s="42"/>
      <c r="D247" s="5">
        <v>4890</v>
      </c>
      <c r="E247" s="5">
        <v>8419</v>
      </c>
      <c r="F247" s="5">
        <v>7326</v>
      </c>
      <c r="G247" s="5">
        <v>10221</v>
      </c>
      <c r="H247" s="5">
        <v>7950</v>
      </c>
      <c r="I247" s="5">
        <v>9236</v>
      </c>
      <c r="J247" s="6">
        <v>72.2</v>
      </c>
      <c r="K247" s="6">
        <v>-13</v>
      </c>
      <c r="L247" s="6">
        <v>39.5</v>
      </c>
      <c r="M247" s="6">
        <v>-22.2</v>
      </c>
      <c r="N247" s="6">
        <f t="shared" si="9"/>
        <v>16.2</v>
      </c>
      <c r="O247" s="6">
        <f t="shared" si="8"/>
        <v>88.9</v>
      </c>
      <c r="Q247" s="2"/>
      <c r="R247" s="2"/>
    </row>
    <row r="248" spans="2:18" ht="9.75" customHeight="1">
      <c r="B248" s="30" t="s">
        <v>291</v>
      </c>
      <c r="C248" s="42"/>
      <c r="D248" s="21" t="s">
        <v>303</v>
      </c>
      <c r="E248" s="21" t="s">
        <v>303</v>
      </c>
      <c r="F248" s="21" t="s">
        <v>303</v>
      </c>
      <c r="G248" s="21" t="s">
        <v>303</v>
      </c>
      <c r="H248" s="5">
        <v>7201</v>
      </c>
      <c r="I248" s="5">
        <v>7956</v>
      </c>
      <c r="J248" s="9" t="s">
        <v>303</v>
      </c>
      <c r="K248" s="9" t="s">
        <v>303</v>
      </c>
      <c r="L248" s="9" t="s">
        <v>303</v>
      </c>
      <c r="M248" s="9" t="s">
        <v>303</v>
      </c>
      <c r="N248" s="6">
        <f t="shared" si="9"/>
        <v>10.5</v>
      </c>
      <c r="O248" s="9" t="s">
        <v>303</v>
      </c>
      <c r="Q248" s="2"/>
      <c r="R248" s="2"/>
    </row>
    <row r="249" spans="2:15" ht="9.75" customHeight="1">
      <c r="B249" s="30" t="s">
        <v>284</v>
      </c>
      <c r="C249" s="42"/>
      <c r="D249" s="21" t="s">
        <v>303</v>
      </c>
      <c r="E249" s="21" t="s">
        <v>303</v>
      </c>
      <c r="F249" s="21">
        <v>5034</v>
      </c>
      <c r="G249" s="5">
        <v>5124</v>
      </c>
      <c r="H249" s="5">
        <v>5237</v>
      </c>
      <c r="I249" s="5">
        <v>5205</v>
      </c>
      <c r="J249" s="9" t="s">
        <v>303</v>
      </c>
      <c r="K249" s="9" t="s">
        <v>303</v>
      </c>
      <c r="L249" s="6">
        <v>1.8</v>
      </c>
      <c r="M249" s="6">
        <v>2.2</v>
      </c>
      <c r="N249" s="6">
        <f t="shared" si="9"/>
        <v>-0.6</v>
      </c>
      <c r="O249" s="9" t="s">
        <v>303</v>
      </c>
    </row>
    <row r="250" spans="2:15" ht="9.75" customHeight="1">
      <c r="B250" s="30" t="s">
        <v>229</v>
      </c>
      <c r="C250" s="42"/>
      <c r="D250" s="8">
        <v>1203</v>
      </c>
      <c r="E250" s="8">
        <v>3420</v>
      </c>
      <c r="F250" s="8">
        <v>5145</v>
      </c>
      <c r="G250" s="5">
        <v>7253</v>
      </c>
      <c r="H250" s="5">
        <v>8413</v>
      </c>
      <c r="I250" s="5">
        <v>10441</v>
      </c>
      <c r="J250" s="6">
        <v>184.3</v>
      </c>
      <c r="K250" s="6">
        <v>50.4</v>
      </c>
      <c r="L250" s="6">
        <v>41</v>
      </c>
      <c r="M250" s="6">
        <v>16</v>
      </c>
      <c r="N250" s="6">
        <f t="shared" si="9"/>
        <v>24.1</v>
      </c>
      <c r="O250" s="6">
        <f>ROUND((I250-D250)/D250*100,1)</f>
        <v>767.9</v>
      </c>
    </row>
    <row r="251" spans="2:15" ht="9.75" customHeight="1">
      <c r="B251" s="30" t="s">
        <v>230</v>
      </c>
      <c r="C251" s="42"/>
      <c r="D251" s="8">
        <v>2018</v>
      </c>
      <c r="E251" s="8">
        <v>3446</v>
      </c>
      <c r="F251" s="8">
        <v>4773</v>
      </c>
      <c r="G251" s="8">
        <v>7804</v>
      </c>
      <c r="H251" s="5">
        <v>8851</v>
      </c>
      <c r="I251" s="5">
        <v>5683</v>
      </c>
      <c r="J251" s="6">
        <v>70.8</v>
      </c>
      <c r="K251" s="6">
        <v>38.5</v>
      </c>
      <c r="L251" s="6">
        <v>63.5</v>
      </c>
      <c r="M251" s="6">
        <v>13.4</v>
      </c>
      <c r="N251" s="6">
        <f t="shared" si="9"/>
        <v>-35.8</v>
      </c>
      <c r="O251" s="6">
        <f>ROUND((I251-D251)/D251*100,1)</f>
        <v>181.6</v>
      </c>
    </row>
    <row r="252" spans="2:15" ht="9.75" customHeight="1">
      <c r="B252" s="30" t="s">
        <v>301</v>
      </c>
      <c r="C252" s="42"/>
      <c r="D252" s="21" t="s">
        <v>303</v>
      </c>
      <c r="E252" s="21" t="s">
        <v>303</v>
      </c>
      <c r="F252" s="21" t="s">
        <v>303</v>
      </c>
      <c r="G252" s="21" t="s">
        <v>303</v>
      </c>
      <c r="H252" s="21" t="s">
        <v>303</v>
      </c>
      <c r="I252" s="5">
        <v>10501</v>
      </c>
      <c r="J252" s="21" t="s">
        <v>303</v>
      </c>
      <c r="K252" s="21" t="s">
        <v>303</v>
      </c>
      <c r="L252" s="21" t="s">
        <v>303</v>
      </c>
      <c r="M252" s="21" t="s">
        <v>303</v>
      </c>
      <c r="N252" s="21" t="s">
        <v>303</v>
      </c>
      <c r="O252" s="9" t="s">
        <v>303</v>
      </c>
    </row>
    <row r="253" spans="2:15" ht="9.75" customHeight="1">
      <c r="B253" s="30" t="s">
        <v>231</v>
      </c>
      <c r="C253" s="42"/>
      <c r="D253" s="5">
        <v>5536</v>
      </c>
      <c r="E253" s="5">
        <v>6214</v>
      </c>
      <c r="F253" s="5">
        <v>6851</v>
      </c>
      <c r="G253" s="8">
        <v>9552</v>
      </c>
      <c r="H253" s="5">
        <v>12746</v>
      </c>
      <c r="I253" s="5">
        <v>8231</v>
      </c>
      <c r="J253" s="6">
        <v>12.2</v>
      </c>
      <c r="K253" s="6">
        <v>10.3</v>
      </c>
      <c r="L253" s="6">
        <v>39.4</v>
      </c>
      <c r="M253" s="6">
        <v>33.4</v>
      </c>
      <c r="N253" s="6">
        <f t="shared" si="9"/>
        <v>-35.4</v>
      </c>
      <c r="O253" s="6">
        <f aca="true" t="shared" si="10" ref="O253:O293">ROUND((I253-D253)/D253*100,1)</f>
        <v>48.7</v>
      </c>
    </row>
    <row r="254" spans="2:15" ht="9.75" customHeight="1">
      <c r="B254" s="30" t="s">
        <v>232</v>
      </c>
      <c r="C254" s="42"/>
      <c r="D254" s="5">
        <v>9128</v>
      </c>
      <c r="E254" s="5">
        <v>9347</v>
      </c>
      <c r="F254" s="5">
        <v>9571</v>
      </c>
      <c r="G254" s="5">
        <v>9260</v>
      </c>
      <c r="H254" s="5">
        <v>8558</v>
      </c>
      <c r="I254" s="5">
        <v>9742</v>
      </c>
      <c r="J254" s="6">
        <v>2.4</v>
      </c>
      <c r="K254" s="6">
        <v>2.4</v>
      </c>
      <c r="L254" s="6">
        <v>-3.2</v>
      </c>
      <c r="M254" s="6">
        <v>-7.6</v>
      </c>
      <c r="N254" s="6">
        <f t="shared" si="9"/>
        <v>13.8</v>
      </c>
      <c r="O254" s="6">
        <f t="shared" si="10"/>
        <v>6.7</v>
      </c>
    </row>
    <row r="255" spans="2:15" ht="9.75" customHeight="1">
      <c r="B255" s="30" t="s">
        <v>233</v>
      </c>
      <c r="C255" s="42"/>
      <c r="D255" s="5">
        <v>6619</v>
      </c>
      <c r="E255" s="5">
        <v>7326</v>
      </c>
      <c r="F255" s="5">
        <v>7403</v>
      </c>
      <c r="G255" s="5">
        <v>7676</v>
      </c>
      <c r="H255" s="5">
        <v>7991</v>
      </c>
      <c r="I255" s="5">
        <v>8066</v>
      </c>
      <c r="J255" s="6">
        <v>10.7</v>
      </c>
      <c r="K255" s="6">
        <v>1.1</v>
      </c>
      <c r="L255" s="6">
        <v>3.7</v>
      </c>
      <c r="M255" s="6">
        <v>4.1</v>
      </c>
      <c r="N255" s="6">
        <f t="shared" si="9"/>
        <v>0.9</v>
      </c>
      <c r="O255" s="6">
        <f t="shared" si="10"/>
        <v>21.9</v>
      </c>
    </row>
    <row r="256" spans="2:15" ht="9.75" customHeight="1">
      <c r="B256" s="30" t="s">
        <v>234</v>
      </c>
      <c r="C256" s="42"/>
      <c r="D256" s="5">
        <v>9474</v>
      </c>
      <c r="E256" s="5">
        <v>9349</v>
      </c>
      <c r="F256" s="5">
        <v>8823</v>
      </c>
      <c r="G256" s="5">
        <v>8772</v>
      </c>
      <c r="H256" s="5">
        <v>7929</v>
      </c>
      <c r="I256" s="5">
        <v>7124</v>
      </c>
      <c r="J256" s="6">
        <v>-1.3</v>
      </c>
      <c r="K256" s="6">
        <v>-5.6</v>
      </c>
      <c r="L256" s="6">
        <v>-0.6</v>
      </c>
      <c r="M256" s="6">
        <v>-9.6</v>
      </c>
      <c r="N256" s="6">
        <f t="shared" si="9"/>
        <v>-10.2</v>
      </c>
      <c r="O256" s="6">
        <f t="shared" si="10"/>
        <v>-24.8</v>
      </c>
    </row>
    <row r="257" spans="2:15" ht="9.75" customHeight="1">
      <c r="B257" s="30" t="s">
        <v>235</v>
      </c>
      <c r="C257" s="42"/>
      <c r="D257" s="5">
        <v>9342</v>
      </c>
      <c r="E257" s="5">
        <v>9417</v>
      </c>
      <c r="F257" s="5">
        <v>9072</v>
      </c>
      <c r="G257" s="5">
        <v>8653</v>
      </c>
      <c r="H257" s="5">
        <v>8828</v>
      </c>
      <c r="I257" s="5">
        <v>7813</v>
      </c>
      <c r="J257" s="6">
        <v>0.8</v>
      </c>
      <c r="K257" s="6">
        <v>-3.7</v>
      </c>
      <c r="L257" s="6">
        <v>-4.6</v>
      </c>
      <c r="M257" s="6">
        <v>2</v>
      </c>
      <c r="N257" s="6">
        <f t="shared" si="9"/>
        <v>-11.5</v>
      </c>
      <c r="O257" s="6">
        <f t="shared" si="10"/>
        <v>-16.4</v>
      </c>
    </row>
    <row r="258" spans="2:15" ht="9.75" customHeight="1">
      <c r="B258" s="30" t="s">
        <v>236</v>
      </c>
      <c r="C258" s="42"/>
      <c r="D258" s="5">
        <v>7376</v>
      </c>
      <c r="E258" s="5">
        <v>8331</v>
      </c>
      <c r="F258" s="5">
        <v>8550</v>
      </c>
      <c r="G258" s="5">
        <v>8610</v>
      </c>
      <c r="H258" s="5">
        <v>8599</v>
      </c>
      <c r="I258" s="5">
        <v>8491</v>
      </c>
      <c r="J258" s="6">
        <v>12.9</v>
      </c>
      <c r="K258" s="6">
        <v>2.6</v>
      </c>
      <c r="L258" s="6">
        <v>0.7</v>
      </c>
      <c r="M258" s="6">
        <v>-0.1</v>
      </c>
      <c r="N258" s="6">
        <f t="shared" si="9"/>
        <v>-1.3</v>
      </c>
      <c r="O258" s="6">
        <f t="shared" si="10"/>
        <v>15.1</v>
      </c>
    </row>
    <row r="259" spans="2:15" ht="9.75" customHeight="1">
      <c r="B259" s="30" t="s">
        <v>237</v>
      </c>
      <c r="C259" s="42"/>
      <c r="D259" s="5">
        <v>7012</v>
      </c>
      <c r="E259" s="5">
        <v>7636</v>
      </c>
      <c r="F259" s="5">
        <v>7488</v>
      </c>
      <c r="G259" s="5">
        <v>8717</v>
      </c>
      <c r="H259" s="5">
        <v>9304</v>
      </c>
      <c r="I259" s="5">
        <v>11191</v>
      </c>
      <c r="J259" s="6">
        <v>8.9</v>
      </c>
      <c r="K259" s="6">
        <v>-1.9</v>
      </c>
      <c r="L259" s="6">
        <v>16.4</v>
      </c>
      <c r="M259" s="6">
        <v>6.7</v>
      </c>
      <c r="N259" s="6">
        <f t="shared" si="9"/>
        <v>20.3</v>
      </c>
      <c r="O259" s="6">
        <f t="shared" si="10"/>
        <v>59.6</v>
      </c>
    </row>
    <row r="260" spans="2:15" ht="9.75" customHeight="1">
      <c r="B260" s="30" t="s">
        <v>238</v>
      </c>
      <c r="C260" s="42"/>
      <c r="D260" s="5">
        <v>4428</v>
      </c>
      <c r="E260" s="5">
        <v>4994</v>
      </c>
      <c r="F260" s="5">
        <v>5184</v>
      </c>
      <c r="G260" s="5">
        <v>6047</v>
      </c>
      <c r="H260" s="5">
        <v>7554</v>
      </c>
      <c r="I260" s="5">
        <v>10798</v>
      </c>
      <c r="J260" s="6">
        <v>12.8</v>
      </c>
      <c r="K260" s="6">
        <v>3.8</v>
      </c>
      <c r="L260" s="6">
        <v>16.6</v>
      </c>
      <c r="M260" s="6">
        <v>24.9</v>
      </c>
      <c r="N260" s="6">
        <f t="shared" si="9"/>
        <v>42.9</v>
      </c>
      <c r="O260" s="6">
        <f t="shared" si="10"/>
        <v>143.9</v>
      </c>
    </row>
    <row r="261" spans="2:15" ht="9.75" customHeight="1">
      <c r="B261" s="30" t="s">
        <v>239</v>
      </c>
      <c r="C261" s="42"/>
      <c r="D261" s="8">
        <v>4710</v>
      </c>
      <c r="E261" s="8">
        <v>4359</v>
      </c>
      <c r="F261" s="8">
        <v>4074</v>
      </c>
      <c r="G261" s="5">
        <v>3800</v>
      </c>
      <c r="H261" s="5">
        <v>3574</v>
      </c>
      <c r="I261" s="5">
        <v>4335</v>
      </c>
      <c r="J261" s="6">
        <v>-7.5</v>
      </c>
      <c r="K261" s="6">
        <v>-6.5</v>
      </c>
      <c r="L261" s="6">
        <v>-6.7</v>
      </c>
      <c r="M261" s="6">
        <v>-5.9</v>
      </c>
      <c r="N261" s="6">
        <f t="shared" si="9"/>
        <v>21.3</v>
      </c>
      <c r="O261" s="6">
        <f t="shared" si="10"/>
        <v>-8</v>
      </c>
    </row>
    <row r="262" spans="2:15" ht="9.75" customHeight="1">
      <c r="B262" s="30" t="s">
        <v>240</v>
      </c>
      <c r="C262" s="42"/>
      <c r="D262" s="5">
        <v>7766</v>
      </c>
      <c r="E262" s="5">
        <v>8562</v>
      </c>
      <c r="F262" s="5">
        <v>8984</v>
      </c>
      <c r="G262" s="8">
        <v>9033</v>
      </c>
      <c r="H262" s="5">
        <v>9267</v>
      </c>
      <c r="I262" s="5">
        <v>9824</v>
      </c>
      <c r="J262" s="6">
        <v>10.2</v>
      </c>
      <c r="K262" s="6">
        <v>4.9</v>
      </c>
      <c r="L262" s="6">
        <v>0.5</v>
      </c>
      <c r="M262" s="6">
        <v>2.6</v>
      </c>
      <c r="N262" s="6">
        <f t="shared" si="9"/>
        <v>6</v>
      </c>
      <c r="O262" s="6">
        <f t="shared" si="10"/>
        <v>26.5</v>
      </c>
    </row>
    <row r="263" spans="2:15" ht="9.75" customHeight="1">
      <c r="B263" s="30" t="s">
        <v>241</v>
      </c>
      <c r="C263" s="42"/>
      <c r="D263" s="8">
        <v>4628</v>
      </c>
      <c r="E263" s="8">
        <v>4404</v>
      </c>
      <c r="F263" s="8">
        <v>4321</v>
      </c>
      <c r="G263" s="5">
        <v>3972</v>
      </c>
      <c r="H263" s="5">
        <v>3700</v>
      </c>
      <c r="I263" s="5">
        <v>5516</v>
      </c>
      <c r="J263" s="6">
        <v>-4.8</v>
      </c>
      <c r="K263" s="6">
        <v>-1.9</v>
      </c>
      <c r="L263" s="6">
        <v>-8.1</v>
      </c>
      <c r="M263" s="6">
        <v>-6.8</v>
      </c>
      <c r="N263" s="6">
        <f t="shared" si="9"/>
        <v>49.1</v>
      </c>
      <c r="O263" s="6">
        <f t="shared" si="10"/>
        <v>19.2</v>
      </c>
    </row>
    <row r="264" spans="2:15" ht="9.75" customHeight="1">
      <c r="B264" s="30" t="s">
        <v>242</v>
      </c>
      <c r="C264" s="42"/>
      <c r="D264" s="5">
        <v>6479</v>
      </c>
      <c r="E264" s="5">
        <v>6944</v>
      </c>
      <c r="F264" s="5">
        <v>7257</v>
      </c>
      <c r="G264" s="8">
        <v>8248</v>
      </c>
      <c r="H264" s="5">
        <v>9077</v>
      </c>
      <c r="I264" s="5">
        <v>6872</v>
      </c>
      <c r="J264" s="6">
        <v>7.2</v>
      </c>
      <c r="K264" s="6">
        <v>4.5</v>
      </c>
      <c r="L264" s="6">
        <v>13.7</v>
      </c>
      <c r="M264" s="6">
        <v>10.1</v>
      </c>
      <c r="N264" s="6">
        <f t="shared" si="9"/>
        <v>-24.3</v>
      </c>
      <c r="O264" s="6">
        <f t="shared" si="10"/>
        <v>6.1</v>
      </c>
    </row>
    <row r="265" spans="2:15" ht="9.75" customHeight="1">
      <c r="B265" s="30" t="s">
        <v>243</v>
      </c>
      <c r="C265" s="42"/>
      <c r="D265" s="5">
        <v>4022</v>
      </c>
      <c r="E265" s="5">
        <v>4610</v>
      </c>
      <c r="F265" s="5">
        <v>4687</v>
      </c>
      <c r="G265" s="5">
        <v>4818</v>
      </c>
      <c r="H265" s="5">
        <v>4893</v>
      </c>
      <c r="I265" s="5">
        <v>4803</v>
      </c>
      <c r="J265" s="6">
        <v>14.6</v>
      </c>
      <c r="K265" s="6">
        <v>1.7</v>
      </c>
      <c r="L265" s="6">
        <v>2.8</v>
      </c>
      <c r="M265" s="6">
        <v>1.6</v>
      </c>
      <c r="N265" s="6">
        <f t="shared" si="9"/>
        <v>-1.8</v>
      </c>
      <c r="O265" s="6">
        <f t="shared" si="10"/>
        <v>19.4</v>
      </c>
    </row>
    <row r="266" spans="2:15" ht="9.75" customHeight="1">
      <c r="B266" s="30" t="s">
        <v>244</v>
      </c>
      <c r="C266" s="42"/>
      <c r="D266" s="5">
        <v>7714</v>
      </c>
      <c r="E266" s="5">
        <v>8930</v>
      </c>
      <c r="F266" s="5">
        <v>9471</v>
      </c>
      <c r="G266" s="5">
        <v>9898</v>
      </c>
      <c r="H266" s="5">
        <v>9749</v>
      </c>
      <c r="I266" s="5">
        <v>9783</v>
      </c>
      <c r="J266" s="6">
        <v>15.8</v>
      </c>
      <c r="K266" s="6">
        <v>6.1</v>
      </c>
      <c r="L266" s="6">
        <v>4.5</v>
      </c>
      <c r="M266" s="6">
        <v>-1.5</v>
      </c>
      <c r="N266" s="6">
        <f t="shared" si="9"/>
        <v>0.3</v>
      </c>
      <c r="O266" s="6">
        <f t="shared" si="10"/>
        <v>26.8</v>
      </c>
    </row>
    <row r="267" spans="1:15" ht="21" customHeight="1">
      <c r="A267" s="55" t="s">
        <v>245</v>
      </c>
      <c r="B267" s="55"/>
      <c r="C267" s="42"/>
      <c r="D267" s="5">
        <v>142146</v>
      </c>
      <c r="E267" s="5">
        <v>152519</v>
      </c>
      <c r="F267" s="5">
        <v>151763</v>
      </c>
      <c r="G267" s="5">
        <v>153103</v>
      </c>
      <c r="H267" s="5">
        <v>157125</v>
      </c>
      <c r="I267" s="5">
        <v>161012</v>
      </c>
      <c r="J267" s="6">
        <v>7.3</v>
      </c>
      <c r="K267" s="6">
        <v>-0.5</v>
      </c>
      <c r="L267" s="6">
        <v>0.9</v>
      </c>
      <c r="M267" s="6">
        <v>2.6</v>
      </c>
      <c r="N267" s="6">
        <f t="shared" si="9"/>
        <v>2.5</v>
      </c>
      <c r="O267" s="6">
        <f t="shared" si="10"/>
        <v>13.3</v>
      </c>
    </row>
    <row r="268" spans="2:15" ht="9.75" customHeight="1">
      <c r="B268" s="30" t="s">
        <v>246</v>
      </c>
      <c r="C268" s="42"/>
      <c r="D268" s="5">
        <v>14941</v>
      </c>
      <c r="E268" s="5">
        <v>14506</v>
      </c>
      <c r="F268" s="5">
        <v>12801</v>
      </c>
      <c r="G268" s="5">
        <v>12985</v>
      </c>
      <c r="H268" s="5">
        <v>14021</v>
      </c>
      <c r="I268" s="5">
        <v>15680</v>
      </c>
      <c r="J268" s="6">
        <v>-2.9</v>
      </c>
      <c r="K268" s="6">
        <v>-11.8</v>
      </c>
      <c r="L268" s="6">
        <v>1.4</v>
      </c>
      <c r="M268" s="6">
        <v>8</v>
      </c>
      <c r="N268" s="6">
        <f t="shared" si="9"/>
        <v>11.8</v>
      </c>
      <c r="O268" s="6">
        <f t="shared" si="10"/>
        <v>4.9</v>
      </c>
    </row>
    <row r="269" spans="2:15" ht="9.75" customHeight="1">
      <c r="B269" s="30" t="s">
        <v>247</v>
      </c>
      <c r="C269" s="42"/>
      <c r="D269" s="5">
        <v>14934</v>
      </c>
      <c r="E269" s="5">
        <v>14856</v>
      </c>
      <c r="F269" s="5">
        <v>14348</v>
      </c>
      <c r="G269" s="5">
        <v>13946</v>
      </c>
      <c r="H269" s="5">
        <v>14232</v>
      </c>
      <c r="I269" s="5">
        <v>14329</v>
      </c>
      <c r="J269" s="6">
        <v>-0.5</v>
      </c>
      <c r="K269" s="6">
        <v>-3.4</v>
      </c>
      <c r="L269" s="6">
        <v>-2.8</v>
      </c>
      <c r="M269" s="6">
        <v>2.1</v>
      </c>
      <c r="N269" s="6">
        <f t="shared" si="9"/>
        <v>0.7</v>
      </c>
      <c r="O269" s="6">
        <f t="shared" si="10"/>
        <v>-4.1</v>
      </c>
    </row>
    <row r="270" spans="2:15" ht="9.75" customHeight="1">
      <c r="B270" s="30" t="s">
        <v>248</v>
      </c>
      <c r="C270" s="42"/>
      <c r="D270" s="5">
        <v>5837</v>
      </c>
      <c r="E270" s="5">
        <v>6651</v>
      </c>
      <c r="F270" s="5">
        <v>6799</v>
      </c>
      <c r="G270" s="5">
        <v>6851</v>
      </c>
      <c r="H270" s="5">
        <v>6835</v>
      </c>
      <c r="I270" s="5">
        <v>6901</v>
      </c>
      <c r="J270" s="6">
        <v>13.9</v>
      </c>
      <c r="K270" s="6">
        <v>2.2</v>
      </c>
      <c r="L270" s="6">
        <v>0.8</v>
      </c>
      <c r="M270" s="6">
        <v>-0.2</v>
      </c>
      <c r="N270" s="6">
        <f t="shared" si="9"/>
        <v>1</v>
      </c>
      <c r="O270" s="6">
        <f t="shared" si="10"/>
        <v>18.2</v>
      </c>
    </row>
    <row r="271" spans="2:15" ht="9.75" customHeight="1">
      <c r="B271" s="30" t="s">
        <v>249</v>
      </c>
      <c r="C271" s="42"/>
      <c r="D271" s="5">
        <v>7620</v>
      </c>
      <c r="E271" s="5">
        <v>8149</v>
      </c>
      <c r="F271" s="5">
        <v>7548</v>
      </c>
      <c r="G271" s="5">
        <v>7802</v>
      </c>
      <c r="H271" s="5">
        <v>8745</v>
      </c>
      <c r="I271" s="5">
        <v>9051</v>
      </c>
      <c r="J271" s="6">
        <v>6.9</v>
      </c>
      <c r="K271" s="6">
        <v>-7.4</v>
      </c>
      <c r="L271" s="6">
        <v>3.4</v>
      </c>
      <c r="M271" s="6">
        <v>12.1</v>
      </c>
      <c r="N271" s="6">
        <f t="shared" si="9"/>
        <v>3.5</v>
      </c>
      <c r="O271" s="6">
        <f t="shared" si="10"/>
        <v>18.8</v>
      </c>
    </row>
    <row r="272" spans="2:15" ht="9.75" customHeight="1">
      <c r="B272" s="30" t="s">
        <v>250</v>
      </c>
      <c r="C272" s="42"/>
      <c r="D272" s="5">
        <v>11914</v>
      </c>
      <c r="E272" s="5">
        <v>12505</v>
      </c>
      <c r="F272" s="5">
        <v>11882</v>
      </c>
      <c r="G272" s="5">
        <v>11484</v>
      </c>
      <c r="H272" s="5">
        <v>11450</v>
      </c>
      <c r="I272" s="5">
        <v>12284</v>
      </c>
      <c r="J272" s="6">
        <v>5</v>
      </c>
      <c r="K272" s="6">
        <v>-5</v>
      </c>
      <c r="L272" s="6">
        <v>-3.3</v>
      </c>
      <c r="M272" s="6">
        <v>-0.3</v>
      </c>
      <c r="N272" s="6">
        <f t="shared" si="9"/>
        <v>7.3</v>
      </c>
      <c r="O272" s="6">
        <f t="shared" si="10"/>
        <v>3.1</v>
      </c>
    </row>
    <row r="273" spans="2:15" ht="9.75" customHeight="1">
      <c r="B273" s="30" t="s">
        <v>251</v>
      </c>
      <c r="C273" s="42"/>
      <c r="D273" s="5">
        <v>8586</v>
      </c>
      <c r="E273" s="5">
        <v>10009</v>
      </c>
      <c r="F273" s="5">
        <v>10434</v>
      </c>
      <c r="G273" s="5">
        <v>11186</v>
      </c>
      <c r="H273" s="5">
        <v>11485</v>
      </c>
      <c r="I273" s="5">
        <v>11507</v>
      </c>
      <c r="J273" s="6">
        <v>16.6</v>
      </c>
      <c r="K273" s="6">
        <v>4.2</v>
      </c>
      <c r="L273" s="6">
        <v>7.2</v>
      </c>
      <c r="M273" s="6">
        <v>2.7</v>
      </c>
      <c r="N273" s="6">
        <f t="shared" si="9"/>
        <v>0.2</v>
      </c>
      <c r="O273" s="6">
        <f t="shared" si="10"/>
        <v>34</v>
      </c>
    </row>
    <row r="274" spans="2:15" ht="9.75" customHeight="1">
      <c r="B274" s="30" t="s">
        <v>252</v>
      </c>
      <c r="C274" s="42"/>
      <c r="D274" s="5">
        <v>6560</v>
      </c>
      <c r="E274" s="5">
        <v>7180</v>
      </c>
      <c r="F274" s="5">
        <v>7111</v>
      </c>
      <c r="G274" s="5">
        <v>7197</v>
      </c>
      <c r="H274" s="5">
        <v>7099</v>
      </c>
      <c r="I274" s="5">
        <v>7201</v>
      </c>
      <c r="J274" s="6">
        <v>9.5</v>
      </c>
      <c r="K274" s="6">
        <v>-1</v>
      </c>
      <c r="L274" s="6">
        <v>1.2</v>
      </c>
      <c r="M274" s="6">
        <v>-1.4</v>
      </c>
      <c r="N274" s="6">
        <f t="shared" si="9"/>
        <v>1.4</v>
      </c>
      <c r="O274" s="6">
        <f t="shared" si="10"/>
        <v>9.8</v>
      </c>
    </row>
    <row r="275" spans="2:15" ht="9.75" customHeight="1">
      <c r="B275" s="30" t="s">
        <v>253</v>
      </c>
      <c r="C275" s="42"/>
      <c r="D275" s="5">
        <v>5466</v>
      </c>
      <c r="E275" s="5">
        <v>5371</v>
      </c>
      <c r="F275" s="5">
        <v>5016</v>
      </c>
      <c r="G275" s="5">
        <v>4729</v>
      </c>
      <c r="H275" s="5">
        <v>4437</v>
      </c>
      <c r="I275" s="5">
        <v>4459</v>
      </c>
      <c r="J275" s="6">
        <v>-1.7</v>
      </c>
      <c r="K275" s="6">
        <v>-6.6</v>
      </c>
      <c r="L275" s="6">
        <v>-5.7</v>
      </c>
      <c r="M275" s="6">
        <v>-6.2</v>
      </c>
      <c r="N275" s="6">
        <f t="shared" si="9"/>
        <v>0.5</v>
      </c>
      <c r="O275" s="6">
        <f t="shared" si="10"/>
        <v>-18.4</v>
      </c>
    </row>
    <row r="276" spans="2:15" ht="9.75" customHeight="1">
      <c r="B276" s="30" t="s">
        <v>254</v>
      </c>
      <c r="C276" s="42"/>
      <c r="D276" s="5">
        <v>8550</v>
      </c>
      <c r="E276" s="5">
        <v>9007</v>
      </c>
      <c r="F276" s="5">
        <v>8731</v>
      </c>
      <c r="G276" s="5">
        <v>8959</v>
      </c>
      <c r="H276" s="5">
        <v>8805</v>
      </c>
      <c r="I276" s="5">
        <v>8410</v>
      </c>
      <c r="J276" s="6">
        <v>5.3</v>
      </c>
      <c r="K276" s="6">
        <v>-3.1</v>
      </c>
      <c r="L276" s="6">
        <v>2.6</v>
      </c>
      <c r="M276" s="6">
        <v>-1.7</v>
      </c>
      <c r="N276" s="6">
        <f t="shared" si="9"/>
        <v>-4.5</v>
      </c>
      <c r="O276" s="6">
        <f t="shared" si="10"/>
        <v>-1.6</v>
      </c>
    </row>
    <row r="277" spans="2:15" ht="9.75" customHeight="1">
      <c r="B277" s="30" t="s">
        <v>255</v>
      </c>
      <c r="C277" s="42"/>
      <c r="D277" s="5">
        <v>7194</v>
      </c>
      <c r="E277" s="5">
        <v>7464</v>
      </c>
      <c r="F277" s="5">
        <v>7502</v>
      </c>
      <c r="G277" s="5">
        <v>7346</v>
      </c>
      <c r="H277" s="5">
        <v>7597</v>
      </c>
      <c r="I277" s="5">
        <v>7920</v>
      </c>
      <c r="J277" s="6">
        <v>3.8</v>
      </c>
      <c r="K277" s="6">
        <v>0.5</v>
      </c>
      <c r="L277" s="6">
        <v>-2.1</v>
      </c>
      <c r="M277" s="6">
        <v>3.4</v>
      </c>
      <c r="N277" s="6">
        <f t="shared" si="9"/>
        <v>4.3</v>
      </c>
      <c r="O277" s="6">
        <f t="shared" si="10"/>
        <v>10.1</v>
      </c>
    </row>
    <row r="278" spans="2:15" ht="9.75" customHeight="1">
      <c r="B278" s="30" t="s">
        <v>256</v>
      </c>
      <c r="C278" s="42"/>
      <c r="D278" s="5">
        <v>6175</v>
      </c>
      <c r="E278" s="5">
        <v>7264</v>
      </c>
      <c r="F278" s="5">
        <v>8178</v>
      </c>
      <c r="G278" s="5">
        <v>8693</v>
      </c>
      <c r="H278" s="5">
        <v>9022</v>
      </c>
      <c r="I278" s="5">
        <v>9125</v>
      </c>
      <c r="J278" s="6">
        <v>17.6</v>
      </c>
      <c r="K278" s="6">
        <v>12.6</v>
      </c>
      <c r="L278" s="6">
        <v>6.3</v>
      </c>
      <c r="M278" s="6">
        <v>3.8</v>
      </c>
      <c r="N278" s="6">
        <f t="shared" si="9"/>
        <v>1.1</v>
      </c>
      <c r="O278" s="6">
        <f t="shared" si="10"/>
        <v>47.8</v>
      </c>
    </row>
    <row r="279" spans="2:15" ht="9.75" customHeight="1">
      <c r="B279" s="30" t="s">
        <v>257</v>
      </c>
      <c r="C279" s="42"/>
      <c r="D279" s="5">
        <v>5162</v>
      </c>
      <c r="E279" s="5">
        <v>6254</v>
      </c>
      <c r="F279" s="5">
        <v>7334</v>
      </c>
      <c r="G279" s="5">
        <v>8026</v>
      </c>
      <c r="H279" s="5">
        <v>8114</v>
      </c>
      <c r="I279" s="5">
        <v>8192</v>
      </c>
      <c r="J279" s="6">
        <v>21.2</v>
      </c>
      <c r="K279" s="6">
        <v>17.3</v>
      </c>
      <c r="L279" s="6">
        <v>9.4</v>
      </c>
      <c r="M279" s="6">
        <v>1.1</v>
      </c>
      <c r="N279" s="6">
        <f t="shared" si="9"/>
        <v>1</v>
      </c>
      <c r="O279" s="6">
        <f t="shared" si="10"/>
        <v>58.7</v>
      </c>
    </row>
    <row r="280" spans="2:15" ht="9.75" customHeight="1">
      <c r="B280" s="30" t="s">
        <v>258</v>
      </c>
      <c r="C280" s="42"/>
      <c r="D280" s="5">
        <v>6044</v>
      </c>
      <c r="E280" s="5">
        <v>7184</v>
      </c>
      <c r="F280" s="5">
        <v>7350</v>
      </c>
      <c r="G280" s="5">
        <v>7408</v>
      </c>
      <c r="H280" s="5">
        <v>8184</v>
      </c>
      <c r="I280" s="5">
        <v>8764</v>
      </c>
      <c r="J280" s="6">
        <v>18.9</v>
      </c>
      <c r="K280" s="6">
        <v>2.3</v>
      </c>
      <c r="L280" s="6">
        <v>0.8</v>
      </c>
      <c r="M280" s="6">
        <v>10.5</v>
      </c>
      <c r="N280" s="6">
        <f t="shared" si="9"/>
        <v>7.1</v>
      </c>
      <c r="O280" s="6">
        <f t="shared" si="10"/>
        <v>45</v>
      </c>
    </row>
    <row r="281" spans="2:15" ht="9.75" customHeight="1">
      <c r="B281" s="30" t="s">
        <v>259</v>
      </c>
      <c r="C281" s="42"/>
      <c r="D281" s="5">
        <v>3487</v>
      </c>
      <c r="E281" s="5">
        <v>4029</v>
      </c>
      <c r="F281" s="5">
        <v>4244</v>
      </c>
      <c r="G281" s="5">
        <v>4571</v>
      </c>
      <c r="H281" s="5">
        <v>4503</v>
      </c>
      <c r="I281" s="5">
        <v>4802</v>
      </c>
      <c r="J281" s="6">
        <v>15.5</v>
      </c>
      <c r="K281" s="6">
        <v>5.3</v>
      </c>
      <c r="L281" s="6">
        <v>7.7</v>
      </c>
      <c r="M281" s="6">
        <v>-1.5</v>
      </c>
      <c r="N281" s="6">
        <f t="shared" si="9"/>
        <v>6.6</v>
      </c>
      <c r="O281" s="6">
        <f t="shared" si="10"/>
        <v>37.7</v>
      </c>
    </row>
    <row r="282" spans="2:15" ht="9.75" customHeight="1">
      <c r="B282" s="30" t="s">
        <v>260</v>
      </c>
      <c r="C282" s="42"/>
      <c r="D282" s="5">
        <v>6049</v>
      </c>
      <c r="E282" s="5">
        <v>7340</v>
      </c>
      <c r="F282" s="5">
        <v>7408</v>
      </c>
      <c r="G282" s="5">
        <v>7367</v>
      </c>
      <c r="H282" s="5">
        <v>7102</v>
      </c>
      <c r="I282" s="5">
        <v>6583</v>
      </c>
      <c r="J282" s="6">
        <v>21.3</v>
      </c>
      <c r="K282" s="6">
        <v>0.9</v>
      </c>
      <c r="L282" s="6">
        <v>-0.6</v>
      </c>
      <c r="M282" s="6">
        <v>-3.6</v>
      </c>
      <c r="N282" s="6">
        <f t="shared" si="9"/>
        <v>-7.3</v>
      </c>
      <c r="O282" s="6">
        <f t="shared" si="10"/>
        <v>8.8</v>
      </c>
    </row>
    <row r="283" spans="2:15" ht="9.75" customHeight="1">
      <c r="B283" s="30" t="s">
        <v>261</v>
      </c>
      <c r="C283" s="42"/>
      <c r="D283" s="5">
        <v>5980</v>
      </c>
      <c r="E283" s="5">
        <v>6301</v>
      </c>
      <c r="F283" s="5">
        <v>6122</v>
      </c>
      <c r="G283" s="5">
        <v>5816</v>
      </c>
      <c r="H283" s="5">
        <v>5896</v>
      </c>
      <c r="I283" s="5">
        <v>5680</v>
      </c>
      <c r="J283" s="6">
        <v>5.4</v>
      </c>
      <c r="K283" s="6">
        <v>-2.8</v>
      </c>
      <c r="L283" s="6">
        <v>-5</v>
      </c>
      <c r="M283" s="6">
        <v>1.4</v>
      </c>
      <c r="N283" s="6">
        <f t="shared" si="9"/>
        <v>-3.7</v>
      </c>
      <c r="O283" s="6">
        <f t="shared" si="10"/>
        <v>-5</v>
      </c>
    </row>
    <row r="284" spans="2:15" ht="9.75" customHeight="1">
      <c r="B284" s="30" t="s">
        <v>262</v>
      </c>
      <c r="C284" s="42"/>
      <c r="D284" s="5">
        <v>6520</v>
      </c>
      <c r="E284" s="5">
        <v>6861</v>
      </c>
      <c r="F284" s="5">
        <v>6927</v>
      </c>
      <c r="G284" s="5">
        <v>6822</v>
      </c>
      <c r="H284" s="5">
        <v>7368</v>
      </c>
      <c r="I284" s="5">
        <v>7602</v>
      </c>
      <c r="J284" s="6">
        <v>5.2</v>
      </c>
      <c r="K284" s="6">
        <v>1</v>
      </c>
      <c r="L284" s="6">
        <v>-1.5</v>
      </c>
      <c r="M284" s="6">
        <v>8</v>
      </c>
      <c r="N284" s="6">
        <f t="shared" si="9"/>
        <v>3.2</v>
      </c>
      <c r="O284" s="6">
        <f t="shared" si="10"/>
        <v>16.6</v>
      </c>
    </row>
    <row r="285" spans="2:15" ht="9.75" customHeight="1">
      <c r="B285" s="30" t="s">
        <v>263</v>
      </c>
      <c r="C285" s="42"/>
      <c r="D285" s="8">
        <v>9379</v>
      </c>
      <c r="E285" s="8">
        <v>8988</v>
      </c>
      <c r="F285" s="8">
        <v>8649</v>
      </c>
      <c r="G285" s="5">
        <v>8585</v>
      </c>
      <c r="H285" s="5">
        <v>8766</v>
      </c>
      <c r="I285" s="5">
        <v>8839</v>
      </c>
      <c r="J285" s="6">
        <v>-4.2</v>
      </c>
      <c r="K285" s="6">
        <v>-3.8</v>
      </c>
      <c r="L285" s="6">
        <v>-0.7</v>
      </c>
      <c r="M285" s="6">
        <v>2.1</v>
      </c>
      <c r="N285" s="6">
        <f t="shared" si="9"/>
        <v>0.8</v>
      </c>
      <c r="O285" s="6">
        <f t="shared" si="10"/>
        <v>-5.8</v>
      </c>
    </row>
    <row r="286" spans="2:15" ht="9.75" customHeight="1">
      <c r="B286" s="30" t="s">
        <v>264</v>
      </c>
      <c r="C286" s="42"/>
      <c r="D286" s="8">
        <v>1748</v>
      </c>
      <c r="E286" s="8">
        <v>2600</v>
      </c>
      <c r="F286" s="8">
        <v>3379</v>
      </c>
      <c r="G286" s="8">
        <v>3330</v>
      </c>
      <c r="H286" s="5">
        <v>3464</v>
      </c>
      <c r="I286" s="5">
        <v>3683</v>
      </c>
      <c r="J286" s="6">
        <v>48.7</v>
      </c>
      <c r="K286" s="6">
        <v>30</v>
      </c>
      <c r="L286" s="6">
        <v>-1.5</v>
      </c>
      <c r="M286" s="6">
        <v>4</v>
      </c>
      <c r="N286" s="6">
        <f t="shared" si="9"/>
        <v>6.3</v>
      </c>
      <c r="O286" s="6">
        <f t="shared" si="10"/>
        <v>110.7</v>
      </c>
    </row>
    <row r="287" spans="1:15" ht="21" customHeight="1">
      <c r="A287" s="55" t="s">
        <v>265</v>
      </c>
      <c r="B287" s="55"/>
      <c r="C287" s="42"/>
      <c r="D287" s="5">
        <v>113820</v>
      </c>
      <c r="E287" s="5">
        <v>134777</v>
      </c>
      <c r="F287" s="5">
        <v>144272</v>
      </c>
      <c r="G287" s="8">
        <v>153342</v>
      </c>
      <c r="H287" s="5">
        <v>157964</v>
      </c>
      <c r="I287" s="5">
        <v>158793</v>
      </c>
      <c r="J287" s="6">
        <v>18.4</v>
      </c>
      <c r="K287" s="6">
        <v>7</v>
      </c>
      <c r="L287" s="6">
        <v>6.3</v>
      </c>
      <c r="M287" s="6">
        <v>3</v>
      </c>
      <c r="N287" s="6">
        <f t="shared" si="9"/>
        <v>0.5</v>
      </c>
      <c r="O287" s="6">
        <f t="shared" si="10"/>
        <v>39.5</v>
      </c>
    </row>
    <row r="288" spans="2:15" ht="9.75" customHeight="1">
      <c r="B288" s="30" t="s">
        <v>266</v>
      </c>
      <c r="C288" s="42"/>
      <c r="D288" s="5">
        <v>6264</v>
      </c>
      <c r="E288" s="5">
        <v>5765</v>
      </c>
      <c r="F288" s="5">
        <v>5936</v>
      </c>
      <c r="G288" s="5">
        <v>6239</v>
      </c>
      <c r="H288" s="5">
        <v>6171</v>
      </c>
      <c r="I288" s="5">
        <v>6019</v>
      </c>
      <c r="J288" s="6">
        <v>-8</v>
      </c>
      <c r="K288" s="6">
        <v>3</v>
      </c>
      <c r="L288" s="6">
        <v>5.1</v>
      </c>
      <c r="M288" s="6">
        <v>-1.1</v>
      </c>
      <c r="N288" s="6">
        <f t="shared" si="9"/>
        <v>-2.5</v>
      </c>
      <c r="O288" s="6">
        <f t="shared" si="10"/>
        <v>-3.9</v>
      </c>
    </row>
    <row r="289" spans="2:15" ht="9.75" customHeight="1">
      <c r="B289" s="30" t="s">
        <v>267</v>
      </c>
      <c r="C289" s="42"/>
      <c r="D289" s="5">
        <v>5380</v>
      </c>
      <c r="E289" s="5">
        <v>7315</v>
      </c>
      <c r="F289" s="5">
        <v>8195</v>
      </c>
      <c r="G289" s="5">
        <v>9139</v>
      </c>
      <c r="H289" s="5">
        <v>10043</v>
      </c>
      <c r="I289" s="5">
        <v>10972</v>
      </c>
      <c r="J289" s="6">
        <v>36</v>
      </c>
      <c r="K289" s="6">
        <v>12</v>
      </c>
      <c r="L289" s="6">
        <v>11.5</v>
      </c>
      <c r="M289" s="6">
        <v>9.9</v>
      </c>
      <c r="N289" s="6">
        <f t="shared" si="9"/>
        <v>9.3</v>
      </c>
      <c r="O289" s="6">
        <f t="shared" si="10"/>
        <v>103.9</v>
      </c>
    </row>
    <row r="290" spans="2:15" ht="9.75" customHeight="1">
      <c r="B290" s="30" t="s">
        <v>268</v>
      </c>
      <c r="C290" s="42"/>
      <c r="D290" s="8">
        <v>5242</v>
      </c>
      <c r="E290" s="8">
        <v>7072</v>
      </c>
      <c r="F290" s="8">
        <v>7555</v>
      </c>
      <c r="G290" s="5">
        <v>8254</v>
      </c>
      <c r="H290" s="5">
        <v>8104</v>
      </c>
      <c r="I290" s="5">
        <v>7697</v>
      </c>
      <c r="J290" s="6">
        <v>34.9</v>
      </c>
      <c r="K290" s="6">
        <v>6.8</v>
      </c>
      <c r="L290" s="6">
        <v>9.3</v>
      </c>
      <c r="M290" s="6">
        <v>-1.8</v>
      </c>
      <c r="N290" s="6">
        <f t="shared" si="9"/>
        <v>-5</v>
      </c>
      <c r="O290" s="6">
        <f t="shared" si="10"/>
        <v>46.8</v>
      </c>
    </row>
    <row r="291" spans="2:15" ht="9.75" customHeight="1">
      <c r="B291" s="30" t="s">
        <v>269</v>
      </c>
      <c r="C291" s="42"/>
      <c r="D291" s="5">
        <v>7005</v>
      </c>
      <c r="E291" s="5">
        <v>10350</v>
      </c>
      <c r="F291" s="5">
        <v>11349</v>
      </c>
      <c r="G291" s="8">
        <v>12283</v>
      </c>
      <c r="H291" s="5">
        <v>13251</v>
      </c>
      <c r="I291" s="5">
        <v>13003</v>
      </c>
      <c r="J291" s="6">
        <v>47.8</v>
      </c>
      <c r="K291" s="6">
        <v>9.7</v>
      </c>
      <c r="L291" s="6">
        <v>8.2</v>
      </c>
      <c r="M291" s="6">
        <v>7.9</v>
      </c>
      <c r="N291" s="6">
        <f t="shared" si="9"/>
        <v>-1.9</v>
      </c>
      <c r="O291" s="6">
        <f t="shared" si="10"/>
        <v>85.6</v>
      </c>
    </row>
    <row r="292" spans="2:15" ht="9.75" customHeight="1">
      <c r="B292" s="30" t="s">
        <v>270</v>
      </c>
      <c r="C292" s="42"/>
      <c r="D292" s="5">
        <v>4952</v>
      </c>
      <c r="E292" s="5">
        <v>8575</v>
      </c>
      <c r="F292" s="5">
        <v>11661</v>
      </c>
      <c r="G292" s="5">
        <v>13773</v>
      </c>
      <c r="H292" s="5">
        <v>15276</v>
      </c>
      <c r="I292" s="5">
        <v>10110</v>
      </c>
      <c r="J292" s="6">
        <v>73.2</v>
      </c>
      <c r="K292" s="6">
        <v>36</v>
      </c>
      <c r="L292" s="6">
        <v>18.1</v>
      </c>
      <c r="M292" s="6">
        <v>10.9</v>
      </c>
      <c r="N292" s="6">
        <f t="shared" si="9"/>
        <v>-33.8</v>
      </c>
      <c r="O292" s="6">
        <f t="shared" si="10"/>
        <v>104.2</v>
      </c>
    </row>
    <row r="293" spans="2:15" ht="9.75" customHeight="1">
      <c r="B293" s="30" t="s">
        <v>271</v>
      </c>
      <c r="C293" s="42"/>
      <c r="D293" s="8">
        <v>9349</v>
      </c>
      <c r="E293" s="8">
        <v>11079</v>
      </c>
      <c r="F293" s="8">
        <v>12200</v>
      </c>
      <c r="G293" s="5">
        <v>13576</v>
      </c>
      <c r="H293" s="5">
        <v>13897</v>
      </c>
      <c r="I293" s="5">
        <v>10706</v>
      </c>
      <c r="J293" s="6">
        <v>18.5</v>
      </c>
      <c r="K293" s="6">
        <v>10.1</v>
      </c>
      <c r="L293" s="6">
        <v>11.3</v>
      </c>
      <c r="M293" s="6">
        <v>2.4</v>
      </c>
      <c r="N293" s="6">
        <f t="shared" si="9"/>
        <v>-23</v>
      </c>
      <c r="O293" s="6">
        <f t="shared" si="10"/>
        <v>14.5</v>
      </c>
    </row>
    <row r="294" spans="2:15" ht="9.75" customHeight="1">
      <c r="B294" s="30" t="s">
        <v>272</v>
      </c>
      <c r="C294" s="42"/>
      <c r="D294" s="9" t="s">
        <v>303</v>
      </c>
      <c r="E294" s="8">
        <v>3384</v>
      </c>
      <c r="F294" s="8">
        <v>4962</v>
      </c>
      <c r="G294" s="5">
        <v>6029</v>
      </c>
      <c r="H294" s="5">
        <v>6594</v>
      </c>
      <c r="I294" s="5">
        <v>6777</v>
      </c>
      <c r="J294" s="9" t="s">
        <v>303</v>
      </c>
      <c r="K294" s="6">
        <v>46.6</v>
      </c>
      <c r="L294" s="6">
        <v>21.5</v>
      </c>
      <c r="M294" s="6">
        <v>9.4</v>
      </c>
      <c r="N294" s="6">
        <f>ROUND((I294-H294)/H294*100,1)</f>
        <v>2.8</v>
      </c>
      <c r="O294" s="9" t="s">
        <v>303</v>
      </c>
    </row>
    <row r="295" spans="2:15" ht="9.75" customHeight="1">
      <c r="B295" s="30" t="s">
        <v>302</v>
      </c>
      <c r="C295" s="42"/>
      <c r="D295" s="9" t="s">
        <v>303</v>
      </c>
      <c r="E295" s="9" t="s">
        <v>303</v>
      </c>
      <c r="F295" s="9" t="s">
        <v>303</v>
      </c>
      <c r="G295" s="9" t="s">
        <v>303</v>
      </c>
      <c r="H295" s="9" t="s">
        <v>303</v>
      </c>
      <c r="I295" s="5">
        <v>8638</v>
      </c>
      <c r="J295" s="9" t="s">
        <v>303</v>
      </c>
      <c r="K295" s="9" t="s">
        <v>303</v>
      </c>
      <c r="L295" s="9" t="s">
        <v>303</v>
      </c>
      <c r="M295" s="9" t="s">
        <v>303</v>
      </c>
      <c r="N295" s="9" t="s">
        <v>303</v>
      </c>
      <c r="O295" s="9" t="s">
        <v>303</v>
      </c>
    </row>
    <row r="296" spans="2:15" ht="9.75" customHeight="1">
      <c r="B296" s="30" t="s">
        <v>273</v>
      </c>
      <c r="C296" s="42"/>
      <c r="D296" s="5">
        <v>8086</v>
      </c>
      <c r="E296" s="5">
        <v>9381</v>
      </c>
      <c r="F296" s="5">
        <v>9708</v>
      </c>
      <c r="G296" s="8">
        <v>9750</v>
      </c>
      <c r="H296" s="5">
        <v>10466</v>
      </c>
      <c r="I296" s="5">
        <v>10686</v>
      </c>
      <c r="J296" s="6">
        <v>16</v>
      </c>
      <c r="K296" s="6">
        <v>3.5</v>
      </c>
      <c r="L296" s="6">
        <v>0.4</v>
      </c>
      <c r="M296" s="6">
        <v>7.3</v>
      </c>
      <c r="N296" s="6">
        <f aca="true" t="shared" si="11" ref="N296:N304">ROUND((I296-H296)/H296*100,1)</f>
        <v>2.1</v>
      </c>
      <c r="O296" s="6">
        <f aca="true" t="shared" si="12" ref="O296:O303">ROUND((I296-D296)/D296*100,1)</f>
        <v>32.2</v>
      </c>
    </row>
    <row r="297" spans="2:15" ht="9.75" customHeight="1">
      <c r="B297" s="30" t="s">
        <v>274</v>
      </c>
      <c r="C297" s="42"/>
      <c r="D297" s="5">
        <v>11927</v>
      </c>
      <c r="E297" s="5">
        <v>12800</v>
      </c>
      <c r="F297" s="5">
        <v>12560</v>
      </c>
      <c r="G297" s="5">
        <v>12677</v>
      </c>
      <c r="H297" s="5">
        <v>12353</v>
      </c>
      <c r="I297" s="5">
        <v>11696</v>
      </c>
      <c r="J297" s="6">
        <v>7.3</v>
      </c>
      <c r="K297" s="6">
        <v>-1.9</v>
      </c>
      <c r="L297" s="6">
        <v>0.9</v>
      </c>
      <c r="M297" s="6">
        <v>-2.6</v>
      </c>
      <c r="N297" s="6">
        <f t="shared" si="11"/>
        <v>-5.3</v>
      </c>
      <c r="O297" s="6">
        <f t="shared" si="12"/>
        <v>-1.9</v>
      </c>
    </row>
    <row r="298" spans="2:15" ht="9.75" customHeight="1">
      <c r="B298" s="30" t="s">
        <v>275</v>
      </c>
      <c r="C298" s="42"/>
      <c r="D298" s="5">
        <v>9311</v>
      </c>
      <c r="E298" s="5">
        <v>10326</v>
      </c>
      <c r="F298" s="5">
        <v>10466</v>
      </c>
      <c r="G298" s="5">
        <v>10624</v>
      </c>
      <c r="H298" s="5">
        <v>10944</v>
      </c>
      <c r="I298" s="5">
        <v>11840</v>
      </c>
      <c r="J298" s="6">
        <v>10.9</v>
      </c>
      <c r="K298" s="6">
        <v>1.4</v>
      </c>
      <c r="L298" s="6">
        <v>1.5</v>
      </c>
      <c r="M298" s="6">
        <v>3</v>
      </c>
      <c r="N298" s="6">
        <f t="shared" si="11"/>
        <v>8.2</v>
      </c>
      <c r="O298" s="6">
        <f t="shared" si="12"/>
        <v>27.2</v>
      </c>
    </row>
    <row r="299" spans="2:15" ht="9.75" customHeight="1">
      <c r="B299" s="30" t="s">
        <v>276</v>
      </c>
      <c r="C299" s="42"/>
      <c r="D299" s="5">
        <v>12054</v>
      </c>
      <c r="E299" s="5">
        <v>13319</v>
      </c>
      <c r="F299" s="5">
        <v>13416</v>
      </c>
      <c r="G299" s="5">
        <v>14150</v>
      </c>
      <c r="H299" s="5">
        <v>14623</v>
      </c>
      <c r="I299" s="5">
        <v>14544</v>
      </c>
      <c r="J299" s="6">
        <v>10.5</v>
      </c>
      <c r="K299" s="6">
        <v>0.7</v>
      </c>
      <c r="L299" s="6">
        <v>5.5</v>
      </c>
      <c r="M299" s="6">
        <v>3.3</v>
      </c>
      <c r="N299" s="6">
        <f t="shared" si="11"/>
        <v>-0.5</v>
      </c>
      <c r="O299" s="6">
        <f t="shared" si="12"/>
        <v>20.7</v>
      </c>
    </row>
    <row r="300" spans="2:15" ht="9.75" customHeight="1">
      <c r="B300" s="30" t="s">
        <v>277</v>
      </c>
      <c r="C300" s="42"/>
      <c r="D300" s="5">
        <v>6172</v>
      </c>
      <c r="E300" s="5">
        <v>7313</v>
      </c>
      <c r="F300" s="5">
        <v>8454</v>
      </c>
      <c r="G300" s="5">
        <v>8801</v>
      </c>
      <c r="H300" s="5">
        <v>8739</v>
      </c>
      <c r="I300" s="5">
        <v>8918</v>
      </c>
      <c r="J300" s="6">
        <v>18.5</v>
      </c>
      <c r="K300" s="6">
        <v>15.6</v>
      </c>
      <c r="L300" s="6">
        <v>4.1</v>
      </c>
      <c r="M300" s="6">
        <v>-0.7</v>
      </c>
      <c r="N300" s="6">
        <f t="shared" si="11"/>
        <v>2</v>
      </c>
      <c r="O300" s="6">
        <f t="shared" si="12"/>
        <v>44.5</v>
      </c>
    </row>
    <row r="301" spans="2:15" ht="9.75" customHeight="1">
      <c r="B301" s="30" t="s">
        <v>278</v>
      </c>
      <c r="C301" s="42"/>
      <c r="D301" s="5">
        <v>6722</v>
      </c>
      <c r="E301" s="5">
        <v>6616</v>
      </c>
      <c r="F301" s="5">
        <v>7119</v>
      </c>
      <c r="G301" s="5">
        <v>7911</v>
      </c>
      <c r="H301" s="5">
        <v>8076</v>
      </c>
      <c r="I301" s="5">
        <v>7948</v>
      </c>
      <c r="J301" s="6">
        <v>-1.6</v>
      </c>
      <c r="K301" s="6">
        <v>7.6</v>
      </c>
      <c r="L301" s="6">
        <v>11.1</v>
      </c>
      <c r="M301" s="6">
        <v>2.1</v>
      </c>
      <c r="N301" s="6">
        <f t="shared" si="11"/>
        <v>-1.6</v>
      </c>
      <c r="O301" s="6">
        <f t="shared" si="12"/>
        <v>18.2</v>
      </c>
    </row>
    <row r="302" spans="2:15" ht="9.75" customHeight="1">
      <c r="B302" s="30" t="s">
        <v>279</v>
      </c>
      <c r="C302" s="42"/>
      <c r="D302" s="5">
        <v>4888</v>
      </c>
      <c r="E302" s="5">
        <v>5041</v>
      </c>
      <c r="F302" s="5">
        <v>4786</v>
      </c>
      <c r="G302" s="5">
        <v>4485</v>
      </c>
      <c r="H302" s="5">
        <v>4215</v>
      </c>
      <c r="I302" s="5">
        <v>3892</v>
      </c>
      <c r="J302" s="6">
        <v>3.1</v>
      </c>
      <c r="K302" s="6">
        <v>-5.1</v>
      </c>
      <c r="L302" s="6">
        <v>-6.3</v>
      </c>
      <c r="M302" s="6">
        <v>-6</v>
      </c>
      <c r="N302" s="6">
        <f t="shared" si="11"/>
        <v>-7.7</v>
      </c>
      <c r="O302" s="6">
        <f t="shared" si="12"/>
        <v>-20.4</v>
      </c>
    </row>
    <row r="303" spans="2:15" ht="9.75" customHeight="1">
      <c r="B303" s="30" t="s">
        <v>280</v>
      </c>
      <c r="C303" s="42"/>
      <c r="D303" s="5">
        <v>4825</v>
      </c>
      <c r="E303" s="5">
        <v>4998</v>
      </c>
      <c r="F303" s="5">
        <v>4539</v>
      </c>
      <c r="G303" s="5">
        <v>4292</v>
      </c>
      <c r="H303" s="5">
        <v>4055</v>
      </c>
      <c r="I303" s="5">
        <v>3817</v>
      </c>
      <c r="J303" s="6">
        <v>3.6</v>
      </c>
      <c r="K303" s="6">
        <v>-9.2</v>
      </c>
      <c r="L303" s="6">
        <v>-5.4</v>
      </c>
      <c r="M303" s="6">
        <v>-5.5</v>
      </c>
      <c r="N303" s="6">
        <f t="shared" si="11"/>
        <v>-5.9</v>
      </c>
      <c r="O303" s="6">
        <f t="shared" si="12"/>
        <v>-20.9</v>
      </c>
    </row>
    <row r="304" spans="2:15" ht="9.75" customHeight="1">
      <c r="B304" s="30" t="s">
        <v>281</v>
      </c>
      <c r="C304" s="42"/>
      <c r="D304" s="5">
        <v>11643</v>
      </c>
      <c r="E304" s="5">
        <v>11443</v>
      </c>
      <c r="F304" s="5">
        <v>11366</v>
      </c>
      <c r="G304" s="5">
        <v>11359</v>
      </c>
      <c r="H304" s="5">
        <v>11157</v>
      </c>
      <c r="I304" s="5">
        <v>11530</v>
      </c>
      <c r="J304" s="6">
        <v>-1.7</v>
      </c>
      <c r="K304" s="6">
        <v>-0.7</v>
      </c>
      <c r="L304" s="6">
        <v>-0.1</v>
      </c>
      <c r="M304" s="6">
        <v>-1.8</v>
      </c>
      <c r="N304" s="6">
        <f t="shared" si="11"/>
        <v>3.3</v>
      </c>
      <c r="O304" s="6">
        <f>ROUND((I304-D304)/D304*100,1)</f>
        <v>-1</v>
      </c>
    </row>
    <row r="305" spans="1:15" ht="3.75" customHeight="1">
      <c r="A305" s="38"/>
      <c r="B305" s="38"/>
      <c r="C305" s="11"/>
      <c r="D305" s="17"/>
      <c r="E305" s="18"/>
      <c r="F305" s="18"/>
      <c r="G305" s="18"/>
      <c r="H305" s="18"/>
      <c r="I305" s="13"/>
      <c r="J305" s="19"/>
      <c r="K305" s="18"/>
      <c r="L305" s="18"/>
      <c r="M305" s="18"/>
      <c r="N305" s="18"/>
      <c r="O305" s="19"/>
    </row>
    <row r="306" spans="5:14" ht="10.5">
      <c r="E306" s="20"/>
      <c r="F306" s="20"/>
      <c r="G306" s="20"/>
      <c r="H306" s="20"/>
      <c r="I306" s="20"/>
      <c r="K306" s="20"/>
      <c r="L306" s="20"/>
      <c r="M306" s="20"/>
      <c r="N306" s="20"/>
    </row>
    <row r="307" spans="5:14" ht="10.5">
      <c r="E307" s="20"/>
      <c r="F307" s="20"/>
      <c r="G307" s="20"/>
      <c r="H307" s="20"/>
      <c r="I307" s="20"/>
      <c r="K307" s="20"/>
      <c r="L307" s="20"/>
      <c r="M307" s="20"/>
      <c r="N307" s="20"/>
    </row>
    <row r="308" ht="10.5">
      <c r="I308" s="20"/>
    </row>
  </sheetData>
  <sheetProtection/>
  <mergeCells count="53">
    <mergeCell ref="J148:O148"/>
    <mergeCell ref="J149:N149"/>
    <mergeCell ref="D225:D227"/>
    <mergeCell ref="E225:E227"/>
    <mergeCell ref="F225:F227"/>
    <mergeCell ref="G225:G227"/>
    <mergeCell ref="H225:H227"/>
    <mergeCell ref="I225:I227"/>
    <mergeCell ref="J225:O225"/>
    <mergeCell ref="J226:N226"/>
    <mergeCell ref="H74:H76"/>
    <mergeCell ref="I74:I76"/>
    <mergeCell ref="J74:O74"/>
    <mergeCell ref="J75:N75"/>
    <mergeCell ref="D148:D150"/>
    <mergeCell ref="E148:E150"/>
    <mergeCell ref="F148:F150"/>
    <mergeCell ref="G148:G150"/>
    <mergeCell ref="H148:H150"/>
    <mergeCell ref="I148:I150"/>
    <mergeCell ref="G2:G4"/>
    <mergeCell ref="A5:B5"/>
    <mergeCell ref="A6:B6"/>
    <mergeCell ref="A22:B22"/>
    <mergeCell ref="F2:F4"/>
    <mergeCell ref="F74:F76"/>
    <mergeCell ref="G74:G76"/>
    <mergeCell ref="A141:B141"/>
    <mergeCell ref="A2:B4"/>
    <mergeCell ref="D2:D4"/>
    <mergeCell ref="A96:B96"/>
    <mergeCell ref="A109:B109"/>
    <mergeCell ref="A121:B121"/>
    <mergeCell ref="A32:B32"/>
    <mergeCell ref="A52:B52"/>
    <mergeCell ref="A77:B77"/>
    <mergeCell ref="A74:B76"/>
    <mergeCell ref="A287:B287"/>
    <mergeCell ref="A212:B212"/>
    <mergeCell ref="A238:B238"/>
    <mergeCell ref="A267:B267"/>
    <mergeCell ref="A148:B150"/>
    <mergeCell ref="A225:B227"/>
    <mergeCell ref="H2:H4"/>
    <mergeCell ref="I2:I4"/>
    <mergeCell ref="J3:N3"/>
    <mergeCell ref="J2:O2"/>
    <mergeCell ref="A172:B172"/>
    <mergeCell ref="A193:B193"/>
    <mergeCell ref="A133:B133"/>
    <mergeCell ref="D74:D76"/>
    <mergeCell ref="E74:E76"/>
    <mergeCell ref="E2:E4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600" verticalDpi="600" orientation="portrait" paperSize="9" r:id="rId2"/>
  <rowBreaks count="3" manualBreakCount="3">
    <brk id="72" max="255" man="1"/>
    <brk id="146" max="255" man="1"/>
    <brk id="22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2013-08-02T05:43:35Z</dcterms:created>
  <dcterms:modified xsi:type="dcterms:W3CDTF">2013-08-07T04:17:14Z</dcterms:modified>
  <cp:category/>
  <cp:version/>
  <cp:contentType/>
  <cp:contentStatus/>
</cp:coreProperties>
</file>